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AER\NSWACT2019-24\Ausgrid\Alternative Control Services\Fee based and quoted\Final decision\"/>
    </mc:Choice>
  </mc:AlternateContent>
  <bookViews>
    <workbookView xWindow="-60" yWindow="-45" windowWidth="23250" windowHeight="6210"/>
  </bookViews>
  <sheets>
    <sheet name="AER FD method and comparison" sheetId="10" r:id="rId1"/>
    <sheet name="AER FD AER Summary" sheetId="11" r:id="rId2"/>
    <sheet name="AER FD Input Data" sheetId="12" r:id="rId3"/>
    <sheet name="Cover" sheetId="9" r:id="rId4"/>
    <sheet name="AER Summary" sheetId="1" r:id="rId5"/>
    <sheet name="Service Description" sheetId="2" r:id="rId6"/>
    <sheet name="Fee Breakdown" sheetId="4" r:id="rId7"/>
    <sheet name="Input Data" sheetId="7" r:id="rId8"/>
    <sheet name="15-19 prices" sheetId="8" r:id="rId9"/>
  </sheets>
  <externalReferences>
    <externalReference r:id="rId10"/>
    <externalReference r:id="rId11"/>
    <externalReference r:id="rId12"/>
    <externalReference r:id="rId13"/>
  </externalReferences>
  <definedNames>
    <definedName name="_xlnm._FilterDatabase" localSheetId="8" hidden="1">'15-19 prices'!$A$2:$UCJ$153</definedName>
    <definedName name="ApprovedLabourRates">'[1]AER Table 16.22'!$C$3:$C$7</definedName>
    <definedName name="FY15_CPI_Actual">[1]CPI!$D$13</definedName>
    <definedName name="FY15_CPI_Forecast">[1]CPI!$F$13</definedName>
    <definedName name="FY16_CPI_Actual">[1]CPI!$D$14</definedName>
    <definedName name="FY16_X_ANS">'[1]AER Table 16.23'!$B$4</definedName>
    <definedName name="FY17_CPI_Actual">[1]CPI!$D$15</definedName>
    <definedName name="FY17_X_ANS">'[1]AER Table 16.23'!$C$4</definedName>
    <definedName name="FY18_CPI_Actual">[1]CPI!$D$16</definedName>
    <definedName name="FY18_X_ANS">'[1]AER Table 16.23'!$D$4</definedName>
    <definedName name="FY19_CPI_Actual">[1]CPI!$D$17</definedName>
    <definedName name="FY19_X_ANS">'[1]AER Table 16.23'!$E$4</definedName>
    <definedName name="LabourIndex">'[1]AER Table 16.22'!$A$3:$A$7</definedName>
    <definedName name="Rates" localSheetId="8">'[2]Input Data'!$B$20:$B$24</definedName>
    <definedName name="Rates" localSheetId="0">'[4]Input Data'!$B$37:$B$41</definedName>
    <definedName name="Rates">'Input Data'!$B$37:$B$41</definedName>
    <definedName name="Rates1">'[3]Input Data'!$B$16:$B$20</definedName>
  </definedNames>
  <calcPr calcId="162913"/>
</workbook>
</file>

<file path=xl/calcChain.xml><?xml version="1.0" encoding="utf-8"?>
<calcChain xmlns="http://schemas.openxmlformats.org/spreadsheetml/2006/main">
  <c r="L9" i="11" l="1"/>
  <c r="L10" i="11"/>
  <c r="L11" i="11"/>
  <c r="L12" i="11"/>
  <c r="L13" i="11"/>
  <c r="L14" i="11"/>
  <c r="L15" i="11"/>
  <c r="L16" i="11"/>
  <c r="L17" i="11"/>
  <c r="L18" i="11"/>
  <c r="L8" i="11"/>
  <c r="K8" i="11"/>
  <c r="K9" i="11"/>
  <c r="K10" i="11"/>
  <c r="K11" i="11"/>
  <c r="K12" i="11"/>
  <c r="K13" i="11"/>
  <c r="K14" i="11"/>
  <c r="K15" i="11"/>
  <c r="K16" i="11"/>
  <c r="K17" i="11"/>
  <c r="K18" i="11"/>
  <c r="F41" i="12"/>
  <c r="E41" i="12"/>
  <c r="F40" i="12"/>
  <c r="E40" i="12"/>
  <c r="F39" i="12"/>
  <c r="E39" i="12"/>
  <c r="F38" i="12"/>
  <c r="E38" i="12"/>
  <c r="F37" i="12"/>
  <c r="E37" i="12"/>
  <c r="G30" i="12"/>
  <c r="H30" i="12" s="1"/>
  <c r="I30" i="12" s="1"/>
  <c r="J30" i="12" s="1"/>
  <c r="L30" i="12" s="1"/>
  <c r="H29" i="12"/>
  <c r="I29" i="12" s="1"/>
  <c r="J29" i="12" s="1"/>
  <c r="L29" i="12" s="1"/>
  <c r="G29" i="12"/>
  <c r="H28" i="12"/>
  <c r="I28" i="12" s="1"/>
  <c r="J28" i="12" s="1"/>
  <c r="L28" i="12" s="1"/>
  <c r="G28" i="12"/>
  <c r="H27" i="12"/>
  <c r="I27" i="12" s="1"/>
  <c r="J27" i="12" s="1"/>
  <c r="L27" i="12" s="1"/>
  <c r="G27" i="12"/>
  <c r="G26" i="12"/>
  <c r="H26" i="12" s="1"/>
  <c r="I26" i="12" s="1"/>
  <c r="J26" i="12" s="1"/>
  <c r="L26" i="12" s="1"/>
  <c r="H15" i="12"/>
  <c r="I15" i="12" s="1"/>
  <c r="H14" i="12"/>
  <c r="H13" i="12" s="1"/>
  <c r="E10" i="12"/>
  <c r="F10" i="12" s="1"/>
  <c r="G10" i="12" s="1"/>
  <c r="D10" i="12"/>
  <c r="D9" i="12"/>
  <c r="E9" i="12" s="1"/>
  <c r="D8" i="12"/>
  <c r="H138" i="11"/>
  <c r="G137" i="11"/>
  <c r="F62" i="11" s="1"/>
  <c r="G62" i="11" s="1"/>
  <c r="F137" i="11"/>
  <c r="E137" i="11"/>
  <c r="D137" i="11"/>
  <c r="H136" i="11"/>
  <c r="G136" i="11"/>
  <c r="F58" i="11" s="1"/>
  <c r="G58" i="11" s="1"/>
  <c r="F136" i="11"/>
  <c r="E136" i="11"/>
  <c r="E135" i="11" s="1"/>
  <c r="C130" i="11"/>
  <c r="C129" i="11"/>
  <c r="C128" i="11"/>
  <c r="F118" i="11"/>
  <c r="C118" i="11"/>
  <c r="G116" i="11"/>
  <c r="F116" i="11"/>
  <c r="E116" i="11"/>
  <c r="D116" i="11"/>
  <c r="C116" i="11"/>
  <c r="H116" i="11" s="1"/>
  <c r="H115" i="11"/>
  <c r="B114" i="11"/>
  <c r="G111" i="11"/>
  <c r="F111" i="11"/>
  <c r="E111" i="11"/>
  <c r="D111" i="11"/>
  <c r="C111" i="11"/>
  <c r="H111" i="11" s="1"/>
  <c r="H110" i="11"/>
  <c r="B109" i="11"/>
  <c r="G106" i="11"/>
  <c r="F106" i="11"/>
  <c r="E106" i="11"/>
  <c r="D106" i="11"/>
  <c r="C106" i="11"/>
  <c r="H106" i="11" s="1"/>
  <c r="H105" i="11"/>
  <c r="B104" i="11"/>
  <c r="G101" i="11"/>
  <c r="F101" i="11"/>
  <c r="E101" i="11"/>
  <c r="D101" i="11"/>
  <c r="C101" i="11"/>
  <c r="H101" i="11" s="1"/>
  <c r="H100" i="11"/>
  <c r="B99" i="11"/>
  <c r="G96" i="11"/>
  <c r="F96" i="11"/>
  <c r="E96" i="11"/>
  <c r="D96" i="11"/>
  <c r="C96" i="11"/>
  <c r="H96" i="11" s="1"/>
  <c r="H95" i="11"/>
  <c r="B94" i="11"/>
  <c r="G91" i="11"/>
  <c r="F91" i="11"/>
  <c r="E91" i="11"/>
  <c r="D91" i="11"/>
  <c r="C91" i="11"/>
  <c r="H91" i="11" s="1"/>
  <c r="H90" i="11"/>
  <c r="B89" i="11"/>
  <c r="G86" i="11"/>
  <c r="F86" i="11"/>
  <c r="E86" i="11"/>
  <c r="D86" i="11"/>
  <c r="C86" i="11"/>
  <c r="H86" i="11" s="1"/>
  <c r="H85" i="11"/>
  <c r="B84" i="11"/>
  <c r="G81" i="11"/>
  <c r="F81" i="11"/>
  <c r="E81" i="11"/>
  <c r="D81" i="11"/>
  <c r="C81" i="11"/>
  <c r="H81" i="11" s="1"/>
  <c r="H80" i="11"/>
  <c r="B79" i="11"/>
  <c r="G76" i="11"/>
  <c r="G118" i="11" s="1"/>
  <c r="F76" i="11"/>
  <c r="E76" i="11"/>
  <c r="E118" i="11" s="1"/>
  <c r="D76" i="11"/>
  <c r="D118" i="11" s="1"/>
  <c r="C76" i="11"/>
  <c r="H76" i="11" s="1"/>
  <c r="H75" i="11"/>
  <c r="B74" i="11"/>
  <c r="F57" i="11"/>
  <c r="G57" i="11" s="1"/>
  <c r="D35" i="11"/>
  <c r="D32" i="11"/>
  <c r="D31" i="11"/>
  <c r="D30" i="11"/>
  <c r="D29" i="11"/>
  <c r="D28" i="11"/>
  <c r="D25" i="11"/>
  <c r="D18" i="11"/>
  <c r="D17" i="11"/>
  <c r="D16" i="11"/>
  <c r="D15" i="11"/>
  <c r="D14" i="11"/>
  <c r="D13" i="11"/>
  <c r="D12" i="11"/>
  <c r="D11" i="11"/>
  <c r="D10" i="11"/>
  <c r="D9" i="11"/>
  <c r="D8" i="11"/>
  <c r="D130" i="11" l="1"/>
  <c r="E8" i="12"/>
  <c r="F9" i="12"/>
  <c r="H118" i="11"/>
  <c r="J15" i="12"/>
  <c r="E130" i="11"/>
  <c r="E29" i="11"/>
  <c r="F135" i="11"/>
  <c r="F31" i="11" s="1"/>
  <c r="E25" i="11"/>
  <c r="E35" i="11"/>
  <c r="E31" i="11"/>
  <c r="F55" i="11"/>
  <c r="G55" i="11" s="1"/>
  <c r="F59" i="11"/>
  <c r="G59" i="11" s="1"/>
  <c r="E28" i="11"/>
  <c r="D129" i="11"/>
  <c r="F56" i="11"/>
  <c r="G56" i="11" s="1"/>
  <c r="E30" i="11"/>
  <c r="I14" i="12"/>
  <c r="E32" i="11"/>
  <c r="F52" i="11"/>
  <c r="G52" i="11" s="1"/>
  <c r="E7" i="4"/>
  <c r="H7" i="4" s="1"/>
  <c r="H9" i="4" s="1"/>
  <c r="E8" i="4"/>
  <c r="H8" i="4" s="1"/>
  <c r="E17" i="4"/>
  <c r="H17" i="4"/>
  <c r="E18" i="4"/>
  <c r="H18" i="4" s="1"/>
  <c r="E26" i="4"/>
  <c r="H26" i="4" s="1"/>
  <c r="H27" i="4" s="1"/>
  <c r="E34" i="4"/>
  <c r="H34" i="4" s="1"/>
  <c r="H35" i="4" s="1"/>
  <c r="E42" i="4"/>
  <c r="H42" i="4" s="1"/>
  <c r="H43" i="4" s="1"/>
  <c r="E50" i="4"/>
  <c r="H50" i="4" s="1"/>
  <c r="H51" i="4" s="1"/>
  <c r="E59" i="4"/>
  <c r="H59" i="4" s="1"/>
  <c r="H60" i="4" s="1"/>
  <c r="E67" i="4"/>
  <c r="H67" i="4" s="1"/>
  <c r="H68" i="4" s="1"/>
  <c r="E75" i="4"/>
  <c r="H75" i="4" s="1"/>
  <c r="H76" i="4" s="1"/>
  <c r="H14" i="7"/>
  <c r="I14" i="7"/>
  <c r="J14" i="7" s="1"/>
  <c r="H15" i="7"/>
  <c r="I15" i="7" s="1"/>
  <c r="G29" i="7"/>
  <c r="H29" i="7"/>
  <c r="I29" i="7"/>
  <c r="J29" i="7" s="1"/>
  <c r="L29" i="7" s="1"/>
  <c r="G27" i="7"/>
  <c r="H27" i="7" s="1"/>
  <c r="I27" i="7" s="1"/>
  <c r="J27" i="7" s="1"/>
  <c r="L27" i="7" s="1"/>
  <c r="G28" i="7"/>
  <c r="H28" i="7" s="1"/>
  <c r="I28" i="7" s="1"/>
  <c r="J28" i="7" s="1"/>
  <c r="L28" i="7" s="1"/>
  <c r="G30" i="7"/>
  <c r="H30" i="7" s="1"/>
  <c r="I30" i="7" s="1"/>
  <c r="J30" i="7" s="1"/>
  <c r="L30" i="7" s="1"/>
  <c r="G26" i="7"/>
  <c r="H26" i="7"/>
  <c r="I26" i="7" s="1"/>
  <c r="J26" i="7" s="1"/>
  <c r="L26" i="7" s="1"/>
  <c r="F37" i="7"/>
  <c r="F38" i="7"/>
  <c r="F39" i="7"/>
  <c r="F40" i="7"/>
  <c r="F41" i="7"/>
  <c r="E38" i="7"/>
  <c r="E39" i="7"/>
  <c r="E40" i="7"/>
  <c r="E41" i="7"/>
  <c r="E37" i="7"/>
  <c r="H138" i="1"/>
  <c r="E137" i="1"/>
  <c r="F137" i="1"/>
  <c r="G137" i="1"/>
  <c r="D137" i="1"/>
  <c r="F136" i="1"/>
  <c r="G136" i="1"/>
  <c r="F55" i="1" s="1"/>
  <c r="G55" i="1" s="1"/>
  <c r="F58" i="1"/>
  <c r="G58" i="1" s="1"/>
  <c r="H136" i="1"/>
  <c r="E136" i="1"/>
  <c r="E135" i="1"/>
  <c r="D10" i="7"/>
  <c r="E10" i="7"/>
  <c r="F10" i="7" s="1"/>
  <c r="G10" i="7" s="1"/>
  <c r="D9" i="7"/>
  <c r="E9" i="7" s="1"/>
  <c r="D35" i="1"/>
  <c r="E35" i="1" s="1"/>
  <c r="H115" i="1"/>
  <c r="H110" i="1"/>
  <c r="H105" i="1"/>
  <c r="H100" i="1"/>
  <c r="H95" i="1"/>
  <c r="H90" i="1"/>
  <c r="H85" i="1"/>
  <c r="H80" i="1"/>
  <c r="H75" i="1"/>
  <c r="E129" i="1"/>
  <c r="D129" i="1"/>
  <c r="D128" i="1" s="1"/>
  <c r="D130" i="1"/>
  <c r="D25" i="1"/>
  <c r="D29" i="1"/>
  <c r="D30" i="1"/>
  <c r="D28" i="1"/>
  <c r="C128" i="1"/>
  <c r="B9" i="2"/>
  <c r="B89" i="1"/>
  <c r="C32" i="4"/>
  <c r="D34" i="4"/>
  <c r="H13" i="7"/>
  <c r="D18" i="4"/>
  <c r="D8" i="4"/>
  <c r="C73" i="4"/>
  <c r="C65" i="4"/>
  <c r="C57" i="4"/>
  <c r="C48" i="4"/>
  <c r="B30" i="2"/>
  <c r="B27" i="2"/>
  <c r="B24" i="2"/>
  <c r="B21" i="2"/>
  <c r="B114" i="1"/>
  <c r="B109" i="1"/>
  <c r="B104" i="1"/>
  <c r="B99" i="1"/>
  <c r="C3" i="4"/>
  <c r="D3" i="2"/>
  <c r="D75" i="4"/>
  <c r="D67" i="4"/>
  <c r="D59" i="4"/>
  <c r="D50" i="4"/>
  <c r="C40" i="4"/>
  <c r="C24" i="4"/>
  <c r="C15" i="4"/>
  <c r="C5" i="4"/>
  <c r="B15" i="2"/>
  <c r="B12" i="2"/>
  <c r="B94" i="1"/>
  <c r="B84" i="1"/>
  <c r="B79" i="1"/>
  <c r="B74" i="1"/>
  <c r="D42" i="4"/>
  <c r="D26" i="4"/>
  <c r="D17" i="4"/>
  <c r="C129" i="1"/>
  <c r="C130" i="1"/>
  <c r="D7" i="4"/>
  <c r="D32" i="1"/>
  <c r="D31" i="1"/>
  <c r="F57" i="1"/>
  <c r="G57" i="1"/>
  <c r="F135" i="1"/>
  <c r="F56" i="1"/>
  <c r="G56" i="1"/>
  <c r="D8" i="7"/>
  <c r="G135" i="1"/>
  <c r="G35" i="1" s="1"/>
  <c r="D17" i="1"/>
  <c r="D9" i="1"/>
  <c r="D14" i="1"/>
  <c r="D10" i="1"/>
  <c r="E10" i="1" s="1"/>
  <c r="D15" i="1"/>
  <c r="D13" i="1"/>
  <c r="D18" i="1"/>
  <c r="D128" i="11" l="1"/>
  <c r="E9" i="11" s="1"/>
  <c r="E13" i="11"/>
  <c r="F32" i="11"/>
  <c r="F8" i="12"/>
  <c r="G9" i="12"/>
  <c r="G8" i="12" s="1"/>
  <c r="E15" i="11"/>
  <c r="E11" i="11"/>
  <c r="E16" i="11"/>
  <c r="E12" i="11"/>
  <c r="K15" i="12"/>
  <c r="F130" i="11"/>
  <c r="E18" i="11"/>
  <c r="G135" i="11"/>
  <c r="F25" i="11"/>
  <c r="F30" i="11"/>
  <c r="F28" i="11"/>
  <c r="F29" i="11"/>
  <c r="I13" i="12"/>
  <c r="J14" i="12"/>
  <c r="E129" i="11"/>
  <c r="E128" i="11" s="1"/>
  <c r="E10" i="11"/>
  <c r="F35" i="11"/>
  <c r="E14" i="11"/>
  <c r="G86" i="1"/>
  <c r="F86" i="1"/>
  <c r="D86" i="1"/>
  <c r="D11" i="1"/>
  <c r="E86" i="1"/>
  <c r="C86" i="1"/>
  <c r="H86" i="1" s="1"/>
  <c r="F129" i="1"/>
  <c r="K14" i="7"/>
  <c r="J15" i="7"/>
  <c r="E130" i="1"/>
  <c r="E128" i="1" s="1"/>
  <c r="D116" i="1"/>
  <c r="E116" i="1"/>
  <c r="C116" i="1"/>
  <c r="H116" i="1" s="1"/>
  <c r="G116" i="1"/>
  <c r="F116" i="1"/>
  <c r="H19" i="4"/>
  <c r="F9" i="7"/>
  <c r="E8" i="7"/>
  <c r="F91" i="1"/>
  <c r="G91" i="1"/>
  <c r="C91" i="1"/>
  <c r="D91" i="1"/>
  <c r="D12" i="1"/>
  <c r="E91" i="1"/>
  <c r="D111" i="1"/>
  <c r="E111" i="1"/>
  <c r="C111" i="1"/>
  <c r="F111" i="1"/>
  <c r="G111" i="1"/>
  <c r="E106" i="1"/>
  <c r="D16" i="1"/>
  <c r="D106" i="1"/>
  <c r="C106" i="1"/>
  <c r="F106" i="1"/>
  <c r="G106" i="1"/>
  <c r="F96" i="1"/>
  <c r="C96" i="1"/>
  <c r="G96" i="1"/>
  <c r="D96" i="1"/>
  <c r="E96" i="1"/>
  <c r="E18" i="1"/>
  <c r="E9" i="1"/>
  <c r="E14" i="1"/>
  <c r="E17" i="1"/>
  <c r="E13" i="1"/>
  <c r="E101" i="1"/>
  <c r="F101" i="1"/>
  <c r="C101" i="1"/>
  <c r="G101" i="1"/>
  <c r="D101" i="1"/>
  <c r="D76" i="1"/>
  <c r="D8" i="1"/>
  <c r="E76" i="1"/>
  <c r="C76" i="1"/>
  <c r="F76" i="1"/>
  <c r="G76" i="1"/>
  <c r="H135" i="1"/>
  <c r="H32" i="1" s="1"/>
  <c r="F52" i="1"/>
  <c r="G52" i="1" s="1"/>
  <c r="I13" i="7"/>
  <c r="G30" i="1"/>
  <c r="F59" i="1"/>
  <c r="G59" i="1" s="1"/>
  <c r="G31" i="1"/>
  <c r="F13" i="1"/>
  <c r="E15" i="1"/>
  <c r="F62" i="1"/>
  <c r="G62" i="1" s="1"/>
  <c r="F32" i="1"/>
  <c r="E30" i="1"/>
  <c r="F29" i="1"/>
  <c r="F31" i="1"/>
  <c r="G28" i="1"/>
  <c r="E29" i="1"/>
  <c r="F28" i="1"/>
  <c r="F35" i="1"/>
  <c r="E28" i="1"/>
  <c r="G25" i="1"/>
  <c r="F30" i="1"/>
  <c r="E32" i="1"/>
  <c r="E31" i="1"/>
  <c r="G29" i="1"/>
  <c r="F25" i="1"/>
  <c r="G32" i="1"/>
  <c r="E25" i="1"/>
  <c r="E8" i="11" l="1"/>
  <c r="E17" i="11"/>
  <c r="G25" i="11"/>
  <c r="G35" i="11"/>
  <c r="H135" i="11"/>
  <c r="G32" i="11"/>
  <c r="G29" i="11"/>
  <c r="G28" i="11"/>
  <c r="G30" i="11"/>
  <c r="G31" i="11"/>
  <c r="F10" i="11"/>
  <c r="F18" i="11"/>
  <c r="F14" i="11"/>
  <c r="F13" i="11"/>
  <c r="F16" i="11"/>
  <c r="F8" i="11"/>
  <c r="F9" i="11"/>
  <c r="F12" i="11"/>
  <c r="F11" i="11"/>
  <c r="F17" i="11"/>
  <c r="F15" i="11"/>
  <c r="D38" i="12"/>
  <c r="G38" i="12" s="1"/>
  <c r="H38" i="12" s="1"/>
  <c r="I38" i="12" s="1"/>
  <c r="J38" i="12" s="1"/>
  <c r="D37" i="12"/>
  <c r="G37" i="12" s="1"/>
  <c r="H37" i="12" s="1"/>
  <c r="I37" i="12" s="1"/>
  <c r="J37" i="12" s="1"/>
  <c r="D39" i="12"/>
  <c r="G39" i="12" s="1"/>
  <c r="H39" i="12" s="1"/>
  <c r="I39" i="12" s="1"/>
  <c r="J39" i="12" s="1"/>
  <c r="D40" i="12"/>
  <c r="G40" i="12" s="1"/>
  <c r="H40" i="12" s="1"/>
  <c r="I40" i="12" s="1"/>
  <c r="J40" i="12" s="1"/>
  <c r="D41" i="12"/>
  <c r="G41" i="12" s="1"/>
  <c r="H41" i="12" s="1"/>
  <c r="I41" i="12" s="1"/>
  <c r="J41" i="12" s="1"/>
  <c r="K14" i="12"/>
  <c r="F129" i="11"/>
  <c r="F128" i="11" s="1"/>
  <c r="J13" i="12"/>
  <c r="L15" i="12"/>
  <c r="H130" i="11" s="1"/>
  <c r="G130" i="11"/>
  <c r="H111" i="1"/>
  <c r="H106" i="1"/>
  <c r="G9" i="7"/>
  <c r="G8" i="7" s="1"/>
  <c r="F8" i="7"/>
  <c r="F17" i="1"/>
  <c r="F14" i="1"/>
  <c r="F10" i="1"/>
  <c r="F18" i="1"/>
  <c r="F9" i="1"/>
  <c r="F11" i="1"/>
  <c r="E11" i="1"/>
  <c r="H28" i="1"/>
  <c r="F130" i="1"/>
  <c r="F128" i="1" s="1"/>
  <c r="K15" i="7"/>
  <c r="H30" i="1"/>
  <c r="E12" i="1"/>
  <c r="F12" i="1"/>
  <c r="G81" i="1"/>
  <c r="D81" i="1"/>
  <c r="D118" i="1" s="1"/>
  <c r="C81" i="1"/>
  <c r="E81" i="1"/>
  <c r="F81" i="1"/>
  <c r="F118" i="1" s="1"/>
  <c r="G118" i="1"/>
  <c r="E16" i="1"/>
  <c r="F16" i="1"/>
  <c r="H29" i="1"/>
  <c r="C118" i="1"/>
  <c r="H76" i="1"/>
  <c r="J13" i="7"/>
  <c r="E8" i="1"/>
  <c r="F8" i="1"/>
  <c r="H35" i="1"/>
  <c r="H101" i="1"/>
  <c r="H31" i="1"/>
  <c r="H25" i="1"/>
  <c r="E118" i="1"/>
  <c r="H96" i="1"/>
  <c r="H91" i="1"/>
  <c r="L14" i="7"/>
  <c r="K13" i="7"/>
  <c r="G129" i="1"/>
  <c r="F15" i="1"/>
  <c r="L14" i="12" l="1"/>
  <c r="G129" i="11"/>
  <c r="G128" i="11" s="1"/>
  <c r="K13" i="12"/>
  <c r="H28" i="11"/>
  <c r="H25" i="11"/>
  <c r="H29" i="11"/>
  <c r="H32" i="11"/>
  <c r="H30" i="11"/>
  <c r="H31" i="11"/>
  <c r="H35" i="11"/>
  <c r="G8" i="11"/>
  <c r="G16" i="11"/>
  <c r="G12" i="11"/>
  <c r="G18" i="11"/>
  <c r="G14" i="11"/>
  <c r="G10" i="11"/>
  <c r="G15" i="11"/>
  <c r="G9" i="11"/>
  <c r="G13" i="11"/>
  <c r="G17" i="11"/>
  <c r="G11" i="11"/>
  <c r="G10" i="1"/>
  <c r="G17" i="1"/>
  <c r="G18" i="1"/>
  <c r="G14" i="1"/>
  <c r="G13" i="1"/>
  <c r="G9" i="1"/>
  <c r="G15" i="1"/>
  <c r="G12" i="1"/>
  <c r="G8" i="1"/>
  <c r="G16" i="1"/>
  <c r="G11" i="1"/>
  <c r="H129" i="1"/>
  <c r="H81" i="1"/>
  <c r="D39" i="7"/>
  <c r="D41" i="7"/>
  <c r="D38" i="7"/>
  <c r="G38" i="7" s="1"/>
  <c r="H38" i="7" s="1"/>
  <c r="I38" i="7" s="1"/>
  <c r="J38" i="7" s="1"/>
  <c r="D37" i="7"/>
  <c r="D40" i="7"/>
  <c r="G40" i="7" s="1"/>
  <c r="H40" i="7" s="1"/>
  <c r="I40" i="7" s="1"/>
  <c r="J40" i="7" s="1"/>
  <c r="G130" i="1"/>
  <c r="L15" i="7"/>
  <c r="H130" i="1" s="1"/>
  <c r="H118" i="1"/>
  <c r="G128" i="1"/>
  <c r="H11" i="11" l="1"/>
  <c r="H15" i="11"/>
  <c r="H18" i="11"/>
  <c r="H16" i="11"/>
  <c r="H9" i="11"/>
  <c r="H8" i="11"/>
  <c r="H10" i="11"/>
  <c r="H13" i="11"/>
  <c r="H12" i="11"/>
  <c r="H14" i="11"/>
  <c r="H17" i="11"/>
  <c r="H129" i="11"/>
  <c r="H128" i="11" s="1"/>
  <c r="L13" i="12"/>
  <c r="J75" i="4"/>
  <c r="J76" i="4" s="1"/>
  <c r="J18" i="4"/>
  <c r="J42" i="4"/>
  <c r="J43" i="4" s="1"/>
  <c r="J50" i="4"/>
  <c r="J51" i="4" s="1"/>
  <c r="G41" i="7"/>
  <c r="L13" i="7"/>
  <c r="J17" i="4"/>
  <c r="J19" i="4" s="1"/>
  <c r="G39" i="7"/>
  <c r="J67" i="4"/>
  <c r="J68" i="4" s="1"/>
  <c r="J8" i="4"/>
  <c r="J59" i="4"/>
  <c r="J60" i="4" s="1"/>
  <c r="H128" i="1"/>
  <c r="H18" i="1"/>
  <c r="H14" i="1"/>
  <c r="H9" i="1"/>
  <c r="H17" i="1"/>
  <c r="H10" i="1"/>
  <c r="H15" i="1"/>
  <c r="H13" i="1"/>
  <c r="H12" i="1"/>
  <c r="H16" i="1"/>
  <c r="H8" i="1"/>
  <c r="H11" i="1"/>
  <c r="J26" i="4"/>
  <c r="J27" i="4" s="1"/>
  <c r="J34" i="4"/>
  <c r="J35" i="4" s="1"/>
  <c r="J7" i="4"/>
  <c r="J9" i="4" s="1"/>
  <c r="G37" i="7"/>
  <c r="I18" i="11" l="1"/>
  <c r="I14" i="11"/>
  <c r="I10" i="11"/>
  <c r="I15" i="11"/>
  <c r="I11" i="11"/>
  <c r="I8" i="11"/>
  <c r="I12" i="11"/>
  <c r="I9" i="11"/>
  <c r="I13" i="11"/>
  <c r="I16" i="11"/>
  <c r="I17" i="11"/>
  <c r="K17" i="4"/>
  <c r="H39" i="7"/>
  <c r="I39" i="7" s="1"/>
  <c r="K59" i="4"/>
  <c r="K60" i="4" s="1"/>
  <c r="K8" i="4"/>
  <c r="K67" i="4"/>
  <c r="K68" i="4" s="1"/>
  <c r="K75" i="4"/>
  <c r="K76" i="4" s="1"/>
  <c r="K42" i="4"/>
  <c r="K43" i="4" s="1"/>
  <c r="K18" i="4"/>
  <c r="K50" i="4"/>
  <c r="K51" i="4" s="1"/>
  <c r="H41" i="7"/>
  <c r="I41" i="7" s="1"/>
  <c r="I9" i="1"/>
  <c r="I18" i="1"/>
  <c r="I14" i="1"/>
  <c r="I17" i="1"/>
  <c r="I15" i="1"/>
  <c r="I13" i="1"/>
  <c r="I10" i="1"/>
  <c r="I16" i="1"/>
  <c r="I8" i="1"/>
  <c r="I12" i="1"/>
  <c r="I11" i="1"/>
  <c r="K7" i="4"/>
  <c r="K9" i="4" s="1"/>
  <c r="H37" i="7"/>
  <c r="I37" i="7" s="1"/>
  <c r="K26" i="4"/>
  <c r="K27" i="4" s="1"/>
  <c r="K34" i="4"/>
  <c r="K35" i="4" s="1"/>
  <c r="L34" i="4" l="1"/>
  <c r="L35" i="4" s="1"/>
  <c r="L26" i="4"/>
  <c r="L27" i="4" s="1"/>
  <c r="J37" i="7"/>
  <c r="L7" i="4"/>
  <c r="L9" i="4" s="1"/>
  <c r="L18" i="4"/>
  <c r="L50" i="4"/>
  <c r="L51" i="4" s="1"/>
  <c r="L75" i="4"/>
  <c r="L76" i="4" s="1"/>
  <c r="L42" i="4"/>
  <c r="L43" i="4" s="1"/>
  <c r="J41" i="7"/>
  <c r="L8" i="4"/>
  <c r="L17" i="4"/>
  <c r="L19" i="4" s="1"/>
  <c r="L67" i="4"/>
  <c r="L68" i="4" s="1"/>
  <c r="J39" i="7"/>
  <c r="L59" i="4"/>
  <c r="L60" i="4" s="1"/>
  <c r="K19" i="4"/>
</calcChain>
</file>

<file path=xl/comments1.xml><?xml version="1.0" encoding="utf-8"?>
<comments xmlns="http://schemas.openxmlformats.org/spreadsheetml/2006/main">
  <authors>
    <author>Linda Li</author>
    <author>Bohan, Dane</author>
  </authors>
  <commentList>
    <comment ref="G18" authorId="0" shapeId="0">
      <text>
        <r>
          <rPr>
            <b/>
            <sz val="9"/>
            <color indexed="81"/>
            <rFont val="Tahoma"/>
            <family val="2"/>
          </rPr>
          <t>Linda Li:</t>
        </r>
        <r>
          <rPr>
            <sz val="9"/>
            <color indexed="81"/>
            <rFont val="Tahoma"/>
            <family val="2"/>
          </rPr>
          <t xml:space="preserve">
BIS Oxford forecast</t>
        </r>
      </text>
    </comment>
    <comment ref="H19" authorId="1" shapeId="0">
      <text>
        <r>
          <rPr>
            <b/>
            <sz val="9"/>
            <color indexed="81"/>
            <rFont val="Tahoma"/>
            <family val="2"/>
          </rPr>
          <t>AER:</t>
        </r>
        <r>
          <rPr>
            <sz val="9"/>
            <color indexed="81"/>
            <rFont val="Tahoma"/>
            <family val="2"/>
          </rPr>
          <t xml:space="preserve">
FD change</t>
        </r>
      </text>
    </comment>
    <comment ref="L37" authorId="0" shapeId="0">
      <text>
        <r>
          <rPr>
            <b/>
            <sz val="9"/>
            <color indexed="81"/>
            <rFont val="Tahoma"/>
            <family val="2"/>
          </rPr>
          <t>Linda Li:</t>
        </r>
        <r>
          <rPr>
            <sz val="9"/>
            <color indexed="81"/>
            <rFont val="Tahoma"/>
            <family val="2"/>
          </rPr>
          <t xml:space="preserve">
AER Draft Decision Ausgrid distribution determination 2019 to 2024
Attachment 15 - Alternative control services November 2018
page 15-14</t>
        </r>
      </text>
    </comment>
  </commentList>
</comments>
</file>

<file path=xl/comments2.xml><?xml version="1.0" encoding="utf-8"?>
<comments xmlns="http://schemas.openxmlformats.org/spreadsheetml/2006/main">
  <authors>
    <author>Linda Li</author>
  </authors>
  <commentList>
    <comment ref="G18" authorId="0" shapeId="0">
      <text>
        <r>
          <rPr>
            <b/>
            <sz val="9"/>
            <color indexed="81"/>
            <rFont val="Tahoma"/>
            <family val="2"/>
          </rPr>
          <t>Linda Li:</t>
        </r>
        <r>
          <rPr>
            <sz val="9"/>
            <color indexed="81"/>
            <rFont val="Tahoma"/>
            <family val="2"/>
          </rPr>
          <t xml:space="preserve">
BIS Oxford forecast</t>
        </r>
      </text>
    </comment>
    <comment ref="L37" authorId="0" shapeId="0">
      <text>
        <r>
          <rPr>
            <b/>
            <sz val="9"/>
            <color indexed="81"/>
            <rFont val="Tahoma"/>
            <family val="2"/>
          </rPr>
          <t>Linda Li:</t>
        </r>
        <r>
          <rPr>
            <sz val="9"/>
            <color indexed="81"/>
            <rFont val="Tahoma"/>
            <family val="2"/>
          </rPr>
          <t xml:space="preserve">
AER Draft Decision Ausgrid distribution determination 2019 to 2024
Attachment 15 - Alternative control services November 2018
page 15-14</t>
        </r>
      </text>
    </comment>
  </commentList>
</comments>
</file>

<file path=xl/comments3.xml><?xml version="1.0" encoding="utf-8"?>
<comments xmlns="http://schemas.openxmlformats.org/spreadsheetml/2006/main">
  <authors>
    <author>Matthew McQuarrie</author>
  </authors>
  <commentList>
    <comment ref="H7" authorId="0" shape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8" authorId="0" shape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9" authorId="0" shape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10" authorId="0" shape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11" authorId="0" shape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12" authorId="0" shape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69" authorId="0" shape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70" authorId="0" shape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71" authorId="0" shape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72" authorId="0" shape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73" authorId="0" shape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74" authorId="0" shape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75" authorId="0" shape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76" authorId="0" shape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77" authorId="0" shape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81" authorId="0" shape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82" authorId="0" shape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83" authorId="0" shape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99" authorId="0" shapeId="0">
      <text>
        <r>
          <rPr>
            <b/>
            <sz val="9"/>
            <color indexed="81"/>
            <rFont val="Tahoma"/>
            <family val="2"/>
          </rPr>
          <t xml:space="preserve">Ausgrid: </t>
        </r>
        <r>
          <rPr>
            <sz val="9"/>
            <color indexed="81"/>
            <rFont val="Tahoma"/>
            <family val="2"/>
          </rPr>
          <t xml:space="preserve">The modelling starts with a FY12 unit cost of $453.092037470721 and increases this by 2.5% CPI. Presumably this should be adjusted by actual CPI
</t>
        </r>
      </text>
    </comment>
  </commentList>
</comments>
</file>

<file path=xl/sharedStrings.xml><?xml version="1.0" encoding="utf-8"?>
<sst xmlns="http://schemas.openxmlformats.org/spreadsheetml/2006/main" count="1644" uniqueCount="322">
  <si>
    <t>Service:</t>
  </si>
  <si>
    <t>Pricing Mechanism</t>
  </si>
  <si>
    <t xml:space="preserve">Fee Based &amp; Quoted Services </t>
  </si>
  <si>
    <t>Exclusive of GST</t>
  </si>
  <si>
    <t>Pricing Methodology &amp; Structure</t>
  </si>
  <si>
    <t>Escalation Factor</t>
  </si>
  <si>
    <t>FY2015</t>
  </si>
  <si>
    <t>FY2016</t>
  </si>
  <si>
    <t>FY2017</t>
  </si>
  <si>
    <t>FY2018</t>
  </si>
  <si>
    <t>FY2019</t>
  </si>
  <si>
    <t>% YOY (Compound) Total Escalation</t>
  </si>
  <si>
    <t>% YOY (Compound) CPI</t>
  </si>
  <si>
    <t>% YOY (Compound) REAL - Labour</t>
  </si>
  <si>
    <t>Notes:</t>
  </si>
  <si>
    <t>Ancillary Network Service - Summary</t>
  </si>
  <si>
    <t>Current Fee (ex GST)</t>
  </si>
  <si>
    <t>Proposed Fees (ex GST)</t>
  </si>
  <si>
    <t>Item</t>
  </si>
  <si>
    <t>FY2020</t>
  </si>
  <si>
    <t>FY2021</t>
  </si>
  <si>
    <t>FY2022</t>
  </si>
  <si>
    <t>FY2023</t>
  </si>
  <si>
    <t>FY2024</t>
  </si>
  <si>
    <t>Projected Volumes</t>
  </si>
  <si>
    <t>Ancillary Network Services - Service Description</t>
  </si>
  <si>
    <t>Proposed Rate</t>
  </si>
  <si>
    <t>Proposed Category</t>
  </si>
  <si>
    <t>Average Base Labour Rate</t>
  </si>
  <si>
    <t>Average On-Cost</t>
  </si>
  <si>
    <t xml:space="preserve">Overhead </t>
  </si>
  <si>
    <t>On-cost</t>
  </si>
  <si>
    <t>Labour Rate + On-Cost</t>
  </si>
  <si>
    <t>Overhead Cost</t>
  </si>
  <si>
    <t>Labour Rate</t>
  </si>
  <si>
    <t>Indirect %</t>
  </si>
  <si>
    <t>Total Labour Rate</t>
  </si>
  <si>
    <t>Rate %</t>
  </si>
  <si>
    <t>$ per Hr</t>
  </si>
  <si>
    <t>Labour Rate + On-Cost + Overhead</t>
  </si>
  <si>
    <t>Labour Rate + On-Cost + Overhead + Indirect</t>
  </si>
  <si>
    <t>R1</t>
  </si>
  <si>
    <t>Admin Support</t>
  </si>
  <si>
    <t>R2</t>
  </si>
  <si>
    <t>Technical Specialist R2</t>
  </si>
  <si>
    <t>R3</t>
  </si>
  <si>
    <t>EO 7/Engineer</t>
  </si>
  <si>
    <t>R4</t>
  </si>
  <si>
    <t>Field Worker R4</t>
  </si>
  <si>
    <t>R5</t>
  </si>
  <si>
    <t>Senior Engineer</t>
  </si>
  <si>
    <t>Fee:</t>
  </si>
  <si>
    <t>Overheads</t>
  </si>
  <si>
    <t>Totals</t>
  </si>
  <si>
    <t>Cost</t>
  </si>
  <si>
    <t>Base Cost</t>
  </si>
  <si>
    <t>Employee Type Delivering Service
Labour Category (R1-5)</t>
  </si>
  <si>
    <t>Projected Costs / Unit Prices for FY2019-24 Regulatory Period</t>
  </si>
  <si>
    <t>Time on task
(hrs)</t>
  </si>
  <si>
    <t>Labour Rate
(per hr)</t>
  </si>
  <si>
    <t>Ancillary Network Services - Escalators, Rate, Oncosts and Overheads</t>
  </si>
  <si>
    <t>Quoted</t>
  </si>
  <si>
    <t>Preliminary Enquiry</t>
  </si>
  <si>
    <t>Connection Offer - Negotiated</t>
  </si>
  <si>
    <t>Planning Studies</t>
  </si>
  <si>
    <t>Site Inspection</t>
  </si>
  <si>
    <t>Registered participant support</t>
  </si>
  <si>
    <t>Connection Application Related Services</t>
  </si>
  <si>
    <t>Existing Service Description (2015-19)</t>
  </si>
  <si>
    <t>N/A</t>
  </si>
  <si>
    <t>Quoted service (hourly rate), the above is an estimate only for a typical application of the service</t>
  </si>
  <si>
    <t>Detailed Service Description (FY2020-24)</t>
  </si>
  <si>
    <t>Cost
$ FY2019</t>
  </si>
  <si>
    <r>
      <t>Service description - AER Framework and Approach paper July</t>
    </r>
    <r>
      <rPr>
        <b/>
        <sz val="11"/>
        <color rgb="FFFFFFFF"/>
        <rFont val="Calibri"/>
        <family val="2"/>
      </rPr>
      <t xml:space="preserve"> 2017</t>
    </r>
  </si>
  <si>
    <t>Connection Offer - Basic</t>
  </si>
  <si>
    <t>Connection Offer - Standard</t>
  </si>
  <si>
    <t>Fixed</t>
  </si>
  <si>
    <t>Technical assessment - Applications or relocations</t>
  </si>
  <si>
    <t>Hourly Rate (R5)</t>
  </si>
  <si>
    <t>Hourly Rate (R3)</t>
  </si>
  <si>
    <t>Providing prospective Connection Applicants with specific information and advice in relation to the connection process and requirements associated with establishing a new or altered connection or a relocation of existing network assets.  This service is for initial advice and excludes more detailed investigations or advice which may subsequently be required from planning studies, process facilitation or registered participant support services.</t>
  </si>
  <si>
    <t>Technical Support - Permanently Unmetered Supply (PUMS)</t>
  </si>
  <si>
    <t>Proposed fee</t>
  </si>
  <si>
    <t>Approved fee</t>
  </si>
  <si>
    <t>Connection offer service (basic or standard)</t>
  </si>
  <si>
    <t>Basic 100A Connections NOT requiring a load slip</t>
  </si>
  <si>
    <t>Basic 100A Connections requiring a load slip or
Basic Micro EG Connections &gt;5kW or
Over 100A Connection Offer (new or existing site)</t>
  </si>
  <si>
    <t>Standard Off-Site or On-Site Augmentation Work</t>
  </si>
  <si>
    <t>Standard Offer ASP1 Connections</t>
  </si>
  <si>
    <t>Standard Embedded Generation &gt;5MVA capacity</t>
  </si>
  <si>
    <t>Preliminary enquiry service</t>
  </si>
  <si>
    <t>20% R3 &amp; 80% R5</t>
  </si>
  <si>
    <t>Carrying out planning studies and analysis relation to distribution (including sub-transmission and dual-function assets) connection applications</t>
  </si>
  <si>
    <t>or (R5) as applicable</t>
  </si>
  <si>
    <t>FY2018^</t>
  </si>
  <si>
    <t>FY2019*</t>
  </si>
  <si>
    <t>Historical Revenue (current FY2015 / FY2019 approved services)</t>
  </si>
  <si>
    <t xml:space="preserve">Activities include:
• assessing connection applications or a request to undertake relocation of network assets as contestable works and preparing offers
• processing preliminary enquiries requiring site specific or written responses
• undertaking planning studies and associated technical analysis (e.g. power quality investigations) to determine suitable/feasible connection options for further consideration by applicants
• site inspection in order to determine the nature of the connection service sought by the connection applicant and ongoing co-ordination for large projects
• registered participant support services associated with connection arrangements and agreements made under Chapter 5 of the NER.
</t>
  </si>
  <si>
    <t>Where the service is quoted, the projected costs are for a typical application of the service</t>
  </si>
  <si>
    <t xml:space="preserve">Services provided by Ausgrid in assessing connection applications and making a connection offer under the NECF framework.  This may include without limitation:
• Registering and acknowledging application;
• Assess application for completeness;
• Prepare and issue connection offer (where required).
Ausgrid’s Basic and Standard offer types cover the most common connection arrangements on the network, including those that require network augmentation. A negotiated connection offer will be applicable where Ausgrid determines that neither a basic or standard model standing offer is suitable in response to the connection application.
In addition to the above connection offer types, the Connection Applicant may elect to negotiate terms and conditions of their connection offer.  In these cases, the Connection Applicant will be required to pay Ausgrid’s costs associated with the negotiations and preparing an offer that is compliant with Chapter 5A of the National Electricity Rules.
NOTE: The Connection Offer fee will be charged for each offer issued, including those re-issued because a previous offer has expired.  This fee won't be charged if it's has already been incorporated into a technical assessment fee.
</t>
  </si>
  <si>
    <t>Connection Offers</t>
  </si>
  <si>
    <t>Planning studies and associated technical analysis to help determine suitable or feasible connection options for further consideration by applicants.  Applies mainly to large loads and generators where suitable connection options are not necessarily obvious and may result in potentially significant impacts on Ausgrid’s existing network development strategies and augmentation requirements.</t>
  </si>
  <si>
    <t>Provision of technical support associated with applications and enquiries related to connection and alteration of permanently unmetered connections. This includes, but is not limited to, verification of compliance with Ausgrid's Network Standards, Australian Standards and NSW Codes of Practice. This service may include a site inspection to verify compliance of the proposed connection point. Excludes the provision of a connection offer (refer to Connection Offer services).</t>
  </si>
  <si>
    <t xml:space="preserve">Where Ausgrid is required to develop agreements and provide information and services with proposed and existing Registered Participants where applicable with Chapter 5 of the National Electricity Rules.  This may include without limitation:
• Development and alteration of Generator and Market Customer Connection Agreements;
• Provision of technical data and development of connections such as work for offers to connect, network augmentations and network investigations;
• Provision of commercial reports and reviews.
</t>
  </si>
  <si>
    <t>$ nominal</t>
  </si>
  <si>
    <t>$real 2018-19</t>
  </si>
  <si>
    <t>$real 2014-15</t>
  </si>
  <si>
    <t>No. of workers</t>
  </si>
  <si>
    <t>2014-19 escalators</t>
  </si>
  <si>
    <t>FY14</t>
  </si>
  <si>
    <t>FY15</t>
  </si>
  <si>
    <t>FY16</t>
  </si>
  <si>
    <t>FY17</t>
  </si>
  <si>
    <t>FY18</t>
  </si>
  <si>
    <t>FY19</t>
  </si>
  <si>
    <t>Escalator</t>
  </si>
  <si>
    <t>X factor (table 16.23 in AER 2014-19 decision)</t>
  </si>
  <si>
    <t xml:space="preserve">Actual CPI </t>
  </si>
  <si>
    <t>Forecast CPI</t>
  </si>
  <si>
    <t>Service group</t>
  </si>
  <si>
    <t>Service description</t>
  </si>
  <si>
    <t>Sub-categories</t>
  </si>
  <si>
    <t>Fee Levied Against</t>
  </si>
  <si>
    <t>Pricing Type</t>
  </si>
  <si>
    <t>Current Fee
(ex GST)</t>
  </si>
  <si>
    <t>Quoted in AER determination</t>
  </si>
  <si>
    <t>Determination fee 
(ex GST) - forecast CPI</t>
  </si>
  <si>
    <t>Determination fee 
(ex GST) - actual CPI</t>
  </si>
  <si>
    <t>Pricing proposal fee
(ex GST) - actual CPI</t>
  </si>
  <si>
    <t>Units</t>
  </si>
  <si>
    <t xml:space="preserve">14/15 </t>
  </si>
  <si>
    <t>15/16</t>
  </si>
  <si>
    <t>16/17</t>
  </si>
  <si>
    <t>17/18</t>
  </si>
  <si>
    <t>18/19</t>
  </si>
  <si>
    <t>Design related services</t>
  </si>
  <si>
    <t xml:space="preserve">Design information </t>
  </si>
  <si>
    <t>Underground urban residential subdivision (vacant lots)</t>
  </si>
  <si>
    <t xml:space="preserve">Up to 5 lots </t>
  </si>
  <si>
    <t>CA</t>
  </si>
  <si>
    <t xml:space="preserve">Fee-Based </t>
  </si>
  <si>
    <t>per service</t>
  </si>
  <si>
    <t xml:space="preserve">6 to 10 lots </t>
  </si>
  <si>
    <t>11 - 40 lots</t>
  </si>
  <si>
    <t>Over 40 lots</t>
  </si>
  <si>
    <t>Rural overhead subdivisions and rural extensions</t>
  </si>
  <si>
    <t xml:space="preserve">Quoted/ Hourly Rate </t>
  </si>
  <si>
    <t>per hour</t>
  </si>
  <si>
    <t>Underground commercial and industrial or rural subdivisions (vacant lots - no development)</t>
  </si>
  <si>
    <t>Commercial and industrial developments</t>
  </si>
  <si>
    <t>Asset relocation or street lighting</t>
  </si>
  <si>
    <t>New</t>
  </si>
  <si>
    <t>URD including Kiosk/HVC/PT (NEW)</t>
  </si>
  <si>
    <t>in addition to the charge per lot</t>
  </si>
  <si>
    <t>Chambers, Multi Kiosk, CBD Chambers (NEW)</t>
  </si>
  <si>
    <t>Design certification</t>
  </si>
  <si>
    <t>Certification</t>
  </si>
  <si>
    <t>6 to 10 lots</t>
  </si>
  <si>
    <t>1 - 5 poles</t>
  </si>
  <si>
    <t>6 -10 poles</t>
  </si>
  <si>
    <t xml:space="preserve">11 or more poles </t>
  </si>
  <si>
    <t>Up to 10 lots</t>
  </si>
  <si>
    <t>11- 40 lots</t>
  </si>
  <si>
    <t>Kiosk/HVC/PT (NEW)</t>
  </si>
  <si>
    <t xml:space="preserve">Certification Suburban/CBD Chambers </t>
  </si>
  <si>
    <t xml:space="preserve">Design rechecking </t>
  </si>
  <si>
    <t>Commercial and industrial developments - normal</t>
  </si>
  <si>
    <t>Commercial and industrial developments - major connections</t>
  </si>
  <si>
    <t>Asset relocation or street lighting - normal</t>
  </si>
  <si>
    <t>Asset relocation or street lighting - major connections</t>
  </si>
  <si>
    <t>ASP inspection services</t>
  </si>
  <si>
    <t>Inspection of service work by Level 1 ASPs</t>
  </si>
  <si>
    <t>Grade A: First 10 lots:</t>
  </si>
  <si>
    <t>A: $41.00
B: $98.36
C: $205.00</t>
  </si>
  <si>
    <t>per lot</t>
  </si>
  <si>
    <t>Grade B: First 10 lots:</t>
  </si>
  <si>
    <t>Grade C: First 10 lots:</t>
  </si>
  <si>
    <t>Grade A: Next 40 lots:</t>
  </si>
  <si>
    <t>A: $24.64
B: $57.36
C: $123.00</t>
  </si>
  <si>
    <t>Grade B: Next 40 lots:</t>
  </si>
  <si>
    <t>Grade C: Next 40 lots:</t>
  </si>
  <si>
    <t>Grade A: Remainder:</t>
  </si>
  <si>
    <t>A: $8.18
B: $32.82
C: $57.36</t>
  </si>
  <si>
    <t>Grade B: Remainder:</t>
  </si>
  <si>
    <t>Grade C: Remainder:</t>
  </si>
  <si>
    <t>Plus flat fee travel time</t>
  </si>
  <si>
    <t>Grade A: 1-5 poles</t>
  </si>
  <si>
    <t>CA or ASP 1</t>
  </si>
  <si>
    <t>A: $49.18
B: $98.36
C: $180.40</t>
  </si>
  <si>
    <t>per pole</t>
  </si>
  <si>
    <t>Grade B: 1-5 poles</t>
  </si>
  <si>
    <t>Grade C: 1-5 poles</t>
  </si>
  <si>
    <t>Grade A: 6-10 poles</t>
  </si>
  <si>
    <t>A: $41.00
B: $82.00
C: $163.00</t>
  </si>
  <si>
    <t>Grade B: 6-10 poles</t>
  </si>
  <si>
    <t>Grade C: 6-10 poles</t>
  </si>
  <si>
    <t>Grade A: 11+ poles</t>
  </si>
  <si>
    <t>A: $32.82
B: $57.36
C: $123.00</t>
  </si>
  <si>
    <t>Grade B: 11+ poles</t>
  </si>
  <si>
    <t>Grade C: 11+ poles</t>
  </si>
  <si>
    <t>HV/LV UG Joint, ABS/Enclosed Switch, UGOH (NEW)</t>
  </si>
  <si>
    <t>Decommission substation (NEW)</t>
  </si>
  <si>
    <t>Substations (Kiosk/PT) or HV Sw cubicle (NEW)</t>
  </si>
  <si>
    <t xml:space="preserve">Inspection of service work (by Level 2 ASPs) </t>
  </si>
  <si>
    <t>All Service connections
Per Notification of Service Work (NOSW)</t>
  </si>
  <si>
    <t>A Grade</t>
  </si>
  <si>
    <t>ASP 2</t>
  </si>
  <si>
    <t>B Grade</t>
  </si>
  <si>
    <t>C Grade</t>
  </si>
  <si>
    <t>Re-inspection of L1 &amp; L2</t>
  </si>
  <si>
    <t>L1 - network construction
L2 (NOSW)</t>
  </si>
  <si>
    <t>Reinspection of installation work in relation to customer assets</t>
  </si>
  <si>
    <t xml:space="preserve">Re-inspection </t>
  </si>
  <si>
    <t>Installation (CoCEW)</t>
  </si>
  <si>
    <t>EC</t>
  </si>
  <si>
    <t>Contestable Substation Commissioning</t>
  </si>
  <si>
    <t>Complex &amp; Chamber substations (NEW)</t>
  </si>
  <si>
    <t>Access Permits</t>
  </si>
  <si>
    <t>Underground commercial and industrial or rural subdivisions (vacant lots - no development</t>
  </si>
  <si>
    <t>Clearance to work</t>
  </si>
  <si>
    <t>CA or 
ASP 1</t>
  </si>
  <si>
    <t>Access (standby person)</t>
  </si>
  <si>
    <t>Notices of arrangement</t>
  </si>
  <si>
    <t>CA or Applicant</t>
  </si>
  <si>
    <t>per notice</t>
  </si>
  <si>
    <t>Authorisation of ASPs</t>
  </si>
  <si>
    <t>Level 1 ASP</t>
  </si>
  <si>
    <t>Fixed fee</t>
  </si>
  <si>
    <t>ASP 1</t>
  </si>
  <si>
    <t>Level 2 ASP</t>
  </si>
  <si>
    <t>Administration services relating to work performed by ASPs including processing work</t>
  </si>
  <si>
    <t>6 - 10 lots</t>
  </si>
  <si>
    <t>Up to 5 poles:</t>
  </si>
  <si>
    <t>6-10 poles:</t>
  </si>
  <si>
    <t>11 or more poles</t>
  </si>
  <si>
    <t>Rate per hour</t>
  </si>
  <si>
    <t>Subdivision involving substation/s (NEW)</t>
  </si>
  <si>
    <t>Per substation</t>
  </si>
  <si>
    <t>Supply of conveyancing information</t>
  </si>
  <si>
    <t>Desk enquiry</t>
  </si>
  <si>
    <t>Applicant</t>
  </si>
  <si>
    <t>Field Visit</t>
  </si>
  <si>
    <t>Customer interface coordination for contestable works</t>
  </si>
  <si>
    <t>Rectification works</t>
  </si>
  <si>
    <t>a. Rectification of illegal Connections</t>
  </si>
  <si>
    <t>Retailer</t>
  </si>
  <si>
    <t>b. Provision of service crew/additional crew</t>
  </si>
  <si>
    <t>CA or 
ASP 2</t>
  </si>
  <si>
    <t>c. Fitting of Tiger tails</t>
  </si>
  <si>
    <t>CA or 
ASP 2 or Applicant</t>
  </si>
  <si>
    <t>per hour plus rental of tiger tails</t>
  </si>
  <si>
    <t>d. High load escorts</t>
  </si>
  <si>
    <t>Connection / relocation process facilitation</t>
  </si>
  <si>
    <t>Services to supply and connect temporary supply to one or more customers</t>
  </si>
  <si>
    <t>Install &amp; remove HV LL Links</t>
  </si>
  <si>
    <t>per service incl. materials costs</t>
  </si>
  <si>
    <t>Break &amp; remake HV bonds</t>
  </si>
  <si>
    <t>Break &amp; remake LV bonds</t>
  </si>
  <si>
    <t>Connect &amp; disconnect MG to OH mains</t>
  </si>
  <si>
    <t>Connect &amp; disconnect MG to LV board in Kiosk</t>
  </si>
  <si>
    <t>Services involved in obtaining deeds of agreement in relation to property rights associated with contestable connection works</t>
  </si>
  <si>
    <t>per hour plus legal costs</t>
  </si>
  <si>
    <t>Investigate, review &amp; implementation of remedial actions associated with ASP's connection works</t>
  </si>
  <si>
    <t>ASP 1 or 
ASP 2</t>
  </si>
  <si>
    <t>Metering Services</t>
  </si>
  <si>
    <t>Total</t>
  </si>
  <si>
    <t>Forecast revenue ($real 2018-19)</t>
  </si>
  <si>
    <r>
      <rPr>
        <strike/>
        <sz val="11"/>
        <color theme="1"/>
        <rFont val="Calibri"/>
        <family val="2"/>
      </rPr>
      <t>Method 1: Operating costs</t>
    </r>
    <r>
      <rPr>
        <sz val="11"/>
        <color theme="1"/>
        <rFont val="Calibri"/>
        <family val="2"/>
      </rPr>
      <t xml:space="preserve">
</t>
    </r>
    <r>
      <rPr>
        <b/>
        <sz val="11"/>
        <color theme="1"/>
        <rFont val="Calibri"/>
        <family val="2"/>
      </rPr>
      <t>Method 2: Bottom up costs</t>
    </r>
    <r>
      <rPr>
        <sz val="11"/>
        <color theme="1"/>
        <rFont val="Calibri"/>
        <family val="2"/>
      </rPr>
      <t xml:space="preserve">
</t>
    </r>
    <r>
      <rPr>
        <strike/>
        <sz val="11"/>
        <color theme="1"/>
        <rFont val="Calibri"/>
        <family val="2"/>
      </rPr>
      <t xml:space="preserve">Method 3: Last approved price rolled forward </t>
    </r>
  </si>
  <si>
    <r>
      <rPr>
        <b/>
        <u/>
        <sz val="11"/>
        <rFont val="Calibri"/>
        <family val="2"/>
      </rPr>
      <t>Summary of methodology</t>
    </r>
    <r>
      <rPr>
        <sz val="11"/>
        <color rgb="FFFF0000"/>
        <rFont val="Calibri"/>
        <family val="2"/>
      </rPr>
      <t xml:space="preserve">
</t>
    </r>
    <r>
      <rPr>
        <sz val="11"/>
        <rFont val="Calibri"/>
        <family val="2"/>
      </rPr>
      <t xml:space="preserve">We have adopted a bottom-up approach to modelling our proposed fees.
In taking this approach we have utilised the labour rates which the AER approved as part of our 2014-15 regulatory determination and updated them for inflation and real price changes in the cost of labour. The assumed "time taken" to deliver each service has been based on analysis of historical data.
</t>
    </r>
  </si>
  <si>
    <t>Escalation Factor (from FY2015)</t>
  </si>
  <si>
    <t>Escalation Inputs</t>
  </si>
  <si>
    <t>% CPI</t>
  </si>
  <si>
    <t>% REAL - Labour</t>
  </si>
  <si>
    <t xml:space="preserve">$ per Hr
</t>
  </si>
  <si>
    <t>Proposed labour rates are based on our last approved labour rates escalated for inflation and real price changes in labour</t>
  </si>
  <si>
    <t>Rates, Oncosts &amp; Overheads ($2014-15)</t>
  </si>
  <si>
    <t>Actual</t>
  </si>
  <si>
    <t>Forecast</t>
  </si>
  <si>
    <t>Rates, Oncosts &amp; Overheads ($2018-19)</t>
  </si>
  <si>
    <t xml:space="preserve">R3 per hour </t>
  </si>
  <si>
    <t xml:space="preserve">R2 per hour or R3 per hour </t>
  </si>
  <si>
    <t xml:space="preserve">R2 per hour </t>
  </si>
  <si>
    <t xml:space="preserve">R3 per hour (or R5 per hour for major connection) </t>
  </si>
  <si>
    <t xml:space="preserve">R3 per hour (or R5 per hour for major </t>
  </si>
  <si>
    <t xml:space="preserve">Metering Site Establishment </t>
  </si>
  <si>
    <t xml:space="preserve">Special Meter Reading </t>
  </si>
  <si>
    <t xml:space="preserve">Type 5-6 Meter Test </t>
  </si>
  <si>
    <t xml:space="preserve">Franchise current transformer (CT) meter install </t>
  </si>
  <si>
    <t xml:space="preserve">Quoted </t>
  </si>
  <si>
    <t xml:space="preserve">Types 5-7 non-standard Meter Data Services </t>
  </si>
  <si>
    <t xml:space="preserve">Emergency maintenance of failed metering equipment not owned by the network </t>
  </si>
  <si>
    <t xml:space="preserve">Off peak conversion </t>
  </si>
  <si>
    <t xml:space="preserve">Disconnection Visit (Site Visit Only) </t>
  </si>
  <si>
    <t xml:space="preserve">Disconnection Completed </t>
  </si>
  <si>
    <t xml:space="preserve">Disconnection Visit (Disconnection Completed- Technical/ Advanced) </t>
  </si>
  <si>
    <t xml:space="preserve">Pillar/ Pole Top Disconnection Completed </t>
  </si>
  <si>
    <t xml:space="preserve">Pillar/Pole Top Site Visit </t>
  </si>
  <si>
    <t xml:space="preserve">Reconnection/ Disconnection Outside Normal Business Hours </t>
  </si>
  <si>
    <t xml:space="preserve">Network Tariff Change Request </t>
  </si>
  <si>
    <t xml:space="preserve">No charge </t>
  </si>
  <si>
    <t xml:space="preserve">Recovery of Debt Collection Costs- Dishonoured Transactions </t>
  </si>
  <si>
    <t xml:space="preserve">Attendance at customers' premises to perform a statutory right where access is prevented  </t>
  </si>
  <si>
    <t xml:space="preserve">Vacant Property Disconnection </t>
  </si>
  <si>
    <t xml:space="preserve">Vacant Property Site Visit </t>
  </si>
  <si>
    <t>Fixed fee with the "time on task" representative of the average time in hours it takes to complete the service</t>
  </si>
  <si>
    <t>Revenue taken form category analysis RIN for FY2015 and FY2017.</t>
  </si>
  <si>
    <r>
      <t xml:space="preserve">The initial technical </t>
    </r>
    <r>
      <rPr>
        <sz val="11"/>
        <color rgb="FFFF0000"/>
        <rFont val="Calibri"/>
        <family val="2"/>
        <scheme val="minor"/>
      </rPr>
      <t xml:space="preserve">(engineering) </t>
    </r>
    <r>
      <rPr>
        <sz val="11"/>
        <color theme="1"/>
        <rFont val="Calibri"/>
        <family val="2"/>
        <scheme val="minor"/>
      </rPr>
      <t xml:space="preserve">assessment of an application to determine the need for network augmentation and provision of provide a written response (Basic Connection Offer or an advice that augmentation works are required
NOTE: </t>
    </r>
    <r>
      <rPr>
        <sz val="11"/>
        <color theme="1"/>
        <rFont val="Calibri"/>
        <family val="2"/>
        <scheme val="minor"/>
      </rPr>
      <t xml:space="preserve">There will be no additional charge for issuing a Basic Connection Offer where a technical assessment charge has been applied.
</t>
    </r>
  </si>
  <si>
    <t>Total Forecast Revenue</t>
  </si>
  <si>
    <r>
      <t xml:space="preserve">Site inspection in order to determine the nature of a connection service sought by the connection applicant and for ongoing co-ordination of large projects . This includes site inspections requested by Connection Applicants, their representative or Accredited Service Provider where not already included in another service. </t>
    </r>
    <r>
      <rPr>
        <sz val="11"/>
        <color rgb="FFFF0000"/>
        <rFont val="Calibri"/>
        <family val="2"/>
        <scheme val="minor"/>
      </rPr>
      <t>A site inspection, if required, may also be initiated by Ausgrid.</t>
    </r>
  </si>
  <si>
    <t>Additional services required by ASP/Applicant e.g. Guarantee of revenue, clarification meetings, variations to contract, reinspections etc. (NEW)</t>
  </si>
  <si>
    <t>Pricing Escalators</t>
  </si>
  <si>
    <t>AER FD 2019-24 Final decision - Ancillary network services</t>
  </si>
  <si>
    <t>For the purposes of calculating 2019-20 final decision fees only</t>
  </si>
  <si>
    <t>AER methodology</t>
  </si>
  <si>
    <t>1. Copy made of 'AER Summary' and 'Input Data' to ensure formulas interlink. Prefix added 'AER FD' and tabs highlighted orange</t>
  </si>
  <si>
    <t>2. Labour escalator for 2019-20 in 'AER FD Input data' removed so labour rates match AER's approved 19-20 rate when built up</t>
  </si>
  <si>
    <t>3. AER FD prices highlighted and future years greyed out, comparison to Ausgrid RP added</t>
  </si>
  <si>
    <t>copy of Ausgrid - Attachment 8.06.03 - Connection application related services - January 2019</t>
  </si>
  <si>
    <t>AER FD price 2019-20</t>
  </si>
  <si>
    <t>AER FD comparison</t>
  </si>
  <si>
    <t>Ausgrid RP</t>
  </si>
  <si>
    <t>Difference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</si>
</sst>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42" formatCode="_-&quot;$&quot;* #,##0_-;\-&quot;$&quot;* #,##0_-;_-&quot;$&quot;* &quot;-&quot;_-;_-@_-"/>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quot;$&quot;* #,##0_-;\-&quot;$&quot;* #,##0_-;_-&quot;$&quot;* &quot;-&quot;??_-;_-@_-"/>
    <numFmt numFmtId="167" formatCode="0.0%"/>
    <numFmt numFmtId="168" formatCode="_-* #,##0.00_-;[Red]\(#,##0.00\)_-;_-* &quot;-&quot;??_-;_-@_-"/>
    <numFmt numFmtId="169" formatCode="_(&quot;$&quot;* #,##0_);_(&quot;$&quot;* \(#,##0\);_(&quot;$&quot;* &quot;-&quot;_);_(@_)"/>
    <numFmt numFmtId="170" formatCode="_(* #,##0_);_(* \(#,##0\);_(* &quot;-&quot;_);_(@_)"/>
    <numFmt numFmtId="171" formatCode="mm/dd/yy"/>
    <numFmt numFmtId="172" formatCode="_([$€-2]* #,##0.00_);_([$€-2]* \(#,##0.00\);_([$€-2]* &quot;-&quot;??_)"/>
    <numFmt numFmtId="173" formatCode="0_);[Red]\(0\)"/>
    <numFmt numFmtId="174" formatCode="#,##0.0_);\(#,##0.0\)"/>
    <numFmt numFmtId="175" formatCode="#,##0_ ;\-#,##0\ "/>
    <numFmt numFmtId="176" formatCode="#,##0;[Red]\(#,##0.0\)"/>
    <numFmt numFmtId="177" formatCode="#,##0_ ;[Red]\(#,##0\)\ "/>
    <numFmt numFmtId="178" formatCode="#,##0.00;\(#,##0.00\)"/>
    <numFmt numFmtId="179" formatCode="_)d\-mmm\-yy_)"/>
    <numFmt numFmtId="180" formatCode="_(#,##0.0_);\(#,##0.0\);_(&quot;-&quot;_)"/>
    <numFmt numFmtId="181" formatCode="_(###0_);\(###0\);_(###0_)"/>
    <numFmt numFmtId="182" formatCode="#,##0.0000_);[Red]\(#,##0.0000\)"/>
    <numFmt numFmtId="183" formatCode="_(* #,##0.000_);_(* \(#,##0.000\);_(* &quot;-&quot;??_);_(@_)"/>
    <numFmt numFmtId="184" formatCode="_-* #,##0_-;\-* #,##0_-;_-* &quot;-&quot;??_-;_-@_-"/>
    <numFmt numFmtId="185" formatCode="0.000"/>
    <numFmt numFmtId="186" formatCode="&quot;$&quot;#,##0.00"/>
    <numFmt numFmtId="187" formatCode="_(* #,##0_);_(* \(#,##0\);_(* &quot;-&quot;?_);_(@_)"/>
  </numFmts>
  <fonts count="104">
    <font>
      <sz val="11"/>
      <color theme="1"/>
      <name val="Calibri"/>
      <family val="2"/>
      <scheme val="minor"/>
    </font>
    <font>
      <sz val="11"/>
      <color theme="1"/>
      <name val="Calibri"/>
      <family val="2"/>
      <scheme val="minor"/>
    </font>
    <font>
      <b/>
      <sz val="11"/>
      <color theme="0"/>
      <name val="Calibri"/>
      <family val="2"/>
      <scheme val="minor"/>
    </font>
    <font>
      <sz val="10"/>
      <name val="Arial"/>
      <family val="2"/>
    </font>
    <font>
      <sz val="8"/>
      <name val="Arial"/>
      <family val="2"/>
    </font>
    <font>
      <sz val="11"/>
      <color indexed="8"/>
      <name val="Calibri"/>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color indexed="24"/>
      <name val="Arial"/>
      <family val="2"/>
    </font>
    <font>
      <b/>
      <sz val="11"/>
      <color indexed="8"/>
      <name val="Calibri"/>
      <family val="2"/>
    </font>
    <font>
      <i/>
      <sz val="11"/>
      <color indexed="23"/>
      <name val="Calibri"/>
      <family val="2"/>
    </font>
    <font>
      <sz val="9"/>
      <name val="GillSans"/>
      <family val="2"/>
    </font>
    <font>
      <sz val="9"/>
      <name val="GillSans"/>
    </font>
    <font>
      <sz val="9"/>
      <name val="GillSans Light"/>
      <family val="2"/>
    </font>
    <font>
      <sz val="9"/>
      <name val="GillSans Light"/>
    </font>
    <font>
      <sz val="11"/>
      <color indexed="17"/>
      <name val="Calibri"/>
      <family val="2"/>
    </font>
    <font>
      <b/>
      <sz val="10"/>
      <name val="Arial"/>
      <family val="2"/>
    </font>
    <font>
      <b/>
      <sz val="15"/>
      <color indexed="62"/>
      <name val="Calibri"/>
      <family val="2"/>
    </font>
    <font>
      <b/>
      <sz val="9"/>
      <name val="Arial"/>
      <family val="2"/>
    </font>
    <font>
      <b/>
      <sz val="13"/>
      <color indexed="62"/>
      <name val="Calibri"/>
      <family val="2"/>
    </font>
    <font>
      <b/>
      <sz val="8"/>
      <name val="Arial"/>
      <family val="2"/>
    </font>
    <font>
      <b/>
      <sz val="11"/>
      <color indexed="62"/>
      <name val="Calibri"/>
      <family val="2"/>
    </font>
    <font>
      <b/>
      <sz val="8.5"/>
      <name val="Univers 65"/>
      <family val="2"/>
    </font>
    <font>
      <u/>
      <sz val="11"/>
      <color indexed="12"/>
      <name val="Calibri"/>
      <family val="2"/>
    </font>
    <font>
      <u/>
      <sz val="10"/>
      <color indexed="12"/>
      <name val="Arial"/>
      <family val="2"/>
    </font>
    <font>
      <b/>
      <sz val="10"/>
      <color indexed="56"/>
      <name val="Wingdings"/>
      <charset val="2"/>
    </font>
    <font>
      <b/>
      <u/>
      <sz val="8"/>
      <color indexed="56"/>
      <name val="Arial"/>
      <family val="2"/>
    </font>
    <font>
      <sz val="11"/>
      <color indexed="62"/>
      <name val="Calibri"/>
      <family val="2"/>
    </font>
    <font>
      <sz val="11"/>
      <color indexed="52"/>
      <name val="Calibri"/>
      <family val="2"/>
    </font>
    <font>
      <sz val="12"/>
      <color indexed="14"/>
      <name val="Arial"/>
      <family val="2"/>
    </font>
    <font>
      <b/>
      <sz val="12"/>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2"/>
      <color indexed="8"/>
      <name val="Arial"/>
      <family val="2"/>
    </font>
    <font>
      <sz val="12"/>
      <color indexed="8"/>
      <name val="Arial"/>
      <family val="2"/>
    </font>
    <font>
      <sz val="10"/>
      <color indexed="8"/>
      <name val="Arial"/>
      <family val="2"/>
    </font>
    <font>
      <b/>
      <i/>
      <sz val="10"/>
      <color indexed="8"/>
      <name val="Arial"/>
      <family val="2"/>
    </font>
    <font>
      <sz val="19"/>
      <name val="Arial"/>
      <family val="2"/>
    </font>
    <font>
      <b/>
      <sz val="18"/>
      <color indexed="62"/>
      <name val="Cambria"/>
      <family val="2"/>
    </font>
    <font>
      <b/>
      <sz val="14"/>
      <name val="Arial"/>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1"/>
      <color indexed="10"/>
      <name val="Calibri"/>
      <family val="2"/>
    </font>
    <font>
      <sz val="11"/>
      <color rgb="FF0070C0"/>
      <name val="Calibri"/>
      <family val="2"/>
    </font>
    <font>
      <b/>
      <sz val="11"/>
      <color rgb="FFFFFFFF"/>
      <name val="Calibri"/>
      <family val="2"/>
    </font>
    <font>
      <sz val="11"/>
      <color theme="1"/>
      <name val="Calibri"/>
      <family val="2"/>
    </font>
    <font>
      <u/>
      <sz val="10"/>
      <color indexed="12"/>
      <name val="MS Sans Serif"/>
      <family val="2"/>
    </font>
    <font>
      <sz val="9"/>
      <color indexed="21"/>
      <name val="Helvetica-Black"/>
      <family val="2"/>
    </font>
    <font>
      <sz val="11"/>
      <name val="Helvetica-Black"/>
      <family val="2"/>
    </font>
    <font>
      <sz val="11"/>
      <color rgb="FFFFFFFF"/>
      <name val="Calibri"/>
      <family val="2"/>
    </font>
    <font>
      <b/>
      <sz val="11"/>
      <color rgb="FF000000"/>
      <name val="Calibri"/>
      <family val="2"/>
    </font>
    <font>
      <b/>
      <sz val="11"/>
      <color rgb="FF0070C0"/>
      <name val="Calibri"/>
      <family val="2"/>
    </font>
    <font>
      <sz val="11"/>
      <color rgb="FF000000"/>
      <name val="Calibri"/>
      <family val="2"/>
    </font>
    <font>
      <sz val="11"/>
      <name val="Calibri"/>
      <family val="2"/>
    </font>
    <font>
      <b/>
      <sz val="16"/>
      <color rgb="FFFFFFFF"/>
      <name val="Calibri"/>
      <family val="2"/>
    </font>
    <font>
      <b/>
      <sz val="11"/>
      <name val="Calibri"/>
      <family val="2"/>
    </font>
    <font>
      <sz val="11"/>
      <color rgb="FFFF0000"/>
      <name val="Calibri"/>
      <family val="2"/>
    </font>
    <font>
      <b/>
      <sz val="11"/>
      <color rgb="FFFF0000"/>
      <name val="Calibri"/>
      <family val="2"/>
    </font>
    <font>
      <sz val="10"/>
      <color theme="1"/>
      <name val="Arial"/>
      <family val="2"/>
    </font>
    <font>
      <sz val="10"/>
      <color theme="1"/>
      <name val="Symbol"/>
      <family val="1"/>
      <charset val="2"/>
    </font>
    <font>
      <sz val="16"/>
      <color theme="1"/>
      <name val="Calibri"/>
      <family val="2"/>
      <scheme val="minor"/>
    </font>
    <font>
      <b/>
      <sz val="11"/>
      <color theme="1"/>
      <name val="Calibri"/>
      <family val="2"/>
      <scheme val="minor"/>
    </font>
    <font>
      <sz val="11"/>
      <color rgb="FF000000"/>
      <name val="Calibri"/>
      <family val="2"/>
      <scheme val="minor"/>
    </font>
    <font>
      <sz val="11"/>
      <color theme="4"/>
      <name val="Calibri"/>
      <family val="2"/>
      <scheme val="minor"/>
    </font>
    <font>
      <strike/>
      <sz val="11"/>
      <color theme="1"/>
      <name val="Calibri"/>
      <family val="2"/>
    </font>
    <font>
      <b/>
      <sz val="11"/>
      <color theme="1"/>
      <name val="Calibri"/>
      <family val="2"/>
    </font>
    <font>
      <sz val="11"/>
      <name val="Calibri"/>
      <family val="2"/>
      <scheme val="minor"/>
    </font>
    <font>
      <b/>
      <u/>
      <sz val="11"/>
      <name val="Calibri"/>
      <family val="2"/>
    </font>
    <font>
      <b/>
      <sz val="11"/>
      <color theme="0"/>
      <name val="Calibri"/>
      <family val="2"/>
    </font>
    <font>
      <sz val="11"/>
      <color theme="4"/>
      <name val="Calibri"/>
      <family val="2"/>
    </font>
    <font>
      <b/>
      <sz val="11"/>
      <color theme="5" tint="0.39997558519241921"/>
      <name val="Calibri"/>
      <family val="2"/>
    </font>
    <font>
      <b/>
      <sz val="11"/>
      <color rgb="FFFFFF00"/>
      <name val="Calibri"/>
      <family val="2"/>
    </font>
    <font>
      <b/>
      <sz val="11"/>
      <color rgb="FF00B050"/>
      <name val="Calibri"/>
      <family val="2"/>
    </font>
    <font>
      <b/>
      <sz val="11"/>
      <color theme="9"/>
      <name val="Calibri"/>
      <family val="2"/>
    </font>
    <font>
      <sz val="11"/>
      <color rgb="FF006100"/>
      <name val="Calibri"/>
      <family val="2"/>
      <scheme val="minor"/>
    </font>
    <font>
      <sz val="11"/>
      <color rgb="FF9C6500"/>
      <name val="Calibri"/>
      <family val="2"/>
      <scheme val="minor"/>
    </font>
    <font>
      <b/>
      <sz val="9"/>
      <color theme="0"/>
      <name val="Calibri"/>
      <family val="2"/>
      <scheme val="minor"/>
    </font>
    <font>
      <sz val="9"/>
      <name val="Calibri"/>
      <family val="2"/>
      <scheme val="minor"/>
    </font>
    <font>
      <sz val="9"/>
      <color theme="1"/>
      <name val="Calibri"/>
      <family val="2"/>
      <scheme val="minor"/>
    </font>
    <font>
      <b/>
      <sz val="9"/>
      <color rgb="FFFF0000"/>
      <name val="Calibri"/>
      <family val="2"/>
      <scheme val="minor"/>
    </font>
    <font>
      <b/>
      <sz val="9"/>
      <color indexed="81"/>
      <name val="Tahoma"/>
      <family val="2"/>
    </font>
    <font>
      <sz val="9"/>
      <color indexed="81"/>
      <name val="Tahoma"/>
      <family val="2"/>
    </font>
    <font>
      <sz val="9"/>
      <name val="Arial"/>
      <family val="2"/>
    </font>
    <font>
      <sz val="11"/>
      <color rgb="FFFF0000"/>
      <name val="Calibri"/>
      <family val="2"/>
      <scheme val="minor"/>
    </font>
    <font>
      <i/>
      <sz val="11"/>
      <color theme="1"/>
      <name val="Calibri"/>
      <family val="2"/>
      <scheme val="minor"/>
    </font>
    <font>
      <b/>
      <sz val="11"/>
      <color theme="0" tint="-0.34998626667073579"/>
      <name val="Calibri"/>
      <family val="2"/>
      <scheme val="minor"/>
    </font>
    <font>
      <sz val="11"/>
      <color theme="0" tint="-0.34998626667073579"/>
      <name val="Calibri"/>
      <family val="2"/>
    </font>
  </fonts>
  <fills count="59">
    <fill>
      <patternFill patternType="none"/>
    </fill>
    <fill>
      <patternFill patternType="gray125"/>
    </fill>
    <fill>
      <patternFill patternType="solid">
        <fgColor rgb="FF0065A6"/>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5"/>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mediumGray">
        <fgColor indexed="22"/>
      </patternFill>
    </fill>
    <fill>
      <patternFill patternType="solid">
        <fgColor indexed="43"/>
        <bgColor indexed="64"/>
      </patternFill>
    </fill>
    <fill>
      <patternFill patternType="solid">
        <fgColor indexed="41"/>
      </patternFill>
    </fill>
    <fill>
      <patternFill patternType="solid">
        <fgColor indexed="41"/>
        <bgColor indexed="48"/>
      </patternFill>
    </fill>
    <fill>
      <patternFill patternType="solid">
        <fgColor indexed="41"/>
        <bgColor indexed="44"/>
      </patternFill>
    </fill>
    <fill>
      <patternFill patternType="solid">
        <fgColor indexed="8"/>
        <bgColor indexed="64"/>
      </patternFill>
    </fill>
    <fill>
      <patternFill patternType="solid">
        <fgColor theme="0"/>
        <bgColor indexed="64"/>
      </patternFill>
    </fill>
    <fill>
      <patternFill patternType="solid">
        <fgColor rgb="FF13294B"/>
        <bgColor rgb="FF000000"/>
      </patternFill>
    </fill>
    <fill>
      <patternFill patternType="solid">
        <fgColor rgb="FF0065A6"/>
        <bgColor rgb="FF000000"/>
      </patternFill>
    </fill>
    <fill>
      <patternFill patternType="solid">
        <fgColor rgb="FFFFFFFF"/>
        <bgColor rgb="FF000000"/>
      </patternFill>
    </fill>
    <fill>
      <patternFill patternType="solid">
        <fgColor rgb="FFDBEEF3"/>
        <bgColor rgb="FF000000"/>
      </patternFill>
    </fill>
    <fill>
      <patternFill patternType="solid">
        <fgColor indexed="44"/>
        <bgColor indexed="64"/>
      </patternFill>
    </fill>
    <fill>
      <patternFill patternType="solid">
        <fgColor theme="0"/>
        <bgColor rgb="FF000000"/>
      </patternFill>
    </fill>
    <fill>
      <patternFill patternType="solid">
        <fgColor rgb="FFDBE5F1"/>
        <bgColor rgb="FF000000"/>
      </patternFill>
    </fill>
    <fill>
      <patternFill patternType="solid">
        <fgColor theme="8" tint="0.79998168889431442"/>
        <bgColor indexed="64"/>
      </patternFill>
    </fill>
    <fill>
      <patternFill patternType="solid">
        <fgColor theme="8" tint="0.79998168889431442"/>
        <bgColor rgb="FF000000"/>
      </patternFill>
    </fill>
    <fill>
      <patternFill patternType="solid">
        <fgColor rgb="FFC6EFCE"/>
      </patternFill>
    </fill>
    <fill>
      <patternFill patternType="solid">
        <fgColor rgb="FFFFEB9C"/>
      </patternFill>
    </fill>
    <fill>
      <patternFill patternType="solid">
        <fgColor rgb="FF13294B"/>
        <bgColor indexed="64"/>
      </patternFill>
    </fill>
    <fill>
      <patternFill patternType="solid">
        <fgColor theme="0" tint="-4.9989318521683403E-2"/>
        <bgColor indexed="64"/>
      </patternFill>
    </fill>
    <fill>
      <patternFill patternType="solid">
        <fgColor rgb="FFFF0000"/>
        <bgColor indexed="64"/>
      </patternFill>
    </fill>
    <fill>
      <patternFill patternType="solid">
        <fgColor indexed="41"/>
        <bgColor indexed="64"/>
      </patternFill>
    </fill>
    <fill>
      <patternFill patternType="gray0625">
        <bgColor indexed="44"/>
      </patternFill>
    </fill>
    <fill>
      <patternFill patternType="solid">
        <fgColor indexed="42"/>
        <bgColor indexed="64"/>
      </patternFill>
    </fill>
    <fill>
      <patternFill patternType="solid">
        <fgColor rgb="FF92D050"/>
        <bgColor rgb="FF000000"/>
      </patternFill>
    </fill>
    <fill>
      <patternFill patternType="solid">
        <fgColor theme="8" tint="0.79998168889431442"/>
        <bgColor rgb="FF00FFFF"/>
      </patternFill>
    </fill>
    <fill>
      <patternFill patternType="solid">
        <fgColor theme="9"/>
        <bgColor rgb="FF000000"/>
      </patternFill>
    </fill>
  </fills>
  <borders count="52">
    <border>
      <left/>
      <right/>
      <top/>
      <bottom/>
      <diagonal/>
    </border>
    <border>
      <left style="thin">
        <color theme="0"/>
      </left>
      <right style="thin">
        <color theme="0"/>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bottom style="thin">
        <color indexed="64"/>
      </bottom>
      <diagonal/>
    </border>
    <border>
      <left style="thin">
        <color indexed="64"/>
      </left>
      <right/>
      <top/>
      <bottom/>
      <diagonal/>
    </border>
    <border>
      <left/>
      <right/>
      <top style="thin">
        <color indexed="49"/>
      </top>
      <bottom style="double">
        <color indexed="49"/>
      </bottom>
      <diagonal/>
    </border>
    <border>
      <left/>
      <right style="thin">
        <color rgb="FFFFFFFF"/>
      </right>
      <top style="thin">
        <color rgb="FFFFFFFF"/>
      </top>
      <bottom style="thin">
        <color rgb="FFFFFFFF"/>
      </bottom>
      <diagonal/>
    </border>
    <border>
      <left/>
      <right style="thin">
        <color rgb="FFFFFFFF"/>
      </right>
      <top/>
      <bottom/>
      <diagonal/>
    </border>
    <border>
      <left/>
      <right/>
      <top style="thin">
        <color rgb="FFFFFFFF"/>
      </top>
      <bottom/>
      <diagonal/>
    </border>
    <border>
      <left style="thin">
        <color rgb="FFFFFFFF"/>
      </left>
      <right style="thin">
        <color rgb="FFFFFFFF"/>
      </right>
      <top/>
      <bottom/>
      <diagonal/>
    </border>
    <border>
      <left style="thin">
        <color rgb="FFFFFFFF"/>
      </left>
      <right style="thin">
        <color rgb="FFFFFFFF"/>
      </right>
      <top style="thin">
        <color rgb="FFFFFFFF"/>
      </top>
      <bottom style="thin">
        <color rgb="FFFFFFFF"/>
      </bottom>
      <diagonal/>
    </border>
    <border>
      <left/>
      <right/>
      <top/>
      <bottom style="thin">
        <color rgb="FFFFFFFF"/>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right style="thin">
        <color indexed="64"/>
      </right>
      <top/>
      <bottom style="thin">
        <color indexed="64"/>
      </bottom>
      <diagonal/>
    </border>
    <border>
      <left style="thin">
        <color auto="1"/>
      </left>
      <right style="medium">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style="thin">
        <color auto="1"/>
      </top>
      <bottom style="thin">
        <color auto="1"/>
      </bottom>
      <diagonal/>
    </border>
    <border>
      <left/>
      <right/>
      <top style="thin">
        <color auto="1"/>
      </top>
      <bottom/>
      <diagonal/>
    </border>
    <border>
      <left/>
      <right/>
      <top style="thin">
        <color auto="1"/>
      </top>
      <bottom style="thin">
        <color auto="1"/>
      </bottom>
      <diagonal/>
    </border>
    <border>
      <left/>
      <right/>
      <top style="thin">
        <color auto="1"/>
      </top>
      <bottom/>
      <diagonal/>
    </border>
    <border>
      <left style="thin">
        <color theme="0"/>
      </left>
      <right style="thin">
        <color theme="0"/>
      </right>
      <top/>
      <bottom style="thin">
        <color theme="0"/>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s>
  <cellStyleXfs count="64104">
    <xf numFmtId="0" fontId="0" fillId="0" borderId="0"/>
    <xf numFmtId="165" fontId="1" fillId="0" borderId="0" applyFont="0" applyFill="0" applyBorder="0" applyAlignment="0" applyProtection="0"/>
    <xf numFmtId="164" fontId="1" fillId="0" borderId="0" applyFont="0" applyFill="0" applyBorder="0" applyAlignment="0" applyProtection="0"/>
    <xf numFmtId="0" fontId="3" fillId="0" borderId="0"/>
    <xf numFmtId="0" fontId="3" fillId="0" borderId="0"/>
    <xf numFmtId="0" fontId="3" fillId="0" borderId="0"/>
    <xf numFmtId="168" fontId="4" fillId="0" borderId="0"/>
    <xf numFmtId="168" fontId="4" fillId="0" borderId="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3" borderId="0" applyNumberFormat="0" applyBorder="0" applyAlignment="0" applyProtection="0"/>
    <xf numFmtId="0" fontId="5" fillId="6" borderId="0" applyNumberFormat="0" applyBorder="0" applyAlignment="0" applyProtection="0"/>
    <xf numFmtId="0" fontId="5" fillId="4" borderId="0" applyNumberFormat="0" applyBorder="0" applyAlignment="0" applyProtection="0"/>
    <xf numFmtId="0" fontId="5" fillId="7" borderId="0" applyNumberFormat="0" applyBorder="0" applyAlignment="0" applyProtection="0"/>
    <xf numFmtId="0" fontId="5" fillId="4" borderId="0" applyNumberFormat="0" applyBorder="0" applyAlignment="0" applyProtection="0"/>
    <xf numFmtId="0" fontId="5" fillId="8"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6" fillId="10" borderId="0" applyNumberFormat="0" applyBorder="0" applyAlignment="0" applyProtection="0"/>
    <xf numFmtId="0" fontId="6" fillId="4" borderId="0" applyNumberFormat="0" applyBorder="0" applyAlignment="0" applyProtection="0"/>
    <xf numFmtId="0" fontId="6" fillId="8"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4"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 fillId="20"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5" fillId="13" borderId="0" applyNumberFormat="0" applyBorder="0" applyAlignment="0" applyProtection="0"/>
    <xf numFmtId="0" fontId="5"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7" fillId="0" borderId="0"/>
    <xf numFmtId="169" fontId="8" fillId="0" borderId="0" applyFont="0" applyFill="0" applyBorder="0" applyAlignment="0" applyProtection="0"/>
    <xf numFmtId="0" fontId="9" fillId="23" borderId="0" applyNumberFormat="0" applyBorder="0" applyAlignment="0" applyProtection="0"/>
    <xf numFmtId="0" fontId="10" fillId="0" borderId="0" applyNumberFormat="0" applyFill="0" applyBorder="0" applyAlignment="0"/>
    <xf numFmtId="0" fontId="11" fillId="0" borderId="0" applyNumberFormat="0" applyFill="0" applyBorder="0" applyAlignment="0">
      <protection locked="0"/>
    </xf>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3" fillId="24" borderId="3" applyNumberFormat="0" applyAlignment="0" applyProtection="0"/>
    <xf numFmtId="170" fontId="3" fillId="0" borderId="0" applyFont="0" applyFill="0" applyBorder="0" applyAlignment="0" applyProtection="0"/>
    <xf numFmtId="0" fontId="14" fillId="0" borderId="0" applyFont="0" applyFill="0" applyBorder="0" applyAlignment="0" applyProtection="0"/>
    <xf numFmtId="0"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1" fillId="0" borderId="0" applyFont="0" applyFill="0" applyBorder="0" applyAlignment="0" applyProtection="0"/>
    <xf numFmtId="165" fontId="5"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3" fontId="15"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44" fontId="1" fillId="0" borderId="0" applyFont="0" applyFill="0" applyBorder="0" applyAlignment="0" applyProtection="0"/>
    <xf numFmtId="169" fontId="3" fillId="0" borderId="0" applyFont="0" applyFill="0" applyBorder="0" applyAlignment="0" applyProtection="0"/>
    <xf numFmtId="171" fontId="3" fillId="0" borderId="0" applyFont="0" applyFill="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172" fontId="5" fillId="0" borderId="0" applyFont="0" applyFill="0" applyBorder="0" applyAlignment="0" applyProtection="0"/>
    <xf numFmtId="0" fontId="17" fillId="0" borderId="0" applyNumberFormat="0" applyFill="0" applyBorder="0" applyAlignment="0" applyProtection="0"/>
    <xf numFmtId="173" fontId="3" fillId="0" borderId="0" applyFont="0" applyFill="0" applyBorder="0" applyAlignment="0" applyProtection="0"/>
    <xf numFmtId="0" fontId="18" fillId="0" borderId="0"/>
    <xf numFmtId="0" fontId="19" fillId="0" borderId="0"/>
    <xf numFmtId="0" fontId="20" fillId="0" borderId="0"/>
    <xf numFmtId="0" fontId="21" fillId="0" borderId="0"/>
    <xf numFmtId="0" fontId="22" fillId="28" borderId="0" applyNumberFormat="0" applyBorder="0" applyAlignment="0" applyProtection="0"/>
    <xf numFmtId="0" fontId="23" fillId="0" borderId="0" applyFill="0" applyBorder="0">
      <alignment vertical="center"/>
    </xf>
    <xf numFmtId="0" fontId="23" fillId="0" borderId="0" applyFill="0" applyBorder="0">
      <alignment vertical="center"/>
    </xf>
    <xf numFmtId="0" fontId="24" fillId="0" borderId="4" applyNumberFormat="0" applyFill="0" applyAlignment="0" applyProtection="0"/>
    <xf numFmtId="0" fontId="25" fillId="0" borderId="0" applyFill="0" applyBorder="0">
      <alignment vertical="center"/>
    </xf>
    <xf numFmtId="0" fontId="25" fillId="0" borderId="0" applyFill="0" applyBorder="0">
      <alignment vertical="center"/>
    </xf>
    <xf numFmtId="0" fontId="26" fillId="0" borderId="5" applyNumberFormat="0" applyFill="0" applyAlignment="0" applyProtection="0"/>
    <xf numFmtId="0" fontId="27" fillId="0" borderId="0" applyFill="0" applyBorder="0">
      <alignment vertical="center"/>
    </xf>
    <xf numFmtId="0" fontId="27" fillId="0" borderId="0" applyFill="0" applyBorder="0">
      <alignment vertical="center"/>
    </xf>
    <xf numFmtId="0" fontId="28" fillId="0" borderId="6" applyNumberFormat="0" applyFill="0" applyAlignment="0" applyProtection="0"/>
    <xf numFmtId="0" fontId="4" fillId="0" borderId="0" applyFill="0" applyBorder="0">
      <alignment vertical="center"/>
    </xf>
    <xf numFmtId="0" fontId="4" fillId="0" borderId="0" applyFill="0" applyBorder="0">
      <alignment vertical="center"/>
    </xf>
    <xf numFmtId="0" fontId="28" fillId="0" borderId="0" applyNumberFormat="0" applyFill="0" applyBorder="0" applyAlignment="0" applyProtection="0"/>
    <xf numFmtId="167" fontId="29" fillId="0" borderId="0"/>
    <xf numFmtId="0" fontId="30"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2" fillId="0" borderId="0" applyFill="0" applyBorder="0">
      <alignment horizontal="center" vertical="center"/>
      <protection locked="0"/>
    </xf>
    <xf numFmtId="0" fontId="33" fillId="0" borderId="0" applyFill="0" applyBorder="0">
      <alignment horizontal="left" vertical="center"/>
      <protection locked="0"/>
    </xf>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170" fontId="3" fillId="29" borderId="0" applyFont="0" applyBorder="0" applyAlignment="0">
      <alignment horizontal="right"/>
      <protection locked="0"/>
    </xf>
    <xf numFmtId="170" fontId="3" fillId="29" borderId="0" applyFont="0" applyBorder="0" applyAlignment="0">
      <alignment horizontal="right"/>
      <protection locked="0"/>
    </xf>
    <xf numFmtId="170" fontId="3" fillId="30" borderId="0" applyFont="0" applyBorder="0">
      <alignment horizontal="right"/>
      <protection locked="0"/>
    </xf>
    <xf numFmtId="0" fontId="4" fillId="31" borderId="0"/>
    <xf numFmtId="0" fontId="35" fillId="0" borderId="7" applyNumberFormat="0" applyFill="0" applyAlignment="0" applyProtection="0"/>
    <xf numFmtId="174" fontId="36" fillId="0" borderId="0"/>
    <xf numFmtId="0" fontId="37" fillId="0" borderId="0" applyFill="0" applyBorder="0">
      <alignment horizontal="left" vertical="center"/>
    </xf>
    <xf numFmtId="0" fontId="38" fillId="8" borderId="0" applyNumberFormat="0" applyBorder="0" applyAlignment="0" applyProtection="0"/>
    <xf numFmtId="175" fontId="3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8" fillId="0" borderId="0"/>
    <xf numFmtId="0" fontId="3" fillId="0" borderId="0" applyFill="0"/>
    <xf numFmtId="0" fontId="3" fillId="0" borderId="0" applyFill="0"/>
    <xf numFmtId="0" fontId="3" fillId="0" borderId="0" applyFill="0"/>
    <xf numFmtId="0" fontId="3" fillId="0" borderId="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176" fontId="3" fillId="0" borderId="0" applyFill="0" applyBorder="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41" fillId="0" borderId="0"/>
    <xf numFmtId="0" fontId="27" fillId="0" borderId="0" applyFill="0" applyBorder="0">
      <alignment vertical="center"/>
    </xf>
    <xf numFmtId="0" fontId="14" fillId="0" borderId="0" applyNumberFormat="0" applyFont="0" applyFill="0" applyBorder="0" applyAlignment="0" applyProtection="0">
      <alignment horizontal="left"/>
    </xf>
    <xf numFmtId="15" fontId="14" fillId="0" borderId="0" applyFont="0" applyFill="0" applyBorder="0" applyAlignment="0" applyProtection="0"/>
    <xf numFmtId="4" fontId="14" fillId="0" borderId="0" applyFont="0" applyFill="0" applyBorder="0" applyAlignment="0" applyProtection="0"/>
    <xf numFmtId="177" fontId="42" fillId="0" borderId="10"/>
    <xf numFmtId="0" fontId="43" fillId="0" borderId="11">
      <alignment horizontal="center"/>
    </xf>
    <xf numFmtId="3" fontId="14" fillId="0" borderId="0" applyFont="0" applyFill="0" applyBorder="0" applyAlignment="0" applyProtection="0"/>
    <xf numFmtId="0" fontId="14" fillId="32" borderId="0" applyNumberFormat="0" applyFont="0" applyBorder="0" applyAlignment="0" applyProtection="0"/>
    <xf numFmtId="178" fontId="3" fillId="0" borderId="0"/>
    <xf numFmtId="179" fontId="4" fillId="0" borderId="0" applyFill="0" applyBorder="0">
      <alignment horizontal="right" vertical="center"/>
    </xf>
    <xf numFmtId="180" fontId="4" fillId="0" borderId="0" applyFill="0" applyBorder="0">
      <alignment horizontal="right" vertical="center"/>
    </xf>
    <xf numFmtId="181" fontId="4" fillId="0" borderId="0" applyFill="0" applyBorder="0">
      <alignment horizontal="righ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4" fillId="35" borderId="0" applyNumberFormat="0" applyProtection="0">
      <alignment horizontal="left" vertical="center" indent="1"/>
    </xf>
    <xf numFmtId="4" fontId="44" fillId="35" borderId="0" applyNumberFormat="0" applyProtection="0">
      <alignment horizontal="left" vertical="center" indent="1"/>
    </xf>
    <xf numFmtId="4" fontId="44" fillId="35" borderId="0" applyNumberFormat="0" applyProtection="0">
      <alignment horizontal="left" vertical="center" indent="1"/>
    </xf>
    <xf numFmtId="4" fontId="44" fillId="35" borderId="0" applyNumberFormat="0" applyProtection="0">
      <alignment horizontal="left" vertical="center" indent="1"/>
    </xf>
    <xf numFmtId="4" fontId="44" fillId="35" borderId="0" applyNumberFormat="0" applyProtection="0">
      <alignment horizontal="left" vertical="center" indent="1"/>
    </xf>
    <xf numFmtId="4" fontId="44" fillId="35" borderId="0" applyNumberFormat="0" applyProtection="0">
      <alignment horizontal="left" vertical="center" indent="1"/>
    </xf>
    <xf numFmtId="4" fontId="44" fillId="35" borderId="0" applyNumberFormat="0" applyProtection="0">
      <alignment horizontal="left" vertical="center" indent="1"/>
    </xf>
    <xf numFmtId="4" fontId="44" fillId="35" borderId="0" applyNumberFormat="0" applyProtection="0">
      <alignment horizontal="left" vertical="center" indent="1"/>
    </xf>
    <xf numFmtId="4" fontId="44" fillId="35" borderId="0" applyNumberFormat="0" applyProtection="0">
      <alignment horizontal="left" vertical="center" indent="1"/>
    </xf>
    <xf numFmtId="4" fontId="44" fillId="35" borderId="0" applyNumberFormat="0" applyProtection="0">
      <alignment horizontal="left" vertical="center" indent="1"/>
    </xf>
    <xf numFmtId="4" fontId="44" fillId="35" borderId="0" applyNumberFormat="0" applyProtection="0">
      <alignment horizontal="left" vertical="center" indent="1"/>
    </xf>
    <xf numFmtId="4" fontId="44" fillId="35" borderId="0" applyNumberFormat="0" applyProtection="0">
      <alignment horizontal="left" vertical="center" indent="1"/>
    </xf>
    <xf numFmtId="4" fontId="44" fillId="35" borderId="0" applyNumberFormat="0" applyProtection="0">
      <alignment horizontal="left" vertical="center" indent="1"/>
    </xf>
    <xf numFmtId="4" fontId="44" fillId="35"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7" fillId="0" borderId="0" applyNumberFormat="0" applyProtection="0">
      <alignment horizontal="left" vertical="center" indent="1"/>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0" fontId="3" fillId="5" borderId="0" applyNumberFormat="0" applyFont="0" applyBorder="0" applyAlignment="0" applyProtection="0"/>
    <xf numFmtId="0" fontId="3" fillId="3" borderId="0" applyNumberFormat="0" applyFont="0" applyBorder="0" applyAlignment="0" applyProtection="0"/>
    <xf numFmtId="0" fontId="3" fillId="7" borderId="0" applyNumberFormat="0" applyFont="0" applyBorder="0" applyAlignment="0" applyProtection="0"/>
    <xf numFmtId="0" fontId="3" fillId="0" borderId="0" applyNumberFormat="0" applyFont="0" applyFill="0" applyBorder="0" applyAlignment="0" applyProtection="0"/>
    <xf numFmtId="0" fontId="3" fillId="7" borderId="0" applyNumberFormat="0" applyFont="0" applyBorder="0" applyAlignment="0" applyProtection="0"/>
    <xf numFmtId="0" fontId="3" fillId="0" borderId="0" applyNumberFormat="0" applyFont="0" applyFill="0" applyBorder="0" applyAlignment="0" applyProtection="0"/>
    <xf numFmtId="0" fontId="3" fillId="0" borderId="0" applyNumberFormat="0" applyFont="0" applyBorder="0" applyAlignment="0" applyProtection="0"/>
    <xf numFmtId="0" fontId="49" fillId="0" borderId="0" applyNumberFormat="0" applyFill="0" applyBorder="0" applyAlignment="0" applyProtection="0"/>
    <xf numFmtId="0" fontId="3" fillId="0" borderId="0"/>
    <xf numFmtId="0" fontId="37" fillId="0" borderId="0"/>
    <xf numFmtId="0" fontId="50" fillId="0" borderId="0"/>
    <xf numFmtId="15" fontId="3" fillId="0" borderId="0"/>
    <xf numFmtId="10" fontId="3" fillId="0" borderId="0"/>
    <xf numFmtId="0" fontId="51" fillId="37" borderId="14" applyBorder="0" applyProtection="0">
      <alignment horizontal="centerContinuous" vertical="center"/>
    </xf>
    <xf numFmtId="0" fontId="52" fillId="0" borderId="0" applyBorder="0" applyProtection="0">
      <alignment vertical="center"/>
    </xf>
    <xf numFmtId="0" fontId="53" fillId="0" borderId="0">
      <alignment horizontal="left"/>
    </xf>
    <xf numFmtId="0" fontId="53" fillId="0" borderId="15" applyFill="0" applyBorder="0" applyProtection="0">
      <alignment horizontal="left" vertical="top"/>
    </xf>
    <xf numFmtId="49" fontId="3" fillId="0" borderId="0" applyFont="0" applyFill="0" applyBorder="0" applyAlignment="0" applyProtection="0"/>
    <xf numFmtId="0" fontId="54" fillId="0" borderId="0"/>
    <xf numFmtId="0" fontId="55" fillId="0" borderId="0"/>
    <xf numFmtId="0" fontId="55" fillId="0" borderId="0"/>
    <xf numFmtId="0" fontId="54" fillId="0" borderId="0"/>
    <xf numFmtId="174" fontId="56" fillId="0" borderId="0"/>
    <xf numFmtId="0" fontId="49" fillId="0" borderId="0" applyNumberFormat="0" applyFill="0" applyBorder="0" applyAlignment="0" applyProtection="0"/>
    <xf numFmtId="0" fontId="57" fillId="0" borderId="0" applyFill="0" applyBorder="0">
      <alignment horizontal="left" vertical="center"/>
      <protection locked="0"/>
    </xf>
    <xf numFmtId="0" fontId="54" fillId="0" borderId="0"/>
    <xf numFmtId="0" fontId="58" fillId="0" borderId="0" applyFill="0" applyBorder="0">
      <alignment horizontal="left" vertical="center"/>
      <protection locked="0"/>
    </xf>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59" fillId="0" borderId="0" applyNumberFormat="0" applyFill="0" applyBorder="0" applyAlignment="0" applyProtection="0"/>
    <xf numFmtId="182" fontId="3" fillId="0" borderId="14" applyBorder="0" applyProtection="0">
      <alignment horizontal="right"/>
    </xf>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3" borderId="0" applyNumberFormat="0" applyBorder="0" applyAlignment="0" applyProtection="0"/>
    <xf numFmtId="0" fontId="5" fillId="6" borderId="0" applyNumberFormat="0" applyBorder="0" applyAlignment="0" applyProtection="0"/>
    <xf numFmtId="0" fontId="5" fillId="4" borderId="0" applyNumberFormat="0" applyBorder="0" applyAlignment="0" applyProtection="0"/>
    <xf numFmtId="0" fontId="5" fillId="7" borderId="0" applyNumberFormat="0" applyBorder="0" applyAlignment="0" applyProtection="0"/>
    <xf numFmtId="0" fontId="5" fillId="4" borderId="0" applyNumberFormat="0" applyBorder="0" applyAlignment="0" applyProtection="0"/>
    <xf numFmtId="0" fontId="5" fillId="8"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20"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21" borderId="0" applyNumberFormat="0" applyBorder="0" applyAlignment="0" applyProtection="0"/>
    <xf numFmtId="170" fontId="3" fillId="31" borderId="0" applyNumberFormat="0" applyFont="0" applyBorder="0" applyAlignment="0">
      <alignment horizontal="right"/>
    </xf>
    <xf numFmtId="170" fontId="3" fillId="31" borderId="0" applyNumberFormat="0" applyFont="0" applyBorder="0" applyAlignment="0">
      <alignment horizontal="right"/>
    </xf>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3" fillId="24" borderId="3" applyNumberFormat="0" applyAlignment="0" applyProtection="0"/>
    <xf numFmtId="0" fontId="13" fillId="24" borderId="3" applyNumberFormat="0" applyAlignment="0" applyProtection="0"/>
    <xf numFmtId="0" fontId="13" fillId="24" borderId="3"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172" fontId="5" fillId="0" borderId="0" applyFont="0" applyFill="0" applyBorder="0" applyAlignment="0" applyProtection="0"/>
    <xf numFmtId="0" fontId="24" fillId="0" borderId="4" applyNumberFormat="0" applyFill="0" applyAlignment="0" applyProtection="0"/>
    <xf numFmtId="0" fontId="26" fillId="0" borderId="5"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31" fillId="0" borderId="0" applyNumberFormat="0" applyFill="0" applyBorder="0" applyAlignment="0" applyProtection="0">
      <alignment vertical="top"/>
      <protection locked="0"/>
    </xf>
    <xf numFmtId="0" fontId="63" fillId="0" borderId="0" applyNumberFormat="0" applyFill="0" applyBorder="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170" fontId="3" fillId="43" borderId="0" applyFont="0" applyBorder="0" applyAlignment="0">
      <alignment horizontal="right"/>
      <protection locked="0"/>
    </xf>
    <xf numFmtId="170" fontId="3" fillId="43" borderId="0" applyFont="0" applyBorder="0" applyAlignment="0">
      <alignment horizontal="right"/>
      <protection locked="0"/>
    </xf>
    <xf numFmtId="170" fontId="3" fillId="30" borderId="0" applyFont="0" applyBorder="0">
      <alignment horizontal="right"/>
      <protection locked="0"/>
    </xf>
    <xf numFmtId="170" fontId="3" fillId="30" borderId="0" applyFont="0" applyBorder="0">
      <alignment horizontal="right"/>
      <protection locked="0"/>
    </xf>
    <xf numFmtId="170" fontId="3" fillId="30" borderId="0" applyFont="0" applyBorder="0">
      <alignment horizontal="right"/>
      <protection locked="0"/>
    </xf>
    <xf numFmtId="0" fontId="1" fillId="0" borderId="0"/>
    <xf numFmtId="0" fontId="3" fillId="0" borderId="0" applyFill="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Fill="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applyFill="0"/>
    <xf numFmtId="0" fontId="5" fillId="0" borderId="0"/>
    <xf numFmtId="0" fontId="1" fillId="0" borderId="0"/>
    <xf numFmtId="0" fontId="1" fillId="0" borderId="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7" fontId="42" fillId="0" borderId="10"/>
    <xf numFmtId="177" fontId="42" fillId="0" borderId="10"/>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0" fontId="3" fillId="0" borderId="0"/>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53" fillId="0" borderId="15" applyFill="0" applyBorder="0" applyProtection="0">
      <alignment horizontal="left" vertical="top"/>
    </xf>
    <xf numFmtId="0" fontId="53" fillId="0" borderId="15" applyFill="0" applyBorder="0" applyProtection="0">
      <alignment horizontal="left" vertical="top"/>
    </xf>
    <xf numFmtId="0" fontId="65" fillId="0" borderId="0"/>
    <xf numFmtId="0" fontId="65" fillId="0" borderId="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91" fillId="48" borderId="0" applyNumberFormat="0" applyBorder="0" applyAlignment="0" applyProtection="0"/>
    <xf numFmtId="0" fontId="92" fillId="49" borderId="0" applyNumberFormat="0" applyBorder="0" applyAlignment="0" applyProtection="0"/>
    <xf numFmtId="0" fontId="3" fillId="0" borderId="0"/>
    <xf numFmtId="0" fontId="3" fillId="0" borderId="0"/>
    <xf numFmtId="170" fontId="99" fillId="31" borderId="0" applyFont="0" applyBorder="0" applyAlignment="0"/>
    <xf numFmtId="167" fontId="99" fillId="31" borderId="0" applyFont="0" applyBorder="0" applyAlignment="0"/>
    <xf numFmtId="10" fontId="3" fillId="53" borderId="0" applyFont="0" applyBorder="0">
      <alignment horizontal="right"/>
      <protection locked="0"/>
    </xf>
    <xf numFmtId="10" fontId="99" fillId="54" borderId="0" applyBorder="0" applyAlignment="0">
      <protection locked="0"/>
    </xf>
    <xf numFmtId="187" fontId="3" fillId="55" borderId="0" applyFont="0" applyBorder="0">
      <alignment horizontal="right"/>
      <protection locked="0"/>
    </xf>
    <xf numFmtId="10" fontId="23" fillId="55" borderId="0" applyFont="0" applyBorder="0" applyAlignment="0">
      <alignment horizontal="left"/>
      <protection locked="0"/>
    </xf>
    <xf numFmtId="9" fontId="23" fillId="30" borderId="0" applyFont="0" applyBorder="0">
      <alignment horizontal="right"/>
      <protection locked="0"/>
    </xf>
    <xf numFmtId="9" fontId="5" fillId="0" borderId="0" applyFont="0" applyFill="0" applyBorder="0" applyAlignment="0" applyProtection="0"/>
    <xf numFmtId="9" fontId="5" fillId="0" borderId="0" applyFont="0" applyFill="0" applyBorder="0" applyAlignment="0" applyProtection="0"/>
  </cellStyleXfs>
  <cellXfs count="253">
    <xf numFmtId="0" fontId="0" fillId="0" borderId="0" xfId="0"/>
    <xf numFmtId="0" fontId="61" fillId="39" borderId="0" xfId="0" applyFont="1" applyFill="1" applyBorder="1"/>
    <xf numFmtId="0" fontId="62" fillId="0" borderId="0" xfId="0" applyFont="1" applyBorder="1"/>
    <xf numFmtId="0" fontId="61" fillId="40" borderId="18" xfId="0" applyFont="1" applyFill="1" applyBorder="1" applyAlignment="1">
      <alignment horizontal="left"/>
    </xf>
    <xf numFmtId="0" fontId="66" fillId="39" borderId="0" xfId="0" applyFont="1" applyFill="1" applyBorder="1"/>
    <xf numFmtId="0" fontId="61" fillId="40" borderId="0" xfId="0" applyFont="1" applyFill="1" applyBorder="1"/>
    <xf numFmtId="0" fontId="61" fillId="40" borderId="20" xfId="0" applyFont="1" applyFill="1" applyBorder="1" applyAlignment="1">
      <alignment horizontal="center"/>
    </xf>
    <xf numFmtId="0" fontId="62" fillId="38" borderId="0" xfId="0" applyFont="1" applyFill="1" applyBorder="1"/>
    <xf numFmtId="0" fontId="62" fillId="41" borderId="0" xfId="0" applyFont="1" applyFill="1" applyBorder="1"/>
    <xf numFmtId="183" fontId="60" fillId="41" borderId="0" xfId="206" applyNumberFormat="1" applyFont="1" applyFill="1" applyBorder="1" applyAlignment="1">
      <alignment horizontal="center" vertical="center"/>
    </xf>
    <xf numFmtId="0" fontId="68" fillId="38" borderId="0" xfId="0" applyFont="1" applyFill="1" applyBorder="1" applyAlignment="1">
      <alignment vertical="center"/>
    </xf>
    <xf numFmtId="0" fontId="62" fillId="42" borderId="19" xfId="0" applyFont="1" applyFill="1" applyBorder="1" applyAlignment="1">
      <alignment horizontal="left"/>
    </xf>
    <xf numFmtId="0" fontId="62" fillId="42" borderId="19" xfId="0" applyFont="1" applyFill="1" applyBorder="1" applyAlignment="1">
      <alignment horizontal="left" wrapText="1"/>
    </xf>
    <xf numFmtId="0" fontId="62" fillId="42" borderId="0" xfId="0" applyFont="1" applyFill="1" applyBorder="1" applyAlignment="1">
      <alignment horizontal="left"/>
    </xf>
    <xf numFmtId="0" fontId="68" fillId="38" borderId="0" xfId="0" applyFont="1" applyFill="1" applyBorder="1" applyAlignment="1">
      <alignment vertical="center" wrapText="1"/>
    </xf>
    <xf numFmtId="0" fontId="62" fillId="44" borderId="0" xfId="0" applyFont="1" applyFill="1" applyBorder="1"/>
    <xf numFmtId="0" fontId="66" fillId="44" borderId="0" xfId="0" applyFont="1" applyFill="1" applyBorder="1"/>
    <xf numFmtId="0" fontId="62" fillId="44" borderId="0" xfId="0" applyFont="1" applyFill="1" applyBorder="1" applyAlignment="1">
      <alignment horizontal="left"/>
    </xf>
    <xf numFmtId="183" fontId="60" fillId="44" borderId="0" xfId="206" applyNumberFormat="1" applyFont="1" applyFill="1" applyBorder="1" applyAlignment="1">
      <alignment horizontal="center" vertical="center"/>
    </xf>
    <xf numFmtId="0" fontId="62" fillId="44" borderId="17" xfId="0" applyFont="1" applyFill="1" applyBorder="1" applyAlignment="1">
      <alignment horizontal="left"/>
    </xf>
    <xf numFmtId="0" fontId="62" fillId="44" borderId="21" xfId="0" applyFont="1" applyFill="1" applyBorder="1"/>
    <xf numFmtId="166" fontId="62" fillId="38" borderId="0" xfId="0" applyNumberFormat="1" applyFont="1" applyFill="1" applyBorder="1"/>
    <xf numFmtId="44" fontId="70" fillId="42" borderId="0" xfId="0" applyNumberFormat="1" applyFont="1" applyFill="1" applyBorder="1" applyAlignment="1">
      <alignment horizontal="left"/>
    </xf>
    <xf numFmtId="0" fontId="69" fillId="42" borderId="0" xfId="0" applyFont="1" applyFill="1" applyBorder="1" applyAlignment="1">
      <alignment horizontal="left"/>
    </xf>
    <xf numFmtId="0" fontId="67" fillId="42" borderId="0" xfId="0" applyFont="1" applyFill="1" applyBorder="1" applyAlignment="1">
      <alignment horizontal="left"/>
    </xf>
    <xf numFmtId="0" fontId="62" fillId="42" borderId="0" xfId="0" applyFont="1" applyFill="1" applyBorder="1" applyAlignment="1">
      <alignment horizontal="left" wrapText="1"/>
    </xf>
    <xf numFmtId="166" fontId="61" fillId="41" borderId="0" xfId="222" applyNumberFormat="1" applyFont="1" applyFill="1" applyBorder="1"/>
    <xf numFmtId="0" fontId="71" fillId="39" borderId="0" xfId="0" applyFont="1" applyFill="1" applyBorder="1"/>
    <xf numFmtId="0" fontId="72" fillId="42" borderId="0" xfId="0" applyNumberFormat="1" applyFont="1" applyFill="1" applyBorder="1" applyAlignment="1">
      <alignment horizontal="center"/>
    </xf>
    <xf numFmtId="0" fontId="73" fillId="42" borderId="0" xfId="0" applyFont="1" applyFill="1" applyBorder="1" applyAlignment="1">
      <alignment horizontal="left"/>
    </xf>
    <xf numFmtId="0" fontId="2" fillId="2" borderId="1" xfId="0" applyFont="1" applyFill="1" applyBorder="1" applyAlignment="1">
      <alignment horizontal="center"/>
    </xf>
    <xf numFmtId="0" fontId="70" fillId="41" borderId="0" xfId="0" applyFont="1" applyFill="1" applyBorder="1"/>
    <xf numFmtId="1" fontId="60" fillId="38" borderId="0" xfId="222" applyNumberFormat="1" applyFont="1" applyFill="1" applyBorder="1"/>
    <xf numFmtId="0" fontId="68" fillId="42" borderId="0" xfId="0" applyFont="1" applyFill="1" applyBorder="1" applyAlignment="1">
      <alignment horizontal="left"/>
    </xf>
    <xf numFmtId="166" fontId="72" fillId="38" borderId="0" xfId="222" applyNumberFormat="1" applyFont="1" applyFill="1" applyBorder="1"/>
    <xf numFmtId="0" fontId="0" fillId="0" borderId="0" xfId="0" applyAlignment="1">
      <alignment horizontal="left"/>
    </xf>
    <xf numFmtId="0" fontId="77" fillId="0" borderId="0" xfId="0" applyFont="1"/>
    <xf numFmtId="44" fontId="72" fillId="42" borderId="0" xfId="0" applyNumberFormat="1" applyFont="1" applyFill="1" applyBorder="1" applyAlignment="1">
      <alignment horizontal="left"/>
    </xf>
    <xf numFmtId="0" fontId="61" fillId="40" borderId="22" xfId="0" applyFont="1" applyFill="1" applyBorder="1" applyAlignment="1">
      <alignment horizontal="left"/>
    </xf>
    <xf numFmtId="0" fontId="73" fillId="44" borderId="0" xfId="0" applyFont="1" applyFill="1" applyBorder="1"/>
    <xf numFmtId="0" fontId="61" fillId="40" borderId="18" xfId="0" applyFont="1" applyFill="1" applyBorder="1" applyAlignment="1">
      <alignment horizontal="center" vertical="center" wrapText="1"/>
    </xf>
    <xf numFmtId="0" fontId="79" fillId="45" borderId="23" xfId="0" applyFont="1" applyFill="1" applyBorder="1" applyAlignment="1">
      <alignment horizontal="center" vertical="center" wrapText="1"/>
    </xf>
    <xf numFmtId="0" fontId="61" fillId="40" borderId="18" xfId="0" applyFont="1" applyFill="1" applyBorder="1" applyAlignment="1">
      <alignment horizontal="left" vertical="center" wrapText="1"/>
    </xf>
    <xf numFmtId="44" fontId="0" fillId="42" borderId="0" xfId="0" applyNumberFormat="1" applyFont="1" applyFill="1" applyBorder="1" applyAlignment="1">
      <alignment vertical="top" wrapText="1"/>
    </xf>
    <xf numFmtId="0" fontId="61" fillId="40" borderId="0" xfId="0" applyFont="1" applyFill="1" applyBorder="1" applyAlignment="1"/>
    <xf numFmtId="44" fontId="72" fillId="42" borderId="0" xfId="0" applyNumberFormat="1" applyFont="1" applyFill="1" applyBorder="1" applyAlignment="1">
      <alignment wrapText="1"/>
    </xf>
    <xf numFmtId="44" fontId="0" fillId="42" borderId="23" xfId="0" applyNumberFormat="1" applyFont="1" applyFill="1" applyBorder="1" applyAlignment="1">
      <alignment vertical="top" wrapText="1"/>
    </xf>
    <xf numFmtId="44" fontId="70" fillId="42" borderId="23" xfId="0" applyNumberFormat="1" applyFont="1" applyFill="1" applyBorder="1" applyAlignment="1">
      <alignment horizontal="center" vertical="center" wrapText="1"/>
    </xf>
    <xf numFmtId="44" fontId="70" fillId="42" borderId="0" xfId="0" applyNumberFormat="1" applyFont="1" applyFill="1" applyBorder="1" applyAlignment="1">
      <alignment horizontal="center" vertical="center"/>
    </xf>
    <xf numFmtId="44" fontId="70" fillId="42" borderId="23" xfId="0" applyNumberFormat="1" applyFont="1" applyFill="1" applyBorder="1" applyAlignment="1">
      <alignment horizontal="center" vertical="center"/>
    </xf>
    <xf numFmtId="44" fontId="0" fillId="42" borderId="27" xfId="0" applyNumberFormat="1" applyFont="1" applyFill="1" applyBorder="1" applyAlignment="1">
      <alignment vertical="top" wrapText="1"/>
    </xf>
    <xf numFmtId="2" fontId="0" fillId="42" borderId="23" xfId="0" applyNumberFormat="1" applyFont="1" applyFill="1" applyBorder="1" applyAlignment="1">
      <alignment vertical="top" wrapText="1"/>
    </xf>
    <xf numFmtId="44" fontId="78" fillId="42" borderId="27" xfId="0" applyNumberFormat="1" applyFont="1" applyFill="1" applyBorder="1" applyAlignment="1">
      <alignment horizontal="center" vertical="top" wrapText="1"/>
    </xf>
    <xf numFmtId="44" fontId="78" fillId="42" borderId="0" xfId="0" applyNumberFormat="1" applyFont="1" applyFill="1" applyBorder="1" applyAlignment="1">
      <alignment horizontal="center" vertical="top" wrapText="1"/>
    </xf>
    <xf numFmtId="166" fontId="70" fillId="46" borderId="0" xfId="222" applyNumberFormat="1" applyFont="1" applyFill="1" applyBorder="1" applyAlignment="1">
      <alignment horizontal="center" wrapText="1"/>
    </xf>
    <xf numFmtId="0" fontId="0" fillId="42" borderId="23" xfId="0" applyNumberFormat="1" applyFont="1" applyFill="1" applyBorder="1" applyAlignment="1">
      <alignment vertical="top"/>
    </xf>
    <xf numFmtId="2" fontId="0" fillId="42" borderId="23" xfId="0" applyNumberFormat="1" applyFont="1" applyFill="1" applyBorder="1" applyAlignment="1">
      <alignment vertical="top"/>
    </xf>
    <xf numFmtId="44" fontId="60" fillId="46" borderId="23" xfId="222" applyNumberFormat="1" applyFont="1" applyFill="1" applyBorder="1"/>
    <xf numFmtId="44" fontId="60" fillId="46" borderId="0" xfId="222" applyNumberFormat="1" applyFont="1" applyFill="1" applyBorder="1"/>
    <xf numFmtId="44" fontId="60" fillId="38" borderId="0" xfId="222" applyNumberFormat="1" applyFont="1" applyFill="1" applyBorder="1"/>
    <xf numFmtId="0" fontId="61" fillId="40" borderId="0" xfId="0" applyFont="1" applyFill="1" applyBorder="1" applyAlignment="1">
      <alignment horizontal="right"/>
    </xf>
    <xf numFmtId="0" fontId="73" fillId="41" borderId="0" xfId="0" applyFont="1" applyFill="1" applyBorder="1"/>
    <xf numFmtId="166" fontId="61" fillId="47" borderId="0" xfId="222" applyNumberFormat="1" applyFont="1" applyFill="1" applyBorder="1"/>
    <xf numFmtId="0" fontId="62" fillId="42" borderId="0" xfId="0" applyFont="1" applyFill="1" applyBorder="1" applyAlignment="1"/>
    <xf numFmtId="0" fontId="85" fillId="40" borderId="18" xfId="0" applyFont="1" applyFill="1" applyBorder="1" applyAlignment="1">
      <alignment horizontal="left"/>
    </xf>
    <xf numFmtId="183" fontId="86" fillId="47" borderId="0" xfId="206" applyNumberFormat="1" applyFont="1" applyFill="1" applyBorder="1" applyAlignment="1">
      <alignment horizontal="center" vertical="center"/>
    </xf>
    <xf numFmtId="183" fontId="60" fillId="47" borderId="0" xfId="206" applyNumberFormat="1" applyFont="1" applyFill="1" applyBorder="1" applyAlignment="1">
      <alignment horizontal="center" vertical="center"/>
    </xf>
    <xf numFmtId="0" fontId="70" fillId="42" borderId="14" xfId="0" applyNumberFormat="1" applyFont="1" applyFill="1" applyBorder="1" applyAlignment="1">
      <alignment horizontal="center"/>
    </xf>
    <xf numFmtId="44" fontId="70" fillId="42" borderId="14" xfId="0" applyNumberFormat="1" applyFont="1" applyFill="1" applyBorder="1" applyAlignment="1">
      <alignment horizontal="center"/>
    </xf>
    <xf numFmtId="44" fontId="70" fillId="42" borderId="30" xfId="0" applyNumberFormat="1" applyFont="1" applyFill="1" applyBorder="1" applyAlignment="1">
      <alignment horizontal="center"/>
    </xf>
    <xf numFmtId="44" fontId="69" fillId="42" borderId="30" xfId="0" applyNumberFormat="1" applyFont="1" applyFill="1" applyBorder="1" applyAlignment="1">
      <alignment horizontal="left"/>
    </xf>
    <xf numFmtId="0" fontId="70" fillId="42" borderId="30" xfId="0" applyNumberFormat="1" applyFont="1" applyFill="1" applyBorder="1" applyAlignment="1">
      <alignment horizontal="center"/>
    </xf>
    <xf numFmtId="44" fontId="69" fillId="42" borderId="31" xfId="0" applyNumberFormat="1" applyFont="1" applyFill="1" applyBorder="1" applyAlignment="1">
      <alignment horizontal="left"/>
    </xf>
    <xf numFmtId="0" fontId="69" fillId="42" borderId="0" xfId="0" applyFont="1" applyFill="1" applyBorder="1" applyAlignment="1">
      <alignment horizontal="center"/>
    </xf>
    <xf numFmtId="0" fontId="61" fillId="40" borderId="0" xfId="0" applyFont="1" applyFill="1" applyBorder="1" applyAlignment="1">
      <alignment horizontal="right" vertical="center"/>
    </xf>
    <xf numFmtId="44" fontId="70" fillId="42" borderId="0" xfId="0" applyNumberFormat="1" applyFont="1" applyFill="1" applyBorder="1" applyAlignment="1">
      <alignment horizontal="center"/>
    </xf>
    <xf numFmtId="44" fontId="69" fillId="42" borderId="0" xfId="0" applyNumberFormat="1" applyFont="1" applyFill="1" applyBorder="1" applyAlignment="1">
      <alignment horizontal="left"/>
    </xf>
    <xf numFmtId="0" fontId="87" fillId="40" borderId="0" xfId="0" applyFont="1" applyFill="1" applyBorder="1"/>
    <xf numFmtId="0" fontId="61" fillId="40" borderId="0" xfId="0" applyFont="1" applyFill="1" applyBorder="1" applyAlignment="1">
      <alignment horizontal="right" wrapText="1"/>
    </xf>
    <xf numFmtId="0" fontId="70" fillId="42" borderId="30" xfId="0" applyNumberFormat="1" applyFont="1" applyFill="1" applyBorder="1" applyAlignment="1">
      <alignment horizontal="center" vertical="center"/>
    </xf>
    <xf numFmtId="44" fontId="69" fillId="42" borderId="33" xfId="0" applyNumberFormat="1" applyFont="1" applyFill="1" applyBorder="1" applyAlignment="1">
      <alignment horizontal="left"/>
    </xf>
    <xf numFmtId="44" fontId="70" fillId="42" borderId="33" xfId="0" applyNumberFormat="1" applyFont="1" applyFill="1" applyBorder="1" applyAlignment="1">
      <alignment horizontal="center"/>
    </xf>
    <xf numFmtId="44" fontId="70" fillId="42" borderId="30" xfId="0" applyNumberFormat="1" applyFont="1" applyFill="1" applyBorder="1" applyAlignment="1">
      <alignment horizontal="center" vertical="center"/>
    </xf>
    <xf numFmtId="44" fontId="69" fillId="42" borderId="30" xfId="0" applyNumberFormat="1" applyFont="1" applyFill="1" applyBorder="1" applyAlignment="1">
      <alignment horizontal="left" vertical="center"/>
    </xf>
    <xf numFmtId="0" fontId="61" fillId="40" borderId="0" xfId="0" applyFont="1" applyFill="1" applyBorder="1" applyAlignment="1">
      <alignment vertical="center"/>
    </xf>
    <xf numFmtId="0" fontId="69" fillId="42" borderId="14" xfId="0" applyFont="1" applyFill="1" applyBorder="1" applyAlignment="1">
      <alignment horizontal="left"/>
    </xf>
    <xf numFmtId="0" fontId="69" fillId="42" borderId="14" xfId="0" applyFont="1" applyFill="1" applyBorder="1" applyAlignment="1">
      <alignment horizontal="center"/>
    </xf>
    <xf numFmtId="0" fontId="69" fillId="42" borderId="36" xfId="0" applyFont="1" applyFill="1" applyBorder="1" applyAlignment="1">
      <alignment horizontal="center"/>
    </xf>
    <xf numFmtId="0" fontId="69" fillId="42" borderId="35" xfId="0" applyFont="1" applyFill="1" applyBorder="1" applyAlignment="1">
      <alignment horizontal="left" vertical="center"/>
    </xf>
    <xf numFmtId="0" fontId="69" fillId="42" borderId="35" xfId="0" applyFont="1" applyFill="1" applyBorder="1" applyAlignment="1">
      <alignment horizontal="left"/>
    </xf>
    <xf numFmtId="44" fontId="70" fillId="42" borderId="35" xfId="0" applyNumberFormat="1" applyFont="1" applyFill="1" applyBorder="1" applyAlignment="1">
      <alignment horizontal="center"/>
    </xf>
    <xf numFmtId="44" fontId="69" fillId="42" borderId="35" xfId="0" applyNumberFormat="1" applyFont="1" applyFill="1" applyBorder="1" applyAlignment="1">
      <alignment horizontal="left"/>
    </xf>
    <xf numFmtId="0" fontId="61" fillId="40" borderId="0" xfId="0" applyFont="1" applyFill="1" applyBorder="1" applyAlignment="1">
      <alignment horizontal="left"/>
    </xf>
    <xf numFmtId="0" fontId="88" fillId="40" borderId="0" xfId="0" applyFont="1" applyFill="1" applyBorder="1"/>
    <xf numFmtId="0" fontId="89" fillId="42" borderId="0" xfId="0" applyFont="1" applyFill="1" applyBorder="1" applyAlignment="1">
      <alignment horizontal="left"/>
    </xf>
    <xf numFmtId="0" fontId="70" fillId="42" borderId="0" xfId="0" applyFont="1" applyFill="1" applyBorder="1" applyAlignment="1">
      <alignment horizontal="left"/>
    </xf>
    <xf numFmtId="0" fontId="61" fillId="40" borderId="0" xfId="0" applyFont="1" applyFill="1" applyBorder="1" applyAlignment="1">
      <alignment horizontal="left"/>
    </xf>
    <xf numFmtId="184" fontId="60" fillId="38" borderId="0" xfId="201" applyNumberFormat="1" applyFont="1" applyFill="1" applyBorder="1"/>
    <xf numFmtId="44" fontId="0" fillId="42" borderId="36" xfId="0" applyNumberFormat="1" applyFont="1" applyFill="1" applyBorder="1" applyAlignment="1">
      <alignment vertical="top" wrapText="1"/>
    </xf>
    <xf numFmtId="0" fontId="90" fillId="40" borderId="0" xfId="0" applyFont="1" applyFill="1" applyBorder="1" applyAlignment="1">
      <alignment horizontal="center"/>
    </xf>
    <xf numFmtId="0" fontId="90" fillId="40" borderId="0" xfId="0" applyFont="1" applyFill="1" applyBorder="1" applyAlignment="1">
      <alignment horizontal="center" wrapText="1"/>
    </xf>
    <xf numFmtId="0" fontId="2" fillId="2" borderId="1" xfId="0" applyFont="1" applyFill="1" applyBorder="1" applyAlignment="1">
      <alignment horizontal="center" wrapText="1"/>
    </xf>
    <xf numFmtId="0" fontId="2" fillId="2" borderId="37" xfId="0" applyFont="1" applyFill="1" applyBorder="1" applyAlignment="1">
      <alignment horizontal="center" wrapText="1"/>
    </xf>
    <xf numFmtId="0" fontId="62" fillId="44" borderId="44" xfId="0" applyFont="1" applyFill="1" applyBorder="1"/>
    <xf numFmtId="185" fontId="86" fillId="47" borderId="0" xfId="206" applyNumberFormat="1" applyFont="1" applyFill="1" applyBorder="1" applyAlignment="1">
      <alignment horizontal="right" vertical="center"/>
    </xf>
    <xf numFmtId="0" fontId="93" fillId="50" borderId="23" xfId="0" applyFont="1" applyFill="1" applyBorder="1" applyAlignment="1">
      <alignment horizontal="center" vertical="center" wrapText="1"/>
    </xf>
    <xf numFmtId="0" fontId="93" fillId="50" borderId="48" xfId="0" applyFont="1" applyFill="1" applyBorder="1" applyAlignment="1">
      <alignment horizontal="center" vertical="center" wrapText="1"/>
    </xf>
    <xf numFmtId="0" fontId="93" fillId="50" borderId="49" xfId="0" applyFont="1" applyFill="1" applyBorder="1" applyAlignment="1">
      <alignment horizontal="center" vertical="center" wrapText="1"/>
    </xf>
    <xf numFmtId="0" fontId="93" fillId="50" borderId="49" xfId="0" applyFont="1" applyFill="1" applyBorder="1" applyAlignment="1">
      <alignment vertical="center" wrapText="1"/>
    </xf>
    <xf numFmtId="0" fontId="93" fillId="50" borderId="50" xfId="0" applyFont="1" applyFill="1" applyBorder="1" applyAlignment="1">
      <alignment vertical="center" wrapText="1"/>
    </xf>
    <xf numFmtId="0" fontId="0" fillId="0" borderId="0" xfId="0" applyAlignment="1"/>
    <xf numFmtId="186" fontId="93" fillId="50" borderId="23" xfId="0" applyNumberFormat="1" applyFont="1" applyFill="1" applyBorder="1" applyAlignment="1">
      <alignment horizontal="center" vertical="center"/>
    </xf>
    <xf numFmtId="0" fontId="93" fillId="50" borderId="23" xfId="0" applyFont="1" applyFill="1" applyBorder="1" applyAlignment="1">
      <alignment horizontal="center" vertical="center"/>
    </xf>
    <xf numFmtId="0" fontId="94" fillId="0" borderId="23" xfId="0" applyFont="1" applyFill="1" applyBorder="1" applyAlignment="1">
      <alignment vertical="center"/>
    </xf>
    <xf numFmtId="0" fontId="94" fillId="0" borderId="23" xfId="0" applyFont="1" applyFill="1" applyBorder="1" applyAlignment="1">
      <alignment horizontal="center" vertical="center"/>
    </xf>
    <xf numFmtId="186" fontId="95" fillId="0" borderId="23" xfId="0" applyNumberFormat="1" applyFont="1" applyFill="1" applyBorder="1" applyAlignment="1">
      <alignment horizontal="left" vertical="center" indent="1"/>
    </xf>
    <xf numFmtId="186" fontId="95" fillId="0" borderId="23" xfId="0" applyNumberFormat="1" applyFont="1" applyFill="1" applyBorder="1" applyAlignment="1">
      <alignment horizontal="center" vertical="center"/>
    </xf>
    <xf numFmtId="186" fontId="95" fillId="0" borderId="23" xfId="0" applyNumberFormat="1" applyFont="1" applyFill="1" applyBorder="1" applyAlignment="1">
      <alignment horizontal="center" vertical="center" wrapText="1"/>
    </xf>
    <xf numFmtId="186" fontId="95" fillId="0" borderId="23" xfId="0" applyNumberFormat="1" applyFont="1" applyFill="1" applyBorder="1" applyAlignment="1">
      <alignment horizontal="right" vertical="center" indent="1"/>
    </xf>
    <xf numFmtId="2" fontId="94" fillId="0" borderId="23" xfId="0" applyNumberFormat="1" applyFont="1" applyFill="1" applyBorder="1" applyAlignment="1">
      <alignment horizontal="left" vertical="center" indent="1"/>
    </xf>
    <xf numFmtId="0" fontId="94" fillId="51" borderId="23" xfId="0" applyFont="1" applyFill="1" applyBorder="1" applyAlignment="1">
      <alignment vertical="center"/>
    </xf>
    <xf numFmtId="0" fontId="94" fillId="51" borderId="23" xfId="0" applyFont="1" applyFill="1" applyBorder="1" applyAlignment="1">
      <alignment horizontal="center" vertical="center"/>
    </xf>
    <xf numFmtId="186" fontId="95" fillId="51" borderId="23" xfId="0" applyNumberFormat="1" applyFont="1" applyFill="1" applyBorder="1" applyAlignment="1">
      <alignment horizontal="left" vertical="center" indent="1"/>
    </xf>
    <xf numFmtId="186" fontId="95" fillId="51" borderId="23" xfId="0" applyNumberFormat="1" applyFont="1" applyFill="1" applyBorder="1" applyAlignment="1">
      <alignment horizontal="center" vertical="center"/>
    </xf>
    <xf numFmtId="186" fontId="95" fillId="51" borderId="23" xfId="0" applyNumberFormat="1" applyFont="1" applyFill="1" applyBorder="1" applyAlignment="1">
      <alignment horizontal="center" vertical="center" wrapText="1"/>
    </xf>
    <xf numFmtId="186" fontId="95" fillId="51" borderId="23" xfId="0" applyNumberFormat="1" applyFont="1" applyFill="1" applyBorder="1" applyAlignment="1">
      <alignment horizontal="right" vertical="center" indent="1"/>
    </xf>
    <xf numFmtId="2" fontId="94" fillId="51" borderId="23" xfId="0" applyNumberFormat="1" applyFont="1" applyFill="1" applyBorder="1" applyAlignment="1">
      <alignment horizontal="left" vertical="center" indent="1"/>
    </xf>
    <xf numFmtId="186" fontId="95" fillId="0" borderId="23" xfId="0" applyNumberFormat="1" applyFont="1" applyFill="1" applyBorder="1" applyAlignment="1">
      <alignment horizontal="center" vertical="top"/>
    </xf>
    <xf numFmtId="186" fontId="95" fillId="51" borderId="23" xfId="0" applyNumberFormat="1" applyFont="1" applyFill="1" applyBorder="1" applyAlignment="1">
      <alignment horizontal="center" vertical="top"/>
    </xf>
    <xf numFmtId="186" fontId="95" fillId="0" borderId="23" xfId="64092" applyNumberFormat="1" applyFont="1" applyFill="1" applyBorder="1" applyAlignment="1">
      <alignment horizontal="left" vertical="center" indent="1"/>
    </xf>
    <xf numFmtId="186" fontId="95" fillId="0" borderId="23" xfId="64092" applyNumberFormat="1" applyFont="1" applyFill="1" applyBorder="1" applyAlignment="1">
      <alignment horizontal="center" vertical="center" wrapText="1"/>
    </xf>
    <xf numFmtId="186" fontId="95" fillId="0" borderId="23" xfId="64092" applyNumberFormat="1" applyFont="1" applyFill="1" applyBorder="1" applyAlignment="1">
      <alignment horizontal="right" vertical="center" indent="1"/>
    </xf>
    <xf numFmtId="186" fontId="95" fillId="52" borderId="23" xfId="0" applyNumberFormat="1" applyFont="1" applyFill="1" applyBorder="1" applyAlignment="1">
      <alignment horizontal="center" vertical="center" wrapText="1"/>
    </xf>
    <xf numFmtId="186" fontId="96" fillId="0" borderId="23" xfId="0" applyNumberFormat="1" applyFont="1" applyFill="1" applyBorder="1" applyAlignment="1">
      <alignment horizontal="right" vertical="center" indent="1"/>
    </xf>
    <xf numFmtId="186" fontId="95" fillId="0" borderId="23" xfId="64091" applyNumberFormat="1" applyFont="1" applyFill="1" applyBorder="1" applyAlignment="1">
      <alignment horizontal="left" vertical="center" indent="1"/>
    </xf>
    <xf numFmtId="186" fontId="95" fillId="0" borderId="23" xfId="64091" applyNumberFormat="1" applyFont="1" applyFill="1" applyBorder="1" applyAlignment="1">
      <alignment horizontal="center" vertical="center"/>
    </xf>
    <xf numFmtId="186" fontId="95" fillId="52" borderId="23" xfId="64091" applyNumberFormat="1" applyFont="1" applyFill="1" applyBorder="1" applyAlignment="1">
      <alignment horizontal="center" vertical="center" wrapText="1"/>
    </xf>
    <xf numFmtId="0" fontId="0" fillId="0" borderId="0" xfId="0" applyAlignment="1">
      <alignment horizontal="center"/>
    </xf>
    <xf numFmtId="186" fontId="0" fillId="0" borderId="0" xfId="0" applyNumberFormat="1" applyAlignment="1"/>
    <xf numFmtId="0" fontId="72" fillId="38" borderId="0" xfId="0" applyFont="1" applyFill="1" applyBorder="1" applyAlignment="1">
      <alignment horizontal="right" vertical="center" wrapText="1"/>
    </xf>
    <xf numFmtId="44" fontId="69" fillId="38" borderId="14" xfId="0" applyNumberFormat="1" applyFont="1" applyFill="1" applyBorder="1" applyAlignment="1">
      <alignment horizontal="center" vertical="center"/>
    </xf>
    <xf numFmtId="44" fontId="69" fillId="38" borderId="14" xfId="0" applyNumberFormat="1" applyFont="1" applyFill="1" applyBorder="1" applyAlignment="1">
      <alignment horizontal="right" vertical="center"/>
    </xf>
    <xf numFmtId="44" fontId="69" fillId="38" borderId="14" xfId="0" applyNumberFormat="1" applyFont="1" applyFill="1" applyBorder="1" applyAlignment="1">
      <alignment horizontal="left" vertical="center"/>
    </xf>
    <xf numFmtId="0" fontId="69" fillId="38" borderId="0" xfId="0" applyFont="1" applyFill="1" applyBorder="1" applyAlignment="1">
      <alignment horizontal="left"/>
    </xf>
    <xf numFmtId="0" fontId="61" fillId="38" borderId="0" xfId="0" applyFont="1" applyFill="1" applyBorder="1" applyAlignment="1">
      <alignment horizontal="right" vertical="center"/>
    </xf>
    <xf numFmtId="44" fontId="69" fillId="38" borderId="0" xfId="0" applyNumberFormat="1" applyFont="1" applyFill="1" applyBorder="1" applyAlignment="1">
      <alignment horizontal="left"/>
    </xf>
    <xf numFmtId="0" fontId="69" fillId="38" borderId="0" xfId="0" applyFont="1" applyFill="1" applyBorder="1" applyAlignment="1">
      <alignment horizontal="center"/>
    </xf>
    <xf numFmtId="0" fontId="89" fillId="44" borderId="0" xfId="0" applyFont="1" applyFill="1" applyBorder="1" applyAlignment="1">
      <alignment horizontal="left"/>
    </xf>
    <xf numFmtId="166" fontId="61" fillId="44" borderId="0" xfId="222" applyNumberFormat="1" applyFont="1" applyFill="1" applyBorder="1"/>
    <xf numFmtId="0" fontId="61" fillId="44" borderId="18" xfId="0" applyFont="1" applyFill="1" applyBorder="1"/>
    <xf numFmtId="166" fontId="70" fillId="38" borderId="0" xfId="222" applyNumberFormat="1" applyFont="1" applyFill="1" applyBorder="1" applyAlignment="1">
      <alignment vertical="center" wrapText="1"/>
    </xf>
    <xf numFmtId="0" fontId="62" fillId="38" borderId="0" xfId="0" applyFont="1" applyFill="1" applyBorder="1" applyAlignment="1">
      <alignment horizontal="left"/>
    </xf>
    <xf numFmtId="0" fontId="62" fillId="38" borderId="19" xfId="0" applyFont="1" applyFill="1" applyBorder="1" applyAlignment="1"/>
    <xf numFmtId="0" fontId="62" fillId="38" borderId="0" xfId="0" applyFont="1" applyFill="1" applyBorder="1" applyAlignment="1"/>
    <xf numFmtId="0" fontId="0" fillId="38" borderId="0" xfId="0" applyFill="1"/>
    <xf numFmtId="42" fontId="60" fillId="38" borderId="0" xfId="201" applyNumberFormat="1" applyFont="1" applyFill="1" applyBorder="1"/>
    <xf numFmtId="0" fontId="61" fillId="40" borderId="0" xfId="0" applyFont="1" applyFill="1" applyBorder="1" applyAlignment="1">
      <alignment horizontal="left"/>
    </xf>
    <xf numFmtId="0" fontId="61" fillId="39" borderId="0" xfId="0" applyFont="1" applyFill="1" applyBorder="1" applyAlignment="1">
      <alignment horizontal="left"/>
    </xf>
    <xf numFmtId="183" fontId="70" fillId="41" borderId="0" xfId="206" applyNumberFormat="1" applyFont="1" applyFill="1" applyBorder="1" applyAlignment="1">
      <alignment horizontal="center" vertical="center"/>
    </xf>
    <xf numFmtId="183" fontId="73" fillId="41" borderId="0" xfId="206" applyNumberFormat="1" applyFont="1" applyFill="1" applyBorder="1" applyAlignment="1">
      <alignment horizontal="center" vertical="center"/>
    </xf>
    <xf numFmtId="0" fontId="74" fillId="44" borderId="0" xfId="0" applyFont="1" applyFill="1" applyBorder="1"/>
    <xf numFmtId="0" fontId="79" fillId="45" borderId="23" xfId="0" applyFont="1" applyFill="1" applyBorder="1" applyAlignment="1">
      <alignment horizontal="center" wrapText="1"/>
    </xf>
    <xf numFmtId="0" fontId="83" fillId="0" borderId="24" xfId="0" applyFont="1" applyBorder="1" applyAlignment="1">
      <alignment horizontal="center"/>
    </xf>
    <xf numFmtId="0" fontId="83" fillId="0" borderId="24" xfId="0" applyFont="1" applyBorder="1"/>
    <xf numFmtId="164" fontId="70" fillId="41" borderId="24" xfId="225" applyFont="1" applyFill="1" applyBorder="1" applyAlignment="1">
      <alignment vertical="center" wrapText="1"/>
    </xf>
    <xf numFmtId="10" fontId="70" fillId="41" borderId="24" xfId="0" applyNumberFormat="1" applyFont="1" applyFill="1" applyBorder="1" applyAlignment="1">
      <alignment horizontal="center" vertical="center" wrapText="1"/>
    </xf>
    <xf numFmtId="167" fontId="70" fillId="41" borderId="24" xfId="64090" applyNumberFormat="1" applyFont="1" applyFill="1" applyBorder="1" applyAlignment="1">
      <alignment horizontal="center"/>
    </xf>
    <xf numFmtId="164" fontId="70" fillId="41" borderId="24" xfId="225" applyFont="1" applyFill="1" applyBorder="1" applyAlignment="1">
      <alignment vertical="center"/>
    </xf>
    <xf numFmtId="44" fontId="70" fillId="41" borderId="24" xfId="0" applyNumberFormat="1" applyFont="1" applyFill="1" applyBorder="1" applyAlignment="1">
      <alignment vertical="center"/>
    </xf>
    <xf numFmtId="10" fontId="70" fillId="41" borderId="25" xfId="64090" applyNumberFormat="1" applyFont="1" applyFill="1" applyBorder="1"/>
    <xf numFmtId="44" fontId="70" fillId="41" borderId="26" xfId="0" applyNumberFormat="1" applyFont="1" applyFill="1" applyBorder="1" applyAlignment="1">
      <alignment vertical="center"/>
    </xf>
    <xf numFmtId="0" fontId="83" fillId="0" borderId="23" xfId="0" applyFont="1" applyBorder="1" applyAlignment="1">
      <alignment horizontal="center"/>
    </xf>
    <xf numFmtId="0" fontId="83" fillId="0" borderId="23" xfId="0" applyFont="1" applyBorder="1"/>
    <xf numFmtId="0" fontId="77" fillId="38" borderId="0" xfId="0" applyFont="1" applyFill="1"/>
    <xf numFmtId="0" fontId="0" fillId="38" borderId="0" xfId="0" applyFill="1" applyAlignment="1">
      <alignment wrapText="1"/>
    </xf>
    <xf numFmtId="0" fontId="80" fillId="38" borderId="0" xfId="0" applyFont="1" applyFill="1" applyBorder="1" applyAlignment="1">
      <alignment horizontal="center"/>
    </xf>
    <xf numFmtId="0" fontId="80" fillId="38" borderId="0" xfId="0" applyFont="1" applyFill="1" applyBorder="1"/>
    <xf numFmtId="164" fontId="60" fillId="44" borderId="0" xfId="225" applyFont="1" applyFill="1" applyBorder="1" applyAlignment="1">
      <alignment vertical="center" wrapText="1"/>
    </xf>
    <xf numFmtId="10" fontId="60" fillId="44" borderId="0" xfId="0" applyNumberFormat="1" applyFont="1" applyFill="1" applyBorder="1" applyAlignment="1">
      <alignment horizontal="center" vertical="center" wrapText="1"/>
    </xf>
    <xf numFmtId="167" fontId="60" fillId="44" borderId="0" xfId="64090" applyNumberFormat="1" applyFont="1" applyFill="1" applyBorder="1" applyAlignment="1">
      <alignment horizontal="center"/>
    </xf>
    <xf numFmtId="164" fontId="60" fillId="44" borderId="0" xfId="225" applyFont="1" applyFill="1" applyBorder="1" applyAlignment="1">
      <alignment vertical="center"/>
    </xf>
    <xf numFmtId="44" fontId="60" fillId="44" borderId="0" xfId="0" applyNumberFormat="1" applyFont="1" applyFill="1" applyBorder="1" applyAlignment="1">
      <alignment vertical="center"/>
    </xf>
    <xf numFmtId="10" fontId="60" fillId="44" borderId="0" xfId="64090" applyNumberFormat="1" applyFont="1" applyFill="1" applyBorder="1"/>
    <xf numFmtId="0" fontId="83" fillId="38" borderId="0" xfId="0" applyFont="1" applyFill="1" applyBorder="1" applyAlignment="1">
      <alignment horizontal="center"/>
    </xf>
    <xf numFmtId="0" fontId="83" fillId="38" borderId="0" xfId="0" applyFont="1" applyFill="1" applyBorder="1"/>
    <xf numFmtId="164" fontId="70" fillId="44" borderId="0" xfId="225" applyFont="1" applyFill="1" applyBorder="1" applyAlignment="1">
      <alignment vertical="center" wrapText="1"/>
    </xf>
    <xf numFmtId="10" fontId="70" fillId="44" borderId="0" xfId="0" applyNumberFormat="1" applyFont="1" applyFill="1" applyBorder="1" applyAlignment="1">
      <alignment horizontal="center" vertical="center" wrapText="1"/>
    </xf>
    <xf numFmtId="167" fontId="70" fillId="44" borderId="0" xfId="64090" applyNumberFormat="1" applyFont="1" applyFill="1" applyBorder="1" applyAlignment="1">
      <alignment horizontal="center"/>
    </xf>
    <xf numFmtId="164" fontId="70" fillId="44" borderId="0" xfId="225" applyFont="1" applyFill="1" applyBorder="1" applyAlignment="1">
      <alignment vertical="center"/>
    </xf>
    <xf numFmtId="44" fontId="70" fillId="44" borderId="0" xfId="0" applyNumberFormat="1" applyFont="1" applyFill="1" applyBorder="1" applyAlignment="1">
      <alignment vertical="center"/>
    </xf>
    <xf numFmtId="10" fontId="70" fillId="44" borderId="0" xfId="64090" applyNumberFormat="1" applyFont="1" applyFill="1" applyBorder="1"/>
    <xf numFmtId="0" fontId="0" fillId="38" borderId="0" xfId="0" applyFill="1" applyAlignment="1">
      <alignment horizontal="left"/>
    </xf>
    <xf numFmtId="0" fontId="75" fillId="38" borderId="0" xfId="0" applyFont="1" applyFill="1" applyAlignment="1">
      <alignment horizontal="left" indent="15"/>
    </xf>
    <xf numFmtId="0" fontId="77" fillId="38" borderId="0" xfId="0" applyFont="1" applyFill="1" applyAlignment="1">
      <alignment horizontal="left"/>
    </xf>
    <xf numFmtId="0" fontId="76" fillId="38" borderId="0" xfId="0" applyFont="1" applyFill="1" applyAlignment="1">
      <alignment horizontal="left" indent="15"/>
    </xf>
    <xf numFmtId="44" fontId="0" fillId="38" borderId="0" xfId="0" applyNumberFormat="1" applyFill="1"/>
    <xf numFmtId="44" fontId="69" fillId="38" borderId="0" xfId="0" applyNumberFormat="1" applyFont="1" applyFill="1" applyBorder="1" applyAlignment="1">
      <alignment horizontal="left" vertical="center"/>
    </xf>
    <xf numFmtId="10" fontId="60" fillId="41" borderId="0" xfId="206" applyNumberFormat="1" applyFont="1" applyFill="1" applyBorder="1" applyAlignment="1">
      <alignment horizontal="center" vertical="center"/>
    </xf>
    <xf numFmtId="10" fontId="60" fillId="56" borderId="0" xfId="206" applyNumberFormat="1" applyFont="1" applyFill="1" applyBorder="1" applyAlignment="1">
      <alignment horizontal="center" vertical="center"/>
    </xf>
    <xf numFmtId="44" fontId="70" fillId="56" borderId="26" xfId="0" applyNumberFormat="1" applyFont="1" applyFill="1" applyBorder="1" applyAlignment="1">
      <alignment vertical="center"/>
    </xf>
    <xf numFmtId="183" fontId="86" fillId="57" borderId="0" xfId="206" applyNumberFormat="1" applyFont="1" applyFill="1" applyBorder="1" applyAlignment="1">
      <alignment horizontal="center" vertical="center"/>
    </xf>
    <xf numFmtId="44" fontId="82" fillId="38" borderId="0" xfId="0" applyNumberFormat="1" applyFont="1" applyFill="1" applyBorder="1"/>
    <xf numFmtId="0" fontId="61" fillId="40" borderId="0" xfId="0" applyFont="1" applyFill="1" applyBorder="1" applyAlignment="1">
      <alignment horizontal="right" vertical="center"/>
    </xf>
    <xf numFmtId="0" fontId="62" fillId="42" borderId="19" xfId="0" applyFont="1" applyFill="1" applyBorder="1" applyAlignment="1">
      <alignment horizontal="left"/>
    </xf>
    <xf numFmtId="0" fontId="61" fillId="40" borderId="0" xfId="0" applyFont="1" applyFill="1" applyBorder="1" applyAlignment="1">
      <alignment horizontal="left"/>
    </xf>
    <xf numFmtId="0" fontId="61" fillId="39" borderId="0" xfId="0" applyFont="1" applyFill="1" applyBorder="1" applyAlignment="1">
      <alignment horizontal="left"/>
    </xf>
    <xf numFmtId="0" fontId="2" fillId="2" borderId="41" xfId="0" applyFont="1" applyFill="1" applyBorder="1" applyAlignment="1">
      <alignment horizontal="center" wrapText="1"/>
    </xf>
    <xf numFmtId="0" fontId="2" fillId="2" borderId="42" xfId="0" applyFont="1" applyFill="1" applyBorder="1" applyAlignment="1">
      <alignment horizontal="center" wrapText="1"/>
    </xf>
    <xf numFmtId="0" fontId="2" fillId="2" borderId="43" xfId="0" applyFont="1" applyFill="1" applyBorder="1" applyAlignment="1">
      <alignment horizontal="center" wrapText="1"/>
    </xf>
    <xf numFmtId="0" fontId="67" fillId="42" borderId="0" xfId="0" applyFont="1" applyFill="1" applyBorder="1" applyAlignment="1">
      <alignment horizontal="center"/>
    </xf>
    <xf numFmtId="0" fontId="2" fillId="2" borderId="38" xfId="0" applyFont="1" applyFill="1" applyBorder="1" applyAlignment="1">
      <alignment horizontal="center" wrapText="1"/>
    </xf>
    <xf numFmtId="0" fontId="2" fillId="2" borderId="39" xfId="0" applyFont="1" applyFill="1" applyBorder="1" applyAlignment="1">
      <alignment horizontal="center" wrapText="1"/>
    </xf>
    <xf numFmtId="0" fontId="2" fillId="2" borderId="40" xfId="0" applyFont="1" applyFill="1" applyBorder="1" applyAlignment="1">
      <alignment horizontal="center" wrapText="1"/>
    </xf>
    <xf numFmtId="44" fontId="70" fillId="42" borderId="32" xfId="0" applyNumberFormat="1" applyFont="1" applyFill="1" applyBorder="1" applyAlignment="1">
      <alignment horizontal="center" vertical="center"/>
    </xf>
    <xf numFmtId="44" fontId="70" fillId="42" borderId="14" xfId="0" applyNumberFormat="1" applyFont="1" applyFill="1" applyBorder="1" applyAlignment="1">
      <alignment horizontal="center" vertical="center"/>
    </xf>
    <xf numFmtId="0" fontId="62" fillId="42" borderId="0" xfId="0" applyFont="1" applyFill="1" applyBorder="1" applyAlignment="1">
      <alignment horizontal="left" vertical="top" wrapText="1"/>
    </xf>
    <xf numFmtId="44" fontId="70" fillId="42" borderId="34" xfId="0" applyNumberFormat="1" applyFont="1" applyFill="1" applyBorder="1" applyAlignment="1">
      <alignment horizontal="center" vertical="center"/>
    </xf>
    <xf numFmtId="0" fontId="61" fillId="40" borderId="0" xfId="0" applyFont="1" applyFill="1" applyBorder="1" applyAlignment="1">
      <alignment horizontal="right" vertical="center"/>
    </xf>
    <xf numFmtId="0" fontId="73" fillId="42" borderId="0" xfId="0" applyFont="1" applyFill="1" applyBorder="1" applyAlignment="1">
      <alignment horizontal="left" vertical="top" wrapText="1"/>
    </xf>
    <xf numFmtId="0" fontId="73" fillId="42" borderId="0" xfId="0" applyFont="1" applyFill="1" applyBorder="1" applyAlignment="1">
      <alignment horizontal="left" vertical="top"/>
    </xf>
    <xf numFmtId="0" fontId="83" fillId="42" borderId="0" xfId="0" applyNumberFormat="1" applyFont="1" applyFill="1" applyBorder="1" applyAlignment="1">
      <alignment horizontal="left" vertical="top" wrapText="1"/>
    </xf>
    <xf numFmtId="0" fontId="0" fillId="42" borderId="0" xfId="0" applyNumberFormat="1" applyFont="1" applyFill="1" applyBorder="1" applyAlignment="1">
      <alignment horizontal="left" vertical="top" wrapText="1"/>
    </xf>
    <xf numFmtId="0" fontId="0" fillId="56" borderId="0" xfId="0" applyNumberFormat="1" applyFont="1" applyFill="1" applyBorder="1" applyAlignment="1">
      <alignment horizontal="left" vertical="top" wrapText="1"/>
    </xf>
    <xf numFmtId="44" fontId="72" fillId="56" borderId="0" xfId="0" applyNumberFormat="1" applyFont="1" applyFill="1" applyBorder="1" applyAlignment="1">
      <alignment horizontal="left" wrapText="1"/>
    </xf>
    <xf numFmtId="44" fontId="72" fillId="56" borderId="0" xfId="0" applyNumberFormat="1" applyFont="1" applyFill="1" applyBorder="1" applyAlignment="1">
      <alignment horizontal="left"/>
    </xf>
    <xf numFmtId="0" fontId="62" fillId="42" borderId="19" xfId="0" applyFont="1" applyFill="1" applyBorder="1" applyAlignment="1">
      <alignment horizontal="left"/>
    </xf>
    <xf numFmtId="0" fontId="61" fillId="40" borderId="0" xfId="0" applyFont="1" applyFill="1" applyBorder="1" applyAlignment="1">
      <alignment horizontal="left"/>
    </xf>
    <xf numFmtId="0" fontId="70" fillId="42" borderId="19" xfId="0" applyFont="1" applyFill="1" applyBorder="1" applyAlignment="1">
      <alignment horizontal="left"/>
    </xf>
    <xf numFmtId="0" fontId="61" fillId="40" borderId="22" xfId="0" applyFont="1" applyFill="1" applyBorder="1" applyAlignment="1">
      <alignment horizontal="left"/>
    </xf>
    <xf numFmtId="44" fontId="72" fillId="42" borderId="0" xfId="0" applyNumberFormat="1" applyFont="1" applyFill="1" applyBorder="1" applyAlignment="1">
      <alignment horizontal="left"/>
    </xf>
    <xf numFmtId="44" fontId="70" fillId="42" borderId="28" xfId="0" applyNumberFormat="1" applyFont="1" applyFill="1" applyBorder="1" applyAlignment="1">
      <alignment horizontal="center" vertical="center" wrapText="1"/>
    </xf>
    <xf numFmtId="44" fontId="70" fillId="42" borderId="29" xfId="0" applyNumberFormat="1" applyFont="1" applyFill="1" applyBorder="1" applyAlignment="1">
      <alignment horizontal="center" vertical="center" wrapText="1"/>
    </xf>
    <xf numFmtId="0" fontId="61" fillId="39" borderId="0" xfId="0" applyFont="1" applyFill="1" applyBorder="1" applyAlignment="1">
      <alignment horizontal="left"/>
    </xf>
    <xf numFmtId="0" fontId="83" fillId="45" borderId="0" xfId="0" applyFont="1" applyFill="1" applyBorder="1" applyAlignment="1">
      <alignment horizontal="left" vertical="center" wrapText="1"/>
    </xf>
    <xf numFmtId="0" fontId="93" fillId="50" borderId="47" xfId="0" applyFont="1" applyFill="1" applyBorder="1" applyAlignment="1">
      <alignment horizontal="center" vertical="center"/>
    </xf>
    <xf numFmtId="0" fontId="93" fillId="50" borderId="24" xfId="0" applyFont="1" applyFill="1" applyBorder="1" applyAlignment="1">
      <alignment horizontal="center" vertical="center"/>
    </xf>
    <xf numFmtId="0" fontId="93" fillId="50" borderId="23" xfId="0" applyFont="1" applyFill="1" applyBorder="1" applyAlignment="1">
      <alignment horizontal="center" vertical="center"/>
    </xf>
    <xf numFmtId="0" fontId="93" fillId="50" borderId="45" xfId="0" applyFont="1" applyFill="1" applyBorder="1" applyAlignment="1">
      <alignment horizontal="center" vertical="center"/>
    </xf>
    <xf numFmtId="0" fontId="93" fillId="50" borderId="46" xfId="0" applyFont="1" applyFill="1" applyBorder="1" applyAlignment="1">
      <alignment horizontal="center" vertical="center"/>
    </xf>
    <xf numFmtId="0" fontId="93" fillId="50" borderId="51" xfId="0" applyFont="1" applyFill="1" applyBorder="1" applyAlignment="1">
      <alignment horizontal="center" vertical="center"/>
    </xf>
    <xf numFmtId="0" fontId="93" fillId="50" borderId="25" xfId="0" applyFont="1" applyFill="1" applyBorder="1" applyAlignment="1">
      <alignment horizontal="center" vertical="center"/>
    </xf>
    <xf numFmtId="0" fontId="93" fillId="50" borderId="23" xfId="0" applyFont="1" applyFill="1" applyBorder="1" applyAlignment="1">
      <alignment horizontal="center" vertical="center" wrapText="1"/>
    </xf>
    <xf numFmtId="0" fontId="78" fillId="0" borderId="0" xfId="0" applyFont="1"/>
    <xf numFmtId="0" fontId="101" fillId="0" borderId="0" xfId="0" applyFont="1"/>
    <xf numFmtId="0" fontId="0" fillId="0" borderId="0" xfId="0" applyFont="1"/>
    <xf numFmtId="0" fontId="0" fillId="0" borderId="0" xfId="0" quotePrefix="1" applyAlignment="1">
      <alignment wrapText="1"/>
    </xf>
    <xf numFmtId="0" fontId="0" fillId="0" borderId="0" xfId="0" quotePrefix="1"/>
    <xf numFmtId="10" fontId="60" fillId="58" borderId="0" xfId="206" applyNumberFormat="1" applyFont="1" applyFill="1" applyBorder="1" applyAlignment="1">
      <alignment horizontal="center" vertical="center"/>
    </xf>
    <xf numFmtId="44" fontId="70" fillId="58" borderId="14" xfId="0" applyNumberFormat="1" applyFont="1" applyFill="1" applyBorder="1" applyAlignment="1">
      <alignment horizontal="center"/>
    </xf>
    <xf numFmtId="0" fontId="102" fillId="2" borderId="1" xfId="0" applyFont="1" applyFill="1" applyBorder="1" applyAlignment="1">
      <alignment horizontal="center" wrapText="1"/>
    </xf>
    <xf numFmtId="44" fontId="103" fillId="42" borderId="14" xfId="0" applyNumberFormat="1" applyFont="1" applyFill="1" applyBorder="1" applyAlignment="1">
      <alignment horizontal="center"/>
    </xf>
    <xf numFmtId="0" fontId="82" fillId="38" borderId="0" xfId="0" applyFont="1" applyFill="1" applyBorder="1"/>
    <xf numFmtId="44" fontId="62" fillId="38" borderId="0" xfId="0" applyNumberFormat="1" applyFont="1" applyFill="1" applyBorder="1"/>
  </cellXfs>
  <cellStyles count="64104">
    <cellStyle name=" 1" xfId="4"/>
    <cellStyle name="_x000d__x000a_CCAPI200.DLL=W:\WINDOWS3\, Can't find CCAPI200.DLL_x000d__x000a_XLHELP.DLL=W:\MSOFFICE_x000d__x000a_MAINXL.HLP=W:\M" xfId="64093"/>
    <cellStyle name="_Capex" xfId="5"/>
    <cellStyle name="_UED AMP 2009-14 Final 250309 Less PU" xfId="6"/>
    <cellStyle name="_UED AMP 2009-14 Final 250309 Less PU_1011 monthly" xfId="7"/>
    <cellStyle name="0,0_x000d__x000a_NA_x000d__x000a_" xfId="64094"/>
    <cellStyle name="20% - Accent1 2" xfId="8"/>
    <cellStyle name="20% - Accent1 2 2" xfId="9586"/>
    <cellStyle name="20% - Accent2 2" xfId="9"/>
    <cellStyle name="20% - Accent2 2 2" xfId="9587"/>
    <cellStyle name="20% - Accent3 2" xfId="10"/>
    <cellStyle name="20% - Accent3 2 2" xfId="9588"/>
    <cellStyle name="20% - Accent4 2" xfId="11"/>
    <cellStyle name="20% - Accent4 2 2" xfId="9589"/>
    <cellStyle name="20% - Accent5 2" xfId="12"/>
    <cellStyle name="20% - Accent5 2 2" xfId="9590"/>
    <cellStyle name="20% - Accent6 2" xfId="13"/>
    <cellStyle name="20% - Accent6 2 2" xfId="9591"/>
    <cellStyle name="40% - Accent1 2" xfId="14"/>
    <cellStyle name="40% - Accent1 2 2" xfId="9592"/>
    <cellStyle name="40% - Accent2 2" xfId="15"/>
    <cellStyle name="40% - Accent2 2 2" xfId="9593"/>
    <cellStyle name="40% - Accent3 2" xfId="16"/>
    <cellStyle name="40% - Accent3 2 2" xfId="9594"/>
    <cellStyle name="40% - Accent4 2" xfId="17"/>
    <cellStyle name="40% - Accent4 2 2" xfId="9595"/>
    <cellStyle name="40% - Accent5 2" xfId="18"/>
    <cellStyle name="40% - Accent5 2 2" xfId="9596"/>
    <cellStyle name="40% - Accent6 2" xfId="19"/>
    <cellStyle name="40% - Accent6 2 2" xfId="9597"/>
    <cellStyle name="60% - Accent1 2" xfId="20"/>
    <cellStyle name="60% - Accent2 2" xfId="21"/>
    <cellStyle name="60% - Accent3 2" xfId="22"/>
    <cellStyle name="60% - Accent4 2" xfId="23"/>
    <cellStyle name="60% - Accent5 2" xfId="24"/>
    <cellStyle name="60% - Accent6 2" xfId="25"/>
    <cellStyle name="Accent1 - 20%" xfId="26"/>
    <cellStyle name="Accent1 - 20% 2" xfId="9598"/>
    <cellStyle name="Accent1 - 40%" xfId="27"/>
    <cellStyle name="Accent1 - 40% 2" xfId="9599"/>
    <cellStyle name="Accent1 - 60%" xfId="28"/>
    <cellStyle name="Accent1 2" xfId="29"/>
    <cellStyle name="Accent1 3" xfId="30"/>
    <cellStyle name="Accent2 - 20%" xfId="31"/>
    <cellStyle name="Accent2 - 20% 2" xfId="9600"/>
    <cellStyle name="Accent2 - 40%" xfId="32"/>
    <cellStyle name="Accent2 - 40% 2" xfId="9601"/>
    <cellStyle name="Accent2 - 60%" xfId="33"/>
    <cellStyle name="Accent2 2" xfId="34"/>
    <cellStyle name="Accent2 3" xfId="35"/>
    <cellStyle name="Accent3 - 20%" xfId="36"/>
    <cellStyle name="Accent3 - 20% 2" xfId="9602"/>
    <cellStyle name="Accent3 - 40%" xfId="37"/>
    <cellStyle name="Accent3 - 40% 2" xfId="9603"/>
    <cellStyle name="Accent3 - 60%" xfId="38"/>
    <cellStyle name="Accent3 2" xfId="39"/>
    <cellStyle name="Accent3 3" xfId="40"/>
    <cellStyle name="Accent4 - 20%" xfId="41"/>
    <cellStyle name="Accent4 - 20% 2" xfId="9604"/>
    <cellStyle name="Accent4 - 40%" xfId="42"/>
    <cellStyle name="Accent4 - 40% 2" xfId="9605"/>
    <cellStyle name="Accent4 - 60%" xfId="43"/>
    <cellStyle name="Accent4 2" xfId="44"/>
    <cellStyle name="Accent4 3" xfId="45"/>
    <cellStyle name="Accent5 - 20%" xfId="46"/>
    <cellStyle name="Accent5 - 20% 2" xfId="9606"/>
    <cellStyle name="Accent5 - 40%" xfId="47"/>
    <cellStyle name="Accent5 - 40% 2" xfId="9607"/>
    <cellStyle name="Accent5 - 60%" xfId="48"/>
    <cellStyle name="Accent5 2" xfId="49"/>
    <cellStyle name="Accent5 3" xfId="50"/>
    <cellStyle name="Accent6 - 20%" xfId="51"/>
    <cellStyle name="Accent6 - 20% 2" xfId="9608"/>
    <cellStyle name="Accent6 - 40%" xfId="52"/>
    <cellStyle name="Accent6 - 40% 2" xfId="9609"/>
    <cellStyle name="Accent6 - 60%" xfId="53"/>
    <cellStyle name="Accent6 2" xfId="54"/>
    <cellStyle name="Accent6 3" xfId="55"/>
    <cellStyle name="Agara" xfId="56"/>
    <cellStyle name="B79812_.wvu.PrintTitlest" xfId="57"/>
    <cellStyle name="Bad 2" xfId="58"/>
    <cellStyle name="Black" xfId="59"/>
    <cellStyle name="Blockout" xfId="9610"/>
    <cellStyle name="Blockout 2" xfId="9611"/>
    <cellStyle name="Blue" xfId="60"/>
    <cellStyle name="Calculation 2" xfId="61"/>
    <cellStyle name="Calculation 2 10" xfId="9612"/>
    <cellStyle name="Calculation 2 10 2" xfId="9613"/>
    <cellStyle name="Calculation 2 10 3" xfId="9614"/>
    <cellStyle name="Calculation 2 11" xfId="9615"/>
    <cellStyle name="Calculation 2 11 2" xfId="9616"/>
    <cellStyle name="Calculation 2 11 3" xfId="9617"/>
    <cellStyle name="Calculation 2 12" xfId="9618"/>
    <cellStyle name="Calculation 2 12 2" xfId="9619"/>
    <cellStyle name="Calculation 2 12 3" xfId="9620"/>
    <cellStyle name="Calculation 2 13" xfId="9621"/>
    <cellStyle name="Calculation 2 13 2" xfId="9622"/>
    <cellStyle name="Calculation 2 13 3" xfId="9623"/>
    <cellStyle name="Calculation 2 14" xfId="9624"/>
    <cellStyle name="Calculation 2 14 2" xfId="9625"/>
    <cellStyle name="Calculation 2 14 3" xfId="9626"/>
    <cellStyle name="Calculation 2 15" xfId="9627"/>
    <cellStyle name="Calculation 2 15 2" xfId="9628"/>
    <cellStyle name="Calculation 2 15 3" xfId="9629"/>
    <cellStyle name="Calculation 2 16" xfId="9630"/>
    <cellStyle name="Calculation 2 17" xfId="9631"/>
    <cellStyle name="Calculation 2 18" xfId="9632"/>
    <cellStyle name="Calculation 2 2" xfId="62"/>
    <cellStyle name="Calculation 2 2 10" xfId="63"/>
    <cellStyle name="Calculation 2 2 10 2" xfId="64"/>
    <cellStyle name="Calculation 2 2 10 2 2" xfId="9633"/>
    <cellStyle name="Calculation 2 2 10 2 3" xfId="9634"/>
    <cellStyle name="Calculation 2 2 10 3" xfId="65"/>
    <cellStyle name="Calculation 2 2 10 3 2" xfId="9635"/>
    <cellStyle name="Calculation 2 2 10 3 3" xfId="9636"/>
    <cellStyle name="Calculation 2 2 10 4" xfId="9637"/>
    <cellStyle name="Calculation 2 2 10 5" xfId="9638"/>
    <cellStyle name="Calculation 2 2 11" xfId="66"/>
    <cellStyle name="Calculation 2 2 11 2" xfId="67"/>
    <cellStyle name="Calculation 2 2 11 2 2" xfId="9639"/>
    <cellStyle name="Calculation 2 2 11 2 3" xfId="9640"/>
    <cellStyle name="Calculation 2 2 11 3" xfId="68"/>
    <cellStyle name="Calculation 2 2 11 3 2" xfId="9641"/>
    <cellStyle name="Calculation 2 2 11 3 3" xfId="9642"/>
    <cellStyle name="Calculation 2 2 11 4" xfId="9643"/>
    <cellStyle name="Calculation 2 2 11 5" xfId="9644"/>
    <cellStyle name="Calculation 2 2 12" xfId="69"/>
    <cellStyle name="Calculation 2 2 12 2" xfId="70"/>
    <cellStyle name="Calculation 2 2 12 2 2" xfId="9645"/>
    <cellStyle name="Calculation 2 2 12 2 3" xfId="9646"/>
    <cellStyle name="Calculation 2 2 12 3" xfId="71"/>
    <cellStyle name="Calculation 2 2 12 3 2" xfId="9647"/>
    <cellStyle name="Calculation 2 2 12 3 3" xfId="9648"/>
    <cellStyle name="Calculation 2 2 12 4" xfId="9649"/>
    <cellStyle name="Calculation 2 2 12 5" xfId="9650"/>
    <cellStyle name="Calculation 2 2 13" xfId="9651"/>
    <cellStyle name="Calculation 2 2 13 2" xfId="9652"/>
    <cellStyle name="Calculation 2 2 13 3" xfId="9653"/>
    <cellStyle name="Calculation 2 2 14" xfId="9654"/>
    <cellStyle name="Calculation 2 2 14 2" xfId="9655"/>
    <cellStyle name="Calculation 2 2 14 3" xfId="9656"/>
    <cellStyle name="Calculation 2 2 15" xfId="9657"/>
    <cellStyle name="Calculation 2 2 15 2" xfId="9658"/>
    <cellStyle name="Calculation 2 2 15 3" xfId="9659"/>
    <cellStyle name="Calculation 2 2 16" xfId="9660"/>
    <cellStyle name="Calculation 2 2 16 2" xfId="9661"/>
    <cellStyle name="Calculation 2 2 16 3" xfId="9662"/>
    <cellStyle name="Calculation 2 2 17" xfId="9663"/>
    <cellStyle name="Calculation 2 2 17 2" xfId="9664"/>
    <cellStyle name="Calculation 2 2 17 3" xfId="9665"/>
    <cellStyle name="Calculation 2 2 18" xfId="9666"/>
    <cellStyle name="Calculation 2 2 19" xfId="9667"/>
    <cellStyle name="Calculation 2 2 2" xfId="72"/>
    <cellStyle name="Calculation 2 2 2 10" xfId="73"/>
    <cellStyle name="Calculation 2 2 2 10 2" xfId="74"/>
    <cellStyle name="Calculation 2 2 2 10 2 2" xfId="9668"/>
    <cellStyle name="Calculation 2 2 2 10 2 3" xfId="9669"/>
    <cellStyle name="Calculation 2 2 2 10 3" xfId="75"/>
    <cellStyle name="Calculation 2 2 2 10 3 2" xfId="9670"/>
    <cellStyle name="Calculation 2 2 2 10 3 3" xfId="9671"/>
    <cellStyle name="Calculation 2 2 2 10 4" xfId="9672"/>
    <cellStyle name="Calculation 2 2 2 10 5" xfId="9673"/>
    <cellStyle name="Calculation 2 2 2 11" xfId="9674"/>
    <cellStyle name="Calculation 2 2 2 11 2" xfId="9675"/>
    <cellStyle name="Calculation 2 2 2 11 3" xfId="9676"/>
    <cellStyle name="Calculation 2 2 2 12" xfId="9677"/>
    <cellStyle name="Calculation 2 2 2 12 2" xfId="9678"/>
    <cellStyle name="Calculation 2 2 2 12 3" xfId="9679"/>
    <cellStyle name="Calculation 2 2 2 13" xfId="9680"/>
    <cellStyle name="Calculation 2 2 2 13 2" xfId="9681"/>
    <cellStyle name="Calculation 2 2 2 13 3" xfId="9682"/>
    <cellStyle name="Calculation 2 2 2 14" xfId="9683"/>
    <cellStyle name="Calculation 2 2 2 14 2" xfId="9684"/>
    <cellStyle name="Calculation 2 2 2 14 3" xfId="9685"/>
    <cellStyle name="Calculation 2 2 2 15" xfId="9686"/>
    <cellStyle name="Calculation 2 2 2 15 2" xfId="9687"/>
    <cellStyle name="Calculation 2 2 2 15 3" xfId="9688"/>
    <cellStyle name="Calculation 2 2 2 16" xfId="9689"/>
    <cellStyle name="Calculation 2 2 2 17" xfId="9690"/>
    <cellStyle name="Calculation 2 2 2 18" xfId="9691"/>
    <cellStyle name="Calculation 2 2 2 19" xfId="9692"/>
    <cellStyle name="Calculation 2 2 2 2" xfId="76"/>
    <cellStyle name="Calculation 2 2 2 2 10" xfId="9693"/>
    <cellStyle name="Calculation 2 2 2 2 10 2" xfId="9694"/>
    <cellStyle name="Calculation 2 2 2 2 10 3" xfId="9695"/>
    <cellStyle name="Calculation 2 2 2 2 11" xfId="9696"/>
    <cellStyle name="Calculation 2 2 2 2 11 2" xfId="9697"/>
    <cellStyle name="Calculation 2 2 2 2 11 3" xfId="9698"/>
    <cellStyle name="Calculation 2 2 2 2 12" xfId="9699"/>
    <cellStyle name="Calculation 2 2 2 2 12 2" xfId="9700"/>
    <cellStyle name="Calculation 2 2 2 2 12 3" xfId="9701"/>
    <cellStyle name="Calculation 2 2 2 2 13" xfId="9702"/>
    <cellStyle name="Calculation 2 2 2 2 14" xfId="9703"/>
    <cellStyle name="Calculation 2 2 2 2 2" xfId="77"/>
    <cellStyle name="Calculation 2 2 2 2 2 2" xfId="78"/>
    <cellStyle name="Calculation 2 2 2 2 2 2 2" xfId="9704"/>
    <cellStyle name="Calculation 2 2 2 2 2 2 2 2" xfId="9705"/>
    <cellStyle name="Calculation 2 2 2 2 2 2 2 2 2" xfId="9706"/>
    <cellStyle name="Calculation 2 2 2 2 2 2 2 3" xfId="9707"/>
    <cellStyle name="Calculation 2 2 2 2 2 2 3" xfId="9708"/>
    <cellStyle name="Calculation 2 2 2 2 2 2 3 2" xfId="9709"/>
    <cellStyle name="Calculation 2 2 2 2 2 2 3 3" xfId="9710"/>
    <cellStyle name="Calculation 2 2 2 2 2 2 4" xfId="9711"/>
    <cellStyle name="Calculation 2 2 2 2 2 2 4 2" xfId="9712"/>
    <cellStyle name="Calculation 2 2 2 2 2 2 4 3" xfId="9713"/>
    <cellStyle name="Calculation 2 2 2 2 2 2 5" xfId="9714"/>
    <cellStyle name="Calculation 2 2 2 2 2 2 5 2" xfId="9715"/>
    <cellStyle name="Calculation 2 2 2 2 2 2 5 3" xfId="9716"/>
    <cellStyle name="Calculation 2 2 2 2 2 2 6" xfId="9717"/>
    <cellStyle name="Calculation 2 2 2 2 2 2 6 2" xfId="9718"/>
    <cellStyle name="Calculation 2 2 2 2 2 2 7" xfId="9719"/>
    <cellStyle name="Calculation 2 2 2 2 2 2 8" xfId="9720"/>
    <cellStyle name="Calculation 2 2 2 2 2 2 9" xfId="9721"/>
    <cellStyle name="Calculation 2 2 2 2 2 3" xfId="9722"/>
    <cellStyle name="Calculation 2 2 2 2 2 3 2" xfId="9723"/>
    <cellStyle name="Calculation 2 2 2 2 2 3 2 2" xfId="9724"/>
    <cellStyle name="Calculation 2 2 2 2 2 3 3" xfId="9725"/>
    <cellStyle name="Calculation 2 2 2 2 2 4" xfId="9726"/>
    <cellStyle name="Calculation 2 2 2 2 2 4 2" xfId="9727"/>
    <cellStyle name="Calculation 2 2 2 2 2 4 3" xfId="9728"/>
    <cellStyle name="Calculation 2 2 2 2 2 5" xfId="9729"/>
    <cellStyle name="Calculation 2 2 2 2 2 6" xfId="9730"/>
    <cellStyle name="Calculation 2 2 2 2 3" xfId="79"/>
    <cellStyle name="Calculation 2 2 2 2 3 2" xfId="9731"/>
    <cellStyle name="Calculation 2 2 2 2 3 2 2" xfId="9732"/>
    <cellStyle name="Calculation 2 2 2 2 3 2 2 2" xfId="9733"/>
    <cellStyle name="Calculation 2 2 2 2 3 2 3" xfId="9734"/>
    <cellStyle name="Calculation 2 2 2 2 3 3" xfId="9735"/>
    <cellStyle name="Calculation 2 2 2 2 3 3 2" xfId="9736"/>
    <cellStyle name="Calculation 2 2 2 2 3 3 2 2" xfId="9737"/>
    <cellStyle name="Calculation 2 2 2 2 3 3 3" xfId="9738"/>
    <cellStyle name="Calculation 2 2 2 2 3 4" xfId="9739"/>
    <cellStyle name="Calculation 2 2 2 2 3 4 2" xfId="9740"/>
    <cellStyle name="Calculation 2 2 2 2 3 4 3" xfId="9741"/>
    <cellStyle name="Calculation 2 2 2 2 3 5" xfId="9742"/>
    <cellStyle name="Calculation 2 2 2 2 3 5 2" xfId="9743"/>
    <cellStyle name="Calculation 2 2 2 2 3 5 3" xfId="9744"/>
    <cellStyle name="Calculation 2 2 2 2 3 6" xfId="9745"/>
    <cellStyle name="Calculation 2 2 2 2 3 6 2" xfId="9746"/>
    <cellStyle name="Calculation 2 2 2 2 3 7" xfId="9747"/>
    <cellStyle name="Calculation 2 2 2 2 3 8" xfId="9748"/>
    <cellStyle name="Calculation 2 2 2 2 3 9" xfId="9749"/>
    <cellStyle name="Calculation 2 2 2 2 4" xfId="80"/>
    <cellStyle name="Calculation 2 2 2 2 4 2" xfId="9750"/>
    <cellStyle name="Calculation 2 2 2 2 4 2 2" xfId="9751"/>
    <cellStyle name="Calculation 2 2 2 2 4 3" xfId="9752"/>
    <cellStyle name="Calculation 2 2 2 2 5" xfId="9753"/>
    <cellStyle name="Calculation 2 2 2 2 5 2" xfId="9754"/>
    <cellStyle name="Calculation 2 2 2 2 5 3" xfId="9755"/>
    <cellStyle name="Calculation 2 2 2 2 6" xfId="9756"/>
    <cellStyle name="Calculation 2 2 2 2 6 2" xfId="9757"/>
    <cellStyle name="Calculation 2 2 2 2 6 3" xfId="9758"/>
    <cellStyle name="Calculation 2 2 2 2 7" xfId="9759"/>
    <cellStyle name="Calculation 2 2 2 2 7 2" xfId="9760"/>
    <cellStyle name="Calculation 2 2 2 2 7 3" xfId="9761"/>
    <cellStyle name="Calculation 2 2 2 2 8" xfId="9762"/>
    <cellStyle name="Calculation 2 2 2 2 8 2" xfId="9763"/>
    <cellStyle name="Calculation 2 2 2 2 8 3" xfId="9764"/>
    <cellStyle name="Calculation 2 2 2 2 9" xfId="9765"/>
    <cellStyle name="Calculation 2 2 2 2 9 2" xfId="9766"/>
    <cellStyle name="Calculation 2 2 2 2 9 3" xfId="9767"/>
    <cellStyle name="Calculation 2 2 2 3" xfId="81"/>
    <cellStyle name="Calculation 2 2 2 3 10" xfId="9768"/>
    <cellStyle name="Calculation 2 2 2 3 10 2" xfId="9769"/>
    <cellStyle name="Calculation 2 2 2 3 10 3" xfId="9770"/>
    <cellStyle name="Calculation 2 2 2 3 11" xfId="9771"/>
    <cellStyle name="Calculation 2 2 2 3 11 2" xfId="9772"/>
    <cellStyle name="Calculation 2 2 2 3 11 3" xfId="9773"/>
    <cellStyle name="Calculation 2 2 2 3 12" xfId="9774"/>
    <cellStyle name="Calculation 2 2 2 3 12 2" xfId="9775"/>
    <cellStyle name="Calculation 2 2 2 3 12 3" xfId="9776"/>
    <cellStyle name="Calculation 2 2 2 3 13" xfId="9777"/>
    <cellStyle name="Calculation 2 2 2 3 14" xfId="9778"/>
    <cellStyle name="Calculation 2 2 2 3 2" xfId="82"/>
    <cellStyle name="Calculation 2 2 2 3 2 2" xfId="9779"/>
    <cellStyle name="Calculation 2 2 2 3 2 2 2" xfId="9780"/>
    <cellStyle name="Calculation 2 2 2 3 2 2 2 2" xfId="9781"/>
    <cellStyle name="Calculation 2 2 2 3 2 2 3" xfId="9782"/>
    <cellStyle name="Calculation 2 2 2 3 2 3" xfId="9783"/>
    <cellStyle name="Calculation 2 2 2 3 2 3 2" xfId="9784"/>
    <cellStyle name="Calculation 2 2 2 3 2 3 2 2" xfId="9785"/>
    <cellStyle name="Calculation 2 2 2 3 2 3 3" xfId="9786"/>
    <cellStyle name="Calculation 2 2 2 3 2 4" xfId="9787"/>
    <cellStyle name="Calculation 2 2 2 3 2 4 2" xfId="9788"/>
    <cellStyle name="Calculation 2 2 2 3 2 4 3" xfId="9789"/>
    <cellStyle name="Calculation 2 2 2 3 2 5" xfId="9790"/>
    <cellStyle name="Calculation 2 2 2 3 2 5 2" xfId="9791"/>
    <cellStyle name="Calculation 2 2 2 3 2 5 3" xfId="9792"/>
    <cellStyle name="Calculation 2 2 2 3 2 6" xfId="9793"/>
    <cellStyle name="Calculation 2 2 2 3 2 6 2" xfId="9794"/>
    <cellStyle name="Calculation 2 2 2 3 2 7" xfId="9795"/>
    <cellStyle name="Calculation 2 2 2 3 2 8" xfId="9796"/>
    <cellStyle name="Calculation 2 2 2 3 2 9" xfId="9797"/>
    <cellStyle name="Calculation 2 2 2 3 3" xfId="83"/>
    <cellStyle name="Calculation 2 2 2 3 3 2" xfId="9798"/>
    <cellStyle name="Calculation 2 2 2 3 3 2 2" xfId="9799"/>
    <cellStyle name="Calculation 2 2 2 3 3 3" xfId="9800"/>
    <cellStyle name="Calculation 2 2 2 3 4" xfId="84"/>
    <cellStyle name="Calculation 2 2 2 3 4 2" xfId="9801"/>
    <cellStyle name="Calculation 2 2 2 3 4 3" xfId="9802"/>
    <cellStyle name="Calculation 2 2 2 3 5" xfId="9803"/>
    <cellStyle name="Calculation 2 2 2 3 5 2" xfId="9804"/>
    <cellStyle name="Calculation 2 2 2 3 5 3" xfId="9805"/>
    <cellStyle name="Calculation 2 2 2 3 6" xfId="9806"/>
    <cellStyle name="Calculation 2 2 2 3 6 2" xfId="9807"/>
    <cellStyle name="Calculation 2 2 2 3 6 3" xfId="9808"/>
    <cellStyle name="Calculation 2 2 2 3 7" xfId="9809"/>
    <cellStyle name="Calculation 2 2 2 3 7 2" xfId="9810"/>
    <cellStyle name="Calculation 2 2 2 3 7 3" xfId="9811"/>
    <cellStyle name="Calculation 2 2 2 3 8" xfId="9812"/>
    <cellStyle name="Calculation 2 2 2 3 8 2" xfId="9813"/>
    <cellStyle name="Calculation 2 2 2 3 8 3" xfId="9814"/>
    <cellStyle name="Calculation 2 2 2 3 9" xfId="9815"/>
    <cellStyle name="Calculation 2 2 2 3 9 2" xfId="9816"/>
    <cellStyle name="Calculation 2 2 2 3 9 3" xfId="9817"/>
    <cellStyle name="Calculation 2 2 2 4" xfId="85"/>
    <cellStyle name="Calculation 2 2 2 4 10" xfId="9818"/>
    <cellStyle name="Calculation 2 2 2 4 11" xfId="9819"/>
    <cellStyle name="Calculation 2 2 2 4 2" xfId="86"/>
    <cellStyle name="Calculation 2 2 2 4 2 10" xfId="9820"/>
    <cellStyle name="Calculation 2 2 2 4 2 2" xfId="87"/>
    <cellStyle name="Calculation 2 2 2 4 2 2 2" xfId="9821"/>
    <cellStyle name="Calculation 2 2 2 4 2 2 2 2" xfId="9822"/>
    <cellStyle name="Calculation 2 2 2 4 2 2 3" xfId="9823"/>
    <cellStyle name="Calculation 2 2 2 4 2 3" xfId="9824"/>
    <cellStyle name="Calculation 2 2 2 4 2 3 2" xfId="9825"/>
    <cellStyle name="Calculation 2 2 2 4 2 3 2 2" xfId="9826"/>
    <cellStyle name="Calculation 2 2 2 4 2 3 3" xfId="9827"/>
    <cellStyle name="Calculation 2 2 2 4 2 4" xfId="9828"/>
    <cellStyle name="Calculation 2 2 2 4 2 4 2" xfId="9829"/>
    <cellStyle name="Calculation 2 2 2 4 2 4 3" xfId="9830"/>
    <cellStyle name="Calculation 2 2 2 4 2 5" xfId="9831"/>
    <cellStyle name="Calculation 2 2 2 4 2 5 2" xfId="9832"/>
    <cellStyle name="Calculation 2 2 2 4 2 5 3" xfId="9833"/>
    <cellStyle name="Calculation 2 2 2 4 2 6" xfId="9834"/>
    <cellStyle name="Calculation 2 2 2 4 2 6 2" xfId="9835"/>
    <cellStyle name="Calculation 2 2 2 4 2 6 3" xfId="9836"/>
    <cellStyle name="Calculation 2 2 2 4 2 7" xfId="9837"/>
    <cellStyle name="Calculation 2 2 2 4 2 7 2" xfId="9838"/>
    <cellStyle name="Calculation 2 2 2 4 2 8" xfId="9839"/>
    <cellStyle name="Calculation 2 2 2 4 2 9" xfId="9840"/>
    <cellStyle name="Calculation 2 2 2 4 3" xfId="88"/>
    <cellStyle name="Calculation 2 2 2 4 3 2" xfId="9841"/>
    <cellStyle name="Calculation 2 2 2 4 3 2 2" xfId="9842"/>
    <cellStyle name="Calculation 2 2 2 4 3 3" xfId="9843"/>
    <cellStyle name="Calculation 2 2 2 4 4" xfId="9844"/>
    <cellStyle name="Calculation 2 2 2 4 4 2" xfId="9845"/>
    <cellStyle name="Calculation 2 2 2 4 4 2 2" xfId="9846"/>
    <cellStyle name="Calculation 2 2 2 4 4 3" xfId="9847"/>
    <cellStyle name="Calculation 2 2 2 4 5" xfId="9848"/>
    <cellStyle name="Calculation 2 2 2 4 5 2" xfId="9849"/>
    <cellStyle name="Calculation 2 2 2 4 5 2 2" xfId="9850"/>
    <cellStyle name="Calculation 2 2 2 4 5 3" xfId="9851"/>
    <cellStyle name="Calculation 2 2 2 4 6" xfId="9852"/>
    <cellStyle name="Calculation 2 2 2 4 6 2" xfId="9853"/>
    <cellStyle name="Calculation 2 2 2 4 6 3" xfId="9854"/>
    <cellStyle name="Calculation 2 2 2 4 7" xfId="9855"/>
    <cellStyle name="Calculation 2 2 2 4 7 2" xfId="9856"/>
    <cellStyle name="Calculation 2 2 2 4 7 3" xfId="9857"/>
    <cellStyle name="Calculation 2 2 2 4 8" xfId="9858"/>
    <cellStyle name="Calculation 2 2 2 4 8 2" xfId="9859"/>
    <cellStyle name="Calculation 2 2 2 4 9" xfId="9860"/>
    <cellStyle name="Calculation 2 2 2 5" xfId="89"/>
    <cellStyle name="Calculation 2 2 2 5 10" xfId="9861"/>
    <cellStyle name="Calculation 2 2 2 5 11" xfId="9862"/>
    <cellStyle name="Calculation 2 2 2 5 2" xfId="90"/>
    <cellStyle name="Calculation 2 2 2 5 2 10" xfId="9863"/>
    <cellStyle name="Calculation 2 2 2 5 2 2" xfId="91"/>
    <cellStyle name="Calculation 2 2 2 5 2 2 2" xfId="9864"/>
    <cellStyle name="Calculation 2 2 2 5 2 2 2 2" xfId="9865"/>
    <cellStyle name="Calculation 2 2 2 5 2 2 3" xfId="9866"/>
    <cellStyle name="Calculation 2 2 2 5 2 3" xfId="92"/>
    <cellStyle name="Calculation 2 2 2 5 2 3 2" xfId="9867"/>
    <cellStyle name="Calculation 2 2 2 5 2 3 2 2" xfId="9868"/>
    <cellStyle name="Calculation 2 2 2 5 2 3 3" xfId="9869"/>
    <cellStyle name="Calculation 2 2 2 5 2 4" xfId="9870"/>
    <cellStyle name="Calculation 2 2 2 5 2 4 2" xfId="9871"/>
    <cellStyle name="Calculation 2 2 2 5 2 4 3" xfId="9872"/>
    <cellStyle name="Calculation 2 2 2 5 2 5" xfId="9873"/>
    <cellStyle name="Calculation 2 2 2 5 2 5 2" xfId="9874"/>
    <cellStyle name="Calculation 2 2 2 5 2 5 3" xfId="9875"/>
    <cellStyle name="Calculation 2 2 2 5 2 6" xfId="9876"/>
    <cellStyle name="Calculation 2 2 2 5 2 6 2" xfId="9877"/>
    <cellStyle name="Calculation 2 2 2 5 2 6 3" xfId="9878"/>
    <cellStyle name="Calculation 2 2 2 5 2 7" xfId="9879"/>
    <cellStyle name="Calculation 2 2 2 5 2 7 2" xfId="9880"/>
    <cellStyle name="Calculation 2 2 2 5 2 8" xfId="9881"/>
    <cellStyle name="Calculation 2 2 2 5 2 9" xfId="9882"/>
    <cellStyle name="Calculation 2 2 2 5 3" xfId="93"/>
    <cellStyle name="Calculation 2 2 2 5 3 2" xfId="9883"/>
    <cellStyle name="Calculation 2 2 2 5 3 2 2" xfId="9884"/>
    <cellStyle name="Calculation 2 2 2 5 3 3" xfId="9885"/>
    <cellStyle name="Calculation 2 2 2 5 4" xfId="94"/>
    <cellStyle name="Calculation 2 2 2 5 4 2" xfId="9886"/>
    <cellStyle name="Calculation 2 2 2 5 4 2 2" xfId="9887"/>
    <cellStyle name="Calculation 2 2 2 5 4 3" xfId="9888"/>
    <cellStyle name="Calculation 2 2 2 5 5" xfId="9889"/>
    <cellStyle name="Calculation 2 2 2 5 5 2" xfId="9890"/>
    <cellStyle name="Calculation 2 2 2 5 5 2 2" xfId="9891"/>
    <cellStyle name="Calculation 2 2 2 5 5 3" xfId="9892"/>
    <cellStyle name="Calculation 2 2 2 5 6" xfId="9893"/>
    <cellStyle name="Calculation 2 2 2 5 6 2" xfId="9894"/>
    <cellStyle name="Calculation 2 2 2 5 6 3" xfId="9895"/>
    <cellStyle name="Calculation 2 2 2 5 7" xfId="9896"/>
    <cellStyle name="Calculation 2 2 2 5 7 2" xfId="9897"/>
    <cellStyle name="Calculation 2 2 2 5 7 3" xfId="9898"/>
    <cellStyle name="Calculation 2 2 2 5 8" xfId="9899"/>
    <cellStyle name="Calculation 2 2 2 5 8 2" xfId="9900"/>
    <cellStyle name="Calculation 2 2 2 5 9" xfId="9901"/>
    <cellStyle name="Calculation 2 2 2 6" xfId="95"/>
    <cellStyle name="Calculation 2 2 2 6 2" xfId="96"/>
    <cellStyle name="Calculation 2 2 2 6 2 2" xfId="97"/>
    <cellStyle name="Calculation 2 2 2 6 2 2 2" xfId="9902"/>
    <cellStyle name="Calculation 2 2 2 6 2 2 3" xfId="9903"/>
    <cellStyle name="Calculation 2 2 2 6 2 3" xfId="98"/>
    <cellStyle name="Calculation 2 2 2 6 2 3 2" xfId="9904"/>
    <cellStyle name="Calculation 2 2 2 6 2 3 3" xfId="9905"/>
    <cellStyle name="Calculation 2 2 2 6 2 4" xfId="9906"/>
    <cellStyle name="Calculation 2 2 2 6 2 5" xfId="9907"/>
    <cellStyle name="Calculation 2 2 2 6 3" xfId="99"/>
    <cellStyle name="Calculation 2 2 2 6 3 2" xfId="9908"/>
    <cellStyle name="Calculation 2 2 2 6 3 3" xfId="9909"/>
    <cellStyle name="Calculation 2 2 2 6 4" xfId="100"/>
    <cellStyle name="Calculation 2 2 2 6 4 2" xfId="9910"/>
    <cellStyle name="Calculation 2 2 2 6 4 3" xfId="9911"/>
    <cellStyle name="Calculation 2 2 2 6 5" xfId="9912"/>
    <cellStyle name="Calculation 2 2 2 6 5 2" xfId="9913"/>
    <cellStyle name="Calculation 2 2 2 6 6" xfId="9914"/>
    <cellStyle name="Calculation 2 2 2 6 7" xfId="9915"/>
    <cellStyle name="Calculation 2 2 2 7" xfId="101"/>
    <cellStyle name="Calculation 2 2 2 7 2" xfId="102"/>
    <cellStyle name="Calculation 2 2 2 7 2 2" xfId="103"/>
    <cellStyle name="Calculation 2 2 2 7 2 2 2" xfId="9916"/>
    <cellStyle name="Calculation 2 2 2 7 2 2 3" xfId="9917"/>
    <cellStyle name="Calculation 2 2 2 7 2 3" xfId="104"/>
    <cellStyle name="Calculation 2 2 2 7 2 3 2" xfId="9918"/>
    <cellStyle name="Calculation 2 2 2 7 2 3 3" xfId="9919"/>
    <cellStyle name="Calculation 2 2 2 7 2 4" xfId="9920"/>
    <cellStyle name="Calculation 2 2 2 7 2 5" xfId="9921"/>
    <cellStyle name="Calculation 2 2 2 7 3" xfId="105"/>
    <cellStyle name="Calculation 2 2 2 7 3 2" xfId="9922"/>
    <cellStyle name="Calculation 2 2 2 7 3 3" xfId="9923"/>
    <cellStyle name="Calculation 2 2 2 7 4" xfId="106"/>
    <cellStyle name="Calculation 2 2 2 7 4 2" xfId="9924"/>
    <cellStyle name="Calculation 2 2 2 7 4 3" xfId="9925"/>
    <cellStyle name="Calculation 2 2 2 7 5" xfId="9926"/>
    <cellStyle name="Calculation 2 2 2 7 6" xfId="9927"/>
    <cellStyle name="Calculation 2 2 2 8" xfId="107"/>
    <cellStyle name="Calculation 2 2 2 8 2" xfId="108"/>
    <cellStyle name="Calculation 2 2 2 8 2 2" xfId="9928"/>
    <cellStyle name="Calculation 2 2 2 8 2 3" xfId="9929"/>
    <cellStyle name="Calculation 2 2 2 8 3" xfId="109"/>
    <cellStyle name="Calculation 2 2 2 8 3 2" xfId="9930"/>
    <cellStyle name="Calculation 2 2 2 8 3 3" xfId="9931"/>
    <cellStyle name="Calculation 2 2 2 8 4" xfId="9932"/>
    <cellStyle name="Calculation 2 2 2 8 5" xfId="9933"/>
    <cellStyle name="Calculation 2 2 2 9" xfId="110"/>
    <cellStyle name="Calculation 2 2 2 9 2" xfId="111"/>
    <cellStyle name="Calculation 2 2 2 9 2 2" xfId="9934"/>
    <cellStyle name="Calculation 2 2 2 9 2 3" xfId="9935"/>
    <cellStyle name="Calculation 2 2 2 9 3" xfId="112"/>
    <cellStyle name="Calculation 2 2 2 9 3 2" xfId="9936"/>
    <cellStyle name="Calculation 2 2 2 9 3 3" xfId="9937"/>
    <cellStyle name="Calculation 2 2 2 9 4" xfId="9938"/>
    <cellStyle name="Calculation 2 2 2 9 5" xfId="9939"/>
    <cellStyle name="Calculation 2 2 20" xfId="9940"/>
    <cellStyle name="Calculation 2 2 21" xfId="9941"/>
    <cellStyle name="Calculation 2 2 3" xfId="113"/>
    <cellStyle name="Calculation 2 2 3 10" xfId="114"/>
    <cellStyle name="Calculation 2 2 3 10 2" xfId="115"/>
    <cellStyle name="Calculation 2 2 3 10 2 2" xfId="9942"/>
    <cellStyle name="Calculation 2 2 3 10 2 3" xfId="9943"/>
    <cellStyle name="Calculation 2 2 3 10 3" xfId="116"/>
    <cellStyle name="Calculation 2 2 3 10 3 2" xfId="9944"/>
    <cellStyle name="Calculation 2 2 3 10 3 3" xfId="9945"/>
    <cellStyle name="Calculation 2 2 3 10 4" xfId="9946"/>
    <cellStyle name="Calculation 2 2 3 10 5" xfId="9947"/>
    <cellStyle name="Calculation 2 2 3 11" xfId="9948"/>
    <cellStyle name="Calculation 2 2 3 11 2" xfId="9949"/>
    <cellStyle name="Calculation 2 2 3 11 3" xfId="9950"/>
    <cellStyle name="Calculation 2 2 3 12" xfId="9951"/>
    <cellStyle name="Calculation 2 2 3 12 2" xfId="9952"/>
    <cellStyle name="Calculation 2 2 3 12 3" xfId="9953"/>
    <cellStyle name="Calculation 2 2 3 13" xfId="9954"/>
    <cellStyle name="Calculation 2 2 3 13 2" xfId="9955"/>
    <cellStyle name="Calculation 2 2 3 13 3" xfId="9956"/>
    <cellStyle name="Calculation 2 2 3 14" xfId="9957"/>
    <cellStyle name="Calculation 2 2 3 14 2" xfId="9958"/>
    <cellStyle name="Calculation 2 2 3 14 3" xfId="9959"/>
    <cellStyle name="Calculation 2 2 3 15" xfId="9960"/>
    <cellStyle name="Calculation 2 2 3 15 2" xfId="9961"/>
    <cellStyle name="Calculation 2 2 3 15 3" xfId="9962"/>
    <cellStyle name="Calculation 2 2 3 16" xfId="9963"/>
    <cellStyle name="Calculation 2 2 3 17" xfId="9964"/>
    <cellStyle name="Calculation 2 2 3 18" xfId="9965"/>
    <cellStyle name="Calculation 2 2 3 19" xfId="9966"/>
    <cellStyle name="Calculation 2 2 3 2" xfId="117"/>
    <cellStyle name="Calculation 2 2 3 2 10" xfId="9967"/>
    <cellStyle name="Calculation 2 2 3 2 10 2" xfId="9968"/>
    <cellStyle name="Calculation 2 2 3 2 10 3" xfId="9969"/>
    <cellStyle name="Calculation 2 2 3 2 11" xfId="9970"/>
    <cellStyle name="Calculation 2 2 3 2 11 2" xfId="9971"/>
    <cellStyle name="Calculation 2 2 3 2 11 3" xfId="9972"/>
    <cellStyle name="Calculation 2 2 3 2 12" xfId="9973"/>
    <cellStyle name="Calculation 2 2 3 2 12 2" xfId="9974"/>
    <cellStyle name="Calculation 2 2 3 2 12 3" xfId="9975"/>
    <cellStyle name="Calculation 2 2 3 2 13" xfId="9976"/>
    <cellStyle name="Calculation 2 2 3 2 14" xfId="9977"/>
    <cellStyle name="Calculation 2 2 3 2 2" xfId="118"/>
    <cellStyle name="Calculation 2 2 3 2 2 2" xfId="119"/>
    <cellStyle name="Calculation 2 2 3 2 2 2 2" xfId="9978"/>
    <cellStyle name="Calculation 2 2 3 2 2 2 2 2" xfId="9979"/>
    <cellStyle name="Calculation 2 2 3 2 2 2 2 2 2" xfId="9980"/>
    <cellStyle name="Calculation 2 2 3 2 2 2 2 3" xfId="9981"/>
    <cellStyle name="Calculation 2 2 3 2 2 2 3" xfId="9982"/>
    <cellStyle name="Calculation 2 2 3 2 2 2 3 2" xfId="9983"/>
    <cellStyle name="Calculation 2 2 3 2 2 2 3 3" xfId="9984"/>
    <cellStyle name="Calculation 2 2 3 2 2 2 4" xfId="9985"/>
    <cellStyle name="Calculation 2 2 3 2 2 2 4 2" xfId="9986"/>
    <cellStyle name="Calculation 2 2 3 2 2 2 4 3" xfId="9987"/>
    <cellStyle name="Calculation 2 2 3 2 2 2 5" xfId="9988"/>
    <cellStyle name="Calculation 2 2 3 2 2 2 5 2" xfId="9989"/>
    <cellStyle name="Calculation 2 2 3 2 2 2 5 3" xfId="9990"/>
    <cellStyle name="Calculation 2 2 3 2 2 2 6" xfId="9991"/>
    <cellStyle name="Calculation 2 2 3 2 2 2 6 2" xfId="9992"/>
    <cellStyle name="Calculation 2 2 3 2 2 2 7" xfId="9993"/>
    <cellStyle name="Calculation 2 2 3 2 2 2 8" xfId="9994"/>
    <cellStyle name="Calculation 2 2 3 2 2 2 9" xfId="9995"/>
    <cellStyle name="Calculation 2 2 3 2 2 3" xfId="9996"/>
    <cellStyle name="Calculation 2 2 3 2 2 3 2" xfId="9997"/>
    <cellStyle name="Calculation 2 2 3 2 2 3 2 2" xfId="9998"/>
    <cellStyle name="Calculation 2 2 3 2 2 3 3" xfId="9999"/>
    <cellStyle name="Calculation 2 2 3 2 2 4" xfId="10000"/>
    <cellStyle name="Calculation 2 2 3 2 2 4 2" xfId="10001"/>
    <cellStyle name="Calculation 2 2 3 2 2 4 3" xfId="10002"/>
    <cellStyle name="Calculation 2 2 3 2 2 5" xfId="10003"/>
    <cellStyle name="Calculation 2 2 3 2 2 6" xfId="10004"/>
    <cellStyle name="Calculation 2 2 3 2 3" xfId="120"/>
    <cellStyle name="Calculation 2 2 3 2 3 2" xfId="10005"/>
    <cellStyle name="Calculation 2 2 3 2 3 2 2" xfId="10006"/>
    <cellStyle name="Calculation 2 2 3 2 3 2 2 2" xfId="10007"/>
    <cellStyle name="Calculation 2 2 3 2 3 2 3" xfId="10008"/>
    <cellStyle name="Calculation 2 2 3 2 3 3" xfId="10009"/>
    <cellStyle name="Calculation 2 2 3 2 3 3 2" xfId="10010"/>
    <cellStyle name="Calculation 2 2 3 2 3 3 2 2" xfId="10011"/>
    <cellStyle name="Calculation 2 2 3 2 3 3 3" xfId="10012"/>
    <cellStyle name="Calculation 2 2 3 2 3 4" xfId="10013"/>
    <cellStyle name="Calculation 2 2 3 2 3 4 2" xfId="10014"/>
    <cellStyle name="Calculation 2 2 3 2 3 4 3" xfId="10015"/>
    <cellStyle name="Calculation 2 2 3 2 3 5" xfId="10016"/>
    <cellStyle name="Calculation 2 2 3 2 3 5 2" xfId="10017"/>
    <cellStyle name="Calculation 2 2 3 2 3 5 3" xfId="10018"/>
    <cellStyle name="Calculation 2 2 3 2 3 6" xfId="10019"/>
    <cellStyle name="Calculation 2 2 3 2 3 6 2" xfId="10020"/>
    <cellStyle name="Calculation 2 2 3 2 3 7" xfId="10021"/>
    <cellStyle name="Calculation 2 2 3 2 3 8" xfId="10022"/>
    <cellStyle name="Calculation 2 2 3 2 3 9" xfId="10023"/>
    <cellStyle name="Calculation 2 2 3 2 4" xfId="121"/>
    <cellStyle name="Calculation 2 2 3 2 4 2" xfId="10024"/>
    <cellStyle name="Calculation 2 2 3 2 4 2 2" xfId="10025"/>
    <cellStyle name="Calculation 2 2 3 2 4 3" xfId="10026"/>
    <cellStyle name="Calculation 2 2 3 2 5" xfId="10027"/>
    <cellStyle name="Calculation 2 2 3 2 5 2" xfId="10028"/>
    <cellStyle name="Calculation 2 2 3 2 5 3" xfId="10029"/>
    <cellStyle name="Calculation 2 2 3 2 6" xfId="10030"/>
    <cellStyle name="Calculation 2 2 3 2 6 2" xfId="10031"/>
    <cellStyle name="Calculation 2 2 3 2 6 3" xfId="10032"/>
    <cellStyle name="Calculation 2 2 3 2 7" xfId="10033"/>
    <cellStyle name="Calculation 2 2 3 2 7 2" xfId="10034"/>
    <cellStyle name="Calculation 2 2 3 2 7 3" xfId="10035"/>
    <cellStyle name="Calculation 2 2 3 2 8" xfId="10036"/>
    <cellStyle name="Calculation 2 2 3 2 8 2" xfId="10037"/>
    <cellStyle name="Calculation 2 2 3 2 8 3" xfId="10038"/>
    <cellStyle name="Calculation 2 2 3 2 9" xfId="10039"/>
    <cellStyle name="Calculation 2 2 3 2 9 2" xfId="10040"/>
    <cellStyle name="Calculation 2 2 3 2 9 3" xfId="10041"/>
    <cellStyle name="Calculation 2 2 3 3" xfId="122"/>
    <cellStyle name="Calculation 2 2 3 3 10" xfId="10042"/>
    <cellStyle name="Calculation 2 2 3 3 10 2" xfId="10043"/>
    <cellStyle name="Calculation 2 2 3 3 10 3" xfId="10044"/>
    <cellStyle name="Calculation 2 2 3 3 11" xfId="10045"/>
    <cellStyle name="Calculation 2 2 3 3 11 2" xfId="10046"/>
    <cellStyle name="Calculation 2 2 3 3 11 3" xfId="10047"/>
    <cellStyle name="Calculation 2 2 3 3 12" xfId="10048"/>
    <cellStyle name="Calculation 2 2 3 3 12 2" xfId="10049"/>
    <cellStyle name="Calculation 2 2 3 3 12 3" xfId="10050"/>
    <cellStyle name="Calculation 2 2 3 3 13" xfId="10051"/>
    <cellStyle name="Calculation 2 2 3 3 14" xfId="10052"/>
    <cellStyle name="Calculation 2 2 3 3 2" xfId="123"/>
    <cellStyle name="Calculation 2 2 3 3 2 2" xfId="10053"/>
    <cellStyle name="Calculation 2 2 3 3 2 2 2" xfId="10054"/>
    <cellStyle name="Calculation 2 2 3 3 2 2 2 2" xfId="10055"/>
    <cellStyle name="Calculation 2 2 3 3 2 2 3" xfId="10056"/>
    <cellStyle name="Calculation 2 2 3 3 2 3" xfId="10057"/>
    <cellStyle name="Calculation 2 2 3 3 2 3 2" xfId="10058"/>
    <cellStyle name="Calculation 2 2 3 3 2 3 2 2" xfId="10059"/>
    <cellStyle name="Calculation 2 2 3 3 2 3 3" xfId="10060"/>
    <cellStyle name="Calculation 2 2 3 3 2 4" xfId="10061"/>
    <cellStyle name="Calculation 2 2 3 3 2 4 2" xfId="10062"/>
    <cellStyle name="Calculation 2 2 3 3 2 4 3" xfId="10063"/>
    <cellStyle name="Calculation 2 2 3 3 2 5" xfId="10064"/>
    <cellStyle name="Calculation 2 2 3 3 2 5 2" xfId="10065"/>
    <cellStyle name="Calculation 2 2 3 3 2 5 3" xfId="10066"/>
    <cellStyle name="Calculation 2 2 3 3 2 6" xfId="10067"/>
    <cellStyle name="Calculation 2 2 3 3 2 6 2" xfId="10068"/>
    <cellStyle name="Calculation 2 2 3 3 2 7" xfId="10069"/>
    <cellStyle name="Calculation 2 2 3 3 2 8" xfId="10070"/>
    <cellStyle name="Calculation 2 2 3 3 2 9" xfId="10071"/>
    <cellStyle name="Calculation 2 2 3 3 3" xfId="124"/>
    <cellStyle name="Calculation 2 2 3 3 3 2" xfId="10072"/>
    <cellStyle name="Calculation 2 2 3 3 3 2 2" xfId="10073"/>
    <cellStyle name="Calculation 2 2 3 3 3 3" xfId="10074"/>
    <cellStyle name="Calculation 2 2 3 3 4" xfId="125"/>
    <cellStyle name="Calculation 2 2 3 3 4 2" xfId="10075"/>
    <cellStyle name="Calculation 2 2 3 3 4 3" xfId="10076"/>
    <cellStyle name="Calculation 2 2 3 3 5" xfId="10077"/>
    <cellStyle name="Calculation 2 2 3 3 5 2" xfId="10078"/>
    <cellStyle name="Calculation 2 2 3 3 5 3" xfId="10079"/>
    <cellStyle name="Calculation 2 2 3 3 6" xfId="10080"/>
    <cellStyle name="Calculation 2 2 3 3 6 2" xfId="10081"/>
    <cellStyle name="Calculation 2 2 3 3 6 3" xfId="10082"/>
    <cellStyle name="Calculation 2 2 3 3 7" xfId="10083"/>
    <cellStyle name="Calculation 2 2 3 3 7 2" xfId="10084"/>
    <cellStyle name="Calculation 2 2 3 3 7 3" xfId="10085"/>
    <cellStyle name="Calculation 2 2 3 3 8" xfId="10086"/>
    <cellStyle name="Calculation 2 2 3 3 8 2" xfId="10087"/>
    <cellStyle name="Calculation 2 2 3 3 8 3" xfId="10088"/>
    <cellStyle name="Calculation 2 2 3 3 9" xfId="10089"/>
    <cellStyle name="Calculation 2 2 3 3 9 2" xfId="10090"/>
    <cellStyle name="Calculation 2 2 3 3 9 3" xfId="10091"/>
    <cellStyle name="Calculation 2 2 3 4" xfId="126"/>
    <cellStyle name="Calculation 2 2 3 4 10" xfId="10092"/>
    <cellStyle name="Calculation 2 2 3 4 11" xfId="10093"/>
    <cellStyle name="Calculation 2 2 3 4 2" xfId="127"/>
    <cellStyle name="Calculation 2 2 3 4 2 10" xfId="10094"/>
    <cellStyle name="Calculation 2 2 3 4 2 2" xfId="128"/>
    <cellStyle name="Calculation 2 2 3 4 2 2 2" xfId="10095"/>
    <cellStyle name="Calculation 2 2 3 4 2 2 2 2" xfId="10096"/>
    <cellStyle name="Calculation 2 2 3 4 2 2 3" xfId="10097"/>
    <cellStyle name="Calculation 2 2 3 4 2 3" xfId="10098"/>
    <cellStyle name="Calculation 2 2 3 4 2 3 2" xfId="10099"/>
    <cellStyle name="Calculation 2 2 3 4 2 3 2 2" xfId="10100"/>
    <cellStyle name="Calculation 2 2 3 4 2 3 3" xfId="10101"/>
    <cellStyle name="Calculation 2 2 3 4 2 4" xfId="10102"/>
    <cellStyle name="Calculation 2 2 3 4 2 4 2" xfId="10103"/>
    <cellStyle name="Calculation 2 2 3 4 2 4 3" xfId="10104"/>
    <cellStyle name="Calculation 2 2 3 4 2 5" xfId="10105"/>
    <cellStyle name="Calculation 2 2 3 4 2 5 2" xfId="10106"/>
    <cellStyle name="Calculation 2 2 3 4 2 5 3" xfId="10107"/>
    <cellStyle name="Calculation 2 2 3 4 2 6" xfId="10108"/>
    <cellStyle name="Calculation 2 2 3 4 2 6 2" xfId="10109"/>
    <cellStyle name="Calculation 2 2 3 4 2 6 3" xfId="10110"/>
    <cellStyle name="Calculation 2 2 3 4 2 7" xfId="10111"/>
    <cellStyle name="Calculation 2 2 3 4 2 7 2" xfId="10112"/>
    <cellStyle name="Calculation 2 2 3 4 2 8" xfId="10113"/>
    <cellStyle name="Calculation 2 2 3 4 2 9" xfId="10114"/>
    <cellStyle name="Calculation 2 2 3 4 3" xfId="129"/>
    <cellStyle name="Calculation 2 2 3 4 3 2" xfId="10115"/>
    <cellStyle name="Calculation 2 2 3 4 3 2 2" xfId="10116"/>
    <cellStyle name="Calculation 2 2 3 4 3 3" xfId="10117"/>
    <cellStyle name="Calculation 2 2 3 4 4" xfId="10118"/>
    <cellStyle name="Calculation 2 2 3 4 4 2" xfId="10119"/>
    <cellStyle name="Calculation 2 2 3 4 4 2 2" xfId="10120"/>
    <cellStyle name="Calculation 2 2 3 4 4 3" xfId="10121"/>
    <cellStyle name="Calculation 2 2 3 4 5" xfId="10122"/>
    <cellStyle name="Calculation 2 2 3 4 5 2" xfId="10123"/>
    <cellStyle name="Calculation 2 2 3 4 5 2 2" xfId="10124"/>
    <cellStyle name="Calculation 2 2 3 4 5 3" xfId="10125"/>
    <cellStyle name="Calculation 2 2 3 4 6" xfId="10126"/>
    <cellStyle name="Calculation 2 2 3 4 6 2" xfId="10127"/>
    <cellStyle name="Calculation 2 2 3 4 6 3" xfId="10128"/>
    <cellStyle name="Calculation 2 2 3 4 7" xfId="10129"/>
    <cellStyle name="Calculation 2 2 3 4 7 2" xfId="10130"/>
    <cellStyle name="Calculation 2 2 3 4 7 3" xfId="10131"/>
    <cellStyle name="Calculation 2 2 3 4 8" xfId="10132"/>
    <cellStyle name="Calculation 2 2 3 4 8 2" xfId="10133"/>
    <cellStyle name="Calculation 2 2 3 4 9" xfId="10134"/>
    <cellStyle name="Calculation 2 2 3 5" xfId="130"/>
    <cellStyle name="Calculation 2 2 3 5 10" xfId="10135"/>
    <cellStyle name="Calculation 2 2 3 5 11" xfId="10136"/>
    <cellStyle name="Calculation 2 2 3 5 2" xfId="131"/>
    <cellStyle name="Calculation 2 2 3 5 2 10" xfId="10137"/>
    <cellStyle name="Calculation 2 2 3 5 2 2" xfId="132"/>
    <cellStyle name="Calculation 2 2 3 5 2 2 2" xfId="10138"/>
    <cellStyle name="Calculation 2 2 3 5 2 2 2 2" xfId="10139"/>
    <cellStyle name="Calculation 2 2 3 5 2 2 3" xfId="10140"/>
    <cellStyle name="Calculation 2 2 3 5 2 3" xfId="133"/>
    <cellStyle name="Calculation 2 2 3 5 2 3 2" xfId="10141"/>
    <cellStyle name="Calculation 2 2 3 5 2 3 2 2" xfId="10142"/>
    <cellStyle name="Calculation 2 2 3 5 2 3 3" xfId="10143"/>
    <cellStyle name="Calculation 2 2 3 5 2 4" xfId="10144"/>
    <cellStyle name="Calculation 2 2 3 5 2 4 2" xfId="10145"/>
    <cellStyle name="Calculation 2 2 3 5 2 4 3" xfId="10146"/>
    <cellStyle name="Calculation 2 2 3 5 2 5" xfId="10147"/>
    <cellStyle name="Calculation 2 2 3 5 2 5 2" xfId="10148"/>
    <cellStyle name="Calculation 2 2 3 5 2 5 3" xfId="10149"/>
    <cellStyle name="Calculation 2 2 3 5 2 6" xfId="10150"/>
    <cellStyle name="Calculation 2 2 3 5 2 6 2" xfId="10151"/>
    <cellStyle name="Calculation 2 2 3 5 2 6 3" xfId="10152"/>
    <cellStyle name="Calculation 2 2 3 5 2 7" xfId="10153"/>
    <cellStyle name="Calculation 2 2 3 5 2 7 2" xfId="10154"/>
    <cellStyle name="Calculation 2 2 3 5 2 8" xfId="10155"/>
    <cellStyle name="Calculation 2 2 3 5 2 9" xfId="10156"/>
    <cellStyle name="Calculation 2 2 3 5 3" xfId="134"/>
    <cellStyle name="Calculation 2 2 3 5 3 2" xfId="10157"/>
    <cellStyle name="Calculation 2 2 3 5 3 2 2" xfId="10158"/>
    <cellStyle name="Calculation 2 2 3 5 3 3" xfId="10159"/>
    <cellStyle name="Calculation 2 2 3 5 4" xfId="135"/>
    <cellStyle name="Calculation 2 2 3 5 4 2" xfId="10160"/>
    <cellStyle name="Calculation 2 2 3 5 4 2 2" xfId="10161"/>
    <cellStyle name="Calculation 2 2 3 5 4 3" xfId="10162"/>
    <cellStyle name="Calculation 2 2 3 5 5" xfId="10163"/>
    <cellStyle name="Calculation 2 2 3 5 5 2" xfId="10164"/>
    <cellStyle name="Calculation 2 2 3 5 5 2 2" xfId="10165"/>
    <cellStyle name="Calculation 2 2 3 5 5 3" xfId="10166"/>
    <cellStyle name="Calculation 2 2 3 5 6" xfId="10167"/>
    <cellStyle name="Calculation 2 2 3 5 6 2" xfId="10168"/>
    <cellStyle name="Calculation 2 2 3 5 6 3" xfId="10169"/>
    <cellStyle name="Calculation 2 2 3 5 7" xfId="10170"/>
    <cellStyle name="Calculation 2 2 3 5 7 2" xfId="10171"/>
    <cellStyle name="Calculation 2 2 3 5 7 3" xfId="10172"/>
    <cellStyle name="Calculation 2 2 3 5 8" xfId="10173"/>
    <cellStyle name="Calculation 2 2 3 5 8 2" xfId="10174"/>
    <cellStyle name="Calculation 2 2 3 5 9" xfId="10175"/>
    <cellStyle name="Calculation 2 2 3 6" xfId="136"/>
    <cellStyle name="Calculation 2 2 3 6 2" xfId="137"/>
    <cellStyle name="Calculation 2 2 3 6 2 2" xfId="138"/>
    <cellStyle name="Calculation 2 2 3 6 2 2 2" xfId="10176"/>
    <cellStyle name="Calculation 2 2 3 6 2 2 3" xfId="10177"/>
    <cellStyle name="Calculation 2 2 3 6 2 3" xfId="139"/>
    <cellStyle name="Calculation 2 2 3 6 2 3 2" xfId="10178"/>
    <cellStyle name="Calculation 2 2 3 6 2 3 3" xfId="10179"/>
    <cellStyle name="Calculation 2 2 3 6 2 4" xfId="10180"/>
    <cellStyle name="Calculation 2 2 3 6 2 5" xfId="10181"/>
    <cellStyle name="Calculation 2 2 3 6 3" xfId="140"/>
    <cellStyle name="Calculation 2 2 3 6 3 2" xfId="10182"/>
    <cellStyle name="Calculation 2 2 3 6 3 3" xfId="10183"/>
    <cellStyle name="Calculation 2 2 3 6 4" xfId="141"/>
    <cellStyle name="Calculation 2 2 3 6 4 2" xfId="10184"/>
    <cellStyle name="Calculation 2 2 3 6 4 3" xfId="10185"/>
    <cellStyle name="Calculation 2 2 3 6 5" xfId="10186"/>
    <cellStyle name="Calculation 2 2 3 6 5 2" xfId="10187"/>
    <cellStyle name="Calculation 2 2 3 6 6" xfId="10188"/>
    <cellStyle name="Calculation 2 2 3 6 7" xfId="10189"/>
    <cellStyle name="Calculation 2 2 3 7" xfId="142"/>
    <cellStyle name="Calculation 2 2 3 7 2" xfId="143"/>
    <cellStyle name="Calculation 2 2 3 7 2 2" xfId="144"/>
    <cellStyle name="Calculation 2 2 3 7 2 2 2" xfId="10190"/>
    <cellStyle name="Calculation 2 2 3 7 2 2 3" xfId="10191"/>
    <cellStyle name="Calculation 2 2 3 7 2 3" xfId="145"/>
    <cellStyle name="Calculation 2 2 3 7 2 3 2" xfId="10192"/>
    <cellStyle name="Calculation 2 2 3 7 2 3 3" xfId="10193"/>
    <cellStyle name="Calculation 2 2 3 7 2 4" xfId="10194"/>
    <cellStyle name="Calculation 2 2 3 7 2 5" xfId="10195"/>
    <cellStyle name="Calculation 2 2 3 7 3" xfId="146"/>
    <cellStyle name="Calculation 2 2 3 7 3 2" xfId="10196"/>
    <cellStyle name="Calculation 2 2 3 7 3 3" xfId="10197"/>
    <cellStyle name="Calculation 2 2 3 7 4" xfId="147"/>
    <cellStyle name="Calculation 2 2 3 7 4 2" xfId="10198"/>
    <cellStyle name="Calculation 2 2 3 7 4 3" xfId="10199"/>
    <cellStyle name="Calculation 2 2 3 7 5" xfId="10200"/>
    <cellStyle name="Calculation 2 2 3 7 6" xfId="10201"/>
    <cellStyle name="Calculation 2 2 3 8" xfId="148"/>
    <cellStyle name="Calculation 2 2 3 8 2" xfId="149"/>
    <cellStyle name="Calculation 2 2 3 8 2 2" xfId="10202"/>
    <cellStyle name="Calculation 2 2 3 8 2 3" xfId="10203"/>
    <cellStyle name="Calculation 2 2 3 8 3" xfId="150"/>
    <cellStyle name="Calculation 2 2 3 8 3 2" xfId="10204"/>
    <cellStyle name="Calculation 2 2 3 8 3 3" xfId="10205"/>
    <cellStyle name="Calculation 2 2 3 8 4" xfId="10206"/>
    <cellStyle name="Calculation 2 2 3 8 5" xfId="10207"/>
    <cellStyle name="Calculation 2 2 3 9" xfId="151"/>
    <cellStyle name="Calculation 2 2 3 9 2" xfId="152"/>
    <cellStyle name="Calculation 2 2 3 9 2 2" xfId="10208"/>
    <cellStyle name="Calculation 2 2 3 9 2 3" xfId="10209"/>
    <cellStyle name="Calculation 2 2 3 9 3" xfId="153"/>
    <cellStyle name="Calculation 2 2 3 9 3 2" xfId="10210"/>
    <cellStyle name="Calculation 2 2 3 9 3 3" xfId="10211"/>
    <cellStyle name="Calculation 2 2 3 9 4" xfId="10212"/>
    <cellStyle name="Calculation 2 2 3 9 5" xfId="10213"/>
    <cellStyle name="Calculation 2 2 4" xfId="154"/>
    <cellStyle name="Calculation 2 2 4 10" xfId="10214"/>
    <cellStyle name="Calculation 2 2 4 10 2" xfId="10215"/>
    <cellStyle name="Calculation 2 2 4 10 3" xfId="10216"/>
    <cellStyle name="Calculation 2 2 4 11" xfId="10217"/>
    <cellStyle name="Calculation 2 2 4 11 2" xfId="10218"/>
    <cellStyle name="Calculation 2 2 4 11 3" xfId="10219"/>
    <cellStyle name="Calculation 2 2 4 12" xfId="10220"/>
    <cellStyle name="Calculation 2 2 4 12 2" xfId="10221"/>
    <cellStyle name="Calculation 2 2 4 12 3" xfId="10222"/>
    <cellStyle name="Calculation 2 2 4 13" xfId="10223"/>
    <cellStyle name="Calculation 2 2 4 14" xfId="10224"/>
    <cellStyle name="Calculation 2 2 4 2" xfId="155"/>
    <cellStyle name="Calculation 2 2 4 2 2" xfId="156"/>
    <cellStyle name="Calculation 2 2 4 2 2 2" xfId="10225"/>
    <cellStyle name="Calculation 2 2 4 2 2 2 2" xfId="10226"/>
    <cellStyle name="Calculation 2 2 4 2 2 2 2 2" xfId="10227"/>
    <cellStyle name="Calculation 2 2 4 2 2 2 3" xfId="10228"/>
    <cellStyle name="Calculation 2 2 4 2 2 3" xfId="10229"/>
    <cellStyle name="Calculation 2 2 4 2 2 3 2" xfId="10230"/>
    <cellStyle name="Calculation 2 2 4 2 2 3 3" xfId="10231"/>
    <cellStyle name="Calculation 2 2 4 2 2 4" xfId="10232"/>
    <cellStyle name="Calculation 2 2 4 2 2 4 2" xfId="10233"/>
    <cellStyle name="Calculation 2 2 4 2 2 4 3" xfId="10234"/>
    <cellStyle name="Calculation 2 2 4 2 2 5" xfId="10235"/>
    <cellStyle name="Calculation 2 2 4 2 2 5 2" xfId="10236"/>
    <cellStyle name="Calculation 2 2 4 2 2 5 3" xfId="10237"/>
    <cellStyle name="Calculation 2 2 4 2 2 6" xfId="10238"/>
    <cellStyle name="Calculation 2 2 4 2 2 6 2" xfId="10239"/>
    <cellStyle name="Calculation 2 2 4 2 2 7" xfId="10240"/>
    <cellStyle name="Calculation 2 2 4 2 2 8" xfId="10241"/>
    <cellStyle name="Calculation 2 2 4 2 2 9" xfId="10242"/>
    <cellStyle name="Calculation 2 2 4 2 3" xfId="10243"/>
    <cellStyle name="Calculation 2 2 4 2 3 2" xfId="10244"/>
    <cellStyle name="Calculation 2 2 4 2 3 2 2" xfId="10245"/>
    <cellStyle name="Calculation 2 2 4 2 3 3" xfId="10246"/>
    <cellStyle name="Calculation 2 2 4 2 4" xfId="10247"/>
    <cellStyle name="Calculation 2 2 4 2 4 2" xfId="10248"/>
    <cellStyle name="Calculation 2 2 4 2 4 3" xfId="10249"/>
    <cellStyle name="Calculation 2 2 4 2 5" xfId="10250"/>
    <cellStyle name="Calculation 2 2 4 2 6" xfId="10251"/>
    <cellStyle name="Calculation 2 2 4 3" xfId="157"/>
    <cellStyle name="Calculation 2 2 4 3 2" xfId="10252"/>
    <cellStyle name="Calculation 2 2 4 3 2 2" xfId="10253"/>
    <cellStyle name="Calculation 2 2 4 3 2 2 2" xfId="10254"/>
    <cellStyle name="Calculation 2 2 4 3 2 3" xfId="10255"/>
    <cellStyle name="Calculation 2 2 4 3 3" xfId="10256"/>
    <cellStyle name="Calculation 2 2 4 3 3 2" xfId="10257"/>
    <cellStyle name="Calculation 2 2 4 3 3 2 2" xfId="10258"/>
    <cellStyle name="Calculation 2 2 4 3 3 3" xfId="10259"/>
    <cellStyle name="Calculation 2 2 4 3 4" xfId="10260"/>
    <cellStyle name="Calculation 2 2 4 3 4 2" xfId="10261"/>
    <cellStyle name="Calculation 2 2 4 3 4 3" xfId="10262"/>
    <cellStyle name="Calculation 2 2 4 3 5" xfId="10263"/>
    <cellStyle name="Calculation 2 2 4 3 5 2" xfId="10264"/>
    <cellStyle name="Calculation 2 2 4 3 5 3" xfId="10265"/>
    <cellStyle name="Calculation 2 2 4 3 6" xfId="10266"/>
    <cellStyle name="Calculation 2 2 4 3 6 2" xfId="10267"/>
    <cellStyle name="Calculation 2 2 4 3 7" xfId="10268"/>
    <cellStyle name="Calculation 2 2 4 3 8" xfId="10269"/>
    <cellStyle name="Calculation 2 2 4 3 9" xfId="10270"/>
    <cellStyle name="Calculation 2 2 4 4" xfId="158"/>
    <cellStyle name="Calculation 2 2 4 4 2" xfId="10271"/>
    <cellStyle name="Calculation 2 2 4 4 2 2" xfId="10272"/>
    <cellStyle name="Calculation 2 2 4 4 3" xfId="10273"/>
    <cellStyle name="Calculation 2 2 4 5" xfId="10274"/>
    <cellStyle name="Calculation 2 2 4 5 2" xfId="10275"/>
    <cellStyle name="Calculation 2 2 4 5 3" xfId="10276"/>
    <cellStyle name="Calculation 2 2 4 6" xfId="10277"/>
    <cellStyle name="Calculation 2 2 4 6 2" xfId="10278"/>
    <cellStyle name="Calculation 2 2 4 6 3" xfId="10279"/>
    <cellStyle name="Calculation 2 2 4 7" xfId="10280"/>
    <cellStyle name="Calculation 2 2 4 7 2" xfId="10281"/>
    <cellStyle name="Calculation 2 2 4 7 3" xfId="10282"/>
    <cellStyle name="Calculation 2 2 4 8" xfId="10283"/>
    <cellStyle name="Calculation 2 2 4 8 2" xfId="10284"/>
    <cellStyle name="Calculation 2 2 4 8 3" xfId="10285"/>
    <cellStyle name="Calculation 2 2 4 9" xfId="10286"/>
    <cellStyle name="Calculation 2 2 4 9 2" xfId="10287"/>
    <cellStyle name="Calculation 2 2 4 9 3" xfId="10288"/>
    <cellStyle name="Calculation 2 2 5" xfId="159"/>
    <cellStyle name="Calculation 2 2 5 10" xfId="10289"/>
    <cellStyle name="Calculation 2 2 5 10 2" xfId="10290"/>
    <cellStyle name="Calculation 2 2 5 10 3" xfId="10291"/>
    <cellStyle name="Calculation 2 2 5 11" xfId="10292"/>
    <cellStyle name="Calculation 2 2 5 11 2" xfId="10293"/>
    <cellStyle name="Calculation 2 2 5 11 3" xfId="10294"/>
    <cellStyle name="Calculation 2 2 5 12" xfId="10295"/>
    <cellStyle name="Calculation 2 2 5 12 2" xfId="10296"/>
    <cellStyle name="Calculation 2 2 5 12 3" xfId="10297"/>
    <cellStyle name="Calculation 2 2 5 13" xfId="10298"/>
    <cellStyle name="Calculation 2 2 5 14" xfId="10299"/>
    <cellStyle name="Calculation 2 2 5 2" xfId="160"/>
    <cellStyle name="Calculation 2 2 5 2 2" xfId="10300"/>
    <cellStyle name="Calculation 2 2 5 2 2 2" xfId="10301"/>
    <cellStyle name="Calculation 2 2 5 2 2 2 2" xfId="10302"/>
    <cellStyle name="Calculation 2 2 5 2 2 3" xfId="10303"/>
    <cellStyle name="Calculation 2 2 5 2 3" xfId="10304"/>
    <cellStyle name="Calculation 2 2 5 2 3 2" xfId="10305"/>
    <cellStyle name="Calculation 2 2 5 2 3 2 2" xfId="10306"/>
    <cellStyle name="Calculation 2 2 5 2 3 3" xfId="10307"/>
    <cellStyle name="Calculation 2 2 5 2 4" xfId="10308"/>
    <cellStyle name="Calculation 2 2 5 2 4 2" xfId="10309"/>
    <cellStyle name="Calculation 2 2 5 2 4 3" xfId="10310"/>
    <cellStyle name="Calculation 2 2 5 2 5" xfId="10311"/>
    <cellStyle name="Calculation 2 2 5 2 5 2" xfId="10312"/>
    <cellStyle name="Calculation 2 2 5 2 5 3" xfId="10313"/>
    <cellStyle name="Calculation 2 2 5 2 6" xfId="10314"/>
    <cellStyle name="Calculation 2 2 5 2 6 2" xfId="10315"/>
    <cellStyle name="Calculation 2 2 5 2 7" xfId="10316"/>
    <cellStyle name="Calculation 2 2 5 2 8" xfId="10317"/>
    <cellStyle name="Calculation 2 2 5 2 9" xfId="10318"/>
    <cellStyle name="Calculation 2 2 5 3" xfId="161"/>
    <cellStyle name="Calculation 2 2 5 3 2" xfId="10319"/>
    <cellStyle name="Calculation 2 2 5 3 2 2" xfId="10320"/>
    <cellStyle name="Calculation 2 2 5 3 3" xfId="10321"/>
    <cellStyle name="Calculation 2 2 5 4" xfId="162"/>
    <cellStyle name="Calculation 2 2 5 4 2" xfId="10322"/>
    <cellStyle name="Calculation 2 2 5 4 3" xfId="10323"/>
    <cellStyle name="Calculation 2 2 5 5" xfId="10324"/>
    <cellStyle name="Calculation 2 2 5 5 2" xfId="10325"/>
    <cellStyle name="Calculation 2 2 5 5 3" xfId="10326"/>
    <cellStyle name="Calculation 2 2 5 6" xfId="10327"/>
    <cellStyle name="Calculation 2 2 5 6 2" xfId="10328"/>
    <cellStyle name="Calculation 2 2 5 6 3" xfId="10329"/>
    <cellStyle name="Calculation 2 2 5 7" xfId="10330"/>
    <cellStyle name="Calculation 2 2 5 7 2" xfId="10331"/>
    <cellStyle name="Calculation 2 2 5 7 3" xfId="10332"/>
    <cellStyle name="Calculation 2 2 5 8" xfId="10333"/>
    <cellStyle name="Calculation 2 2 5 8 2" xfId="10334"/>
    <cellStyle name="Calculation 2 2 5 8 3" xfId="10335"/>
    <cellStyle name="Calculation 2 2 5 9" xfId="10336"/>
    <cellStyle name="Calculation 2 2 5 9 2" xfId="10337"/>
    <cellStyle name="Calculation 2 2 5 9 3" xfId="10338"/>
    <cellStyle name="Calculation 2 2 6" xfId="163"/>
    <cellStyle name="Calculation 2 2 6 10" xfId="10339"/>
    <cellStyle name="Calculation 2 2 6 11" xfId="10340"/>
    <cellStyle name="Calculation 2 2 6 2" xfId="164"/>
    <cellStyle name="Calculation 2 2 6 2 10" xfId="10341"/>
    <cellStyle name="Calculation 2 2 6 2 2" xfId="165"/>
    <cellStyle name="Calculation 2 2 6 2 2 2" xfId="10342"/>
    <cellStyle name="Calculation 2 2 6 2 2 2 2" xfId="10343"/>
    <cellStyle name="Calculation 2 2 6 2 2 3" xfId="10344"/>
    <cellStyle name="Calculation 2 2 6 2 3" xfId="10345"/>
    <cellStyle name="Calculation 2 2 6 2 3 2" xfId="10346"/>
    <cellStyle name="Calculation 2 2 6 2 3 2 2" xfId="10347"/>
    <cellStyle name="Calculation 2 2 6 2 3 3" xfId="10348"/>
    <cellStyle name="Calculation 2 2 6 2 4" xfId="10349"/>
    <cellStyle name="Calculation 2 2 6 2 4 2" xfId="10350"/>
    <cellStyle name="Calculation 2 2 6 2 4 3" xfId="10351"/>
    <cellStyle name="Calculation 2 2 6 2 5" xfId="10352"/>
    <cellStyle name="Calculation 2 2 6 2 5 2" xfId="10353"/>
    <cellStyle name="Calculation 2 2 6 2 5 3" xfId="10354"/>
    <cellStyle name="Calculation 2 2 6 2 6" xfId="10355"/>
    <cellStyle name="Calculation 2 2 6 2 6 2" xfId="10356"/>
    <cellStyle name="Calculation 2 2 6 2 6 3" xfId="10357"/>
    <cellStyle name="Calculation 2 2 6 2 7" xfId="10358"/>
    <cellStyle name="Calculation 2 2 6 2 7 2" xfId="10359"/>
    <cellStyle name="Calculation 2 2 6 2 8" xfId="10360"/>
    <cellStyle name="Calculation 2 2 6 2 9" xfId="10361"/>
    <cellStyle name="Calculation 2 2 6 3" xfId="166"/>
    <cellStyle name="Calculation 2 2 6 3 2" xfId="10362"/>
    <cellStyle name="Calculation 2 2 6 3 2 2" xfId="10363"/>
    <cellStyle name="Calculation 2 2 6 3 3" xfId="10364"/>
    <cellStyle name="Calculation 2 2 6 4" xfId="10365"/>
    <cellStyle name="Calculation 2 2 6 4 2" xfId="10366"/>
    <cellStyle name="Calculation 2 2 6 4 2 2" xfId="10367"/>
    <cellStyle name="Calculation 2 2 6 4 3" xfId="10368"/>
    <cellStyle name="Calculation 2 2 6 5" xfId="10369"/>
    <cellStyle name="Calculation 2 2 6 5 2" xfId="10370"/>
    <cellStyle name="Calculation 2 2 6 5 2 2" xfId="10371"/>
    <cellStyle name="Calculation 2 2 6 5 3" xfId="10372"/>
    <cellStyle name="Calculation 2 2 6 6" xfId="10373"/>
    <cellStyle name="Calculation 2 2 6 6 2" xfId="10374"/>
    <cellStyle name="Calculation 2 2 6 6 3" xfId="10375"/>
    <cellStyle name="Calculation 2 2 6 7" xfId="10376"/>
    <cellStyle name="Calculation 2 2 6 7 2" xfId="10377"/>
    <cellStyle name="Calculation 2 2 6 7 3" xfId="10378"/>
    <cellStyle name="Calculation 2 2 6 8" xfId="10379"/>
    <cellStyle name="Calculation 2 2 6 8 2" xfId="10380"/>
    <cellStyle name="Calculation 2 2 6 9" xfId="10381"/>
    <cellStyle name="Calculation 2 2 7" xfId="167"/>
    <cellStyle name="Calculation 2 2 7 10" xfId="10382"/>
    <cellStyle name="Calculation 2 2 7 11" xfId="10383"/>
    <cellStyle name="Calculation 2 2 7 2" xfId="168"/>
    <cellStyle name="Calculation 2 2 7 2 10" xfId="10384"/>
    <cellStyle name="Calculation 2 2 7 2 2" xfId="169"/>
    <cellStyle name="Calculation 2 2 7 2 2 2" xfId="10385"/>
    <cellStyle name="Calculation 2 2 7 2 2 2 2" xfId="10386"/>
    <cellStyle name="Calculation 2 2 7 2 2 3" xfId="10387"/>
    <cellStyle name="Calculation 2 2 7 2 3" xfId="170"/>
    <cellStyle name="Calculation 2 2 7 2 3 2" xfId="10388"/>
    <cellStyle name="Calculation 2 2 7 2 3 2 2" xfId="10389"/>
    <cellStyle name="Calculation 2 2 7 2 3 3" xfId="10390"/>
    <cellStyle name="Calculation 2 2 7 2 4" xfId="10391"/>
    <cellStyle name="Calculation 2 2 7 2 4 2" xfId="10392"/>
    <cellStyle name="Calculation 2 2 7 2 4 3" xfId="10393"/>
    <cellStyle name="Calculation 2 2 7 2 5" xfId="10394"/>
    <cellStyle name="Calculation 2 2 7 2 5 2" xfId="10395"/>
    <cellStyle name="Calculation 2 2 7 2 5 3" xfId="10396"/>
    <cellStyle name="Calculation 2 2 7 2 6" xfId="10397"/>
    <cellStyle name="Calculation 2 2 7 2 6 2" xfId="10398"/>
    <cellStyle name="Calculation 2 2 7 2 6 3" xfId="10399"/>
    <cellStyle name="Calculation 2 2 7 2 7" xfId="10400"/>
    <cellStyle name="Calculation 2 2 7 2 7 2" xfId="10401"/>
    <cellStyle name="Calculation 2 2 7 2 8" xfId="10402"/>
    <cellStyle name="Calculation 2 2 7 2 9" xfId="10403"/>
    <cellStyle name="Calculation 2 2 7 3" xfId="171"/>
    <cellStyle name="Calculation 2 2 7 3 2" xfId="10404"/>
    <cellStyle name="Calculation 2 2 7 3 2 2" xfId="10405"/>
    <cellStyle name="Calculation 2 2 7 3 3" xfId="10406"/>
    <cellStyle name="Calculation 2 2 7 4" xfId="172"/>
    <cellStyle name="Calculation 2 2 7 4 2" xfId="10407"/>
    <cellStyle name="Calculation 2 2 7 4 2 2" xfId="10408"/>
    <cellStyle name="Calculation 2 2 7 4 3" xfId="10409"/>
    <cellStyle name="Calculation 2 2 7 5" xfId="10410"/>
    <cellStyle name="Calculation 2 2 7 5 2" xfId="10411"/>
    <cellStyle name="Calculation 2 2 7 5 2 2" xfId="10412"/>
    <cellStyle name="Calculation 2 2 7 5 3" xfId="10413"/>
    <cellStyle name="Calculation 2 2 7 6" xfId="10414"/>
    <cellStyle name="Calculation 2 2 7 6 2" xfId="10415"/>
    <cellStyle name="Calculation 2 2 7 6 3" xfId="10416"/>
    <cellStyle name="Calculation 2 2 7 7" xfId="10417"/>
    <cellStyle name="Calculation 2 2 7 7 2" xfId="10418"/>
    <cellStyle name="Calculation 2 2 7 7 3" xfId="10419"/>
    <cellStyle name="Calculation 2 2 7 8" xfId="10420"/>
    <cellStyle name="Calculation 2 2 7 8 2" xfId="10421"/>
    <cellStyle name="Calculation 2 2 7 9" xfId="10422"/>
    <cellStyle name="Calculation 2 2 8" xfId="173"/>
    <cellStyle name="Calculation 2 2 8 2" xfId="174"/>
    <cellStyle name="Calculation 2 2 8 2 2" xfId="175"/>
    <cellStyle name="Calculation 2 2 8 2 2 2" xfId="10423"/>
    <cellStyle name="Calculation 2 2 8 2 2 3" xfId="10424"/>
    <cellStyle name="Calculation 2 2 8 2 3" xfId="176"/>
    <cellStyle name="Calculation 2 2 8 2 3 2" xfId="10425"/>
    <cellStyle name="Calculation 2 2 8 2 3 3" xfId="10426"/>
    <cellStyle name="Calculation 2 2 8 2 4" xfId="10427"/>
    <cellStyle name="Calculation 2 2 8 2 5" xfId="10428"/>
    <cellStyle name="Calculation 2 2 8 3" xfId="177"/>
    <cellStyle name="Calculation 2 2 8 3 2" xfId="10429"/>
    <cellStyle name="Calculation 2 2 8 3 3" xfId="10430"/>
    <cellStyle name="Calculation 2 2 8 4" xfId="178"/>
    <cellStyle name="Calculation 2 2 8 4 2" xfId="10431"/>
    <cellStyle name="Calculation 2 2 8 4 3" xfId="10432"/>
    <cellStyle name="Calculation 2 2 8 5" xfId="10433"/>
    <cellStyle name="Calculation 2 2 8 5 2" xfId="10434"/>
    <cellStyle name="Calculation 2 2 8 6" xfId="10435"/>
    <cellStyle name="Calculation 2 2 8 7" xfId="10436"/>
    <cellStyle name="Calculation 2 2 9" xfId="179"/>
    <cellStyle name="Calculation 2 2 9 2" xfId="180"/>
    <cellStyle name="Calculation 2 2 9 2 2" xfId="181"/>
    <cellStyle name="Calculation 2 2 9 2 2 2" xfId="10437"/>
    <cellStyle name="Calculation 2 2 9 2 2 3" xfId="10438"/>
    <cellStyle name="Calculation 2 2 9 2 3" xfId="182"/>
    <cellStyle name="Calculation 2 2 9 2 3 2" xfId="10439"/>
    <cellStyle name="Calculation 2 2 9 2 3 3" xfId="10440"/>
    <cellStyle name="Calculation 2 2 9 2 4" xfId="10441"/>
    <cellStyle name="Calculation 2 2 9 2 5" xfId="10442"/>
    <cellStyle name="Calculation 2 2 9 3" xfId="183"/>
    <cellStyle name="Calculation 2 2 9 3 2" xfId="10443"/>
    <cellStyle name="Calculation 2 2 9 3 3" xfId="10444"/>
    <cellStyle name="Calculation 2 2 9 4" xfId="184"/>
    <cellStyle name="Calculation 2 2 9 4 2" xfId="10445"/>
    <cellStyle name="Calculation 2 2 9 4 3" xfId="10446"/>
    <cellStyle name="Calculation 2 2 9 5" xfId="10447"/>
    <cellStyle name="Calculation 2 2 9 6" xfId="10448"/>
    <cellStyle name="Calculation 2 3" xfId="10449"/>
    <cellStyle name="Calculation 2 3 10" xfId="10450"/>
    <cellStyle name="Calculation 2 3 10 2" xfId="10451"/>
    <cellStyle name="Calculation 2 3 10 3" xfId="10452"/>
    <cellStyle name="Calculation 2 3 11" xfId="10453"/>
    <cellStyle name="Calculation 2 3 11 2" xfId="10454"/>
    <cellStyle name="Calculation 2 3 11 3" xfId="10455"/>
    <cellStyle name="Calculation 2 3 12" xfId="10456"/>
    <cellStyle name="Calculation 2 3 12 2" xfId="10457"/>
    <cellStyle name="Calculation 2 3 12 3" xfId="10458"/>
    <cellStyle name="Calculation 2 3 13" xfId="10459"/>
    <cellStyle name="Calculation 2 3 13 2" xfId="10460"/>
    <cellStyle name="Calculation 2 3 13 3" xfId="10461"/>
    <cellStyle name="Calculation 2 3 14" xfId="10462"/>
    <cellStyle name="Calculation 2 3 14 2" xfId="10463"/>
    <cellStyle name="Calculation 2 3 14 3" xfId="10464"/>
    <cellStyle name="Calculation 2 3 15" xfId="10465"/>
    <cellStyle name="Calculation 2 3 15 2" xfId="10466"/>
    <cellStyle name="Calculation 2 3 15 3" xfId="10467"/>
    <cellStyle name="Calculation 2 3 16" xfId="10468"/>
    <cellStyle name="Calculation 2 3 16 2" xfId="10469"/>
    <cellStyle name="Calculation 2 3 16 3" xfId="10470"/>
    <cellStyle name="Calculation 2 3 17" xfId="10471"/>
    <cellStyle name="Calculation 2 3 17 2" xfId="10472"/>
    <cellStyle name="Calculation 2 3 17 3" xfId="10473"/>
    <cellStyle name="Calculation 2 3 18" xfId="10474"/>
    <cellStyle name="Calculation 2 3 19" xfId="10475"/>
    <cellStyle name="Calculation 2 3 2" xfId="10476"/>
    <cellStyle name="Calculation 2 3 2 10" xfId="10477"/>
    <cellStyle name="Calculation 2 3 2 10 2" xfId="10478"/>
    <cellStyle name="Calculation 2 3 2 10 3" xfId="10479"/>
    <cellStyle name="Calculation 2 3 2 11" xfId="10480"/>
    <cellStyle name="Calculation 2 3 2 11 2" xfId="10481"/>
    <cellStyle name="Calculation 2 3 2 11 3" xfId="10482"/>
    <cellStyle name="Calculation 2 3 2 12" xfId="10483"/>
    <cellStyle name="Calculation 2 3 2 12 2" xfId="10484"/>
    <cellStyle name="Calculation 2 3 2 12 3" xfId="10485"/>
    <cellStyle name="Calculation 2 3 2 13" xfId="10486"/>
    <cellStyle name="Calculation 2 3 2 13 2" xfId="10487"/>
    <cellStyle name="Calculation 2 3 2 13 3" xfId="10488"/>
    <cellStyle name="Calculation 2 3 2 14" xfId="10489"/>
    <cellStyle name="Calculation 2 3 2 14 2" xfId="10490"/>
    <cellStyle name="Calculation 2 3 2 14 3" xfId="10491"/>
    <cellStyle name="Calculation 2 3 2 15" xfId="10492"/>
    <cellStyle name="Calculation 2 3 2 15 2" xfId="10493"/>
    <cellStyle name="Calculation 2 3 2 15 3" xfId="10494"/>
    <cellStyle name="Calculation 2 3 2 16" xfId="10495"/>
    <cellStyle name="Calculation 2 3 2 17" xfId="10496"/>
    <cellStyle name="Calculation 2 3 2 18" xfId="10497"/>
    <cellStyle name="Calculation 2 3 2 19" xfId="10498"/>
    <cellStyle name="Calculation 2 3 2 2" xfId="10499"/>
    <cellStyle name="Calculation 2 3 2 2 10" xfId="10500"/>
    <cellStyle name="Calculation 2 3 2 2 10 2" xfId="10501"/>
    <cellStyle name="Calculation 2 3 2 2 10 3" xfId="10502"/>
    <cellStyle name="Calculation 2 3 2 2 11" xfId="10503"/>
    <cellStyle name="Calculation 2 3 2 2 11 2" xfId="10504"/>
    <cellStyle name="Calculation 2 3 2 2 11 3" xfId="10505"/>
    <cellStyle name="Calculation 2 3 2 2 12" xfId="10506"/>
    <cellStyle name="Calculation 2 3 2 2 12 2" xfId="10507"/>
    <cellStyle name="Calculation 2 3 2 2 12 3" xfId="10508"/>
    <cellStyle name="Calculation 2 3 2 2 13" xfId="10509"/>
    <cellStyle name="Calculation 2 3 2 2 14" xfId="10510"/>
    <cellStyle name="Calculation 2 3 2 2 2" xfId="10511"/>
    <cellStyle name="Calculation 2 3 2 2 2 2" xfId="10512"/>
    <cellStyle name="Calculation 2 3 2 2 2 3" xfId="10513"/>
    <cellStyle name="Calculation 2 3 2 2 3" xfId="10514"/>
    <cellStyle name="Calculation 2 3 2 2 3 2" xfId="10515"/>
    <cellStyle name="Calculation 2 3 2 2 3 3" xfId="10516"/>
    <cellStyle name="Calculation 2 3 2 2 4" xfId="10517"/>
    <cellStyle name="Calculation 2 3 2 2 4 2" xfId="10518"/>
    <cellStyle name="Calculation 2 3 2 2 4 3" xfId="10519"/>
    <cellStyle name="Calculation 2 3 2 2 5" xfId="10520"/>
    <cellStyle name="Calculation 2 3 2 2 5 2" xfId="10521"/>
    <cellStyle name="Calculation 2 3 2 2 5 3" xfId="10522"/>
    <cellStyle name="Calculation 2 3 2 2 6" xfId="10523"/>
    <cellStyle name="Calculation 2 3 2 2 6 2" xfId="10524"/>
    <cellStyle name="Calculation 2 3 2 2 6 3" xfId="10525"/>
    <cellStyle name="Calculation 2 3 2 2 7" xfId="10526"/>
    <cellStyle name="Calculation 2 3 2 2 7 2" xfId="10527"/>
    <cellStyle name="Calculation 2 3 2 2 7 3" xfId="10528"/>
    <cellStyle name="Calculation 2 3 2 2 8" xfId="10529"/>
    <cellStyle name="Calculation 2 3 2 2 8 2" xfId="10530"/>
    <cellStyle name="Calculation 2 3 2 2 8 3" xfId="10531"/>
    <cellStyle name="Calculation 2 3 2 2 9" xfId="10532"/>
    <cellStyle name="Calculation 2 3 2 2 9 2" xfId="10533"/>
    <cellStyle name="Calculation 2 3 2 2 9 3" xfId="10534"/>
    <cellStyle name="Calculation 2 3 2 3" xfId="10535"/>
    <cellStyle name="Calculation 2 3 2 3 10" xfId="10536"/>
    <cellStyle name="Calculation 2 3 2 3 10 2" xfId="10537"/>
    <cellStyle name="Calculation 2 3 2 3 10 3" xfId="10538"/>
    <cellStyle name="Calculation 2 3 2 3 11" xfId="10539"/>
    <cellStyle name="Calculation 2 3 2 3 11 2" xfId="10540"/>
    <cellStyle name="Calculation 2 3 2 3 11 3" xfId="10541"/>
    <cellStyle name="Calculation 2 3 2 3 12" xfId="10542"/>
    <cellStyle name="Calculation 2 3 2 3 12 2" xfId="10543"/>
    <cellStyle name="Calculation 2 3 2 3 12 3" xfId="10544"/>
    <cellStyle name="Calculation 2 3 2 3 13" xfId="10545"/>
    <cellStyle name="Calculation 2 3 2 3 14" xfId="10546"/>
    <cellStyle name="Calculation 2 3 2 3 2" xfId="10547"/>
    <cellStyle name="Calculation 2 3 2 3 2 2" xfId="10548"/>
    <cellStyle name="Calculation 2 3 2 3 2 3" xfId="10549"/>
    <cellStyle name="Calculation 2 3 2 3 3" xfId="10550"/>
    <cellStyle name="Calculation 2 3 2 3 3 2" xfId="10551"/>
    <cellStyle name="Calculation 2 3 2 3 3 3" xfId="10552"/>
    <cellStyle name="Calculation 2 3 2 3 4" xfId="10553"/>
    <cellStyle name="Calculation 2 3 2 3 4 2" xfId="10554"/>
    <cellStyle name="Calculation 2 3 2 3 4 3" xfId="10555"/>
    <cellStyle name="Calculation 2 3 2 3 5" xfId="10556"/>
    <cellStyle name="Calculation 2 3 2 3 5 2" xfId="10557"/>
    <cellStyle name="Calculation 2 3 2 3 5 3" xfId="10558"/>
    <cellStyle name="Calculation 2 3 2 3 6" xfId="10559"/>
    <cellStyle name="Calculation 2 3 2 3 6 2" xfId="10560"/>
    <cellStyle name="Calculation 2 3 2 3 6 3" xfId="10561"/>
    <cellStyle name="Calculation 2 3 2 3 7" xfId="10562"/>
    <cellStyle name="Calculation 2 3 2 3 7 2" xfId="10563"/>
    <cellStyle name="Calculation 2 3 2 3 7 3" xfId="10564"/>
    <cellStyle name="Calculation 2 3 2 3 8" xfId="10565"/>
    <cellStyle name="Calculation 2 3 2 3 8 2" xfId="10566"/>
    <cellStyle name="Calculation 2 3 2 3 8 3" xfId="10567"/>
    <cellStyle name="Calculation 2 3 2 3 9" xfId="10568"/>
    <cellStyle name="Calculation 2 3 2 3 9 2" xfId="10569"/>
    <cellStyle name="Calculation 2 3 2 3 9 3" xfId="10570"/>
    <cellStyle name="Calculation 2 3 2 4" xfId="10571"/>
    <cellStyle name="Calculation 2 3 2 4 2" xfId="10572"/>
    <cellStyle name="Calculation 2 3 2 4 3" xfId="10573"/>
    <cellStyle name="Calculation 2 3 2 5" xfId="10574"/>
    <cellStyle name="Calculation 2 3 2 5 2" xfId="10575"/>
    <cellStyle name="Calculation 2 3 2 5 3" xfId="10576"/>
    <cellStyle name="Calculation 2 3 2 6" xfId="10577"/>
    <cellStyle name="Calculation 2 3 2 6 2" xfId="10578"/>
    <cellStyle name="Calculation 2 3 2 6 3" xfId="10579"/>
    <cellStyle name="Calculation 2 3 2 7" xfId="10580"/>
    <cellStyle name="Calculation 2 3 2 7 2" xfId="10581"/>
    <cellStyle name="Calculation 2 3 2 7 3" xfId="10582"/>
    <cellStyle name="Calculation 2 3 2 8" xfId="10583"/>
    <cellStyle name="Calculation 2 3 2 8 2" xfId="10584"/>
    <cellStyle name="Calculation 2 3 2 8 3" xfId="10585"/>
    <cellStyle name="Calculation 2 3 2 9" xfId="10586"/>
    <cellStyle name="Calculation 2 3 2 9 2" xfId="10587"/>
    <cellStyle name="Calculation 2 3 2 9 3" xfId="10588"/>
    <cellStyle name="Calculation 2 3 20" xfId="10589"/>
    <cellStyle name="Calculation 2 3 21" xfId="10590"/>
    <cellStyle name="Calculation 2 3 3" xfId="10591"/>
    <cellStyle name="Calculation 2 3 3 10" xfId="10592"/>
    <cellStyle name="Calculation 2 3 3 10 2" xfId="10593"/>
    <cellStyle name="Calculation 2 3 3 10 3" xfId="10594"/>
    <cellStyle name="Calculation 2 3 3 11" xfId="10595"/>
    <cellStyle name="Calculation 2 3 3 11 2" xfId="10596"/>
    <cellStyle name="Calculation 2 3 3 11 3" xfId="10597"/>
    <cellStyle name="Calculation 2 3 3 12" xfId="10598"/>
    <cellStyle name="Calculation 2 3 3 12 2" xfId="10599"/>
    <cellStyle name="Calculation 2 3 3 12 3" xfId="10600"/>
    <cellStyle name="Calculation 2 3 3 13" xfId="10601"/>
    <cellStyle name="Calculation 2 3 3 13 2" xfId="10602"/>
    <cellStyle name="Calculation 2 3 3 13 3" xfId="10603"/>
    <cellStyle name="Calculation 2 3 3 14" xfId="10604"/>
    <cellStyle name="Calculation 2 3 3 14 2" xfId="10605"/>
    <cellStyle name="Calculation 2 3 3 14 3" xfId="10606"/>
    <cellStyle name="Calculation 2 3 3 15" xfId="10607"/>
    <cellStyle name="Calculation 2 3 3 15 2" xfId="10608"/>
    <cellStyle name="Calculation 2 3 3 15 3" xfId="10609"/>
    <cellStyle name="Calculation 2 3 3 16" xfId="10610"/>
    <cellStyle name="Calculation 2 3 3 17" xfId="10611"/>
    <cellStyle name="Calculation 2 3 3 18" xfId="10612"/>
    <cellStyle name="Calculation 2 3 3 19" xfId="10613"/>
    <cellStyle name="Calculation 2 3 3 2" xfId="10614"/>
    <cellStyle name="Calculation 2 3 3 2 10" xfId="10615"/>
    <cellStyle name="Calculation 2 3 3 2 10 2" xfId="10616"/>
    <cellStyle name="Calculation 2 3 3 2 10 3" xfId="10617"/>
    <cellStyle name="Calculation 2 3 3 2 11" xfId="10618"/>
    <cellStyle name="Calculation 2 3 3 2 11 2" xfId="10619"/>
    <cellStyle name="Calculation 2 3 3 2 11 3" xfId="10620"/>
    <cellStyle name="Calculation 2 3 3 2 12" xfId="10621"/>
    <cellStyle name="Calculation 2 3 3 2 12 2" xfId="10622"/>
    <cellStyle name="Calculation 2 3 3 2 12 3" xfId="10623"/>
    <cellStyle name="Calculation 2 3 3 2 13" xfId="10624"/>
    <cellStyle name="Calculation 2 3 3 2 14" xfId="10625"/>
    <cellStyle name="Calculation 2 3 3 2 2" xfId="10626"/>
    <cellStyle name="Calculation 2 3 3 2 2 2" xfId="10627"/>
    <cellStyle name="Calculation 2 3 3 2 2 3" xfId="10628"/>
    <cellStyle name="Calculation 2 3 3 2 3" xfId="10629"/>
    <cellStyle name="Calculation 2 3 3 2 3 2" xfId="10630"/>
    <cellStyle name="Calculation 2 3 3 2 3 3" xfId="10631"/>
    <cellStyle name="Calculation 2 3 3 2 4" xfId="10632"/>
    <cellStyle name="Calculation 2 3 3 2 4 2" xfId="10633"/>
    <cellStyle name="Calculation 2 3 3 2 4 3" xfId="10634"/>
    <cellStyle name="Calculation 2 3 3 2 5" xfId="10635"/>
    <cellStyle name="Calculation 2 3 3 2 5 2" xfId="10636"/>
    <cellStyle name="Calculation 2 3 3 2 5 3" xfId="10637"/>
    <cellStyle name="Calculation 2 3 3 2 6" xfId="10638"/>
    <cellStyle name="Calculation 2 3 3 2 6 2" xfId="10639"/>
    <cellStyle name="Calculation 2 3 3 2 6 3" xfId="10640"/>
    <cellStyle name="Calculation 2 3 3 2 7" xfId="10641"/>
    <cellStyle name="Calculation 2 3 3 2 7 2" xfId="10642"/>
    <cellStyle name="Calculation 2 3 3 2 7 3" xfId="10643"/>
    <cellStyle name="Calculation 2 3 3 2 8" xfId="10644"/>
    <cellStyle name="Calculation 2 3 3 2 8 2" xfId="10645"/>
    <cellStyle name="Calculation 2 3 3 2 8 3" xfId="10646"/>
    <cellStyle name="Calculation 2 3 3 2 9" xfId="10647"/>
    <cellStyle name="Calculation 2 3 3 2 9 2" xfId="10648"/>
    <cellStyle name="Calculation 2 3 3 2 9 3" xfId="10649"/>
    <cellStyle name="Calculation 2 3 3 3" xfId="10650"/>
    <cellStyle name="Calculation 2 3 3 3 10" xfId="10651"/>
    <cellStyle name="Calculation 2 3 3 3 10 2" xfId="10652"/>
    <cellStyle name="Calculation 2 3 3 3 10 3" xfId="10653"/>
    <cellStyle name="Calculation 2 3 3 3 11" xfId="10654"/>
    <cellStyle name="Calculation 2 3 3 3 11 2" xfId="10655"/>
    <cellStyle name="Calculation 2 3 3 3 11 3" xfId="10656"/>
    <cellStyle name="Calculation 2 3 3 3 12" xfId="10657"/>
    <cellStyle name="Calculation 2 3 3 3 12 2" xfId="10658"/>
    <cellStyle name="Calculation 2 3 3 3 12 3" xfId="10659"/>
    <cellStyle name="Calculation 2 3 3 3 13" xfId="10660"/>
    <cellStyle name="Calculation 2 3 3 3 14" xfId="10661"/>
    <cellStyle name="Calculation 2 3 3 3 2" xfId="10662"/>
    <cellStyle name="Calculation 2 3 3 3 2 2" xfId="10663"/>
    <cellStyle name="Calculation 2 3 3 3 2 3" xfId="10664"/>
    <cellStyle name="Calculation 2 3 3 3 3" xfId="10665"/>
    <cellStyle name="Calculation 2 3 3 3 3 2" xfId="10666"/>
    <cellStyle name="Calculation 2 3 3 3 3 3" xfId="10667"/>
    <cellStyle name="Calculation 2 3 3 3 4" xfId="10668"/>
    <cellStyle name="Calculation 2 3 3 3 4 2" xfId="10669"/>
    <cellStyle name="Calculation 2 3 3 3 4 3" xfId="10670"/>
    <cellStyle name="Calculation 2 3 3 3 5" xfId="10671"/>
    <cellStyle name="Calculation 2 3 3 3 5 2" xfId="10672"/>
    <cellStyle name="Calculation 2 3 3 3 5 3" xfId="10673"/>
    <cellStyle name="Calculation 2 3 3 3 6" xfId="10674"/>
    <cellStyle name="Calculation 2 3 3 3 6 2" xfId="10675"/>
    <cellStyle name="Calculation 2 3 3 3 6 3" xfId="10676"/>
    <cellStyle name="Calculation 2 3 3 3 7" xfId="10677"/>
    <cellStyle name="Calculation 2 3 3 3 7 2" xfId="10678"/>
    <cellStyle name="Calculation 2 3 3 3 7 3" xfId="10679"/>
    <cellStyle name="Calculation 2 3 3 3 8" xfId="10680"/>
    <cellStyle name="Calculation 2 3 3 3 8 2" xfId="10681"/>
    <cellStyle name="Calculation 2 3 3 3 8 3" xfId="10682"/>
    <cellStyle name="Calculation 2 3 3 3 9" xfId="10683"/>
    <cellStyle name="Calculation 2 3 3 3 9 2" xfId="10684"/>
    <cellStyle name="Calculation 2 3 3 3 9 3" xfId="10685"/>
    <cellStyle name="Calculation 2 3 3 4" xfId="10686"/>
    <cellStyle name="Calculation 2 3 3 4 2" xfId="10687"/>
    <cellStyle name="Calculation 2 3 3 4 3" xfId="10688"/>
    <cellStyle name="Calculation 2 3 3 5" xfId="10689"/>
    <cellStyle name="Calculation 2 3 3 5 2" xfId="10690"/>
    <cellStyle name="Calculation 2 3 3 5 3" xfId="10691"/>
    <cellStyle name="Calculation 2 3 3 6" xfId="10692"/>
    <cellStyle name="Calculation 2 3 3 6 2" xfId="10693"/>
    <cellStyle name="Calculation 2 3 3 6 3" xfId="10694"/>
    <cellStyle name="Calculation 2 3 3 7" xfId="10695"/>
    <cellStyle name="Calculation 2 3 3 7 2" xfId="10696"/>
    <cellStyle name="Calculation 2 3 3 7 3" xfId="10697"/>
    <cellStyle name="Calculation 2 3 3 8" xfId="10698"/>
    <cellStyle name="Calculation 2 3 3 8 2" xfId="10699"/>
    <cellStyle name="Calculation 2 3 3 8 3" xfId="10700"/>
    <cellStyle name="Calculation 2 3 3 9" xfId="10701"/>
    <cellStyle name="Calculation 2 3 3 9 2" xfId="10702"/>
    <cellStyle name="Calculation 2 3 3 9 3" xfId="10703"/>
    <cellStyle name="Calculation 2 3 4" xfId="10704"/>
    <cellStyle name="Calculation 2 3 4 10" xfId="10705"/>
    <cellStyle name="Calculation 2 3 4 10 2" xfId="10706"/>
    <cellStyle name="Calculation 2 3 4 10 3" xfId="10707"/>
    <cellStyle name="Calculation 2 3 4 11" xfId="10708"/>
    <cellStyle name="Calculation 2 3 4 11 2" xfId="10709"/>
    <cellStyle name="Calculation 2 3 4 11 3" xfId="10710"/>
    <cellStyle name="Calculation 2 3 4 12" xfId="10711"/>
    <cellStyle name="Calculation 2 3 4 12 2" xfId="10712"/>
    <cellStyle name="Calculation 2 3 4 12 3" xfId="10713"/>
    <cellStyle name="Calculation 2 3 4 13" xfId="10714"/>
    <cellStyle name="Calculation 2 3 4 14" xfId="10715"/>
    <cellStyle name="Calculation 2 3 4 2" xfId="10716"/>
    <cellStyle name="Calculation 2 3 4 2 2" xfId="10717"/>
    <cellStyle name="Calculation 2 3 4 2 3" xfId="10718"/>
    <cellStyle name="Calculation 2 3 4 3" xfId="10719"/>
    <cellStyle name="Calculation 2 3 4 3 2" xfId="10720"/>
    <cellStyle name="Calculation 2 3 4 3 3" xfId="10721"/>
    <cellStyle name="Calculation 2 3 4 4" xfId="10722"/>
    <cellStyle name="Calculation 2 3 4 4 2" xfId="10723"/>
    <cellStyle name="Calculation 2 3 4 4 3" xfId="10724"/>
    <cellStyle name="Calculation 2 3 4 5" xfId="10725"/>
    <cellStyle name="Calculation 2 3 4 5 2" xfId="10726"/>
    <cellStyle name="Calculation 2 3 4 5 3" xfId="10727"/>
    <cellStyle name="Calculation 2 3 4 6" xfId="10728"/>
    <cellStyle name="Calculation 2 3 4 6 2" xfId="10729"/>
    <cellStyle name="Calculation 2 3 4 6 3" xfId="10730"/>
    <cellStyle name="Calculation 2 3 4 7" xfId="10731"/>
    <cellStyle name="Calculation 2 3 4 7 2" xfId="10732"/>
    <cellStyle name="Calculation 2 3 4 7 3" xfId="10733"/>
    <cellStyle name="Calculation 2 3 4 8" xfId="10734"/>
    <cellStyle name="Calculation 2 3 4 8 2" xfId="10735"/>
    <cellStyle name="Calculation 2 3 4 8 3" xfId="10736"/>
    <cellStyle name="Calculation 2 3 4 9" xfId="10737"/>
    <cellStyle name="Calculation 2 3 4 9 2" xfId="10738"/>
    <cellStyle name="Calculation 2 3 4 9 3" xfId="10739"/>
    <cellStyle name="Calculation 2 3 5" xfId="10740"/>
    <cellStyle name="Calculation 2 3 5 10" xfId="10741"/>
    <cellStyle name="Calculation 2 3 5 10 2" xfId="10742"/>
    <cellStyle name="Calculation 2 3 5 10 3" xfId="10743"/>
    <cellStyle name="Calculation 2 3 5 11" xfId="10744"/>
    <cellStyle name="Calculation 2 3 5 11 2" xfId="10745"/>
    <cellStyle name="Calculation 2 3 5 11 3" xfId="10746"/>
    <cellStyle name="Calculation 2 3 5 12" xfId="10747"/>
    <cellStyle name="Calculation 2 3 5 12 2" xfId="10748"/>
    <cellStyle name="Calculation 2 3 5 12 3" xfId="10749"/>
    <cellStyle name="Calculation 2 3 5 13" xfId="10750"/>
    <cellStyle name="Calculation 2 3 5 14" xfId="10751"/>
    <cellStyle name="Calculation 2 3 5 2" xfId="10752"/>
    <cellStyle name="Calculation 2 3 5 2 2" xfId="10753"/>
    <cellStyle name="Calculation 2 3 5 2 3" xfId="10754"/>
    <cellStyle name="Calculation 2 3 5 3" xfId="10755"/>
    <cellStyle name="Calculation 2 3 5 3 2" xfId="10756"/>
    <cellStyle name="Calculation 2 3 5 3 3" xfId="10757"/>
    <cellStyle name="Calculation 2 3 5 4" xfId="10758"/>
    <cellStyle name="Calculation 2 3 5 4 2" xfId="10759"/>
    <cellStyle name="Calculation 2 3 5 4 3" xfId="10760"/>
    <cellStyle name="Calculation 2 3 5 5" xfId="10761"/>
    <cellStyle name="Calculation 2 3 5 5 2" xfId="10762"/>
    <cellStyle name="Calculation 2 3 5 5 3" xfId="10763"/>
    <cellStyle name="Calculation 2 3 5 6" xfId="10764"/>
    <cellStyle name="Calculation 2 3 5 6 2" xfId="10765"/>
    <cellStyle name="Calculation 2 3 5 6 3" xfId="10766"/>
    <cellStyle name="Calculation 2 3 5 7" xfId="10767"/>
    <cellStyle name="Calculation 2 3 5 7 2" xfId="10768"/>
    <cellStyle name="Calculation 2 3 5 7 3" xfId="10769"/>
    <cellStyle name="Calculation 2 3 5 8" xfId="10770"/>
    <cellStyle name="Calculation 2 3 5 8 2" xfId="10771"/>
    <cellStyle name="Calculation 2 3 5 8 3" xfId="10772"/>
    <cellStyle name="Calculation 2 3 5 9" xfId="10773"/>
    <cellStyle name="Calculation 2 3 5 9 2" xfId="10774"/>
    <cellStyle name="Calculation 2 3 5 9 3" xfId="10775"/>
    <cellStyle name="Calculation 2 3 6" xfId="10776"/>
    <cellStyle name="Calculation 2 3 6 2" xfId="10777"/>
    <cellStyle name="Calculation 2 3 6 3" xfId="10778"/>
    <cellStyle name="Calculation 2 3 7" xfId="10779"/>
    <cellStyle name="Calculation 2 3 7 2" xfId="10780"/>
    <cellStyle name="Calculation 2 3 7 3" xfId="10781"/>
    <cellStyle name="Calculation 2 3 8" xfId="10782"/>
    <cellStyle name="Calculation 2 3 8 2" xfId="10783"/>
    <cellStyle name="Calculation 2 3 8 3" xfId="10784"/>
    <cellStyle name="Calculation 2 3 9" xfId="10785"/>
    <cellStyle name="Calculation 2 3 9 2" xfId="10786"/>
    <cellStyle name="Calculation 2 3 9 3" xfId="10787"/>
    <cellStyle name="Calculation 2 4" xfId="10788"/>
    <cellStyle name="Calculation 2 4 10" xfId="10789"/>
    <cellStyle name="Calculation 2 4 10 2" xfId="10790"/>
    <cellStyle name="Calculation 2 4 10 3" xfId="10791"/>
    <cellStyle name="Calculation 2 4 11" xfId="10792"/>
    <cellStyle name="Calculation 2 4 11 2" xfId="10793"/>
    <cellStyle name="Calculation 2 4 11 3" xfId="10794"/>
    <cellStyle name="Calculation 2 4 12" xfId="10795"/>
    <cellStyle name="Calculation 2 4 12 2" xfId="10796"/>
    <cellStyle name="Calculation 2 4 12 3" xfId="10797"/>
    <cellStyle name="Calculation 2 4 13" xfId="10798"/>
    <cellStyle name="Calculation 2 4 13 2" xfId="10799"/>
    <cellStyle name="Calculation 2 4 13 3" xfId="10800"/>
    <cellStyle name="Calculation 2 4 14" xfId="10801"/>
    <cellStyle name="Calculation 2 4 14 2" xfId="10802"/>
    <cellStyle name="Calculation 2 4 14 3" xfId="10803"/>
    <cellStyle name="Calculation 2 4 15" xfId="10804"/>
    <cellStyle name="Calculation 2 4 15 2" xfId="10805"/>
    <cellStyle name="Calculation 2 4 15 3" xfId="10806"/>
    <cellStyle name="Calculation 2 4 16" xfId="10807"/>
    <cellStyle name="Calculation 2 4 16 2" xfId="10808"/>
    <cellStyle name="Calculation 2 4 16 3" xfId="10809"/>
    <cellStyle name="Calculation 2 4 17" xfId="10810"/>
    <cellStyle name="Calculation 2 4 17 2" xfId="10811"/>
    <cellStyle name="Calculation 2 4 17 3" xfId="10812"/>
    <cellStyle name="Calculation 2 4 18" xfId="10813"/>
    <cellStyle name="Calculation 2 4 19" xfId="10814"/>
    <cellStyle name="Calculation 2 4 2" xfId="10815"/>
    <cellStyle name="Calculation 2 4 2 10" xfId="10816"/>
    <cellStyle name="Calculation 2 4 2 10 2" xfId="10817"/>
    <cellStyle name="Calculation 2 4 2 10 3" xfId="10818"/>
    <cellStyle name="Calculation 2 4 2 11" xfId="10819"/>
    <cellStyle name="Calculation 2 4 2 11 2" xfId="10820"/>
    <cellStyle name="Calculation 2 4 2 11 3" xfId="10821"/>
    <cellStyle name="Calculation 2 4 2 12" xfId="10822"/>
    <cellStyle name="Calculation 2 4 2 12 2" xfId="10823"/>
    <cellStyle name="Calculation 2 4 2 12 3" xfId="10824"/>
    <cellStyle name="Calculation 2 4 2 13" xfId="10825"/>
    <cellStyle name="Calculation 2 4 2 13 2" xfId="10826"/>
    <cellStyle name="Calculation 2 4 2 13 3" xfId="10827"/>
    <cellStyle name="Calculation 2 4 2 14" xfId="10828"/>
    <cellStyle name="Calculation 2 4 2 14 2" xfId="10829"/>
    <cellStyle name="Calculation 2 4 2 14 3" xfId="10830"/>
    <cellStyle name="Calculation 2 4 2 15" xfId="10831"/>
    <cellStyle name="Calculation 2 4 2 15 2" xfId="10832"/>
    <cellStyle name="Calculation 2 4 2 15 3" xfId="10833"/>
    <cellStyle name="Calculation 2 4 2 16" xfId="10834"/>
    <cellStyle name="Calculation 2 4 2 17" xfId="10835"/>
    <cellStyle name="Calculation 2 4 2 18" xfId="10836"/>
    <cellStyle name="Calculation 2 4 2 19" xfId="10837"/>
    <cellStyle name="Calculation 2 4 2 2" xfId="10838"/>
    <cellStyle name="Calculation 2 4 2 2 10" xfId="10839"/>
    <cellStyle name="Calculation 2 4 2 2 10 2" xfId="10840"/>
    <cellStyle name="Calculation 2 4 2 2 10 3" xfId="10841"/>
    <cellStyle name="Calculation 2 4 2 2 11" xfId="10842"/>
    <cellStyle name="Calculation 2 4 2 2 11 2" xfId="10843"/>
    <cellStyle name="Calculation 2 4 2 2 11 3" xfId="10844"/>
    <cellStyle name="Calculation 2 4 2 2 12" xfId="10845"/>
    <cellStyle name="Calculation 2 4 2 2 12 2" xfId="10846"/>
    <cellStyle name="Calculation 2 4 2 2 12 3" xfId="10847"/>
    <cellStyle name="Calculation 2 4 2 2 13" xfId="10848"/>
    <cellStyle name="Calculation 2 4 2 2 14" xfId="10849"/>
    <cellStyle name="Calculation 2 4 2 2 2" xfId="10850"/>
    <cellStyle name="Calculation 2 4 2 2 2 2" xfId="10851"/>
    <cellStyle name="Calculation 2 4 2 2 2 3" xfId="10852"/>
    <cellStyle name="Calculation 2 4 2 2 3" xfId="10853"/>
    <cellStyle name="Calculation 2 4 2 2 3 2" xfId="10854"/>
    <cellStyle name="Calculation 2 4 2 2 3 3" xfId="10855"/>
    <cellStyle name="Calculation 2 4 2 2 4" xfId="10856"/>
    <cellStyle name="Calculation 2 4 2 2 4 2" xfId="10857"/>
    <cellStyle name="Calculation 2 4 2 2 4 3" xfId="10858"/>
    <cellStyle name="Calculation 2 4 2 2 5" xfId="10859"/>
    <cellStyle name="Calculation 2 4 2 2 5 2" xfId="10860"/>
    <cellStyle name="Calculation 2 4 2 2 5 3" xfId="10861"/>
    <cellStyle name="Calculation 2 4 2 2 6" xfId="10862"/>
    <cellStyle name="Calculation 2 4 2 2 6 2" xfId="10863"/>
    <cellStyle name="Calculation 2 4 2 2 6 3" xfId="10864"/>
    <cellStyle name="Calculation 2 4 2 2 7" xfId="10865"/>
    <cellStyle name="Calculation 2 4 2 2 7 2" xfId="10866"/>
    <cellStyle name="Calculation 2 4 2 2 7 3" xfId="10867"/>
    <cellStyle name="Calculation 2 4 2 2 8" xfId="10868"/>
    <cellStyle name="Calculation 2 4 2 2 8 2" xfId="10869"/>
    <cellStyle name="Calculation 2 4 2 2 8 3" xfId="10870"/>
    <cellStyle name="Calculation 2 4 2 2 9" xfId="10871"/>
    <cellStyle name="Calculation 2 4 2 2 9 2" xfId="10872"/>
    <cellStyle name="Calculation 2 4 2 2 9 3" xfId="10873"/>
    <cellStyle name="Calculation 2 4 2 3" xfId="10874"/>
    <cellStyle name="Calculation 2 4 2 3 10" xfId="10875"/>
    <cellStyle name="Calculation 2 4 2 3 10 2" xfId="10876"/>
    <cellStyle name="Calculation 2 4 2 3 10 3" xfId="10877"/>
    <cellStyle name="Calculation 2 4 2 3 11" xfId="10878"/>
    <cellStyle name="Calculation 2 4 2 3 11 2" xfId="10879"/>
    <cellStyle name="Calculation 2 4 2 3 11 3" xfId="10880"/>
    <cellStyle name="Calculation 2 4 2 3 12" xfId="10881"/>
    <cellStyle name="Calculation 2 4 2 3 12 2" xfId="10882"/>
    <cellStyle name="Calculation 2 4 2 3 12 3" xfId="10883"/>
    <cellStyle name="Calculation 2 4 2 3 13" xfId="10884"/>
    <cellStyle name="Calculation 2 4 2 3 14" xfId="10885"/>
    <cellStyle name="Calculation 2 4 2 3 2" xfId="10886"/>
    <cellStyle name="Calculation 2 4 2 3 2 2" xfId="10887"/>
    <cellStyle name="Calculation 2 4 2 3 2 3" xfId="10888"/>
    <cellStyle name="Calculation 2 4 2 3 3" xfId="10889"/>
    <cellStyle name="Calculation 2 4 2 3 3 2" xfId="10890"/>
    <cellStyle name="Calculation 2 4 2 3 3 3" xfId="10891"/>
    <cellStyle name="Calculation 2 4 2 3 4" xfId="10892"/>
    <cellStyle name="Calculation 2 4 2 3 4 2" xfId="10893"/>
    <cellStyle name="Calculation 2 4 2 3 4 3" xfId="10894"/>
    <cellStyle name="Calculation 2 4 2 3 5" xfId="10895"/>
    <cellStyle name="Calculation 2 4 2 3 5 2" xfId="10896"/>
    <cellStyle name="Calculation 2 4 2 3 5 3" xfId="10897"/>
    <cellStyle name="Calculation 2 4 2 3 6" xfId="10898"/>
    <cellStyle name="Calculation 2 4 2 3 6 2" xfId="10899"/>
    <cellStyle name="Calculation 2 4 2 3 6 3" xfId="10900"/>
    <cellStyle name="Calculation 2 4 2 3 7" xfId="10901"/>
    <cellStyle name="Calculation 2 4 2 3 7 2" xfId="10902"/>
    <cellStyle name="Calculation 2 4 2 3 7 3" xfId="10903"/>
    <cellStyle name="Calculation 2 4 2 3 8" xfId="10904"/>
    <cellStyle name="Calculation 2 4 2 3 8 2" xfId="10905"/>
    <cellStyle name="Calculation 2 4 2 3 8 3" xfId="10906"/>
    <cellStyle name="Calculation 2 4 2 3 9" xfId="10907"/>
    <cellStyle name="Calculation 2 4 2 3 9 2" xfId="10908"/>
    <cellStyle name="Calculation 2 4 2 3 9 3" xfId="10909"/>
    <cellStyle name="Calculation 2 4 2 4" xfId="10910"/>
    <cellStyle name="Calculation 2 4 2 4 2" xfId="10911"/>
    <cellStyle name="Calculation 2 4 2 4 3" xfId="10912"/>
    <cellStyle name="Calculation 2 4 2 5" xfId="10913"/>
    <cellStyle name="Calculation 2 4 2 5 2" xfId="10914"/>
    <cellStyle name="Calculation 2 4 2 5 3" xfId="10915"/>
    <cellStyle name="Calculation 2 4 2 6" xfId="10916"/>
    <cellStyle name="Calculation 2 4 2 6 2" xfId="10917"/>
    <cellStyle name="Calculation 2 4 2 6 3" xfId="10918"/>
    <cellStyle name="Calculation 2 4 2 7" xfId="10919"/>
    <cellStyle name="Calculation 2 4 2 7 2" xfId="10920"/>
    <cellStyle name="Calculation 2 4 2 7 3" xfId="10921"/>
    <cellStyle name="Calculation 2 4 2 8" xfId="10922"/>
    <cellStyle name="Calculation 2 4 2 8 2" xfId="10923"/>
    <cellStyle name="Calculation 2 4 2 8 3" xfId="10924"/>
    <cellStyle name="Calculation 2 4 2 9" xfId="10925"/>
    <cellStyle name="Calculation 2 4 2 9 2" xfId="10926"/>
    <cellStyle name="Calculation 2 4 2 9 3" xfId="10927"/>
    <cellStyle name="Calculation 2 4 20" xfId="10928"/>
    <cellStyle name="Calculation 2 4 21" xfId="10929"/>
    <cellStyle name="Calculation 2 4 3" xfId="10930"/>
    <cellStyle name="Calculation 2 4 3 10" xfId="10931"/>
    <cellStyle name="Calculation 2 4 3 10 2" xfId="10932"/>
    <cellStyle name="Calculation 2 4 3 10 3" xfId="10933"/>
    <cellStyle name="Calculation 2 4 3 11" xfId="10934"/>
    <cellStyle name="Calculation 2 4 3 11 2" xfId="10935"/>
    <cellStyle name="Calculation 2 4 3 11 3" xfId="10936"/>
    <cellStyle name="Calculation 2 4 3 12" xfId="10937"/>
    <cellStyle name="Calculation 2 4 3 12 2" xfId="10938"/>
    <cellStyle name="Calculation 2 4 3 12 3" xfId="10939"/>
    <cellStyle name="Calculation 2 4 3 13" xfId="10940"/>
    <cellStyle name="Calculation 2 4 3 13 2" xfId="10941"/>
    <cellStyle name="Calculation 2 4 3 13 3" xfId="10942"/>
    <cellStyle name="Calculation 2 4 3 14" xfId="10943"/>
    <cellStyle name="Calculation 2 4 3 14 2" xfId="10944"/>
    <cellStyle name="Calculation 2 4 3 14 3" xfId="10945"/>
    <cellStyle name="Calculation 2 4 3 15" xfId="10946"/>
    <cellStyle name="Calculation 2 4 3 15 2" xfId="10947"/>
    <cellStyle name="Calculation 2 4 3 15 3" xfId="10948"/>
    <cellStyle name="Calculation 2 4 3 16" xfId="10949"/>
    <cellStyle name="Calculation 2 4 3 17" xfId="10950"/>
    <cellStyle name="Calculation 2 4 3 18" xfId="10951"/>
    <cellStyle name="Calculation 2 4 3 19" xfId="10952"/>
    <cellStyle name="Calculation 2 4 3 2" xfId="10953"/>
    <cellStyle name="Calculation 2 4 3 2 10" xfId="10954"/>
    <cellStyle name="Calculation 2 4 3 2 10 2" xfId="10955"/>
    <cellStyle name="Calculation 2 4 3 2 10 3" xfId="10956"/>
    <cellStyle name="Calculation 2 4 3 2 11" xfId="10957"/>
    <cellStyle name="Calculation 2 4 3 2 11 2" xfId="10958"/>
    <cellStyle name="Calculation 2 4 3 2 11 3" xfId="10959"/>
    <cellStyle name="Calculation 2 4 3 2 12" xfId="10960"/>
    <cellStyle name="Calculation 2 4 3 2 12 2" xfId="10961"/>
    <cellStyle name="Calculation 2 4 3 2 12 3" xfId="10962"/>
    <cellStyle name="Calculation 2 4 3 2 13" xfId="10963"/>
    <cellStyle name="Calculation 2 4 3 2 14" xfId="10964"/>
    <cellStyle name="Calculation 2 4 3 2 2" xfId="10965"/>
    <cellStyle name="Calculation 2 4 3 2 2 2" xfId="10966"/>
    <cellStyle name="Calculation 2 4 3 2 2 3" xfId="10967"/>
    <cellStyle name="Calculation 2 4 3 2 3" xfId="10968"/>
    <cellStyle name="Calculation 2 4 3 2 3 2" xfId="10969"/>
    <cellStyle name="Calculation 2 4 3 2 3 3" xfId="10970"/>
    <cellStyle name="Calculation 2 4 3 2 4" xfId="10971"/>
    <cellStyle name="Calculation 2 4 3 2 4 2" xfId="10972"/>
    <cellStyle name="Calculation 2 4 3 2 4 3" xfId="10973"/>
    <cellStyle name="Calculation 2 4 3 2 5" xfId="10974"/>
    <cellStyle name="Calculation 2 4 3 2 5 2" xfId="10975"/>
    <cellStyle name="Calculation 2 4 3 2 5 3" xfId="10976"/>
    <cellStyle name="Calculation 2 4 3 2 6" xfId="10977"/>
    <cellStyle name="Calculation 2 4 3 2 6 2" xfId="10978"/>
    <cellStyle name="Calculation 2 4 3 2 6 3" xfId="10979"/>
    <cellStyle name="Calculation 2 4 3 2 7" xfId="10980"/>
    <cellStyle name="Calculation 2 4 3 2 7 2" xfId="10981"/>
    <cellStyle name="Calculation 2 4 3 2 7 3" xfId="10982"/>
    <cellStyle name="Calculation 2 4 3 2 8" xfId="10983"/>
    <cellStyle name="Calculation 2 4 3 2 8 2" xfId="10984"/>
    <cellStyle name="Calculation 2 4 3 2 8 3" xfId="10985"/>
    <cellStyle name="Calculation 2 4 3 2 9" xfId="10986"/>
    <cellStyle name="Calculation 2 4 3 2 9 2" xfId="10987"/>
    <cellStyle name="Calculation 2 4 3 2 9 3" xfId="10988"/>
    <cellStyle name="Calculation 2 4 3 3" xfId="10989"/>
    <cellStyle name="Calculation 2 4 3 3 10" xfId="10990"/>
    <cellStyle name="Calculation 2 4 3 3 10 2" xfId="10991"/>
    <cellStyle name="Calculation 2 4 3 3 10 3" xfId="10992"/>
    <cellStyle name="Calculation 2 4 3 3 11" xfId="10993"/>
    <cellStyle name="Calculation 2 4 3 3 11 2" xfId="10994"/>
    <cellStyle name="Calculation 2 4 3 3 11 3" xfId="10995"/>
    <cellStyle name="Calculation 2 4 3 3 12" xfId="10996"/>
    <cellStyle name="Calculation 2 4 3 3 12 2" xfId="10997"/>
    <cellStyle name="Calculation 2 4 3 3 12 3" xfId="10998"/>
    <cellStyle name="Calculation 2 4 3 3 13" xfId="10999"/>
    <cellStyle name="Calculation 2 4 3 3 14" xfId="11000"/>
    <cellStyle name="Calculation 2 4 3 3 2" xfId="11001"/>
    <cellStyle name="Calculation 2 4 3 3 2 2" xfId="11002"/>
    <cellStyle name="Calculation 2 4 3 3 2 3" xfId="11003"/>
    <cellStyle name="Calculation 2 4 3 3 3" xfId="11004"/>
    <cellStyle name="Calculation 2 4 3 3 3 2" xfId="11005"/>
    <cellStyle name="Calculation 2 4 3 3 3 3" xfId="11006"/>
    <cellStyle name="Calculation 2 4 3 3 4" xfId="11007"/>
    <cellStyle name="Calculation 2 4 3 3 4 2" xfId="11008"/>
    <cellStyle name="Calculation 2 4 3 3 4 3" xfId="11009"/>
    <cellStyle name="Calculation 2 4 3 3 5" xfId="11010"/>
    <cellStyle name="Calculation 2 4 3 3 5 2" xfId="11011"/>
    <cellStyle name="Calculation 2 4 3 3 5 3" xfId="11012"/>
    <cellStyle name="Calculation 2 4 3 3 6" xfId="11013"/>
    <cellStyle name="Calculation 2 4 3 3 6 2" xfId="11014"/>
    <cellStyle name="Calculation 2 4 3 3 6 3" xfId="11015"/>
    <cellStyle name="Calculation 2 4 3 3 7" xfId="11016"/>
    <cellStyle name="Calculation 2 4 3 3 7 2" xfId="11017"/>
    <cellStyle name="Calculation 2 4 3 3 7 3" xfId="11018"/>
    <cellStyle name="Calculation 2 4 3 3 8" xfId="11019"/>
    <cellStyle name="Calculation 2 4 3 3 8 2" xfId="11020"/>
    <cellStyle name="Calculation 2 4 3 3 8 3" xfId="11021"/>
    <cellStyle name="Calculation 2 4 3 3 9" xfId="11022"/>
    <cellStyle name="Calculation 2 4 3 3 9 2" xfId="11023"/>
    <cellStyle name="Calculation 2 4 3 3 9 3" xfId="11024"/>
    <cellStyle name="Calculation 2 4 3 4" xfId="11025"/>
    <cellStyle name="Calculation 2 4 3 4 2" xfId="11026"/>
    <cellStyle name="Calculation 2 4 3 4 3" xfId="11027"/>
    <cellStyle name="Calculation 2 4 3 5" xfId="11028"/>
    <cellStyle name="Calculation 2 4 3 5 2" xfId="11029"/>
    <cellStyle name="Calculation 2 4 3 5 3" xfId="11030"/>
    <cellStyle name="Calculation 2 4 3 6" xfId="11031"/>
    <cellStyle name="Calculation 2 4 3 6 2" xfId="11032"/>
    <cellStyle name="Calculation 2 4 3 6 3" xfId="11033"/>
    <cellStyle name="Calculation 2 4 3 7" xfId="11034"/>
    <cellStyle name="Calculation 2 4 3 7 2" xfId="11035"/>
    <cellStyle name="Calculation 2 4 3 7 3" xfId="11036"/>
    <cellStyle name="Calculation 2 4 3 8" xfId="11037"/>
    <cellStyle name="Calculation 2 4 3 8 2" xfId="11038"/>
    <cellStyle name="Calculation 2 4 3 8 3" xfId="11039"/>
    <cellStyle name="Calculation 2 4 3 9" xfId="11040"/>
    <cellStyle name="Calculation 2 4 3 9 2" xfId="11041"/>
    <cellStyle name="Calculation 2 4 3 9 3" xfId="11042"/>
    <cellStyle name="Calculation 2 4 4" xfId="11043"/>
    <cellStyle name="Calculation 2 4 4 10" xfId="11044"/>
    <cellStyle name="Calculation 2 4 4 10 2" xfId="11045"/>
    <cellStyle name="Calculation 2 4 4 10 3" xfId="11046"/>
    <cellStyle name="Calculation 2 4 4 11" xfId="11047"/>
    <cellStyle name="Calculation 2 4 4 11 2" xfId="11048"/>
    <cellStyle name="Calculation 2 4 4 11 3" xfId="11049"/>
    <cellStyle name="Calculation 2 4 4 12" xfId="11050"/>
    <cellStyle name="Calculation 2 4 4 12 2" xfId="11051"/>
    <cellStyle name="Calculation 2 4 4 12 3" xfId="11052"/>
    <cellStyle name="Calculation 2 4 4 13" xfId="11053"/>
    <cellStyle name="Calculation 2 4 4 14" xfId="11054"/>
    <cellStyle name="Calculation 2 4 4 2" xfId="11055"/>
    <cellStyle name="Calculation 2 4 4 2 2" xfId="11056"/>
    <cellStyle name="Calculation 2 4 4 2 3" xfId="11057"/>
    <cellStyle name="Calculation 2 4 4 3" xfId="11058"/>
    <cellStyle name="Calculation 2 4 4 3 2" xfId="11059"/>
    <cellStyle name="Calculation 2 4 4 3 3" xfId="11060"/>
    <cellStyle name="Calculation 2 4 4 4" xfId="11061"/>
    <cellStyle name="Calculation 2 4 4 4 2" xfId="11062"/>
    <cellStyle name="Calculation 2 4 4 4 3" xfId="11063"/>
    <cellStyle name="Calculation 2 4 4 5" xfId="11064"/>
    <cellStyle name="Calculation 2 4 4 5 2" xfId="11065"/>
    <cellStyle name="Calculation 2 4 4 5 3" xfId="11066"/>
    <cellStyle name="Calculation 2 4 4 6" xfId="11067"/>
    <cellStyle name="Calculation 2 4 4 6 2" xfId="11068"/>
    <cellStyle name="Calculation 2 4 4 6 3" xfId="11069"/>
    <cellStyle name="Calculation 2 4 4 7" xfId="11070"/>
    <cellStyle name="Calculation 2 4 4 7 2" xfId="11071"/>
    <cellStyle name="Calculation 2 4 4 7 3" xfId="11072"/>
    <cellStyle name="Calculation 2 4 4 8" xfId="11073"/>
    <cellStyle name="Calculation 2 4 4 8 2" xfId="11074"/>
    <cellStyle name="Calculation 2 4 4 8 3" xfId="11075"/>
    <cellStyle name="Calculation 2 4 4 9" xfId="11076"/>
    <cellStyle name="Calculation 2 4 4 9 2" xfId="11077"/>
    <cellStyle name="Calculation 2 4 4 9 3" xfId="11078"/>
    <cellStyle name="Calculation 2 4 5" xfId="11079"/>
    <cellStyle name="Calculation 2 4 5 10" xfId="11080"/>
    <cellStyle name="Calculation 2 4 5 10 2" xfId="11081"/>
    <cellStyle name="Calculation 2 4 5 10 3" xfId="11082"/>
    <cellStyle name="Calculation 2 4 5 11" xfId="11083"/>
    <cellStyle name="Calculation 2 4 5 11 2" xfId="11084"/>
    <cellStyle name="Calculation 2 4 5 11 3" xfId="11085"/>
    <cellStyle name="Calculation 2 4 5 12" xfId="11086"/>
    <cellStyle name="Calculation 2 4 5 12 2" xfId="11087"/>
    <cellStyle name="Calculation 2 4 5 12 3" xfId="11088"/>
    <cellStyle name="Calculation 2 4 5 13" xfId="11089"/>
    <cellStyle name="Calculation 2 4 5 14" xfId="11090"/>
    <cellStyle name="Calculation 2 4 5 2" xfId="11091"/>
    <cellStyle name="Calculation 2 4 5 2 2" xfId="11092"/>
    <cellStyle name="Calculation 2 4 5 2 3" xfId="11093"/>
    <cellStyle name="Calculation 2 4 5 3" xfId="11094"/>
    <cellStyle name="Calculation 2 4 5 3 2" xfId="11095"/>
    <cellStyle name="Calculation 2 4 5 3 3" xfId="11096"/>
    <cellStyle name="Calculation 2 4 5 4" xfId="11097"/>
    <cellStyle name="Calculation 2 4 5 4 2" xfId="11098"/>
    <cellStyle name="Calculation 2 4 5 4 3" xfId="11099"/>
    <cellStyle name="Calculation 2 4 5 5" xfId="11100"/>
    <cellStyle name="Calculation 2 4 5 5 2" xfId="11101"/>
    <cellStyle name="Calculation 2 4 5 5 3" xfId="11102"/>
    <cellStyle name="Calculation 2 4 5 6" xfId="11103"/>
    <cellStyle name="Calculation 2 4 5 6 2" xfId="11104"/>
    <cellStyle name="Calculation 2 4 5 6 3" xfId="11105"/>
    <cellStyle name="Calculation 2 4 5 7" xfId="11106"/>
    <cellStyle name="Calculation 2 4 5 7 2" xfId="11107"/>
    <cellStyle name="Calculation 2 4 5 7 3" xfId="11108"/>
    <cellStyle name="Calculation 2 4 5 8" xfId="11109"/>
    <cellStyle name="Calculation 2 4 5 8 2" xfId="11110"/>
    <cellStyle name="Calculation 2 4 5 8 3" xfId="11111"/>
    <cellStyle name="Calculation 2 4 5 9" xfId="11112"/>
    <cellStyle name="Calculation 2 4 5 9 2" xfId="11113"/>
    <cellStyle name="Calculation 2 4 5 9 3" xfId="11114"/>
    <cellStyle name="Calculation 2 4 6" xfId="11115"/>
    <cellStyle name="Calculation 2 4 6 2" xfId="11116"/>
    <cellStyle name="Calculation 2 4 6 3" xfId="11117"/>
    <cellStyle name="Calculation 2 4 7" xfId="11118"/>
    <cellStyle name="Calculation 2 4 7 2" xfId="11119"/>
    <cellStyle name="Calculation 2 4 7 3" xfId="11120"/>
    <cellStyle name="Calculation 2 4 8" xfId="11121"/>
    <cellStyle name="Calculation 2 4 8 2" xfId="11122"/>
    <cellStyle name="Calculation 2 4 8 3" xfId="11123"/>
    <cellStyle name="Calculation 2 4 9" xfId="11124"/>
    <cellStyle name="Calculation 2 4 9 2" xfId="11125"/>
    <cellStyle name="Calculation 2 4 9 3" xfId="11126"/>
    <cellStyle name="Calculation 2 5" xfId="11127"/>
    <cellStyle name="Calculation 2 5 10" xfId="11128"/>
    <cellStyle name="Calculation 2 5 10 2" xfId="11129"/>
    <cellStyle name="Calculation 2 5 10 3" xfId="11130"/>
    <cellStyle name="Calculation 2 5 11" xfId="11131"/>
    <cellStyle name="Calculation 2 5 11 2" xfId="11132"/>
    <cellStyle name="Calculation 2 5 11 3" xfId="11133"/>
    <cellStyle name="Calculation 2 5 12" xfId="11134"/>
    <cellStyle name="Calculation 2 5 12 2" xfId="11135"/>
    <cellStyle name="Calculation 2 5 12 3" xfId="11136"/>
    <cellStyle name="Calculation 2 5 13" xfId="11137"/>
    <cellStyle name="Calculation 2 5 13 2" xfId="11138"/>
    <cellStyle name="Calculation 2 5 13 3" xfId="11139"/>
    <cellStyle name="Calculation 2 5 14" xfId="11140"/>
    <cellStyle name="Calculation 2 5 14 2" xfId="11141"/>
    <cellStyle name="Calculation 2 5 14 3" xfId="11142"/>
    <cellStyle name="Calculation 2 5 15" xfId="11143"/>
    <cellStyle name="Calculation 2 5 15 2" xfId="11144"/>
    <cellStyle name="Calculation 2 5 15 3" xfId="11145"/>
    <cellStyle name="Calculation 2 5 16" xfId="11146"/>
    <cellStyle name="Calculation 2 5 16 2" xfId="11147"/>
    <cellStyle name="Calculation 2 5 16 3" xfId="11148"/>
    <cellStyle name="Calculation 2 5 17" xfId="11149"/>
    <cellStyle name="Calculation 2 5 17 2" xfId="11150"/>
    <cellStyle name="Calculation 2 5 17 3" xfId="11151"/>
    <cellStyle name="Calculation 2 5 18" xfId="11152"/>
    <cellStyle name="Calculation 2 5 19" xfId="11153"/>
    <cellStyle name="Calculation 2 5 2" xfId="11154"/>
    <cellStyle name="Calculation 2 5 2 10" xfId="11155"/>
    <cellStyle name="Calculation 2 5 2 10 2" xfId="11156"/>
    <cellStyle name="Calculation 2 5 2 10 3" xfId="11157"/>
    <cellStyle name="Calculation 2 5 2 11" xfId="11158"/>
    <cellStyle name="Calculation 2 5 2 11 2" xfId="11159"/>
    <cellStyle name="Calculation 2 5 2 11 3" xfId="11160"/>
    <cellStyle name="Calculation 2 5 2 12" xfId="11161"/>
    <cellStyle name="Calculation 2 5 2 12 2" xfId="11162"/>
    <cellStyle name="Calculation 2 5 2 12 3" xfId="11163"/>
    <cellStyle name="Calculation 2 5 2 13" xfId="11164"/>
    <cellStyle name="Calculation 2 5 2 13 2" xfId="11165"/>
    <cellStyle name="Calculation 2 5 2 13 3" xfId="11166"/>
    <cellStyle name="Calculation 2 5 2 14" xfId="11167"/>
    <cellStyle name="Calculation 2 5 2 14 2" xfId="11168"/>
    <cellStyle name="Calculation 2 5 2 14 3" xfId="11169"/>
    <cellStyle name="Calculation 2 5 2 15" xfId="11170"/>
    <cellStyle name="Calculation 2 5 2 15 2" xfId="11171"/>
    <cellStyle name="Calculation 2 5 2 15 3" xfId="11172"/>
    <cellStyle name="Calculation 2 5 2 16" xfId="11173"/>
    <cellStyle name="Calculation 2 5 2 17" xfId="11174"/>
    <cellStyle name="Calculation 2 5 2 18" xfId="11175"/>
    <cellStyle name="Calculation 2 5 2 19" xfId="11176"/>
    <cellStyle name="Calculation 2 5 2 2" xfId="11177"/>
    <cellStyle name="Calculation 2 5 2 2 10" xfId="11178"/>
    <cellStyle name="Calculation 2 5 2 2 10 2" xfId="11179"/>
    <cellStyle name="Calculation 2 5 2 2 10 3" xfId="11180"/>
    <cellStyle name="Calculation 2 5 2 2 11" xfId="11181"/>
    <cellStyle name="Calculation 2 5 2 2 11 2" xfId="11182"/>
    <cellStyle name="Calculation 2 5 2 2 11 3" xfId="11183"/>
    <cellStyle name="Calculation 2 5 2 2 12" xfId="11184"/>
    <cellStyle name="Calculation 2 5 2 2 12 2" xfId="11185"/>
    <cellStyle name="Calculation 2 5 2 2 12 3" xfId="11186"/>
    <cellStyle name="Calculation 2 5 2 2 13" xfId="11187"/>
    <cellStyle name="Calculation 2 5 2 2 14" xfId="11188"/>
    <cellStyle name="Calculation 2 5 2 2 2" xfId="11189"/>
    <cellStyle name="Calculation 2 5 2 2 2 2" xfId="11190"/>
    <cellStyle name="Calculation 2 5 2 2 2 3" xfId="11191"/>
    <cellStyle name="Calculation 2 5 2 2 3" xfId="11192"/>
    <cellStyle name="Calculation 2 5 2 2 3 2" xfId="11193"/>
    <cellStyle name="Calculation 2 5 2 2 3 3" xfId="11194"/>
    <cellStyle name="Calculation 2 5 2 2 4" xfId="11195"/>
    <cellStyle name="Calculation 2 5 2 2 4 2" xfId="11196"/>
    <cellStyle name="Calculation 2 5 2 2 4 3" xfId="11197"/>
    <cellStyle name="Calculation 2 5 2 2 5" xfId="11198"/>
    <cellStyle name="Calculation 2 5 2 2 5 2" xfId="11199"/>
    <cellStyle name="Calculation 2 5 2 2 5 3" xfId="11200"/>
    <cellStyle name="Calculation 2 5 2 2 6" xfId="11201"/>
    <cellStyle name="Calculation 2 5 2 2 6 2" xfId="11202"/>
    <cellStyle name="Calculation 2 5 2 2 6 3" xfId="11203"/>
    <cellStyle name="Calculation 2 5 2 2 7" xfId="11204"/>
    <cellStyle name="Calculation 2 5 2 2 7 2" xfId="11205"/>
    <cellStyle name="Calculation 2 5 2 2 7 3" xfId="11206"/>
    <cellStyle name="Calculation 2 5 2 2 8" xfId="11207"/>
    <cellStyle name="Calculation 2 5 2 2 8 2" xfId="11208"/>
    <cellStyle name="Calculation 2 5 2 2 8 3" xfId="11209"/>
    <cellStyle name="Calculation 2 5 2 2 9" xfId="11210"/>
    <cellStyle name="Calculation 2 5 2 2 9 2" xfId="11211"/>
    <cellStyle name="Calculation 2 5 2 2 9 3" xfId="11212"/>
    <cellStyle name="Calculation 2 5 2 3" xfId="11213"/>
    <cellStyle name="Calculation 2 5 2 3 10" xfId="11214"/>
    <cellStyle name="Calculation 2 5 2 3 10 2" xfId="11215"/>
    <cellStyle name="Calculation 2 5 2 3 10 3" xfId="11216"/>
    <cellStyle name="Calculation 2 5 2 3 11" xfId="11217"/>
    <cellStyle name="Calculation 2 5 2 3 11 2" xfId="11218"/>
    <cellStyle name="Calculation 2 5 2 3 11 3" xfId="11219"/>
    <cellStyle name="Calculation 2 5 2 3 12" xfId="11220"/>
    <cellStyle name="Calculation 2 5 2 3 12 2" xfId="11221"/>
    <cellStyle name="Calculation 2 5 2 3 12 3" xfId="11222"/>
    <cellStyle name="Calculation 2 5 2 3 13" xfId="11223"/>
    <cellStyle name="Calculation 2 5 2 3 14" xfId="11224"/>
    <cellStyle name="Calculation 2 5 2 3 2" xfId="11225"/>
    <cellStyle name="Calculation 2 5 2 3 2 2" xfId="11226"/>
    <cellStyle name="Calculation 2 5 2 3 2 3" xfId="11227"/>
    <cellStyle name="Calculation 2 5 2 3 3" xfId="11228"/>
    <cellStyle name="Calculation 2 5 2 3 3 2" xfId="11229"/>
    <cellStyle name="Calculation 2 5 2 3 3 3" xfId="11230"/>
    <cellStyle name="Calculation 2 5 2 3 4" xfId="11231"/>
    <cellStyle name="Calculation 2 5 2 3 4 2" xfId="11232"/>
    <cellStyle name="Calculation 2 5 2 3 4 3" xfId="11233"/>
    <cellStyle name="Calculation 2 5 2 3 5" xfId="11234"/>
    <cellStyle name="Calculation 2 5 2 3 5 2" xfId="11235"/>
    <cellStyle name="Calculation 2 5 2 3 5 3" xfId="11236"/>
    <cellStyle name="Calculation 2 5 2 3 6" xfId="11237"/>
    <cellStyle name="Calculation 2 5 2 3 6 2" xfId="11238"/>
    <cellStyle name="Calculation 2 5 2 3 6 3" xfId="11239"/>
    <cellStyle name="Calculation 2 5 2 3 7" xfId="11240"/>
    <cellStyle name="Calculation 2 5 2 3 7 2" xfId="11241"/>
    <cellStyle name="Calculation 2 5 2 3 7 3" xfId="11242"/>
    <cellStyle name="Calculation 2 5 2 3 8" xfId="11243"/>
    <cellStyle name="Calculation 2 5 2 3 8 2" xfId="11244"/>
    <cellStyle name="Calculation 2 5 2 3 8 3" xfId="11245"/>
    <cellStyle name="Calculation 2 5 2 3 9" xfId="11246"/>
    <cellStyle name="Calculation 2 5 2 3 9 2" xfId="11247"/>
    <cellStyle name="Calculation 2 5 2 3 9 3" xfId="11248"/>
    <cellStyle name="Calculation 2 5 2 4" xfId="11249"/>
    <cellStyle name="Calculation 2 5 2 4 2" xfId="11250"/>
    <cellStyle name="Calculation 2 5 2 4 3" xfId="11251"/>
    <cellStyle name="Calculation 2 5 2 5" xfId="11252"/>
    <cellStyle name="Calculation 2 5 2 5 2" xfId="11253"/>
    <cellStyle name="Calculation 2 5 2 5 3" xfId="11254"/>
    <cellStyle name="Calculation 2 5 2 6" xfId="11255"/>
    <cellStyle name="Calculation 2 5 2 6 2" xfId="11256"/>
    <cellStyle name="Calculation 2 5 2 6 3" xfId="11257"/>
    <cellStyle name="Calculation 2 5 2 7" xfId="11258"/>
    <cellStyle name="Calculation 2 5 2 7 2" xfId="11259"/>
    <cellStyle name="Calculation 2 5 2 7 3" xfId="11260"/>
    <cellStyle name="Calculation 2 5 2 8" xfId="11261"/>
    <cellStyle name="Calculation 2 5 2 8 2" xfId="11262"/>
    <cellStyle name="Calculation 2 5 2 8 3" xfId="11263"/>
    <cellStyle name="Calculation 2 5 2 9" xfId="11264"/>
    <cellStyle name="Calculation 2 5 2 9 2" xfId="11265"/>
    <cellStyle name="Calculation 2 5 2 9 3" xfId="11266"/>
    <cellStyle name="Calculation 2 5 20" xfId="11267"/>
    <cellStyle name="Calculation 2 5 21" xfId="11268"/>
    <cellStyle name="Calculation 2 5 3" xfId="11269"/>
    <cellStyle name="Calculation 2 5 3 10" xfId="11270"/>
    <cellStyle name="Calculation 2 5 3 10 2" xfId="11271"/>
    <cellStyle name="Calculation 2 5 3 10 3" xfId="11272"/>
    <cellStyle name="Calculation 2 5 3 11" xfId="11273"/>
    <cellStyle name="Calculation 2 5 3 11 2" xfId="11274"/>
    <cellStyle name="Calculation 2 5 3 11 3" xfId="11275"/>
    <cellStyle name="Calculation 2 5 3 12" xfId="11276"/>
    <cellStyle name="Calculation 2 5 3 12 2" xfId="11277"/>
    <cellStyle name="Calculation 2 5 3 12 3" xfId="11278"/>
    <cellStyle name="Calculation 2 5 3 13" xfId="11279"/>
    <cellStyle name="Calculation 2 5 3 13 2" xfId="11280"/>
    <cellStyle name="Calculation 2 5 3 13 3" xfId="11281"/>
    <cellStyle name="Calculation 2 5 3 14" xfId="11282"/>
    <cellStyle name="Calculation 2 5 3 14 2" xfId="11283"/>
    <cellStyle name="Calculation 2 5 3 14 3" xfId="11284"/>
    <cellStyle name="Calculation 2 5 3 15" xfId="11285"/>
    <cellStyle name="Calculation 2 5 3 15 2" xfId="11286"/>
    <cellStyle name="Calculation 2 5 3 15 3" xfId="11287"/>
    <cellStyle name="Calculation 2 5 3 16" xfId="11288"/>
    <cellStyle name="Calculation 2 5 3 17" xfId="11289"/>
    <cellStyle name="Calculation 2 5 3 18" xfId="11290"/>
    <cellStyle name="Calculation 2 5 3 19" xfId="11291"/>
    <cellStyle name="Calculation 2 5 3 2" xfId="11292"/>
    <cellStyle name="Calculation 2 5 3 2 10" xfId="11293"/>
    <cellStyle name="Calculation 2 5 3 2 10 2" xfId="11294"/>
    <cellStyle name="Calculation 2 5 3 2 10 3" xfId="11295"/>
    <cellStyle name="Calculation 2 5 3 2 11" xfId="11296"/>
    <cellStyle name="Calculation 2 5 3 2 11 2" xfId="11297"/>
    <cellStyle name="Calculation 2 5 3 2 11 3" xfId="11298"/>
    <cellStyle name="Calculation 2 5 3 2 12" xfId="11299"/>
    <cellStyle name="Calculation 2 5 3 2 12 2" xfId="11300"/>
    <cellStyle name="Calculation 2 5 3 2 12 3" xfId="11301"/>
    <cellStyle name="Calculation 2 5 3 2 13" xfId="11302"/>
    <cellStyle name="Calculation 2 5 3 2 14" xfId="11303"/>
    <cellStyle name="Calculation 2 5 3 2 2" xfId="11304"/>
    <cellStyle name="Calculation 2 5 3 2 2 2" xfId="11305"/>
    <cellStyle name="Calculation 2 5 3 2 2 3" xfId="11306"/>
    <cellStyle name="Calculation 2 5 3 2 3" xfId="11307"/>
    <cellStyle name="Calculation 2 5 3 2 3 2" xfId="11308"/>
    <cellStyle name="Calculation 2 5 3 2 3 3" xfId="11309"/>
    <cellStyle name="Calculation 2 5 3 2 4" xfId="11310"/>
    <cellStyle name="Calculation 2 5 3 2 4 2" xfId="11311"/>
    <cellStyle name="Calculation 2 5 3 2 4 3" xfId="11312"/>
    <cellStyle name="Calculation 2 5 3 2 5" xfId="11313"/>
    <cellStyle name="Calculation 2 5 3 2 5 2" xfId="11314"/>
    <cellStyle name="Calculation 2 5 3 2 5 3" xfId="11315"/>
    <cellStyle name="Calculation 2 5 3 2 6" xfId="11316"/>
    <cellStyle name="Calculation 2 5 3 2 6 2" xfId="11317"/>
    <cellStyle name="Calculation 2 5 3 2 6 3" xfId="11318"/>
    <cellStyle name="Calculation 2 5 3 2 7" xfId="11319"/>
    <cellStyle name="Calculation 2 5 3 2 7 2" xfId="11320"/>
    <cellStyle name="Calculation 2 5 3 2 7 3" xfId="11321"/>
    <cellStyle name="Calculation 2 5 3 2 8" xfId="11322"/>
    <cellStyle name="Calculation 2 5 3 2 8 2" xfId="11323"/>
    <cellStyle name="Calculation 2 5 3 2 8 3" xfId="11324"/>
    <cellStyle name="Calculation 2 5 3 2 9" xfId="11325"/>
    <cellStyle name="Calculation 2 5 3 2 9 2" xfId="11326"/>
    <cellStyle name="Calculation 2 5 3 2 9 3" xfId="11327"/>
    <cellStyle name="Calculation 2 5 3 3" xfId="11328"/>
    <cellStyle name="Calculation 2 5 3 3 10" xfId="11329"/>
    <cellStyle name="Calculation 2 5 3 3 10 2" xfId="11330"/>
    <cellStyle name="Calculation 2 5 3 3 10 3" xfId="11331"/>
    <cellStyle name="Calculation 2 5 3 3 11" xfId="11332"/>
    <cellStyle name="Calculation 2 5 3 3 11 2" xfId="11333"/>
    <cellStyle name="Calculation 2 5 3 3 11 3" xfId="11334"/>
    <cellStyle name="Calculation 2 5 3 3 12" xfId="11335"/>
    <cellStyle name="Calculation 2 5 3 3 12 2" xfId="11336"/>
    <cellStyle name="Calculation 2 5 3 3 12 3" xfId="11337"/>
    <cellStyle name="Calculation 2 5 3 3 13" xfId="11338"/>
    <cellStyle name="Calculation 2 5 3 3 14" xfId="11339"/>
    <cellStyle name="Calculation 2 5 3 3 2" xfId="11340"/>
    <cellStyle name="Calculation 2 5 3 3 2 2" xfId="11341"/>
    <cellStyle name="Calculation 2 5 3 3 2 3" xfId="11342"/>
    <cellStyle name="Calculation 2 5 3 3 3" xfId="11343"/>
    <cellStyle name="Calculation 2 5 3 3 3 2" xfId="11344"/>
    <cellStyle name="Calculation 2 5 3 3 3 3" xfId="11345"/>
    <cellStyle name="Calculation 2 5 3 3 4" xfId="11346"/>
    <cellStyle name="Calculation 2 5 3 3 4 2" xfId="11347"/>
    <cellStyle name="Calculation 2 5 3 3 4 3" xfId="11348"/>
    <cellStyle name="Calculation 2 5 3 3 5" xfId="11349"/>
    <cellStyle name="Calculation 2 5 3 3 5 2" xfId="11350"/>
    <cellStyle name="Calculation 2 5 3 3 5 3" xfId="11351"/>
    <cellStyle name="Calculation 2 5 3 3 6" xfId="11352"/>
    <cellStyle name="Calculation 2 5 3 3 6 2" xfId="11353"/>
    <cellStyle name="Calculation 2 5 3 3 6 3" xfId="11354"/>
    <cellStyle name="Calculation 2 5 3 3 7" xfId="11355"/>
    <cellStyle name="Calculation 2 5 3 3 7 2" xfId="11356"/>
    <cellStyle name="Calculation 2 5 3 3 7 3" xfId="11357"/>
    <cellStyle name="Calculation 2 5 3 3 8" xfId="11358"/>
    <cellStyle name="Calculation 2 5 3 3 8 2" xfId="11359"/>
    <cellStyle name="Calculation 2 5 3 3 8 3" xfId="11360"/>
    <cellStyle name="Calculation 2 5 3 3 9" xfId="11361"/>
    <cellStyle name="Calculation 2 5 3 3 9 2" xfId="11362"/>
    <cellStyle name="Calculation 2 5 3 3 9 3" xfId="11363"/>
    <cellStyle name="Calculation 2 5 3 4" xfId="11364"/>
    <cellStyle name="Calculation 2 5 3 4 2" xfId="11365"/>
    <cellStyle name="Calculation 2 5 3 4 3" xfId="11366"/>
    <cellStyle name="Calculation 2 5 3 5" xfId="11367"/>
    <cellStyle name="Calculation 2 5 3 5 2" xfId="11368"/>
    <cellStyle name="Calculation 2 5 3 5 3" xfId="11369"/>
    <cellStyle name="Calculation 2 5 3 6" xfId="11370"/>
    <cellStyle name="Calculation 2 5 3 6 2" xfId="11371"/>
    <cellStyle name="Calculation 2 5 3 6 3" xfId="11372"/>
    <cellStyle name="Calculation 2 5 3 7" xfId="11373"/>
    <cellStyle name="Calculation 2 5 3 7 2" xfId="11374"/>
    <cellStyle name="Calculation 2 5 3 7 3" xfId="11375"/>
    <cellStyle name="Calculation 2 5 3 8" xfId="11376"/>
    <cellStyle name="Calculation 2 5 3 8 2" xfId="11377"/>
    <cellStyle name="Calculation 2 5 3 8 3" xfId="11378"/>
    <cellStyle name="Calculation 2 5 3 9" xfId="11379"/>
    <cellStyle name="Calculation 2 5 3 9 2" xfId="11380"/>
    <cellStyle name="Calculation 2 5 3 9 3" xfId="11381"/>
    <cellStyle name="Calculation 2 5 4" xfId="11382"/>
    <cellStyle name="Calculation 2 5 4 10" xfId="11383"/>
    <cellStyle name="Calculation 2 5 4 10 2" xfId="11384"/>
    <cellStyle name="Calculation 2 5 4 10 3" xfId="11385"/>
    <cellStyle name="Calculation 2 5 4 11" xfId="11386"/>
    <cellStyle name="Calculation 2 5 4 11 2" xfId="11387"/>
    <cellStyle name="Calculation 2 5 4 11 3" xfId="11388"/>
    <cellStyle name="Calculation 2 5 4 12" xfId="11389"/>
    <cellStyle name="Calculation 2 5 4 12 2" xfId="11390"/>
    <cellStyle name="Calculation 2 5 4 12 3" xfId="11391"/>
    <cellStyle name="Calculation 2 5 4 13" xfId="11392"/>
    <cellStyle name="Calculation 2 5 4 14" xfId="11393"/>
    <cellStyle name="Calculation 2 5 4 2" xfId="11394"/>
    <cellStyle name="Calculation 2 5 4 2 2" xfId="11395"/>
    <cellStyle name="Calculation 2 5 4 2 3" xfId="11396"/>
    <cellStyle name="Calculation 2 5 4 3" xfId="11397"/>
    <cellStyle name="Calculation 2 5 4 3 2" xfId="11398"/>
    <cellStyle name="Calculation 2 5 4 3 3" xfId="11399"/>
    <cellStyle name="Calculation 2 5 4 4" xfId="11400"/>
    <cellStyle name="Calculation 2 5 4 4 2" xfId="11401"/>
    <cellStyle name="Calculation 2 5 4 4 3" xfId="11402"/>
    <cellStyle name="Calculation 2 5 4 5" xfId="11403"/>
    <cellStyle name="Calculation 2 5 4 5 2" xfId="11404"/>
    <cellStyle name="Calculation 2 5 4 5 3" xfId="11405"/>
    <cellStyle name="Calculation 2 5 4 6" xfId="11406"/>
    <cellStyle name="Calculation 2 5 4 6 2" xfId="11407"/>
    <cellStyle name="Calculation 2 5 4 6 3" xfId="11408"/>
    <cellStyle name="Calculation 2 5 4 7" xfId="11409"/>
    <cellStyle name="Calculation 2 5 4 7 2" xfId="11410"/>
    <cellStyle name="Calculation 2 5 4 7 3" xfId="11411"/>
    <cellStyle name="Calculation 2 5 4 8" xfId="11412"/>
    <cellStyle name="Calculation 2 5 4 8 2" xfId="11413"/>
    <cellStyle name="Calculation 2 5 4 8 3" xfId="11414"/>
    <cellStyle name="Calculation 2 5 4 9" xfId="11415"/>
    <cellStyle name="Calculation 2 5 4 9 2" xfId="11416"/>
    <cellStyle name="Calculation 2 5 4 9 3" xfId="11417"/>
    <cellStyle name="Calculation 2 5 5" xfId="11418"/>
    <cellStyle name="Calculation 2 5 5 10" xfId="11419"/>
    <cellStyle name="Calculation 2 5 5 10 2" xfId="11420"/>
    <cellStyle name="Calculation 2 5 5 10 3" xfId="11421"/>
    <cellStyle name="Calculation 2 5 5 11" xfId="11422"/>
    <cellStyle name="Calculation 2 5 5 11 2" xfId="11423"/>
    <cellStyle name="Calculation 2 5 5 11 3" xfId="11424"/>
    <cellStyle name="Calculation 2 5 5 12" xfId="11425"/>
    <cellStyle name="Calculation 2 5 5 12 2" xfId="11426"/>
    <cellStyle name="Calculation 2 5 5 12 3" xfId="11427"/>
    <cellStyle name="Calculation 2 5 5 13" xfId="11428"/>
    <cellStyle name="Calculation 2 5 5 14" xfId="11429"/>
    <cellStyle name="Calculation 2 5 5 2" xfId="11430"/>
    <cellStyle name="Calculation 2 5 5 2 2" xfId="11431"/>
    <cellStyle name="Calculation 2 5 5 2 3" xfId="11432"/>
    <cellStyle name="Calculation 2 5 5 3" xfId="11433"/>
    <cellStyle name="Calculation 2 5 5 3 2" xfId="11434"/>
    <cellStyle name="Calculation 2 5 5 3 3" xfId="11435"/>
    <cellStyle name="Calculation 2 5 5 4" xfId="11436"/>
    <cellStyle name="Calculation 2 5 5 4 2" xfId="11437"/>
    <cellStyle name="Calculation 2 5 5 4 3" xfId="11438"/>
    <cellStyle name="Calculation 2 5 5 5" xfId="11439"/>
    <cellStyle name="Calculation 2 5 5 5 2" xfId="11440"/>
    <cellStyle name="Calculation 2 5 5 5 3" xfId="11441"/>
    <cellStyle name="Calculation 2 5 5 6" xfId="11442"/>
    <cellStyle name="Calculation 2 5 5 6 2" xfId="11443"/>
    <cellStyle name="Calculation 2 5 5 6 3" xfId="11444"/>
    <cellStyle name="Calculation 2 5 5 7" xfId="11445"/>
    <cellStyle name="Calculation 2 5 5 7 2" xfId="11446"/>
    <cellStyle name="Calculation 2 5 5 7 3" xfId="11447"/>
    <cellStyle name="Calculation 2 5 5 8" xfId="11448"/>
    <cellStyle name="Calculation 2 5 5 8 2" xfId="11449"/>
    <cellStyle name="Calculation 2 5 5 8 3" xfId="11450"/>
    <cellStyle name="Calculation 2 5 5 9" xfId="11451"/>
    <cellStyle name="Calculation 2 5 5 9 2" xfId="11452"/>
    <cellStyle name="Calculation 2 5 5 9 3" xfId="11453"/>
    <cellStyle name="Calculation 2 5 6" xfId="11454"/>
    <cellStyle name="Calculation 2 5 6 2" xfId="11455"/>
    <cellStyle name="Calculation 2 5 6 3" xfId="11456"/>
    <cellStyle name="Calculation 2 5 7" xfId="11457"/>
    <cellStyle name="Calculation 2 5 7 2" xfId="11458"/>
    <cellStyle name="Calculation 2 5 7 3" xfId="11459"/>
    <cellStyle name="Calculation 2 5 8" xfId="11460"/>
    <cellStyle name="Calculation 2 5 8 2" xfId="11461"/>
    <cellStyle name="Calculation 2 5 8 3" xfId="11462"/>
    <cellStyle name="Calculation 2 5 9" xfId="11463"/>
    <cellStyle name="Calculation 2 5 9 2" xfId="11464"/>
    <cellStyle name="Calculation 2 5 9 3" xfId="11465"/>
    <cellStyle name="Calculation 2 6" xfId="11466"/>
    <cellStyle name="Calculation 2 6 10" xfId="11467"/>
    <cellStyle name="Calculation 2 6 10 2" xfId="11468"/>
    <cellStyle name="Calculation 2 6 10 3" xfId="11469"/>
    <cellStyle name="Calculation 2 6 11" xfId="11470"/>
    <cellStyle name="Calculation 2 6 11 2" xfId="11471"/>
    <cellStyle name="Calculation 2 6 11 3" xfId="11472"/>
    <cellStyle name="Calculation 2 6 12" xfId="11473"/>
    <cellStyle name="Calculation 2 6 12 2" xfId="11474"/>
    <cellStyle name="Calculation 2 6 12 3" xfId="11475"/>
    <cellStyle name="Calculation 2 6 13" xfId="11476"/>
    <cellStyle name="Calculation 2 6 14" xfId="11477"/>
    <cellStyle name="Calculation 2 6 2" xfId="11478"/>
    <cellStyle name="Calculation 2 6 2 2" xfId="11479"/>
    <cellStyle name="Calculation 2 6 2 3" xfId="11480"/>
    <cellStyle name="Calculation 2 6 3" xfId="11481"/>
    <cellStyle name="Calculation 2 6 3 2" xfId="11482"/>
    <cellStyle name="Calculation 2 6 3 3" xfId="11483"/>
    <cellStyle name="Calculation 2 6 4" xfId="11484"/>
    <cellStyle name="Calculation 2 6 4 2" xfId="11485"/>
    <cellStyle name="Calculation 2 6 4 3" xfId="11486"/>
    <cellStyle name="Calculation 2 6 5" xfId="11487"/>
    <cellStyle name="Calculation 2 6 5 2" xfId="11488"/>
    <cellStyle name="Calculation 2 6 5 3" xfId="11489"/>
    <cellStyle name="Calculation 2 6 6" xfId="11490"/>
    <cellStyle name="Calculation 2 6 6 2" xfId="11491"/>
    <cellStyle name="Calculation 2 6 6 3" xfId="11492"/>
    <cellStyle name="Calculation 2 6 7" xfId="11493"/>
    <cellStyle name="Calculation 2 6 7 2" xfId="11494"/>
    <cellStyle name="Calculation 2 6 7 3" xfId="11495"/>
    <cellStyle name="Calculation 2 6 8" xfId="11496"/>
    <cellStyle name="Calculation 2 6 8 2" xfId="11497"/>
    <cellStyle name="Calculation 2 6 8 3" xfId="11498"/>
    <cellStyle name="Calculation 2 6 9" xfId="11499"/>
    <cellStyle name="Calculation 2 6 9 2" xfId="11500"/>
    <cellStyle name="Calculation 2 6 9 3" xfId="11501"/>
    <cellStyle name="Calculation 2 7" xfId="11502"/>
    <cellStyle name="Calculation 2 7 10" xfId="11503"/>
    <cellStyle name="Calculation 2 7 10 2" xfId="11504"/>
    <cellStyle name="Calculation 2 7 10 3" xfId="11505"/>
    <cellStyle name="Calculation 2 7 11" xfId="11506"/>
    <cellStyle name="Calculation 2 7 11 2" xfId="11507"/>
    <cellStyle name="Calculation 2 7 11 3" xfId="11508"/>
    <cellStyle name="Calculation 2 7 12" xfId="11509"/>
    <cellStyle name="Calculation 2 7 12 2" xfId="11510"/>
    <cellStyle name="Calculation 2 7 12 3" xfId="11511"/>
    <cellStyle name="Calculation 2 7 13" xfId="11512"/>
    <cellStyle name="Calculation 2 7 14" xfId="11513"/>
    <cellStyle name="Calculation 2 7 2" xfId="11514"/>
    <cellStyle name="Calculation 2 7 2 2" xfId="11515"/>
    <cellStyle name="Calculation 2 7 2 3" xfId="11516"/>
    <cellStyle name="Calculation 2 7 3" xfId="11517"/>
    <cellStyle name="Calculation 2 7 3 2" xfId="11518"/>
    <cellStyle name="Calculation 2 7 3 3" xfId="11519"/>
    <cellStyle name="Calculation 2 7 4" xfId="11520"/>
    <cellStyle name="Calculation 2 7 4 2" xfId="11521"/>
    <cellStyle name="Calculation 2 7 4 3" xfId="11522"/>
    <cellStyle name="Calculation 2 7 5" xfId="11523"/>
    <cellStyle name="Calculation 2 7 5 2" xfId="11524"/>
    <cellStyle name="Calculation 2 7 5 3" xfId="11525"/>
    <cellStyle name="Calculation 2 7 6" xfId="11526"/>
    <cellStyle name="Calculation 2 7 6 2" xfId="11527"/>
    <cellStyle name="Calculation 2 7 6 3" xfId="11528"/>
    <cellStyle name="Calculation 2 7 7" xfId="11529"/>
    <cellStyle name="Calculation 2 7 7 2" xfId="11530"/>
    <cellStyle name="Calculation 2 7 7 3" xfId="11531"/>
    <cellStyle name="Calculation 2 7 8" xfId="11532"/>
    <cellStyle name="Calculation 2 7 8 2" xfId="11533"/>
    <cellStyle name="Calculation 2 7 8 3" xfId="11534"/>
    <cellStyle name="Calculation 2 7 9" xfId="11535"/>
    <cellStyle name="Calculation 2 7 9 2" xfId="11536"/>
    <cellStyle name="Calculation 2 7 9 3" xfId="11537"/>
    <cellStyle name="Calculation 2 8" xfId="11538"/>
    <cellStyle name="Calculation 2 8 2" xfId="11539"/>
    <cellStyle name="Calculation 2 8 3" xfId="11540"/>
    <cellStyle name="Calculation 2 9" xfId="11541"/>
    <cellStyle name="Calculation 2 9 2" xfId="11542"/>
    <cellStyle name="Calculation 2 9 3" xfId="11543"/>
    <cellStyle name="Check Cell 2" xfId="185"/>
    <cellStyle name="Check Cell 2 2" xfId="11544"/>
    <cellStyle name="Check Cell 2 2 2" xfId="11545"/>
    <cellStyle name="Check Cell 2 2 2 2" xfId="11546"/>
    <cellStyle name="Comma [0]7Z_87C" xfId="186"/>
    <cellStyle name="Comma 0" xfId="187"/>
    <cellStyle name="Comma 1" xfId="188"/>
    <cellStyle name="Comma 10" xfId="189"/>
    <cellStyle name="Comma 11" xfId="190"/>
    <cellStyle name="Comma 12" xfId="191"/>
    <cellStyle name="Comma 13" xfId="192"/>
    <cellStyle name="Comma 13 2" xfId="64088"/>
    <cellStyle name="Comma 14" xfId="193"/>
    <cellStyle name="Comma 15" xfId="194"/>
    <cellStyle name="Comma 16" xfId="195"/>
    <cellStyle name="Comma 17" xfId="196"/>
    <cellStyle name="Comma 18" xfId="197"/>
    <cellStyle name="Comma 18 2" xfId="198"/>
    <cellStyle name="Comma 19" xfId="199"/>
    <cellStyle name="Comma 19 2" xfId="200"/>
    <cellStyle name="Comma 2" xfId="201"/>
    <cellStyle name="Comma 2 2" xfId="202"/>
    <cellStyle name="Comma 2 2 2" xfId="11547"/>
    <cellStyle name="Comma 2 2 3" xfId="11548"/>
    <cellStyle name="Comma 2 3" xfId="203"/>
    <cellStyle name="Comma 2 3 2" xfId="11549"/>
    <cellStyle name="Comma 20" xfId="204"/>
    <cellStyle name="Comma 21" xfId="205"/>
    <cellStyle name="Comma 22" xfId="206"/>
    <cellStyle name="Comma 23" xfId="207"/>
    <cellStyle name="Comma 24" xfId="208"/>
    <cellStyle name="Comma 25" xfId="209"/>
    <cellStyle name="Comma 26" xfId="210"/>
    <cellStyle name="Comma 27" xfId="211"/>
    <cellStyle name="Comma 27 2" xfId="11550"/>
    <cellStyle name="Comma 27 3" xfId="11551"/>
    <cellStyle name="Comma 28" xfId="11552"/>
    <cellStyle name="Comma 29" xfId="11553"/>
    <cellStyle name="Comma 3" xfId="212"/>
    <cellStyle name="Comma 30" xfId="11554"/>
    <cellStyle name="Comma 31" xfId="11555"/>
    <cellStyle name="Comma 32" xfId="11556"/>
    <cellStyle name="Comma 33" xfId="11557"/>
    <cellStyle name="Comma 34" xfId="11558"/>
    <cellStyle name="Comma 35" xfId="11559"/>
    <cellStyle name="Comma 36" xfId="1"/>
    <cellStyle name="Comma 37" xfId="64087"/>
    <cellStyle name="Comma 38" xfId="64089"/>
    <cellStyle name="Comma 4" xfId="213"/>
    <cellStyle name="Comma 4 2" xfId="214"/>
    <cellStyle name="Comma 4 3" xfId="11560"/>
    <cellStyle name="Comma 5" xfId="215"/>
    <cellStyle name="Comma 5 2" xfId="11561"/>
    <cellStyle name="Comma 6" xfId="216"/>
    <cellStyle name="Comma 6 2" xfId="11562"/>
    <cellStyle name="Comma 7" xfId="217"/>
    <cellStyle name="Comma 7 2" xfId="11563"/>
    <cellStyle name="Comma 8" xfId="218"/>
    <cellStyle name="Comma 8 2" xfId="11564"/>
    <cellStyle name="Comma 9" xfId="219"/>
    <cellStyle name="Comma0" xfId="220"/>
    <cellStyle name="Currency 11" xfId="221"/>
    <cellStyle name="Currency 11 2" xfId="11565"/>
    <cellStyle name="Currency 2" xfId="222"/>
    <cellStyle name="Currency 2 2" xfId="223"/>
    <cellStyle name="Currency 2 3" xfId="11566"/>
    <cellStyle name="Currency 3" xfId="224"/>
    <cellStyle name="Currency 3 2" xfId="225"/>
    <cellStyle name="Currency 3 3" xfId="11567"/>
    <cellStyle name="Currency 4" xfId="226"/>
    <cellStyle name="Currency 4 2" xfId="11568"/>
    <cellStyle name="Currency 5" xfId="227"/>
    <cellStyle name="Currency 5 2" xfId="228"/>
    <cellStyle name="Currency 5 3" xfId="11569"/>
    <cellStyle name="Currency 6" xfId="229"/>
    <cellStyle name="Currency 7" xfId="230"/>
    <cellStyle name="Currency 8" xfId="11570"/>
    <cellStyle name="Currency 9" xfId="2"/>
    <cellStyle name="D4_B8B1_005004B79812_.wvu.PrintTitlest" xfId="231"/>
    <cellStyle name="Date" xfId="232"/>
    <cellStyle name="Emphasis 1" xfId="11571"/>
    <cellStyle name="Emphasis 1 2" xfId="233"/>
    <cellStyle name="Emphasis 2" xfId="11572"/>
    <cellStyle name="Emphasis 2 2" xfId="234"/>
    <cellStyle name="Emphasis 3" xfId="11573"/>
    <cellStyle name="Emphasis 3 2" xfId="235"/>
    <cellStyle name="Euro" xfId="236"/>
    <cellStyle name="Euro 2" xfId="11574"/>
    <cellStyle name="Explanatory Text 2" xfId="237"/>
    <cellStyle name="Fixed" xfId="238"/>
    <cellStyle name="Gilsans" xfId="239"/>
    <cellStyle name="Gilsans 2" xfId="240"/>
    <cellStyle name="Gilsansl" xfId="241"/>
    <cellStyle name="Gilsansl 2" xfId="242"/>
    <cellStyle name="Good" xfId="64091" builtinId="26"/>
    <cellStyle name="Good 2" xfId="243"/>
    <cellStyle name="Heading 1 2" xfId="244"/>
    <cellStyle name="Heading 1 2 2" xfId="11575"/>
    <cellStyle name="Heading 1 3" xfId="245"/>
    <cellStyle name="Heading 1 4" xfId="246"/>
    <cellStyle name="Heading 2 2" xfId="247"/>
    <cellStyle name="Heading 2 2 2" xfId="11576"/>
    <cellStyle name="Heading 2 3" xfId="248"/>
    <cellStyle name="Heading 2 4" xfId="249"/>
    <cellStyle name="Heading 3 2" xfId="250"/>
    <cellStyle name="Heading 3 2 10" xfId="11577"/>
    <cellStyle name="Heading 3 2 10 2" xfId="11578"/>
    <cellStyle name="Heading 3 2 10 3" xfId="11579"/>
    <cellStyle name="Heading 3 2 11" xfId="11580"/>
    <cellStyle name="Heading 3 2 11 2" xfId="11581"/>
    <cellStyle name="Heading 3 2 11 3" xfId="11582"/>
    <cellStyle name="Heading 3 2 12" xfId="11583"/>
    <cellStyle name="Heading 3 2 12 2" xfId="11584"/>
    <cellStyle name="Heading 3 2 12 3" xfId="11585"/>
    <cellStyle name="Heading 3 2 13" xfId="11586"/>
    <cellStyle name="Heading 3 2 13 2" xfId="11587"/>
    <cellStyle name="Heading 3 2 13 3" xfId="11588"/>
    <cellStyle name="Heading 3 2 14" xfId="11589"/>
    <cellStyle name="Heading 3 2 15" xfId="11590"/>
    <cellStyle name="Heading 3 2 2" xfId="11591"/>
    <cellStyle name="Heading 3 2 2 10" xfId="11592"/>
    <cellStyle name="Heading 3 2 2 10 2" xfId="11593"/>
    <cellStyle name="Heading 3 2 2 10 3" xfId="11594"/>
    <cellStyle name="Heading 3 2 2 11" xfId="11595"/>
    <cellStyle name="Heading 3 2 2 11 2" xfId="11596"/>
    <cellStyle name="Heading 3 2 2 11 3" xfId="11597"/>
    <cellStyle name="Heading 3 2 2 12" xfId="11598"/>
    <cellStyle name="Heading 3 2 2 12 2" xfId="11599"/>
    <cellStyle name="Heading 3 2 2 12 3" xfId="11600"/>
    <cellStyle name="Heading 3 2 2 13" xfId="11601"/>
    <cellStyle name="Heading 3 2 2 13 2" xfId="11602"/>
    <cellStyle name="Heading 3 2 2 13 3" xfId="11603"/>
    <cellStyle name="Heading 3 2 2 14" xfId="11604"/>
    <cellStyle name="Heading 3 2 2 15" xfId="11605"/>
    <cellStyle name="Heading 3 2 2 2" xfId="11606"/>
    <cellStyle name="Heading 3 2 2 2 10" xfId="11607"/>
    <cellStyle name="Heading 3 2 2 2 10 2" xfId="11608"/>
    <cellStyle name="Heading 3 2 2 2 10 3" xfId="11609"/>
    <cellStyle name="Heading 3 2 2 2 11" xfId="11610"/>
    <cellStyle name="Heading 3 2 2 2 11 2" xfId="11611"/>
    <cellStyle name="Heading 3 2 2 2 11 3" xfId="11612"/>
    <cellStyle name="Heading 3 2 2 2 12" xfId="11613"/>
    <cellStyle name="Heading 3 2 2 2 13" xfId="11614"/>
    <cellStyle name="Heading 3 2 2 2 2" xfId="11615"/>
    <cellStyle name="Heading 3 2 2 2 2 2" xfId="11616"/>
    <cellStyle name="Heading 3 2 2 2 2 3" xfId="11617"/>
    <cellStyle name="Heading 3 2 2 2 3" xfId="11618"/>
    <cellStyle name="Heading 3 2 2 2 3 2" xfId="11619"/>
    <cellStyle name="Heading 3 2 2 2 3 3" xfId="11620"/>
    <cellStyle name="Heading 3 2 2 2 4" xfId="11621"/>
    <cellStyle name="Heading 3 2 2 2 4 2" xfId="11622"/>
    <cellStyle name="Heading 3 2 2 2 4 3" xfId="11623"/>
    <cellStyle name="Heading 3 2 2 2 5" xfId="11624"/>
    <cellStyle name="Heading 3 2 2 2 5 2" xfId="11625"/>
    <cellStyle name="Heading 3 2 2 2 5 3" xfId="11626"/>
    <cellStyle name="Heading 3 2 2 2 6" xfId="11627"/>
    <cellStyle name="Heading 3 2 2 2 6 2" xfId="11628"/>
    <cellStyle name="Heading 3 2 2 2 6 3" xfId="11629"/>
    <cellStyle name="Heading 3 2 2 2 7" xfId="11630"/>
    <cellStyle name="Heading 3 2 2 2 7 2" xfId="11631"/>
    <cellStyle name="Heading 3 2 2 2 7 3" xfId="11632"/>
    <cellStyle name="Heading 3 2 2 2 8" xfId="11633"/>
    <cellStyle name="Heading 3 2 2 2 8 2" xfId="11634"/>
    <cellStyle name="Heading 3 2 2 2 8 3" xfId="11635"/>
    <cellStyle name="Heading 3 2 2 2 9" xfId="11636"/>
    <cellStyle name="Heading 3 2 2 2 9 2" xfId="11637"/>
    <cellStyle name="Heading 3 2 2 2 9 3" xfId="11638"/>
    <cellStyle name="Heading 3 2 2 3" xfId="11639"/>
    <cellStyle name="Heading 3 2 2 3 2" xfId="11640"/>
    <cellStyle name="Heading 3 2 2 3 3" xfId="11641"/>
    <cellStyle name="Heading 3 2 2 4" xfId="11642"/>
    <cellStyle name="Heading 3 2 2 4 2" xfId="11643"/>
    <cellStyle name="Heading 3 2 2 4 3" xfId="11644"/>
    <cellStyle name="Heading 3 2 2 5" xfId="11645"/>
    <cellStyle name="Heading 3 2 2 5 2" xfId="11646"/>
    <cellStyle name="Heading 3 2 2 5 3" xfId="11647"/>
    <cellStyle name="Heading 3 2 2 6" xfId="11648"/>
    <cellStyle name="Heading 3 2 2 6 2" xfId="11649"/>
    <cellStyle name="Heading 3 2 2 6 3" xfId="11650"/>
    <cellStyle name="Heading 3 2 2 7" xfId="11651"/>
    <cellStyle name="Heading 3 2 2 7 2" xfId="11652"/>
    <cellStyle name="Heading 3 2 2 7 3" xfId="11653"/>
    <cellStyle name="Heading 3 2 2 8" xfId="11654"/>
    <cellStyle name="Heading 3 2 2 8 2" xfId="11655"/>
    <cellStyle name="Heading 3 2 2 8 3" xfId="11656"/>
    <cellStyle name="Heading 3 2 2 9" xfId="11657"/>
    <cellStyle name="Heading 3 2 2 9 2" xfId="11658"/>
    <cellStyle name="Heading 3 2 2 9 3" xfId="11659"/>
    <cellStyle name="Heading 3 2 3" xfId="11660"/>
    <cellStyle name="Heading 3 2 3 10" xfId="11661"/>
    <cellStyle name="Heading 3 2 3 10 2" xfId="11662"/>
    <cellStyle name="Heading 3 2 3 10 3" xfId="11663"/>
    <cellStyle name="Heading 3 2 3 11" xfId="11664"/>
    <cellStyle name="Heading 3 2 3 11 2" xfId="11665"/>
    <cellStyle name="Heading 3 2 3 11 3" xfId="11666"/>
    <cellStyle name="Heading 3 2 3 12" xfId="11667"/>
    <cellStyle name="Heading 3 2 3 13" xfId="11668"/>
    <cellStyle name="Heading 3 2 3 2" xfId="11669"/>
    <cellStyle name="Heading 3 2 3 2 2" xfId="11670"/>
    <cellStyle name="Heading 3 2 3 2 3" xfId="11671"/>
    <cellStyle name="Heading 3 2 3 3" xfId="11672"/>
    <cellStyle name="Heading 3 2 3 3 2" xfId="11673"/>
    <cellStyle name="Heading 3 2 3 3 3" xfId="11674"/>
    <cellStyle name="Heading 3 2 3 4" xfId="11675"/>
    <cellStyle name="Heading 3 2 3 4 2" xfId="11676"/>
    <cellStyle name="Heading 3 2 3 4 3" xfId="11677"/>
    <cellStyle name="Heading 3 2 3 5" xfId="11678"/>
    <cellStyle name="Heading 3 2 3 5 2" xfId="11679"/>
    <cellStyle name="Heading 3 2 3 5 3" xfId="11680"/>
    <cellStyle name="Heading 3 2 3 6" xfId="11681"/>
    <cellStyle name="Heading 3 2 3 6 2" xfId="11682"/>
    <cellStyle name="Heading 3 2 3 6 3" xfId="11683"/>
    <cellStyle name="Heading 3 2 3 7" xfId="11684"/>
    <cellStyle name="Heading 3 2 3 7 2" xfId="11685"/>
    <cellStyle name="Heading 3 2 3 7 3" xfId="11686"/>
    <cellStyle name="Heading 3 2 3 8" xfId="11687"/>
    <cellStyle name="Heading 3 2 3 8 2" xfId="11688"/>
    <cellStyle name="Heading 3 2 3 8 3" xfId="11689"/>
    <cellStyle name="Heading 3 2 3 9" xfId="11690"/>
    <cellStyle name="Heading 3 2 3 9 2" xfId="11691"/>
    <cellStyle name="Heading 3 2 3 9 3" xfId="11692"/>
    <cellStyle name="Heading 3 2 4" xfId="11693"/>
    <cellStyle name="Heading 3 2 4 2" xfId="11694"/>
    <cellStyle name="Heading 3 2 4 3" xfId="11695"/>
    <cellStyle name="Heading 3 2 5" xfId="11696"/>
    <cellStyle name="Heading 3 2 5 2" xfId="11697"/>
    <cellStyle name="Heading 3 2 5 3" xfId="11698"/>
    <cellStyle name="Heading 3 2 6" xfId="11699"/>
    <cellStyle name="Heading 3 2 6 2" xfId="11700"/>
    <cellStyle name="Heading 3 2 6 3" xfId="11701"/>
    <cellStyle name="Heading 3 2 7" xfId="11702"/>
    <cellStyle name="Heading 3 2 7 2" xfId="11703"/>
    <cellStyle name="Heading 3 2 7 3" xfId="11704"/>
    <cellStyle name="Heading 3 2 8" xfId="11705"/>
    <cellStyle name="Heading 3 2 8 2" xfId="11706"/>
    <cellStyle name="Heading 3 2 8 3" xfId="11707"/>
    <cellStyle name="Heading 3 2 9" xfId="11708"/>
    <cellStyle name="Heading 3 2 9 2" xfId="11709"/>
    <cellStyle name="Heading 3 2 9 3" xfId="11710"/>
    <cellStyle name="Heading 3 3" xfId="251"/>
    <cellStyle name="Heading 3 4" xfId="252"/>
    <cellStyle name="Heading 4 2" xfId="253"/>
    <cellStyle name="Heading 4 2 2" xfId="11711"/>
    <cellStyle name="Heading 4 3" xfId="254"/>
    <cellStyle name="Heading 4 4" xfId="255"/>
    <cellStyle name="Heading(4)" xfId="256"/>
    <cellStyle name="Hyperlink 2" xfId="257"/>
    <cellStyle name="Hyperlink 2 2" xfId="11712"/>
    <cellStyle name="Hyperlink 3" xfId="258"/>
    <cellStyle name="Hyperlink 3 2" xfId="11713"/>
    <cellStyle name="Hyperlink Arrow" xfId="259"/>
    <cellStyle name="Hyperlink Text" xfId="260"/>
    <cellStyle name="Import" xfId="64095"/>
    <cellStyle name="Import%" xfId="64096"/>
    <cellStyle name="Input 2" xfId="261"/>
    <cellStyle name="Input 2 10" xfId="11714"/>
    <cellStyle name="Input 2 10 2" xfId="11715"/>
    <cellStyle name="Input 2 10 3" xfId="11716"/>
    <cellStyle name="Input 2 11" xfId="11717"/>
    <cellStyle name="Input 2 11 2" xfId="11718"/>
    <cellStyle name="Input 2 11 3" xfId="11719"/>
    <cellStyle name="Input 2 12" xfId="11720"/>
    <cellStyle name="Input 2 12 2" xfId="11721"/>
    <cellStyle name="Input 2 12 3" xfId="11722"/>
    <cellStyle name="Input 2 13" xfId="11723"/>
    <cellStyle name="Input 2 13 2" xfId="11724"/>
    <cellStyle name="Input 2 13 3" xfId="11725"/>
    <cellStyle name="Input 2 14" xfId="11726"/>
    <cellStyle name="Input 2 14 2" xfId="11727"/>
    <cellStyle name="Input 2 14 3" xfId="11728"/>
    <cellStyle name="Input 2 15" xfId="11729"/>
    <cellStyle name="Input 2 15 2" xfId="11730"/>
    <cellStyle name="Input 2 15 3" xfId="11731"/>
    <cellStyle name="Input 2 16" xfId="11732"/>
    <cellStyle name="Input 2 17" xfId="11733"/>
    <cellStyle name="Input 2 18" xfId="11734"/>
    <cellStyle name="Input 2 2" xfId="262"/>
    <cellStyle name="Input 2 2 10" xfId="263"/>
    <cellStyle name="Input 2 2 10 2" xfId="264"/>
    <cellStyle name="Input 2 2 10 2 2" xfId="11735"/>
    <cellStyle name="Input 2 2 10 2 3" xfId="11736"/>
    <cellStyle name="Input 2 2 10 3" xfId="265"/>
    <cellStyle name="Input 2 2 10 3 2" xfId="11737"/>
    <cellStyle name="Input 2 2 10 3 3" xfId="11738"/>
    <cellStyle name="Input 2 2 10 4" xfId="11739"/>
    <cellStyle name="Input 2 2 10 5" xfId="11740"/>
    <cellStyle name="Input 2 2 11" xfId="266"/>
    <cellStyle name="Input 2 2 11 2" xfId="267"/>
    <cellStyle name="Input 2 2 11 2 2" xfId="11741"/>
    <cellStyle name="Input 2 2 11 2 3" xfId="11742"/>
    <cellStyle name="Input 2 2 11 3" xfId="268"/>
    <cellStyle name="Input 2 2 11 3 2" xfId="11743"/>
    <cellStyle name="Input 2 2 11 3 3" xfId="11744"/>
    <cellStyle name="Input 2 2 11 4" xfId="11745"/>
    <cellStyle name="Input 2 2 11 5" xfId="11746"/>
    <cellStyle name="Input 2 2 12" xfId="269"/>
    <cellStyle name="Input 2 2 12 2" xfId="270"/>
    <cellStyle name="Input 2 2 12 2 2" xfId="11747"/>
    <cellStyle name="Input 2 2 12 2 3" xfId="11748"/>
    <cellStyle name="Input 2 2 12 3" xfId="271"/>
    <cellStyle name="Input 2 2 12 3 2" xfId="11749"/>
    <cellStyle name="Input 2 2 12 3 3" xfId="11750"/>
    <cellStyle name="Input 2 2 12 4" xfId="11751"/>
    <cellStyle name="Input 2 2 12 5" xfId="11752"/>
    <cellStyle name="Input 2 2 13" xfId="11753"/>
    <cellStyle name="Input 2 2 13 2" xfId="11754"/>
    <cellStyle name="Input 2 2 13 3" xfId="11755"/>
    <cellStyle name="Input 2 2 14" xfId="11756"/>
    <cellStyle name="Input 2 2 14 2" xfId="11757"/>
    <cellStyle name="Input 2 2 14 3" xfId="11758"/>
    <cellStyle name="Input 2 2 15" xfId="11759"/>
    <cellStyle name="Input 2 2 15 2" xfId="11760"/>
    <cellStyle name="Input 2 2 15 3" xfId="11761"/>
    <cellStyle name="Input 2 2 16" xfId="11762"/>
    <cellStyle name="Input 2 2 16 2" xfId="11763"/>
    <cellStyle name="Input 2 2 16 3" xfId="11764"/>
    <cellStyle name="Input 2 2 17" xfId="11765"/>
    <cellStyle name="Input 2 2 17 2" xfId="11766"/>
    <cellStyle name="Input 2 2 17 3" xfId="11767"/>
    <cellStyle name="Input 2 2 18" xfId="11768"/>
    <cellStyle name="Input 2 2 19" xfId="11769"/>
    <cellStyle name="Input 2 2 2" xfId="272"/>
    <cellStyle name="Input 2 2 2 10" xfId="273"/>
    <cellStyle name="Input 2 2 2 10 2" xfId="274"/>
    <cellStyle name="Input 2 2 2 10 2 2" xfId="11770"/>
    <cellStyle name="Input 2 2 2 10 2 3" xfId="11771"/>
    <cellStyle name="Input 2 2 2 10 3" xfId="275"/>
    <cellStyle name="Input 2 2 2 10 3 2" xfId="11772"/>
    <cellStyle name="Input 2 2 2 10 3 3" xfId="11773"/>
    <cellStyle name="Input 2 2 2 10 4" xfId="11774"/>
    <cellStyle name="Input 2 2 2 10 5" xfId="11775"/>
    <cellStyle name="Input 2 2 2 11" xfId="11776"/>
    <cellStyle name="Input 2 2 2 11 2" xfId="11777"/>
    <cellStyle name="Input 2 2 2 11 3" xfId="11778"/>
    <cellStyle name="Input 2 2 2 12" xfId="11779"/>
    <cellStyle name="Input 2 2 2 12 2" xfId="11780"/>
    <cellStyle name="Input 2 2 2 12 3" xfId="11781"/>
    <cellStyle name="Input 2 2 2 13" xfId="11782"/>
    <cellStyle name="Input 2 2 2 13 2" xfId="11783"/>
    <cellStyle name="Input 2 2 2 13 3" xfId="11784"/>
    <cellStyle name="Input 2 2 2 14" xfId="11785"/>
    <cellStyle name="Input 2 2 2 14 2" xfId="11786"/>
    <cellStyle name="Input 2 2 2 14 3" xfId="11787"/>
    <cellStyle name="Input 2 2 2 15" xfId="11788"/>
    <cellStyle name="Input 2 2 2 15 2" xfId="11789"/>
    <cellStyle name="Input 2 2 2 15 3" xfId="11790"/>
    <cellStyle name="Input 2 2 2 16" xfId="11791"/>
    <cellStyle name="Input 2 2 2 17" xfId="11792"/>
    <cellStyle name="Input 2 2 2 18" xfId="11793"/>
    <cellStyle name="Input 2 2 2 19" xfId="11794"/>
    <cellStyle name="Input 2 2 2 2" xfId="276"/>
    <cellStyle name="Input 2 2 2 2 10" xfId="11795"/>
    <cellStyle name="Input 2 2 2 2 10 2" xfId="11796"/>
    <cellStyle name="Input 2 2 2 2 10 3" xfId="11797"/>
    <cellStyle name="Input 2 2 2 2 11" xfId="11798"/>
    <cellStyle name="Input 2 2 2 2 11 2" xfId="11799"/>
    <cellStyle name="Input 2 2 2 2 11 3" xfId="11800"/>
    <cellStyle name="Input 2 2 2 2 12" xfId="11801"/>
    <cellStyle name="Input 2 2 2 2 12 2" xfId="11802"/>
    <cellStyle name="Input 2 2 2 2 12 3" xfId="11803"/>
    <cellStyle name="Input 2 2 2 2 13" xfId="11804"/>
    <cellStyle name="Input 2 2 2 2 14" xfId="11805"/>
    <cellStyle name="Input 2 2 2 2 2" xfId="277"/>
    <cellStyle name="Input 2 2 2 2 2 2" xfId="278"/>
    <cellStyle name="Input 2 2 2 2 2 2 2" xfId="11806"/>
    <cellStyle name="Input 2 2 2 2 2 2 2 2" xfId="11807"/>
    <cellStyle name="Input 2 2 2 2 2 2 2 2 2" xfId="11808"/>
    <cellStyle name="Input 2 2 2 2 2 2 2 3" xfId="11809"/>
    <cellStyle name="Input 2 2 2 2 2 2 3" xfId="11810"/>
    <cellStyle name="Input 2 2 2 2 2 2 3 2" xfId="11811"/>
    <cellStyle name="Input 2 2 2 2 2 2 3 3" xfId="11812"/>
    <cellStyle name="Input 2 2 2 2 2 2 4" xfId="11813"/>
    <cellStyle name="Input 2 2 2 2 2 2 4 2" xfId="11814"/>
    <cellStyle name="Input 2 2 2 2 2 2 4 3" xfId="11815"/>
    <cellStyle name="Input 2 2 2 2 2 2 5" xfId="11816"/>
    <cellStyle name="Input 2 2 2 2 2 2 5 2" xfId="11817"/>
    <cellStyle name="Input 2 2 2 2 2 2 5 3" xfId="11818"/>
    <cellStyle name="Input 2 2 2 2 2 2 6" xfId="11819"/>
    <cellStyle name="Input 2 2 2 2 2 2 6 2" xfId="11820"/>
    <cellStyle name="Input 2 2 2 2 2 2 7" xfId="11821"/>
    <cellStyle name="Input 2 2 2 2 2 2 8" xfId="11822"/>
    <cellStyle name="Input 2 2 2 2 2 2 9" xfId="11823"/>
    <cellStyle name="Input 2 2 2 2 2 3" xfId="11824"/>
    <cellStyle name="Input 2 2 2 2 2 3 2" xfId="11825"/>
    <cellStyle name="Input 2 2 2 2 2 3 2 2" xfId="11826"/>
    <cellStyle name="Input 2 2 2 2 2 3 3" xfId="11827"/>
    <cellStyle name="Input 2 2 2 2 2 4" xfId="11828"/>
    <cellStyle name="Input 2 2 2 2 2 4 2" xfId="11829"/>
    <cellStyle name="Input 2 2 2 2 2 4 3" xfId="11830"/>
    <cellStyle name="Input 2 2 2 2 2 5" xfId="11831"/>
    <cellStyle name="Input 2 2 2 2 2 6" xfId="11832"/>
    <cellStyle name="Input 2 2 2 2 3" xfId="279"/>
    <cellStyle name="Input 2 2 2 2 3 2" xfId="11833"/>
    <cellStyle name="Input 2 2 2 2 3 2 2" xfId="11834"/>
    <cellStyle name="Input 2 2 2 2 3 2 2 2" xfId="11835"/>
    <cellStyle name="Input 2 2 2 2 3 2 3" xfId="11836"/>
    <cellStyle name="Input 2 2 2 2 3 3" xfId="11837"/>
    <cellStyle name="Input 2 2 2 2 3 3 2" xfId="11838"/>
    <cellStyle name="Input 2 2 2 2 3 3 2 2" xfId="11839"/>
    <cellStyle name="Input 2 2 2 2 3 3 3" xfId="11840"/>
    <cellStyle name="Input 2 2 2 2 3 4" xfId="11841"/>
    <cellStyle name="Input 2 2 2 2 3 4 2" xfId="11842"/>
    <cellStyle name="Input 2 2 2 2 3 4 3" xfId="11843"/>
    <cellStyle name="Input 2 2 2 2 3 5" xfId="11844"/>
    <cellStyle name="Input 2 2 2 2 3 5 2" xfId="11845"/>
    <cellStyle name="Input 2 2 2 2 3 5 3" xfId="11846"/>
    <cellStyle name="Input 2 2 2 2 3 6" xfId="11847"/>
    <cellStyle name="Input 2 2 2 2 3 6 2" xfId="11848"/>
    <cellStyle name="Input 2 2 2 2 3 7" xfId="11849"/>
    <cellStyle name="Input 2 2 2 2 3 8" xfId="11850"/>
    <cellStyle name="Input 2 2 2 2 3 9" xfId="11851"/>
    <cellStyle name="Input 2 2 2 2 4" xfId="280"/>
    <cellStyle name="Input 2 2 2 2 4 2" xfId="11852"/>
    <cellStyle name="Input 2 2 2 2 4 2 2" xfId="11853"/>
    <cellStyle name="Input 2 2 2 2 4 3" xfId="11854"/>
    <cellStyle name="Input 2 2 2 2 5" xfId="11855"/>
    <cellStyle name="Input 2 2 2 2 5 2" xfId="11856"/>
    <cellStyle name="Input 2 2 2 2 5 3" xfId="11857"/>
    <cellStyle name="Input 2 2 2 2 6" xfId="11858"/>
    <cellStyle name="Input 2 2 2 2 6 2" xfId="11859"/>
    <cellStyle name="Input 2 2 2 2 6 3" xfId="11860"/>
    <cellStyle name="Input 2 2 2 2 7" xfId="11861"/>
    <cellStyle name="Input 2 2 2 2 7 2" xfId="11862"/>
    <cellStyle name="Input 2 2 2 2 7 3" xfId="11863"/>
    <cellStyle name="Input 2 2 2 2 8" xfId="11864"/>
    <cellStyle name="Input 2 2 2 2 8 2" xfId="11865"/>
    <cellStyle name="Input 2 2 2 2 8 3" xfId="11866"/>
    <cellStyle name="Input 2 2 2 2 9" xfId="11867"/>
    <cellStyle name="Input 2 2 2 2 9 2" xfId="11868"/>
    <cellStyle name="Input 2 2 2 2 9 3" xfId="11869"/>
    <cellStyle name="Input 2 2 2 3" xfId="281"/>
    <cellStyle name="Input 2 2 2 3 10" xfId="11870"/>
    <cellStyle name="Input 2 2 2 3 10 2" xfId="11871"/>
    <cellStyle name="Input 2 2 2 3 10 3" xfId="11872"/>
    <cellStyle name="Input 2 2 2 3 11" xfId="11873"/>
    <cellStyle name="Input 2 2 2 3 11 2" xfId="11874"/>
    <cellStyle name="Input 2 2 2 3 11 3" xfId="11875"/>
    <cellStyle name="Input 2 2 2 3 12" xfId="11876"/>
    <cellStyle name="Input 2 2 2 3 12 2" xfId="11877"/>
    <cellStyle name="Input 2 2 2 3 12 3" xfId="11878"/>
    <cellStyle name="Input 2 2 2 3 13" xfId="11879"/>
    <cellStyle name="Input 2 2 2 3 14" xfId="11880"/>
    <cellStyle name="Input 2 2 2 3 2" xfId="282"/>
    <cellStyle name="Input 2 2 2 3 2 2" xfId="11881"/>
    <cellStyle name="Input 2 2 2 3 2 2 2" xfId="11882"/>
    <cellStyle name="Input 2 2 2 3 2 2 2 2" xfId="11883"/>
    <cellStyle name="Input 2 2 2 3 2 2 3" xfId="11884"/>
    <cellStyle name="Input 2 2 2 3 2 3" xfId="11885"/>
    <cellStyle name="Input 2 2 2 3 2 3 2" xfId="11886"/>
    <cellStyle name="Input 2 2 2 3 2 3 2 2" xfId="11887"/>
    <cellStyle name="Input 2 2 2 3 2 3 3" xfId="11888"/>
    <cellStyle name="Input 2 2 2 3 2 4" xfId="11889"/>
    <cellStyle name="Input 2 2 2 3 2 4 2" xfId="11890"/>
    <cellStyle name="Input 2 2 2 3 2 4 3" xfId="11891"/>
    <cellStyle name="Input 2 2 2 3 2 5" xfId="11892"/>
    <cellStyle name="Input 2 2 2 3 2 5 2" xfId="11893"/>
    <cellStyle name="Input 2 2 2 3 2 5 3" xfId="11894"/>
    <cellStyle name="Input 2 2 2 3 2 6" xfId="11895"/>
    <cellStyle name="Input 2 2 2 3 2 6 2" xfId="11896"/>
    <cellStyle name="Input 2 2 2 3 2 7" xfId="11897"/>
    <cellStyle name="Input 2 2 2 3 2 8" xfId="11898"/>
    <cellStyle name="Input 2 2 2 3 2 9" xfId="11899"/>
    <cellStyle name="Input 2 2 2 3 3" xfId="283"/>
    <cellStyle name="Input 2 2 2 3 3 2" xfId="11900"/>
    <cellStyle name="Input 2 2 2 3 3 2 2" xfId="11901"/>
    <cellStyle name="Input 2 2 2 3 3 3" xfId="11902"/>
    <cellStyle name="Input 2 2 2 3 4" xfId="284"/>
    <cellStyle name="Input 2 2 2 3 4 2" xfId="11903"/>
    <cellStyle name="Input 2 2 2 3 4 3" xfId="11904"/>
    <cellStyle name="Input 2 2 2 3 5" xfId="11905"/>
    <cellStyle name="Input 2 2 2 3 5 2" xfId="11906"/>
    <cellStyle name="Input 2 2 2 3 5 3" xfId="11907"/>
    <cellStyle name="Input 2 2 2 3 6" xfId="11908"/>
    <cellStyle name="Input 2 2 2 3 6 2" xfId="11909"/>
    <cellStyle name="Input 2 2 2 3 6 3" xfId="11910"/>
    <cellStyle name="Input 2 2 2 3 7" xfId="11911"/>
    <cellStyle name="Input 2 2 2 3 7 2" xfId="11912"/>
    <cellStyle name="Input 2 2 2 3 7 3" xfId="11913"/>
    <cellStyle name="Input 2 2 2 3 8" xfId="11914"/>
    <cellStyle name="Input 2 2 2 3 8 2" xfId="11915"/>
    <cellStyle name="Input 2 2 2 3 8 3" xfId="11916"/>
    <cellStyle name="Input 2 2 2 3 9" xfId="11917"/>
    <cellStyle name="Input 2 2 2 3 9 2" xfId="11918"/>
    <cellStyle name="Input 2 2 2 3 9 3" xfId="11919"/>
    <cellStyle name="Input 2 2 2 4" xfId="285"/>
    <cellStyle name="Input 2 2 2 4 10" xfId="11920"/>
    <cellStyle name="Input 2 2 2 4 11" xfId="11921"/>
    <cellStyle name="Input 2 2 2 4 2" xfId="286"/>
    <cellStyle name="Input 2 2 2 4 2 10" xfId="11922"/>
    <cellStyle name="Input 2 2 2 4 2 2" xfId="287"/>
    <cellStyle name="Input 2 2 2 4 2 2 2" xfId="11923"/>
    <cellStyle name="Input 2 2 2 4 2 2 2 2" xfId="11924"/>
    <cellStyle name="Input 2 2 2 4 2 2 3" xfId="11925"/>
    <cellStyle name="Input 2 2 2 4 2 3" xfId="11926"/>
    <cellStyle name="Input 2 2 2 4 2 3 2" xfId="11927"/>
    <cellStyle name="Input 2 2 2 4 2 3 2 2" xfId="11928"/>
    <cellStyle name="Input 2 2 2 4 2 3 3" xfId="11929"/>
    <cellStyle name="Input 2 2 2 4 2 4" xfId="11930"/>
    <cellStyle name="Input 2 2 2 4 2 4 2" xfId="11931"/>
    <cellStyle name="Input 2 2 2 4 2 4 3" xfId="11932"/>
    <cellStyle name="Input 2 2 2 4 2 5" xfId="11933"/>
    <cellStyle name="Input 2 2 2 4 2 5 2" xfId="11934"/>
    <cellStyle name="Input 2 2 2 4 2 5 3" xfId="11935"/>
    <cellStyle name="Input 2 2 2 4 2 6" xfId="11936"/>
    <cellStyle name="Input 2 2 2 4 2 6 2" xfId="11937"/>
    <cellStyle name="Input 2 2 2 4 2 6 3" xfId="11938"/>
    <cellStyle name="Input 2 2 2 4 2 7" xfId="11939"/>
    <cellStyle name="Input 2 2 2 4 2 7 2" xfId="11940"/>
    <cellStyle name="Input 2 2 2 4 2 8" xfId="11941"/>
    <cellStyle name="Input 2 2 2 4 2 9" xfId="11942"/>
    <cellStyle name="Input 2 2 2 4 3" xfId="288"/>
    <cellStyle name="Input 2 2 2 4 3 2" xfId="11943"/>
    <cellStyle name="Input 2 2 2 4 3 2 2" xfId="11944"/>
    <cellStyle name="Input 2 2 2 4 3 3" xfId="11945"/>
    <cellStyle name="Input 2 2 2 4 4" xfId="11946"/>
    <cellStyle name="Input 2 2 2 4 4 2" xfId="11947"/>
    <cellStyle name="Input 2 2 2 4 4 2 2" xfId="11948"/>
    <cellStyle name="Input 2 2 2 4 4 3" xfId="11949"/>
    <cellStyle name="Input 2 2 2 4 5" xfId="11950"/>
    <cellStyle name="Input 2 2 2 4 5 2" xfId="11951"/>
    <cellStyle name="Input 2 2 2 4 5 2 2" xfId="11952"/>
    <cellStyle name="Input 2 2 2 4 5 3" xfId="11953"/>
    <cellStyle name="Input 2 2 2 4 6" xfId="11954"/>
    <cellStyle name="Input 2 2 2 4 6 2" xfId="11955"/>
    <cellStyle name="Input 2 2 2 4 6 3" xfId="11956"/>
    <cellStyle name="Input 2 2 2 4 7" xfId="11957"/>
    <cellStyle name="Input 2 2 2 4 7 2" xfId="11958"/>
    <cellStyle name="Input 2 2 2 4 7 3" xfId="11959"/>
    <cellStyle name="Input 2 2 2 4 8" xfId="11960"/>
    <cellStyle name="Input 2 2 2 4 8 2" xfId="11961"/>
    <cellStyle name="Input 2 2 2 4 9" xfId="11962"/>
    <cellStyle name="Input 2 2 2 5" xfId="289"/>
    <cellStyle name="Input 2 2 2 5 10" xfId="11963"/>
    <cellStyle name="Input 2 2 2 5 11" xfId="11964"/>
    <cellStyle name="Input 2 2 2 5 2" xfId="290"/>
    <cellStyle name="Input 2 2 2 5 2 10" xfId="11965"/>
    <cellStyle name="Input 2 2 2 5 2 2" xfId="291"/>
    <cellStyle name="Input 2 2 2 5 2 2 2" xfId="11966"/>
    <cellStyle name="Input 2 2 2 5 2 2 2 2" xfId="11967"/>
    <cellStyle name="Input 2 2 2 5 2 2 3" xfId="11968"/>
    <cellStyle name="Input 2 2 2 5 2 3" xfId="292"/>
    <cellStyle name="Input 2 2 2 5 2 3 2" xfId="11969"/>
    <cellStyle name="Input 2 2 2 5 2 3 2 2" xfId="11970"/>
    <cellStyle name="Input 2 2 2 5 2 3 3" xfId="11971"/>
    <cellStyle name="Input 2 2 2 5 2 4" xfId="11972"/>
    <cellStyle name="Input 2 2 2 5 2 4 2" xfId="11973"/>
    <cellStyle name="Input 2 2 2 5 2 4 3" xfId="11974"/>
    <cellStyle name="Input 2 2 2 5 2 5" xfId="11975"/>
    <cellStyle name="Input 2 2 2 5 2 5 2" xfId="11976"/>
    <cellStyle name="Input 2 2 2 5 2 5 3" xfId="11977"/>
    <cellStyle name="Input 2 2 2 5 2 6" xfId="11978"/>
    <cellStyle name="Input 2 2 2 5 2 6 2" xfId="11979"/>
    <cellStyle name="Input 2 2 2 5 2 6 3" xfId="11980"/>
    <cellStyle name="Input 2 2 2 5 2 7" xfId="11981"/>
    <cellStyle name="Input 2 2 2 5 2 7 2" xfId="11982"/>
    <cellStyle name="Input 2 2 2 5 2 8" xfId="11983"/>
    <cellStyle name="Input 2 2 2 5 2 9" xfId="11984"/>
    <cellStyle name="Input 2 2 2 5 3" xfId="293"/>
    <cellStyle name="Input 2 2 2 5 3 2" xfId="11985"/>
    <cellStyle name="Input 2 2 2 5 3 2 2" xfId="11986"/>
    <cellStyle name="Input 2 2 2 5 3 3" xfId="11987"/>
    <cellStyle name="Input 2 2 2 5 4" xfId="294"/>
    <cellStyle name="Input 2 2 2 5 4 2" xfId="11988"/>
    <cellStyle name="Input 2 2 2 5 4 2 2" xfId="11989"/>
    <cellStyle name="Input 2 2 2 5 4 3" xfId="11990"/>
    <cellStyle name="Input 2 2 2 5 5" xfId="11991"/>
    <cellStyle name="Input 2 2 2 5 5 2" xfId="11992"/>
    <cellStyle name="Input 2 2 2 5 5 2 2" xfId="11993"/>
    <cellStyle name="Input 2 2 2 5 5 3" xfId="11994"/>
    <cellStyle name="Input 2 2 2 5 6" xfId="11995"/>
    <cellStyle name="Input 2 2 2 5 6 2" xfId="11996"/>
    <cellStyle name="Input 2 2 2 5 6 3" xfId="11997"/>
    <cellStyle name="Input 2 2 2 5 7" xfId="11998"/>
    <cellStyle name="Input 2 2 2 5 7 2" xfId="11999"/>
    <cellStyle name="Input 2 2 2 5 7 3" xfId="12000"/>
    <cellStyle name="Input 2 2 2 5 8" xfId="12001"/>
    <cellStyle name="Input 2 2 2 5 8 2" xfId="12002"/>
    <cellStyle name="Input 2 2 2 5 9" xfId="12003"/>
    <cellStyle name="Input 2 2 2 6" xfId="295"/>
    <cellStyle name="Input 2 2 2 6 2" xfId="296"/>
    <cellStyle name="Input 2 2 2 6 2 2" xfId="297"/>
    <cellStyle name="Input 2 2 2 6 2 2 2" xfId="12004"/>
    <cellStyle name="Input 2 2 2 6 2 2 3" xfId="12005"/>
    <cellStyle name="Input 2 2 2 6 2 3" xfId="298"/>
    <cellStyle name="Input 2 2 2 6 2 3 2" xfId="12006"/>
    <cellStyle name="Input 2 2 2 6 2 3 3" xfId="12007"/>
    <cellStyle name="Input 2 2 2 6 2 4" xfId="12008"/>
    <cellStyle name="Input 2 2 2 6 2 5" xfId="12009"/>
    <cellStyle name="Input 2 2 2 6 3" xfId="299"/>
    <cellStyle name="Input 2 2 2 6 3 2" xfId="12010"/>
    <cellStyle name="Input 2 2 2 6 3 3" xfId="12011"/>
    <cellStyle name="Input 2 2 2 6 4" xfId="300"/>
    <cellStyle name="Input 2 2 2 6 4 2" xfId="12012"/>
    <cellStyle name="Input 2 2 2 6 4 3" xfId="12013"/>
    <cellStyle name="Input 2 2 2 6 5" xfId="12014"/>
    <cellStyle name="Input 2 2 2 6 5 2" xfId="12015"/>
    <cellStyle name="Input 2 2 2 6 6" xfId="12016"/>
    <cellStyle name="Input 2 2 2 6 7" xfId="12017"/>
    <cellStyle name="Input 2 2 2 7" xfId="301"/>
    <cellStyle name="Input 2 2 2 7 2" xfId="302"/>
    <cellStyle name="Input 2 2 2 7 2 2" xfId="303"/>
    <cellStyle name="Input 2 2 2 7 2 2 2" xfId="12018"/>
    <cellStyle name="Input 2 2 2 7 2 2 3" xfId="12019"/>
    <cellStyle name="Input 2 2 2 7 2 3" xfId="304"/>
    <cellStyle name="Input 2 2 2 7 2 3 2" xfId="12020"/>
    <cellStyle name="Input 2 2 2 7 2 3 3" xfId="12021"/>
    <cellStyle name="Input 2 2 2 7 2 4" xfId="12022"/>
    <cellStyle name="Input 2 2 2 7 2 5" xfId="12023"/>
    <cellStyle name="Input 2 2 2 7 3" xfId="305"/>
    <cellStyle name="Input 2 2 2 7 3 2" xfId="12024"/>
    <cellStyle name="Input 2 2 2 7 3 3" xfId="12025"/>
    <cellStyle name="Input 2 2 2 7 4" xfId="306"/>
    <cellStyle name="Input 2 2 2 7 4 2" xfId="12026"/>
    <cellStyle name="Input 2 2 2 7 4 3" xfId="12027"/>
    <cellStyle name="Input 2 2 2 7 5" xfId="12028"/>
    <cellStyle name="Input 2 2 2 7 6" xfId="12029"/>
    <cellStyle name="Input 2 2 2 8" xfId="307"/>
    <cellStyle name="Input 2 2 2 8 2" xfId="308"/>
    <cellStyle name="Input 2 2 2 8 2 2" xfId="12030"/>
    <cellStyle name="Input 2 2 2 8 2 3" xfId="12031"/>
    <cellStyle name="Input 2 2 2 8 3" xfId="309"/>
    <cellStyle name="Input 2 2 2 8 3 2" xfId="12032"/>
    <cellStyle name="Input 2 2 2 8 3 3" xfId="12033"/>
    <cellStyle name="Input 2 2 2 8 4" xfId="12034"/>
    <cellStyle name="Input 2 2 2 8 5" xfId="12035"/>
    <cellStyle name="Input 2 2 2 9" xfId="310"/>
    <cellStyle name="Input 2 2 2 9 2" xfId="311"/>
    <cellStyle name="Input 2 2 2 9 2 2" xfId="12036"/>
    <cellStyle name="Input 2 2 2 9 2 3" xfId="12037"/>
    <cellStyle name="Input 2 2 2 9 3" xfId="312"/>
    <cellStyle name="Input 2 2 2 9 3 2" xfId="12038"/>
    <cellStyle name="Input 2 2 2 9 3 3" xfId="12039"/>
    <cellStyle name="Input 2 2 2 9 4" xfId="12040"/>
    <cellStyle name="Input 2 2 2 9 5" xfId="12041"/>
    <cellStyle name="Input 2 2 20" xfId="12042"/>
    <cellStyle name="Input 2 2 21" xfId="12043"/>
    <cellStyle name="Input 2 2 3" xfId="313"/>
    <cellStyle name="Input 2 2 3 10" xfId="314"/>
    <cellStyle name="Input 2 2 3 10 2" xfId="315"/>
    <cellStyle name="Input 2 2 3 10 2 2" xfId="12044"/>
    <cellStyle name="Input 2 2 3 10 2 3" xfId="12045"/>
    <cellStyle name="Input 2 2 3 10 3" xfId="316"/>
    <cellStyle name="Input 2 2 3 10 3 2" xfId="12046"/>
    <cellStyle name="Input 2 2 3 10 3 3" xfId="12047"/>
    <cellStyle name="Input 2 2 3 10 4" xfId="12048"/>
    <cellStyle name="Input 2 2 3 10 5" xfId="12049"/>
    <cellStyle name="Input 2 2 3 11" xfId="12050"/>
    <cellStyle name="Input 2 2 3 11 2" xfId="12051"/>
    <cellStyle name="Input 2 2 3 11 3" xfId="12052"/>
    <cellStyle name="Input 2 2 3 12" xfId="12053"/>
    <cellStyle name="Input 2 2 3 12 2" xfId="12054"/>
    <cellStyle name="Input 2 2 3 12 3" xfId="12055"/>
    <cellStyle name="Input 2 2 3 13" xfId="12056"/>
    <cellStyle name="Input 2 2 3 13 2" xfId="12057"/>
    <cellStyle name="Input 2 2 3 13 3" xfId="12058"/>
    <cellStyle name="Input 2 2 3 14" xfId="12059"/>
    <cellStyle name="Input 2 2 3 14 2" xfId="12060"/>
    <cellStyle name="Input 2 2 3 14 3" xfId="12061"/>
    <cellStyle name="Input 2 2 3 15" xfId="12062"/>
    <cellStyle name="Input 2 2 3 15 2" xfId="12063"/>
    <cellStyle name="Input 2 2 3 15 3" xfId="12064"/>
    <cellStyle name="Input 2 2 3 16" xfId="12065"/>
    <cellStyle name="Input 2 2 3 17" xfId="12066"/>
    <cellStyle name="Input 2 2 3 18" xfId="12067"/>
    <cellStyle name="Input 2 2 3 19" xfId="12068"/>
    <cellStyle name="Input 2 2 3 2" xfId="317"/>
    <cellStyle name="Input 2 2 3 2 10" xfId="12069"/>
    <cellStyle name="Input 2 2 3 2 10 2" xfId="12070"/>
    <cellStyle name="Input 2 2 3 2 10 3" xfId="12071"/>
    <cellStyle name="Input 2 2 3 2 11" xfId="12072"/>
    <cellStyle name="Input 2 2 3 2 11 2" xfId="12073"/>
    <cellStyle name="Input 2 2 3 2 11 3" xfId="12074"/>
    <cellStyle name="Input 2 2 3 2 12" xfId="12075"/>
    <cellStyle name="Input 2 2 3 2 12 2" xfId="12076"/>
    <cellStyle name="Input 2 2 3 2 12 3" xfId="12077"/>
    <cellStyle name="Input 2 2 3 2 13" xfId="12078"/>
    <cellStyle name="Input 2 2 3 2 14" xfId="12079"/>
    <cellStyle name="Input 2 2 3 2 2" xfId="318"/>
    <cellStyle name="Input 2 2 3 2 2 2" xfId="319"/>
    <cellStyle name="Input 2 2 3 2 2 2 2" xfId="12080"/>
    <cellStyle name="Input 2 2 3 2 2 2 2 2" xfId="12081"/>
    <cellStyle name="Input 2 2 3 2 2 2 2 2 2" xfId="12082"/>
    <cellStyle name="Input 2 2 3 2 2 2 2 3" xfId="12083"/>
    <cellStyle name="Input 2 2 3 2 2 2 3" xfId="12084"/>
    <cellStyle name="Input 2 2 3 2 2 2 3 2" xfId="12085"/>
    <cellStyle name="Input 2 2 3 2 2 2 3 3" xfId="12086"/>
    <cellStyle name="Input 2 2 3 2 2 2 4" xfId="12087"/>
    <cellStyle name="Input 2 2 3 2 2 2 4 2" xfId="12088"/>
    <cellStyle name="Input 2 2 3 2 2 2 4 3" xfId="12089"/>
    <cellStyle name="Input 2 2 3 2 2 2 5" xfId="12090"/>
    <cellStyle name="Input 2 2 3 2 2 2 5 2" xfId="12091"/>
    <cellStyle name="Input 2 2 3 2 2 2 5 3" xfId="12092"/>
    <cellStyle name="Input 2 2 3 2 2 2 6" xfId="12093"/>
    <cellStyle name="Input 2 2 3 2 2 2 6 2" xfId="12094"/>
    <cellStyle name="Input 2 2 3 2 2 2 7" xfId="12095"/>
    <cellStyle name="Input 2 2 3 2 2 2 8" xfId="12096"/>
    <cellStyle name="Input 2 2 3 2 2 2 9" xfId="12097"/>
    <cellStyle name="Input 2 2 3 2 2 3" xfId="12098"/>
    <cellStyle name="Input 2 2 3 2 2 3 2" xfId="12099"/>
    <cellStyle name="Input 2 2 3 2 2 3 2 2" xfId="12100"/>
    <cellStyle name="Input 2 2 3 2 2 3 3" xfId="12101"/>
    <cellStyle name="Input 2 2 3 2 2 4" xfId="12102"/>
    <cellStyle name="Input 2 2 3 2 2 4 2" xfId="12103"/>
    <cellStyle name="Input 2 2 3 2 2 4 3" xfId="12104"/>
    <cellStyle name="Input 2 2 3 2 2 5" xfId="12105"/>
    <cellStyle name="Input 2 2 3 2 2 6" xfId="12106"/>
    <cellStyle name="Input 2 2 3 2 3" xfId="320"/>
    <cellStyle name="Input 2 2 3 2 3 2" xfId="12107"/>
    <cellStyle name="Input 2 2 3 2 3 2 2" xfId="12108"/>
    <cellStyle name="Input 2 2 3 2 3 2 2 2" xfId="12109"/>
    <cellStyle name="Input 2 2 3 2 3 2 3" xfId="12110"/>
    <cellStyle name="Input 2 2 3 2 3 3" xfId="12111"/>
    <cellStyle name="Input 2 2 3 2 3 3 2" xfId="12112"/>
    <cellStyle name="Input 2 2 3 2 3 3 2 2" xfId="12113"/>
    <cellStyle name="Input 2 2 3 2 3 3 3" xfId="12114"/>
    <cellStyle name="Input 2 2 3 2 3 4" xfId="12115"/>
    <cellStyle name="Input 2 2 3 2 3 4 2" xfId="12116"/>
    <cellStyle name="Input 2 2 3 2 3 4 3" xfId="12117"/>
    <cellStyle name="Input 2 2 3 2 3 5" xfId="12118"/>
    <cellStyle name="Input 2 2 3 2 3 5 2" xfId="12119"/>
    <cellStyle name="Input 2 2 3 2 3 5 3" xfId="12120"/>
    <cellStyle name="Input 2 2 3 2 3 6" xfId="12121"/>
    <cellStyle name="Input 2 2 3 2 3 6 2" xfId="12122"/>
    <cellStyle name="Input 2 2 3 2 3 7" xfId="12123"/>
    <cellStyle name="Input 2 2 3 2 3 8" xfId="12124"/>
    <cellStyle name="Input 2 2 3 2 3 9" xfId="12125"/>
    <cellStyle name="Input 2 2 3 2 4" xfId="321"/>
    <cellStyle name="Input 2 2 3 2 4 2" xfId="12126"/>
    <cellStyle name="Input 2 2 3 2 4 2 2" xfId="12127"/>
    <cellStyle name="Input 2 2 3 2 4 3" xfId="12128"/>
    <cellStyle name="Input 2 2 3 2 5" xfId="12129"/>
    <cellStyle name="Input 2 2 3 2 5 2" xfId="12130"/>
    <cellStyle name="Input 2 2 3 2 5 3" xfId="12131"/>
    <cellStyle name="Input 2 2 3 2 6" xfId="12132"/>
    <cellStyle name="Input 2 2 3 2 6 2" xfId="12133"/>
    <cellStyle name="Input 2 2 3 2 6 3" xfId="12134"/>
    <cellStyle name="Input 2 2 3 2 7" xfId="12135"/>
    <cellStyle name="Input 2 2 3 2 7 2" xfId="12136"/>
    <cellStyle name="Input 2 2 3 2 7 3" xfId="12137"/>
    <cellStyle name="Input 2 2 3 2 8" xfId="12138"/>
    <cellStyle name="Input 2 2 3 2 8 2" xfId="12139"/>
    <cellStyle name="Input 2 2 3 2 8 3" xfId="12140"/>
    <cellStyle name="Input 2 2 3 2 9" xfId="12141"/>
    <cellStyle name="Input 2 2 3 2 9 2" xfId="12142"/>
    <cellStyle name="Input 2 2 3 2 9 3" xfId="12143"/>
    <cellStyle name="Input 2 2 3 3" xfId="322"/>
    <cellStyle name="Input 2 2 3 3 10" xfId="12144"/>
    <cellStyle name="Input 2 2 3 3 10 2" xfId="12145"/>
    <cellStyle name="Input 2 2 3 3 10 3" xfId="12146"/>
    <cellStyle name="Input 2 2 3 3 11" xfId="12147"/>
    <cellStyle name="Input 2 2 3 3 11 2" xfId="12148"/>
    <cellStyle name="Input 2 2 3 3 11 3" xfId="12149"/>
    <cellStyle name="Input 2 2 3 3 12" xfId="12150"/>
    <cellStyle name="Input 2 2 3 3 12 2" xfId="12151"/>
    <cellStyle name="Input 2 2 3 3 12 3" xfId="12152"/>
    <cellStyle name="Input 2 2 3 3 13" xfId="12153"/>
    <cellStyle name="Input 2 2 3 3 14" xfId="12154"/>
    <cellStyle name="Input 2 2 3 3 2" xfId="323"/>
    <cellStyle name="Input 2 2 3 3 2 2" xfId="12155"/>
    <cellStyle name="Input 2 2 3 3 2 2 2" xfId="12156"/>
    <cellStyle name="Input 2 2 3 3 2 2 2 2" xfId="12157"/>
    <cellStyle name="Input 2 2 3 3 2 2 3" xfId="12158"/>
    <cellStyle name="Input 2 2 3 3 2 3" xfId="12159"/>
    <cellStyle name="Input 2 2 3 3 2 3 2" xfId="12160"/>
    <cellStyle name="Input 2 2 3 3 2 3 2 2" xfId="12161"/>
    <cellStyle name="Input 2 2 3 3 2 3 3" xfId="12162"/>
    <cellStyle name="Input 2 2 3 3 2 4" xfId="12163"/>
    <cellStyle name="Input 2 2 3 3 2 4 2" xfId="12164"/>
    <cellStyle name="Input 2 2 3 3 2 4 3" xfId="12165"/>
    <cellStyle name="Input 2 2 3 3 2 5" xfId="12166"/>
    <cellStyle name="Input 2 2 3 3 2 5 2" xfId="12167"/>
    <cellStyle name="Input 2 2 3 3 2 5 3" xfId="12168"/>
    <cellStyle name="Input 2 2 3 3 2 6" xfId="12169"/>
    <cellStyle name="Input 2 2 3 3 2 6 2" xfId="12170"/>
    <cellStyle name="Input 2 2 3 3 2 7" xfId="12171"/>
    <cellStyle name="Input 2 2 3 3 2 8" xfId="12172"/>
    <cellStyle name="Input 2 2 3 3 2 9" xfId="12173"/>
    <cellStyle name="Input 2 2 3 3 3" xfId="324"/>
    <cellStyle name="Input 2 2 3 3 3 2" xfId="12174"/>
    <cellStyle name="Input 2 2 3 3 3 2 2" xfId="12175"/>
    <cellStyle name="Input 2 2 3 3 3 3" xfId="12176"/>
    <cellStyle name="Input 2 2 3 3 4" xfId="325"/>
    <cellStyle name="Input 2 2 3 3 4 2" xfId="12177"/>
    <cellStyle name="Input 2 2 3 3 4 3" xfId="12178"/>
    <cellStyle name="Input 2 2 3 3 5" xfId="12179"/>
    <cellStyle name="Input 2 2 3 3 5 2" xfId="12180"/>
    <cellStyle name="Input 2 2 3 3 5 3" xfId="12181"/>
    <cellStyle name="Input 2 2 3 3 6" xfId="12182"/>
    <cellStyle name="Input 2 2 3 3 6 2" xfId="12183"/>
    <cellStyle name="Input 2 2 3 3 6 3" xfId="12184"/>
    <cellStyle name="Input 2 2 3 3 7" xfId="12185"/>
    <cellStyle name="Input 2 2 3 3 7 2" xfId="12186"/>
    <cellStyle name="Input 2 2 3 3 7 3" xfId="12187"/>
    <cellStyle name="Input 2 2 3 3 8" xfId="12188"/>
    <cellStyle name="Input 2 2 3 3 8 2" xfId="12189"/>
    <cellStyle name="Input 2 2 3 3 8 3" xfId="12190"/>
    <cellStyle name="Input 2 2 3 3 9" xfId="12191"/>
    <cellStyle name="Input 2 2 3 3 9 2" xfId="12192"/>
    <cellStyle name="Input 2 2 3 3 9 3" xfId="12193"/>
    <cellStyle name="Input 2 2 3 4" xfId="326"/>
    <cellStyle name="Input 2 2 3 4 10" xfId="12194"/>
    <cellStyle name="Input 2 2 3 4 11" xfId="12195"/>
    <cellStyle name="Input 2 2 3 4 2" xfId="327"/>
    <cellStyle name="Input 2 2 3 4 2 10" xfId="12196"/>
    <cellStyle name="Input 2 2 3 4 2 2" xfId="328"/>
    <cellStyle name="Input 2 2 3 4 2 2 2" xfId="12197"/>
    <cellStyle name="Input 2 2 3 4 2 2 2 2" xfId="12198"/>
    <cellStyle name="Input 2 2 3 4 2 2 3" xfId="12199"/>
    <cellStyle name="Input 2 2 3 4 2 3" xfId="12200"/>
    <cellStyle name="Input 2 2 3 4 2 3 2" xfId="12201"/>
    <cellStyle name="Input 2 2 3 4 2 3 2 2" xfId="12202"/>
    <cellStyle name="Input 2 2 3 4 2 3 3" xfId="12203"/>
    <cellStyle name="Input 2 2 3 4 2 4" xfId="12204"/>
    <cellStyle name="Input 2 2 3 4 2 4 2" xfId="12205"/>
    <cellStyle name="Input 2 2 3 4 2 4 3" xfId="12206"/>
    <cellStyle name="Input 2 2 3 4 2 5" xfId="12207"/>
    <cellStyle name="Input 2 2 3 4 2 5 2" xfId="12208"/>
    <cellStyle name="Input 2 2 3 4 2 5 3" xfId="12209"/>
    <cellStyle name="Input 2 2 3 4 2 6" xfId="12210"/>
    <cellStyle name="Input 2 2 3 4 2 6 2" xfId="12211"/>
    <cellStyle name="Input 2 2 3 4 2 6 3" xfId="12212"/>
    <cellStyle name="Input 2 2 3 4 2 7" xfId="12213"/>
    <cellStyle name="Input 2 2 3 4 2 7 2" xfId="12214"/>
    <cellStyle name="Input 2 2 3 4 2 8" xfId="12215"/>
    <cellStyle name="Input 2 2 3 4 2 9" xfId="12216"/>
    <cellStyle name="Input 2 2 3 4 3" xfId="329"/>
    <cellStyle name="Input 2 2 3 4 3 2" xfId="12217"/>
    <cellStyle name="Input 2 2 3 4 3 2 2" xfId="12218"/>
    <cellStyle name="Input 2 2 3 4 3 3" xfId="12219"/>
    <cellStyle name="Input 2 2 3 4 4" xfId="12220"/>
    <cellStyle name="Input 2 2 3 4 4 2" xfId="12221"/>
    <cellStyle name="Input 2 2 3 4 4 2 2" xfId="12222"/>
    <cellStyle name="Input 2 2 3 4 4 3" xfId="12223"/>
    <cellStyle name="Input 2 2 3 4 5" xfId="12224"/>
    <cellStyle name="Input 2 2 3 4 5 2" xfId="12225"/>
    <cellStyle name="Input 2 2 3 4 5 2 2" xfId="12226"/>
    <cellStyle name="Input 2 2 3 4 5 3" xfId="12227"/>
    <cellStyle name="Input 2 2 3 4 6" xfId="12228"/>
    <cellStyle name="Input 2 2 3 4 6 2" xfId="12229"/>
    <cellStyle name="Input 2 2 3 4 6 3" xfId="12230"/>
    <cellStyle name="Input 2 2 3 4 7" xfId="12231"/>
    <cellStyle name="Input 2 2 3 4 7 2" xfId="12232"/>
    <cellStyle name="Input 2 2 3 4 7 3" xfId="12233"/>
    <cellStyle name="Input 2 2 3 4 8" xfId="12234"/>
    <cellStyle name="Input 2 2 3 4 8 2" xfId="12235"/>
    <cellStyle name="Input 2 2 3 4 9" xfId="12236"/>
    <cellStyle name="Input 2 2 3 5" xfId="330"/>
    <cellStyle name="Input 2 2 3 5 10" xfId="12237"/>
    <cellStyle name="Input 2 2 3 5 11" xfId="12238"/>
    <cellStyle name="Input 2 2 3 5 2" xfId="331"/>
    <cellStyle name="Input 2 2 3 5 2 10" xfId="12239"/>
    <cellStyle name="Input 2 2 3 5 2 2" xfId="332"/>
    <cellStyle name="Input 2 2 3 5 2 2 2" xfId="12240"/>
    <cellStyle name="Input 2 2 3 5 2 2 2 2" xfId="12241"/>
    <cellStyle name="Input 2 2 3 5 2 2 3" xfId="12242"/>
    <cellStyle name="Input 2 2 3 5 2 3" xfId="333"/>
    <cellStyle name="Input 2 2 3 5 2 3 2" xfId="12243"/>
    <cellStyle name="Input 2 2 3 5 2 3 2 2" xfId="12244"/>
    <cellStyle name="Input 2 2 3 5 2 3 3" xfId="12245"/>
    <cellStyle name="Input 2 2 3 5 2 4" xfId="12246"/>
    <cellStyle name="Input 2 2 3 5 2 4 2" xfId="12247"/>
    <cellStyle name="Input 2 2 3 5 2 4 3" xfId="12248"/>
    <cellStyle name="Input 2 2 3 5 2 5" xfId="12249"/>
    <cellStyle name="Input 2 2 3 5 2 5 2" xfId="12250"/>
    <cellStyle name="Input 2 2 3 5 2 5 3" xfId="12251"/>
    <cellStyle name="Input 2 2 3 5 2 6" xfId="12252"/>
    <cellStyle name="Input 2 2 3 5 2 6 2" xfId="12253"/>
    <cellStyle name="Input 2 2 3 5 2 6 3" xfId="12254"/>
    <cellStyle name="Input 2 2 3 5 2 7" xfId="12255"/>
    <cellStyle name="Input 2 2 3 5 2 7 2" xfId="12256"/>
    <cellStyle name="Input 2 2 3 5 2 8" xfId="12257"/>
    <cellStyle name="Input 2 2 3 5 2 9" xfId="12258"/>
    <cellStyle name="Input 2 2 3 5 3" xfId="334"/>
    <cellStyle name="Input 2 2 3 5 3 2" xfId="12259"/>
    <cellStyle name="Input 2 2 3 5 3 2 2" xfId="12260"/>
    <cellStyle name="Input 2 2 3 5 3 3" xfId="12261"/>
    <cellStyle name="Input 2 2 3 5 4" xfId="335"/>
    <cellStyle name="Input 2 2 3 5 4 2" xfId="12262"/>
    <cellStyle name="Input 2 2 3 5 4 2 2" xfId="12263"/>
    <cellStyle name="Input 2 2 3 5 4 3" xfId="12264"/>
    <cellStyle name="Input 2 2 3 5 5" xfId="12265"/>
    <cellStyle name="Input 2 2 3 5 5 2" xfId="12266"/>
    <cellStyle name="Input 2 2 3 5 5 2 2" xfId="12267"/>
    <cellStyle name="Input 2 2 3 5 5 3" xfId="12268"/>
    <cellStyle name="Input 2 2 3 5 6" xfId="12269"/>
    <cellStyle name="Input 2 2 3 5 6 2" xfId="12270"/>
    <cellStyle name="Input 2 2 3 5 6 3" xfId="12271"/>
    <cellStyle name="Input 2 2 3 5 7" xfId="12272"/>
    <cellStyle name="Input 2 2 3 5 7 2" xfId="12273"/>
    <cellStyle name="Input 2 2 3 5 7 3" xfId="12274"/>
    <cellStyle name="Input 2 2 3 5 8" xfId="12275"/>
    <cellStyle name="Input 2 2 3 5 8 2" xfId="12276"/>
    <cellStyle name="Input 2 2 3 5 9" xfId="12277"/>
    <cellStyle name="Input 2 2 3 6" xfId="336"/>
    <cellStyle name="Input 2 2 3 6 2" xfId="337"/>
    <cellStyle name="Input 2 2 3 6 2 2" xfId="338"/>
    <cellStyle name="Input 2 2 3 6 2 2 2" xfId="12278"/>
    <cellStyle name="Input 2 2 3 6 2 2 3" xfId="12279"/>
    <cellStyle name="Input 2 2 3 6 2 3" xfId="339"/>
    <cellStyle name="Input 2 2 3 6 2 3 2" xfId="12280"/>
    <cellStyle name="Input 2 2 3 6 2 3 3" xfId="12281"/>
    <cellStyle name="Input 2 2 3 6 2 4" xfId="12282"/>
    <cellStyle name="Input 2 2 3 6 2 5" xfId="12283"/>
    <cellStyle name="Input 2 2 3 6 3" xfId="340"/>
    <cellStyle name="Input 2 2 3 6 3 2" xfId="12284"/>
    <cellStyle name="Input 2 2 3 6 3 3" xfId="12285"/>
    <cellStyle name="Input 2 2 3 6 4" xfId="341"/>
    <cellStyle name="Input 2 2 3 6 4 2" xfId="12286"/>
    <cellStyle name="Input 2 2 3 6 4 3" xfId="12287"/>
    <cellStyle name="Input 2 2 3 6 5" xfId="12288"/>
    <cellStyle name="Input 2 2 3 6 5 2" xfId="12289"/>
    <cellStyle name="Input 2 2 3 6 6" xfId="12290"/>
    <cellStyle name="Input 2 2 3 6 7" xfId="12291"/>
    <cellStyle name="Input 2 2 3 7" xfId="342"/>
    <cellStyle name="Input 2 2 3 7 2" xfId="343"/>
    <cellStyle name="Input 2 2 3 7 2 2" xfId="344"/>
    <cellStyle name="Input 2 2 3 7 2 2 2" xfId="12292"/>
    <cellStyle name="Input 2 2 3 7 2 2 3" xfId="12293"/>
    <cellStyle name="Input 2 2 3 7 2 3" xfId="345"/>
    <cellStyle name="Input 2 2 3 7 2 3 2" xfId="12294"/>
    <cellStyle name="Input 2 2 3 7 2 3 3" xfId="12295"/>
    <cellStyle name="Input 2 2 3 7 2 4" xfId="12296"/>
    <cellStyle name="Input 2 2 3 7 2 5" xfId="12297"/>
    <cellStyle name="Input 2 2 3 7 3" xfId="346"/>
    <cellStyle name="Input 2 2 3 7 3 2" xfId="12298"/>
    <cellStyle name="Input 2 2 3 7 3 3" xfId="12299"/>
    <cellStyle name="Input 2 2 3 7 4" xfId="347"/>
    <cellStyle name="Input 2 2 3 7 4 2" xfId="12300"/>
    <cellStyle name="Input 2 2 3 7 4 3" xfId="12301"/>
    <cellStyle name="Input 2 2 3 7 5" xfId="12302"/>
    <cellStyle name="Input 2 2 3 7 6" xfId="12303"/>
    <cellStyle name="Input 2 2 3 8" xfId="348"/>
    <cellStyle name="Input 2 2 3 8 2" xfId="349"/>
    <cellStyle name="Input 2 2 3 8 2 2" xfId="12304"/>
    <cellStyle name="Input 2 2 3 8 2 3" xfId="12305"/>
    <cellStyle name="Input 2 2 3 8 3" xfId="350"/>
    <cellStyle name="Input 2 2 3 8 3 2" xfId="12306"/>
    <cellStyle name="Input 2 2 3 8 3 3" xfId="12307"/>
    <cellStyle name="Input 2 2 3 8 4" xfId="12308"/>
    <cellStyle name="Input 2 2 3 8 5" xfId="12309"/>
    <cellStyle name="Input 2 2 3 9" xfId="351"/>
    <cellStyle name="Input 2 2 3 9 2" xfId="352"/>
    <cellStyle name="Input 2 2 3 9 2 2" xfId="12310"/>
    <cellStyle name="Input 2 2 3 9 2 3" xfId="12311"/>
    <cellStyle name="Input 2 2 3 9 3" xfId="353"/>
    <cellStyle name="Input 2 2 3 9 3 2" xfId="12312"/>
    <cellStyle name="Input 2 2 3 9 3 3" xfId="12313"/>
    <cellStyle name="Input 2 2 3 9 4" xfId="12314"/>
    <cellStyle name="Input 2 2 3 9 5" xfId="12315"/>
    <cellStyle name="Input 2 2 4" xfId="354"/>
    <cellStyle name="Input 2 2 4 10" xfId="12316"/>
    <cellStyle name="Input 2 2 4 10 2" xfId="12317"/>
    <cellStyle name="Input 2 2 4 10 3" xfId="12318"/>
    <cellStyle name="Input 2 2 4 11" xfId="12319"/>
    <cellStyle name="Input 2 2 4 11 2" xfId="12320"/>
    <cellStyle name="Input 2 2 4 11 3" xfId="12321"/>
    <cellStyle name="Input 2 2 4 12" xfId="12322"/>
    <cellStyle name="Input 2 2 4 12 2" xfId="12323"/>
    <cellStyle name="Input 2 2 4 12 3" xfId="12324"/>
    <cellStyle name="Input 2 2 4 13" xfId="12325"/>
    <cellStyle name="Input 2 2 4 14" xfId="12326"/>
    <cellStyle name="Input 2 2 4 2" xfId="355"/>
    <cellStyle name="Input 2 2 4 2 2" xfId="356"/>
    <cellStyle name="Input 2 2 4 2 2 2" xfId="12327"/>
    <cellStyle name="Input 2 2 4 2 2 2 2" xfId="12328"/>
    <cellStyle name="Input 2 2 4 2 2 2 2 2" xfId="12329"/>
    <cellStyle name="Input 2 2 4 2 2 2 3" xfId="12330"/>
    <cellStyle name="Input 2 2 4 2 2 3" xfId="12331"/>
    <cellStyle name="Input 2 2 4 2 2 3 2" xfId="12332"/>
    <cellStyle name="Input 2 2 4 2 2 3 3" xfId="12333"/>
    <cellStyle name="Input 2 2 4 2 2 4" xfId="12334"/>
    <cellStyle name="Input 2 2 4 2 2 4 2" xfId="12335"/>
    <cellStyle name="Input 2 2 4 2 2 4 3" xfId="12336"/>
    <cellStyle name="Input 2 2 4 2 2 5" xfId="12337"/>
    <cellStyle name="Input 2 2 4 2 2 5 2" xfId="12338"/>
    <cellStyle name="Input 2 2 4 2 2 5 3" xfId="12339"/>
    <cellStyle name="Input 2 2 4 2 2 6" xfId="12340"/>
    <cellStyle name="Input 2 2 4 2 2 6 2" xfId="12341"/>
    <cellStyle name="Input 2 2 4 2 2 7" xfId="12342"/>
    <cellStyle name="Input 2 2 4 2 2 8" xfId="12343"/>
    <cellStyle name="Input 2 2 4 2 2 9" xfId="12344"/>
    <cellStyle name="Input 2 2 4 2 3" xfId="12345"/>
    <cellStyle name="Input 2 2 4 2 3 2" xfId="12346"/>
    <cellStyle name="Input 2 2 4 2 3 2 2" xfId="12347"/>
    <cellStyle name="Input 2 2 4 2 3 3" xfId="12348"/>
    <cellStyle name="Input 2 2 4 2 4" xfId="12349"/>
    <cellStyle name="Input 2 2 4 2 4 2" xfId="12350"/>
    <cellStyle name="Input 2 2 4 2 4 3" xfId="12351"/>
    <cellStyle name="Input 2 2 4 2 5" xfId="12352"/>
    <cellStyle name="Input 2 2 4 2 6" xfId="12353"/>
    <cellStyle name="Input 2 2 4 3" xfId="357"/>
    <cellStyle name="Input 2 2 4 3 2" xfId="12354"/>
    <cellStyle name="Input 2 2 4 3 2 2" xfId="12355"/>
    <cellStyle name="Input 2 2 4 3 2 2 2" xfId="12356"/>
    <cellStyle name="Input 2 2 4 3 2 3" xfId="12357"/>
    <cellStyle name="Input 2 2 4 3 3" xfId="12358"/>
    <cellStyle name="Input 2 2 4 3 3 2" xfId="12359"/>
    <cellStyle name="Input 2 2 4 3 3 2 2" xfId="12360"/>
    <cellStyle name="Input 2 2 4 3 3 3" xfId="12361"/>
    <cellStyle name="Input 2 2 4 3 4" xfId="12362"/>
    <cellStyle name="Input 2 2 4 3 4 2" xfId="12363"/>
    <cellStyle name="Input 2 2 4 3 4 3" xfId="12364"/>
    <cellStyle name="Input 2 2 4 3 5" xfId="12365"/>
    <cellStyle name="Input 2 2 4 3 5 2" xfId="12366"/>
    <cellStyle name="Input 2 2 4 3 5 3" xfId="12367"/>
    <cellStyle name="Input 2 2 4 3 6" xfId="12368"/>
    <cellStyle name="Input 2 2 4 3 6 2" xfId="12369"/>
    <cellStyle name="Input 2 2 4 3 7" xfId="12370"/>
    <cellStyle name="Input 2 2 4 3 8" xfId="12371"/>
    <cellStyle name="Input 2 2 4 3 9" xfId="12372"/>
    <cellStyle name="Input 2 2 4 4" xfId="358"/>
    <cellStyle name="Input 2 2 4 4 2" xfId="12373"/>
    <cellStyle name="Input 2 2 4 4 2 2" xfId="12374"/>
    <cellStyle name="Input 2 2 4 4 3" xfId="12375"/>
    <cellStyle name="Input 2 2 4 5" xfId="12376"/>
    <cellStyle name="Input 2 2 4 5 2" xfId="12377"/>
    <cellStyle name="Input 2 2 4 5 3" xfId="12378"/>
    <cellStyle name="Input 2 2 4 6" xfId="12379"/>
    <cellStyle name="Input 2 2 4 6 2" xfId="12380"/>
    <cellStyle name="Input 2 2 4 6 3" xfId="12381"/>
    <cellStyle name="Input 2 2 4 7" xfId="12382"/>
    <cellStyle name="Input 2 2 4 7 2" xfId="12383"/>
    <cellStyle name="Input 2 2 4 7 3" xfId="12384"/>
    <cellStyle name="Input 2 2 4 8" xfId="12385"/>
    <cellStyle name="Input 2 2 4 8 2" xfId="12386"/>
    <cellStyle name="Input 2 2 4 8 3" xfId="12387"/>
    <cellStyle name="Input 2 2 4 9" xfId="12388"/>
    <cellStyle name="Input 2 2 4 9 2" xfId="12389"/>
    <cellStyle name="Input 2 2 4 9 3" xfId="12390"/>
    <cellStyle name="Input 2 2 5" xfId="359"/>
    <cellStyle name="Input 2 2 5 10" xfId="12391"/>
    <cellStyle name="Input 2 2 5 10 2" xfId="12392"/>
    <cellStyle name="Input 2 2 5 10 3" xfId="12393"/>
    <cellStyle name="Input 2 2 5 11" xfId="12394"/>
    <cellStyle name="Input 2 2 5 11 2" xfId="12395"/>
    <cellStyle name="Input 2 2 5 11 3" xfId="12396"/>
    <cellStyle name="Input 2 2 5 12" xfId="12397"/>
    <cellStyle name="Input 2 2 5 12 2" xfId="12398"/>
    <cellStyle name="Input 2 2 5 12 3" xfId="12399"/>
    <cellStyle name="Input 2 2 5 13" xfId="12400"/>
    <cellStyle name="Input 2 2 5 14" xfId="12401"/>
    <cellStyle name="Input 2 2 5 2" xfId="360"/>
    <cellStyle name="Input 2 2 5 2 2" xfId="12402"/>
    <cellStyle name="Input 2 2 5 2 2 2" xfId="12403"/>
    <cellStyle name="Input 2 2 5 2 2 2 2" xfId="12404"/>
    <cellStyle name="Input 2 2 5 2 2 3" xfId="12405"/>
    <cellStyle name="Input 2 2 5 2 3" xfId="12406"/>
    <cellStyle name="Input 2 2 5 2 3 2" xfId="12407"/>
    <cellStyle name="Input 2 2 5 2 3 2 2" xfId="12408"/>
    <cellStyle name="Input 2 2 5 2 3 3" xfId="12409"/>
    <cellStyle name="Input 2 2 5 2 4" xfId="12410"/>
    <cellStyle name="Input 2 2 5 2 4 2" xfId="12411"/>
    <cellStyle name="Input 2 2 5 2 4 3" xfId="12412"/>
    <cellStyle name="Input 2 2 5 2 5" xfId="12413"/>
    <cellStyle name="Input 2 2 5 2 5 2" xfId="12414"/>
    <cellStyle name="Input 2 2 5 2 5 3" xfId="12415"/>
    <cellStyle name="Input 2 2 5 2 6" xfId="12416"/>
    <cellStyle name="Input 2 2 5 2 6 2" xfId="12417"/>
    <cellStyle name="Input 2 2 5 2 7" xfId="12418"/>
    <cellStyle name="Input 2 2 5 2 8" xfId="12419"/>
    <cellStyle name="Input 2 2 5 2 9" xfId="12420"/>
    <cellStyle name="Input 2 2 5 3" xfId="361"/>
    <cellStyle name="Input 2 2 5 3 2" xfId="12421"/>
    <cellStyle name="Input 2 2 5 3 2 2" xfId="12422"/>
    <cellStyle name="Input 2 2 5 3 3" xfId="12423"/>
    <cellStyle name="Input 2 2 5 4" xfId="362"/>
    <cellStyle name="Input 2 2 5 4 2" xfId="12424"/>
    <cellStyle name="Input 2 2 5 4 3" xfId="12425"/>
    <cellStyle name="Input 2 2 5 5" xfId="12426"/>
    <cellStyle name="Input 2 2 5 5 2" xfId="12427"/>
    <cellStyle name="Input 2 2 5 5 3" xfId="12428"/>
    <cellStyle name="Input 2 2 5 6" xfId="12429"/>
    <cellStyle name="Input 2 2 5 6 2" xfId="12430"/>
    <cellStyle name="Input 2 2 5 6 3" xfId="12431"/>
    <cellStyle name="Input 2 2 5 7" xfId="12432"/>
    <cellStyle name="Input 2 2 5 7 2" xfId="12433"/>
    <cellStyle name="Input 2 2 5 7 3" xfId="12434"/>
    <cellStyle name="Input 2 2 5 8" xfId="12435"/>
    <cellStyle name="Input 2 2 5 8 2" xfId="12436"/>
    <cellStyle name="Input 2 2 5 8 3" xfId="12437"/>
    <cellStyle name="Input 2 2 5 9" xfId="12438"/>
    <cellStyle name="Input 2 2 5 9 2" xfId="12439"/>
    <cellStyle name="Input 2 2 5 9 3" xfId="12440"/>
    <cellStyle name="Input 2 2 6" xfId="363"/>
    <cellStyle name="Input 2 2 6 10" xfId="12441"/>
    <cellStyle name="Input 2 2 6 11" xfId="12442"/>
    <cellStyle name="Input 2 2 6 2" xfId="364"/>
    <cellStyle name="Input 2 2 6 2 10" xfId="12443"/>
    <cellStyle name="Input 2 2 6 2 2" xfId="365"/>
    <cellStyle name="Input 2 2 6 2 2 2" xfId="12444"/>
    <cellStyle name="Input 2 2 6 2 2 2 2" xfId="12445"/>
    <cellStyle name="Input 2 2 6 2 2 3" xfId="12446"/>
    <cellStyle name="Input 2 2 6 2 3" xfId="12447"/>
    <cellStyle name="Input 2 2 6 2 3 2" xfId="12448"/>
    <cellStyle name="Input 2 2 6 2 3 2 2" xfId="12449"/>
    <cellStyle name="Input 2 2 6 2 3 3" xfId="12450"/>
    <cellStyle name="Input 2 2 6 2 4" xfId="12451"/>
    <cellStyle name="Input 2 2 6 2 4 2" xfId="12452"/>
    <cellStyle name="Input 2 2 6 2 4 3" xfId="12453"/>
    <cellStyle name="Input 2 2 6 2 5" xfId="12454"/>
    <cellStyle name="Input 2 2 6 2 5 2" xfId="12455"/>
    <cellStyle name="Input 2 2 6 2 5 3" xfId="12456"/>
    <cellStyle name="Input 2 2 6 2 6" xfId="12457"/>
    <cellStyle name="Input 2 2 6 2 6 2" xfId="12458"/>
    <cellStyle name="Input 2 2 6 2 6 3" xfId="12459"/>
    <cellStyle name="Input 2 2 6 2 7" xfId="12460"/>
    <cellStyle name="Input 2 2 6 2 7 2" xfId="12461"/>
    <cellStyle name="Input 2 2 6 2 8" xfId="12462"/>
    <cellStyle name="Input 2 2 6 2 9" xfId="12463"/>
    <cellStyle name="Input 2 2 6 3" xfId="366"/>
    <cellStyle name="Input 2 2 6 3 2" xfId="12464"/>
    <cellStyle name="Input 2 2 6 3 2 2" xfId="12465"/>
    <cellStyle name="Input 2 2 6 3 3" xfId="12466"/>
    <cellStyle name="Input 2 2 6 4" xfId="12467"/>
    <cellStyle name="Input 2 2 6 4 2" xfId="12468"/>
    <cellStyle name="Input 2 2 6 4 2 2" xfId="12469"/>
    <cellStyle name="Input 2 2 6 4 3" xfId="12470"/>
    <cellStyle name="Input 2 2 6 5" xfId="12471"/>
    <cellStyle name="Input 2 2 6 5 2" xfId="12472"/>
    <cellStyle name="Input 2 2 6 5 2 2" xfId="12473"/>
    <cellStyle name="Input 2 2 6 5 3" xfId="12474"/>
    <cellStyle name="Input 2 2 6 6" xfId="12475"/>
    <cellStyle name="Input 2 2 6 6 2" xfId="12476"/>
    <cellStyle name="Input 2 2 6 6 3" xfId="12477"/>
    <cellStyle name="Input 2 2 6 7" xfId="12478"/>
    <cellStyle name="Input 2 2 6 7 2" xfId="12479"/>
    <cellStyle name="Input 2 2 6 7 3" xfId="12480"/>
    <cellStyle name="Input 2 2 6 8" xfId="12481"/>
    <cellStyle name="Input 2 2 6 8 2" xfId="12482"/>
    <cellStyle name="Input 2 2 6 9" xfId="12483"/>
    <cellStyle name="Input 2 2 7" xfId="367"/>
    <cellStyle name="Input 2 2 7 10" xfId="12484"/>
    <cellStyle name="Input 2 2 7 11" xfId="12485"/>
    <cellStyle name="Input 2 2 7 2" xfId="368"/>
    <cellStyle name="Input 2 2 7 2 10" xfId="12486"/>
    <cellStyle name="Input 2 2 7 2 2" xfId="369"/>
    <cellStyle name="Input 2 2 7 2 2 2" xfId="12487"/>
    <cellStyle name="Input 2 2 7 2 2 2 2" xfId="12488"/>
    <cellStyle name="Input 2 2 7 2 2 3" xfId="12489"/>
    <cellStyle name="Input 2 2 7 2 3" xfId="370"/>
    <cellStyle name="Input 2 2 7 2 3 2" xfId="12490"/>
    <cellStyle name="Input 2 2 7 2 3 2 2" xfId="12491"/>
    <cellStyle name="Input 2 2 7 2 3 3" xfId="12492"/>
    <cellStyle name="Input 2 2 7 2 4" xfId="12493"/>
    <cellStyle name="Input 2 2 7 2 4 2" xfId="12494"/>
    <cellStyle name="Input 2 2 7 2 4 3" xfId="12495"/>
    <cellStyle name="Input 2 2 7 2 5" xfId="12496"/>
    <cellStyle name="Input 2 2 7 2 5 2" xfId="12497"/>
    <cellStyle name="Input 2 2 7 2 5 3" xfId="12498"/>
    <cellStyle name="Input 2 2 7 2 6" xfId="12499"/>
    <cellStyle name="Input 2 2 7 2 6 2" xfId="12500"/>
    <cellStyle name="Input 2 2 7 2 6 3" xfId="12501"/>
    <cellStyle name="Input 2 2 7 2 7" xfId="12502"/>
    <cellStyle name="Input 2 2 7 2 7 2" xfId="12503"/>
    <cellStyle name="Input 2 2 7 2 8" xfId="12504"/>
    <cellStyle name="Input 2 2 7 2 9" xfId="12505"/>
    <cellStyle name="Input 2 2 7 3" xfId="371"/>
    <cellStyle name="Input 2 2 7 3 2" xfId="12506"/>
    <cellStyle name="Input 2 2 7 3 2 2" xfId="12507"/>
    <cellStyle name="Input 2 2 7 3 3" xfId="12508"/>
    <cellStyle name="Input 2 2 7 4" xfId="372"/>
    <cellStyle name="Input 2 2 7 4 2" xfId="12509"/>
    <cellStyle name="Input 2 2 7 4 2 2" xfId="12510"/>
    <cellStyle name="Input 2 2 7 4 3" xfId="12511"/>
    <cellStyle name="Input 2 2 7 5" xfId="12512"/>
    <cellStyle name="Input 2 2 7 5 2" xfId="12513"/>
    <cellStyle name="Input 2 2 7 5 2 2" xfId="12514"/>
    <cellStyle name="Input 2 2 7 5 3" xfId="12515"/>
    <cellStyle name="Input 2 2 7 6" xfId="12516"/>
    <cellStyle name="Input 2 2 7 6 2" xfId="12517"/>
    <cellStyle name="Input 2 2 7 6 3" xfId="12518"/>
    <cellStyle name="Input 2 2 7 7" xfId="12519"/>
    <cellStyle name="Input 2 2 7 7 2" xfId="12520"/>
    <cellStyle name="Input 2 2 7 7 3" xfId="12521"/>
    <cellStyle name="Input 2 2 7 8" xfId="12522"/>
    <cellStyle name="Input 2 2 7 8 2" xfId="12523"/>
    <cellStyle name="Input 2 2 7 9" xfId="12524"/>
    <cellStyle name="Input 2 2 8" xfId="373"/>
    <cellStyle name="Input 2 2 8 2" xfId="374"/>
    <cellStyle name="Input 2 2 8 2 2" xfId="375"/>
    <cellStyle name="Input 2 2 8 2 2 2" xfId="12525"/>
    <cellStyle name="Input 2 2 8 2 2 3" xfId="12526"/>
    <cellStyle name="Input 2 2 8 2 3" xfId="376"/>
    <cellStyle name="Input 2 2 8 2 3 2" xfId="12527"/>
    <cellStyle name="Input 2 2 8 2 3 3" xfId="12528"/>
    <cellStyle name="Input 2 2 8 2 4" xfId="12529"/>
    <cellStyle name="Input 2 2 8 2 5" xfId="12530"/>
    <cellStyle name="Input 2 2 8 3" xfId="377"/>
    <cellStyle name="Input 2 2 8 3 2" xfId="12531"/>
    <cellStyle name="Input 2 2 8 3 3" xfId="12532"/>
    <cellStyle name="Input 2 2 8 4" xfId="378"/>
    <cellStyle name="Input 2 2 8 4 2" xfId="12533"/>
    <cellStyle name="Input 2 2 8 4 3" xfId="12534"/>
    <cellStyle name="Input 2 2 8 5" xfId="12535"/>
    <cellStyle name="Input 2 2 8 5 2" xfId="12536"/>
    <cellStyle name="Input 2 2 8 6" xfId="12537"/>
    <cellStyle name="Input 2 2 8 7" xfId="12538"/>
    <cellStyle name="Input 2 2 9" xfId="379"/>
    <cellStyle name="Input 2 2 9 2" xfId="380"/>
    <cellStyle name="Input 2 2 9 2 2" xfId="381"/>
    <cellStyle name="Input 2 2 9 2 2 2" xfId="12539"/>
    <cellStyle name="Input 2 2 9 2 2 3" xfId="12540"/>
    <cellStyle name="Input 2 2 9 2 3" xfId="382"/>
    <cellStyle name="Input 2 2 9 2 3 2" xfId="12541"/>
    <cellStyle name="Input 2 2 9 2 3 3" xfId="12542"/>
    <cellStyle name="Input 2 2 9 2 4" xfId="12543"/>
    <cellStyle name="Input 2 2 9 2 5" xfId="12544"/>
    <cellStyle name="Input 2 2 9 3" xfId="383"/>
    <cellStyle name="Input 2 2 9 3 2" xfId="12545"/>
    <cellStyle name="Input 2 2 9 3 3" xfId="12546"/>
    <cellStyle name="Input 2 2 9 4" xfId="384"/>
    <cellStyle name="Input 2 2 9 4 2" xfId="12547"/>
    <cellStyle name="Input 2 2 9 4 3" xfId="12548"/>
    <cellStyle name="Input 2 2 9 5" xfId="12549"/>
    <cellStyle name="Input 2 2 9 6" xfId="12550"/>
    <cellStyle name="Input 2 3" xfId="12551"/>
    <cellStyle name="Input 2 3 10" xfId="12552"/>
    <cellStyle name="Input 2 3 10 2" xfId="12553"/>
    <cellStyle name="Input 2 3 10 3" xfId="12554"/>
    <cellStyle name="Input 2 3 11" xfId="12555"/>
    <cellStyle name="Input 2 3 11 2" xfId="12556"/>
    <cellStyle name="Input 2 3 11 3" xfId="12557"/>
    <cellStyle name="Input 2 3 12" xfId="12558"/>
    <cellStyle name="Input 2 3 12 2" xfId="12559"/>
    <cellStyle name="Input 2 3 12 3" xfId="12560"/>
    <cellStyle name="Input 2 3 13" xfId="12561"/>
    <cellStyle name="Input 2 3 13 2" xfId="12562"/>
    <cellStyle name="Input 2 3 13 3" xfId="12563"/>
    <cellStyle name="Input 2 3 14" xfId="12564"/>
    <cellStyle name="Input 2 3 14 2" xfId="12565"/>
    <cellStyle name="Input 2 3 14 3" xfId="12566"/>
    <cellStyle name="Input 2 3 15" xfId="12567"/>
    <cellStyle name="Input 2 3 15 2" xfId="12568"/>
    <cellStyle name="Input 2 3 15 3" xfId="12569"/>
    <cellStyle name="Input 2 3 16" xfId="12570"/>
    <cellStyle name="Input 2 3 16 2" xfId="12571"/>
    <cellStyle name="Input 2 3 16 3" xfId="12572"/>
    <cellStyle name="Input 2 3 17" xfId="12573"/>
    <cellStyle name="Input 2 3 17 2" xfId="12574"/>
    <cellStyle name="Input 2 3 17 3" xfId="12575"/>
    <cellStyle name="Input 2 3 18" xfId="12576"/>
    <cellStyle name="Input 2 3 19" xfId="12577"/>
    <cellStyle name="Input 2 3 2" xfId="12578"/>
    <cellStyle name="Input 2 3 2 10" xfId="12579"/>
    <cellStyle name="Input 2 3 2 10 2" xfId="12580"/>
    <cellStyle name="Input 2 3 2 10 3" xfId="12581"/>
    <cellStyle name="Input 2 3 2 11" xfId="12582"/>
    <cellStyle name="Input 2 3 2 11 2" xfId="12583"/>
    <cellStyle name="Input 2 3 2 11 3" xfId="12584"/>
    <cellStyle name="Input 2 3 2 12" xfId="12585"/>
    <cellStyle name="Input 2 3 2 12 2" xfId="12586"/>
    <cellStyle name="Input 2 3 2 12 3" xfId="12587"/>
    <cellStyle name="Input 2 3 2 13" xfId="12588"/>
    <cellStyle name="Input 2 3 2 13 2" xfId="12589"/>
    <cellStyle name="Input 2 3 2 13 3" xfId="12590"/>
    <cellStyle name="Input 2 3 2 14" xfId="12591"/>
    <cellStyle name="Input 2 3 2 14 2" xfId="12592"/>
    <cellStyle name="Input 2 3 2 14 3" xfId="12593"/>
    <cellStyle name="Input 2 3 2 15" xfId="12594"/>
    <cellStyle name="Input 2 3 2 15 2" xfId="12595"/>
    <cellStyle name="Input 2 3 2 15 3" xfId="12596"/>
    <cellStyle name="Input 2 3 2 16" xfId="12597"/>
    <cellStyle name="Input 2 3 2 17" xfId="12598"/>
    <cellStyle name="Input 2 3 2 18" xfId="12599"/>
    <cellStyle name="Input 2 3 2 19" xfId="12600"/>
    <cellStyle name="Input 2 3 2 2" xfId="12601"/>
    <cellStyle name="Input 2 3 2 2 10" xfId="12602"/>
    <cellStyle name="Input 2 3 2 2 10 2" xfId="12603"/>
    <cellStyle name="Input 2 3 2 2 10 3" xfId="12604"/>
    <cellStyle name="Input 2 3 2 2 11" xfId="12605"/>
    <cellStyle name="Input 2 3 2 2 11 2" xfId="12606"/>
    <cellStyle name="Input 2 3 2 2 11 3" xfId="12607"/>
    <cellStyle name="Input 2 3 2 2 12" xfId="12608"/>
    <cellStyle name="Input 2 3 2 2 12 2" xfId="12609"/>
    <cellStyle name="Input 2 3 2 2 12 3" xfId="12610"/>
    <cellStyle name="Input 2 3 2 2 13" xfId="12611"/>
    <cellStyle name="Input 2 3 2 2 14" xfId="12612"/>
    <cellStyle name="Input 2 3 2 2 2" xfId="12613"/>
    <cellStyle name="Input 2 3 2 2 2 2" xfId="12614"/>
    <cellStyle name="Input 2 3 2 2 2 3" xfId="12615"/>
    <cellStyle name="Input 2 3 2 2 3" xfId="12616"/>
    <cellStyle name="Input 2 3 2 2 3 2" xfId="12617"/>
    <cellStyle name="Input 2 3 2 2 3 3" xfId="12618"/>
    <cellStyle name="Input 2 3 2 2 4" xfId="12619"/>
    <cellStyle name="Input 2 3 2 2 4 2" xfId="12620"/>
    <cellStyle name="Input 2 3 2 2 4 3" xfId="12621"/>
    <cellStyle name="Input 2 3 2 2 5" xfId="12622"/>
    <cellStyle name="Input 2 3 2 2 5 2" xfId="12623"/>
    <cellStyle name="Input 2 3 2 2 5 3" xfId="12624"/>
    <cellStyle name="Input 2 3 2 2 6" xfId="12625"/>
    <cellStyle name="Input 2 3 2 2 6 2" xfId="12626"/>
    <cellStyle name="Input 2 3 2 2 6 3" xfId="12627"/>
    <cellStyle name="Input 2 3 2 2 7" xfId="12628"/>
    <cellStyle name="Input 2 3 2 2 7 2" xfId="12629"/>
    <cellStyle name="Input 2 3 2 2 7 3" xfId="12630"/>
    <cellStyle name="Input 2 3 2 2 8" xfId="12631"/>
    <cellStyle name="Input 2 3 2 2 8 2" xfId="12632"/>
    <cellStyle name="Input 2 3 2 2 8 3" xfId="12633"/>
    <cellStyle name="Input 2 3 2 2 9" xfId="12634"/>
    <cellStyle name="Input 2 3 2 2 9 2" xfId="12635"/>
    <cellStyle name="Input 2 3 2 2 9 3" xfId="12636"/>
    <cellStyle name="Input 2 3 2 3" xfId="12637"/>
    <cellStyle name="Input 2 3 2 3 10" xfId="12638"/>
    <cellStyle name="Input 2 3 2 3 10 2" xfId="12639"/>
    <cellStyle name="Input 2 3 2 3 10 3" xfId="12640"/>
    <cellStyle name="Input 2 3 2 3 11" xfId="12641"/>
    <cellStyle name="Input 2 3 2 3 11 2" xfId="12642"/>
    <cellStyle name="Input 2 3 2 3 11 3" xfId="12643"/>
    <cellStyle name="Input 2 3 2 3 12" xfId="12644"/>
    <cellStyle name="Input 2 3 2 3 12 2" xfId="12645"/>
    <cellStyle name="Input 2 3 2 3 12 3" xfId="12646"/>
    <cellStyle name="Input 2 3 2 3 13" xfId="12647"/>
    <cellStyle name="Input 2 3 2 3 14" xfId="12648"/>
    <cellStyle name="Input 2 3 2 3 2" xfId="12649"/>
    <cellStyle name="Input 2 3 2 3 2 2" xfId="12650"/>
    <cellStyle name="Input 2 3 2 3 2 3" xfId="12651"/>
    <cellStyle name="Input 2 3 2 3 3" xfId="12652"/>
    <cellStyle name="Input 2 3 2 3 3 2" xfId="12653"/>
    <cellStyle name="Input 2 3 2 3 3 3" xfId="12654"/>
    <cellStyle name="Input 2 3 2 3 4" xfId="12655"/>
    <cellStyle name="Input 2 3 2 3 4 2" xfId="12656"/>
    <cellStyle name="Input 2 3 2 3 4 3" xfId="12657"/>
    <cellStyle name="Input 2 3 2 3 5" xfId="12658"/>
    <cellStyle name="Input 2 3 2 3 5 2" xfId="12659"/>
    <cellStyle name="Input 2 3 2 3 5 3" xfId="12660"/>
    <cellStyle name="Input 2 3 2 3 6" xfId="12661"/>
    <cellStyle name="Input 2 3 2 3 6 2" xfId="12662"/>
    <cellStyle name="Input 2 3 2 3 6 3" xfId="12663"/>
    <cellStyle name="Input 2 3 2 3 7" xfId="12664"/>
    <cellStyle name="Input 2 3 2 3 7 2" xfId="12665"/>
    <cellStyle name="Input 2 3 2 3 7 3" xfId="12666"/>
    <cellStyle name="Input 2 3 2 3 8" xfId="12667"/>
    <cellStyle name="Input 2 3 2 3 8 2" xfId="12668"/>
    <cellStyle name="Input 2 3 2 3 8 3" xfId="12669"/>
    <cellStyle name="Input 2 3 2 3 9" xfId="12670"/>
    <cellStyle name="Input 2 3 2 3 9 2" xfId="12671"/>
    <cellStyle name="Input 2 3 2 3 9 3" xfId="12672"/>
    <cellStyle name="Input 2 3 2 4" xfId="12673"/>
    <cellStyle name="Input 2 3 2 4 2" xfId="12674"/>
    <cellStyle name="Input 2 3 2 4 3" xfId="12675"/>
    <cellStyle name="Input 2 3 2 5" xfId="12676"/>
    <cellStyle name="Input 2 3 2 5 2" xfId="12677"/>
    <cellStyle name="Input 2 3 2 5 3" xfId="12678"/>
    <cellStyle name="Input 2 3 2 6" xfId="12679"/>
    <cellStyle name="Input 2 3 2 6 2" xfId="12680"/>
    <cellStyle name="Input 2 3 2 6 3" xfId="12681"/>
    <cellStyle name="Input 2 3 2 7" xfId="12682"/>
    <cellStyle name="Input 2 3 2 7 2" xfId="12683"/>
    <cellStyle name="Input 2 3 2 7 3" xfId="12684"/>
    <cellStyle name="Input 2 3 2 8" xfId="12685"/>
    <cellStyle name="Input 2 3 2 8 2" xfId="12686"/>
    <cellStyle name="Input 2 3 2 8 3" xfId="12687"/>
    <cellStyle name="Input 2 3 2 9" xfId="12688"/>
    <cellStyle name="Input 2 3 2 9 2" xfId="12689"/>
    <cellStyle name="Input 2 3 2 9 3" xfId="12690"/>
    <cellStyle name="Input 2 3 20" xfId="12691"/>
    <cellStyle name="Input 2 3 21" xfId="12692"/>
    <cellStyle name="Input 2 3 3" xfId="12693"/>
    <cellStyle name="Input 2 3 3 10" xfId="12694"/>
    <cellStyle name="Input 2 3 3 10 2" xfId="12695"/>
    <cellStyle name="Input 2 3 3 10 3" xfId="12696"/>
    <cellStyle name="Input 2 3 3 11" xfId="12697"/>
    <cellStyle name="Input 2 3 3 11 2" xfId="12698"/>
    <cellStyle name="Input 2 3 3 11 3" xfId="12699"/>
    <cellStyle name="Input 2 3 3 12" xfId="12700"/>
    <cellStyle name="Input 2 3 3 12 2" xfId="12701"/>
    <cellStyle name="Input 2 3 3 12 3" xfId="12702"/>
    <cellStyle name="Input 2 3 3 13" xfId="12703"/>
    <cellStyle name="Input 2 3 3 13 2" xfId="12704"/>
    <cellStyle name="Input 2 3 3 13 3" xfId="12705"/>
    <cellStyle name="Input 2 3 3 14" xfId="12706"/>
    <cellStyle name="Input 2 3 3 14 2" xfId="12707"/>
    <cellStyle name="Input 2 3 3 14 3" xfId="12708"/>
    <cellStyle name="Input 2 3 3 15" xfId="12709"/>
    <cellStyle name="Input 2 3 3 15 2" xfId="12710"/>
    <cellStyle name="Input 2 3 3 15 3" xfId="12711"/>
    <cellStyle name="Input 2 3 3 16" xfId="12712"/>
    <cellStyle name="Input 2 3 3 17" xfId="12713"/>
    <cellStyle name="Input 2 3 3 18" xfId="12714"/>
    <cellStyle name="Input 2 3 3 19" xfId="12715"/>
    <cellStyle name="Input 2 3 3 2" xfId="12716"/>
    <cellStyle name="Input 2 3 3 2 10" xfId="12717"/>
    <cellStyle name="Input 2 3 3 2 10 2" xfId="12718"/>
    <cellStyle name="Input 2 3 3 2 10 3" xfId="12719"/>
    <cellStyle name="Input 2 3 3 2 11" xfId="12720"/>
    <cellStyle name="Input 2 3 3 2 11 2" xfId="12721"/>
    <cellStyle name="Input 2 3 3 2 11 3" xfId="12722"/>
    <cellStyle name="Input 2 3 3 2 12" xfId="12723"/>
    <cellStyle name="Input 2 3 3 2 12 2" xfId="12724"/>
    <cellStyle name="Input 2 3 3 2 12 3" xfId="12725"/>
    <cellStyle name="Input 2 3 3 2 13" xfId="12726"/>
    <cellStyle name="Input 2 3 3 2 14" xfId="12727"/>
    <cellStyle name="Input 2 3 3 2 2" xfId="12728"/>
    <cellStyle name="Input 2 3 3 2 2 2" xfId="12729"/>
    <cellStyle name="Input 2 3 3 2 2 3" xfId="12730"/>
    <cellStyle name="Input 2 3 3 2 3" xfId="12731"/>
    <cellStyle name="Input 2 3 3 2 3 2" xfId="12732"/>
    <cellStyle name="Input 2 3 3 2 3 3" xfId="12733"/>
    <cellStyle name="Input 2 3 3 2 4" xfId="12734"/>
    <cellStyle name="Input 2 3 3 2 4 2" xfId="12735"/>
    <cellStyle name="Input 2 3 3 2 4 3" xfId="12736"/>
    <cellStyle name="Input 2 3 3 2 5" xfId="12737"/>
    <cellStyle name="Input 2 3 3 2 5 2" xfId="12738"/>
    <cellStyle name="Input 2 3 3 2 5 3" xfId="12739"/>
    <cellStyle name="Input 2 3 3 2 6" xfId="12740"/>
    <cellStyle name="Input 2 3 3 2 6 2" xfId="12741"/>
    <cellStyle name="Input 2 3 3 2 6 3" xfId="12742"/>
    <cellStyle name="Input 2 3 3 2 7" xfId="12743"/>
    <cellStyle name="Input 2 3 3 2 7 2" xfId="12744"/>
    <cellStyle name="Input 2 3 3 2 7 3" xfId="12745"/>
    <cellStyle name="Input 2 3 3 2 8" xfId="12746"/>
    <cellStyle name="Input 2 3 3 2 8 2" xfId="12747"/>
    <cellStyle name="Input 2 3 3 2 8 3" xfId="12748"/>
    <cellStyle name="Input 2 3 3 2 9" xfId="12749"/>
    <cellStyle name="Input 2 3 3 2 9 2" xfId="12750"/>
    <cellStyle name="Input 2 3 3 2 9 3" xfId="12751"/>
    <cellStyle name="Input 2 3 3 3" xfId="12752"/>
    <cellStyle name="Input 2 3 3 3 10" xfId="12753"/>
    <cellStyle name="Input 2 3 3 3 10 2" xfId="12754"/>
    <cellStyle name="Input 2 3 3 3 10 3" xfId="12755"/>
    <cellStyle name="Input 2 3 3 3 11" xfId="12756"/>
    <cellStyle name="Input 2 3 3 3 11 2" xfId="12757"/>
    <cellStyle name="Input 2 3 3 3 11 3" xfId="12758"/>
    <cellStyle name="Input 2 3 3 3 12" xfId="12759"/>
    <cellStyle name="Input 2 3 3 3 12 2" xfId="12760"/>
    <cellStyle name="Input 2 3 3 3 12 3" xfId="12761"/>
    <cellStyle name="Input 2 3 3 3 13" xfId="12762"/>
    <cellStyle name="Input 2 3 3 3 14" xfId="12763"/>
    <cellStyle name="Input 2 3 3 3 2" xfId="12764"/>
    <cellStyle name="Input 2 3 3 3 2 2" xfId="12765"/>
    <cellStyle name="Input 2 3 3 3 2 3" xfId="12766"/>
    <cellStyle name="Input 2 3 3 3 3" xfId="12767"/>
    <cellStyle name="Input 2 3 3 3 3 2" xfId="12768"/>
    <cellStyle name="Input 2 3 3 3 3 3" xfId="12769"/>
    <cellStyle name="Input 2 3 3 3 4" xfId="12770"/>
    <cellStyle name="Input 2 3 3 3 4 2" xfId="12771"/>
    <cellStyle name="Input 2 3 3 3 4 3" xfId="12772"/>
    <cellStyle name="Input 2 3 3 3 5" xfId="12773"/>
    <cellStyle name="Input 2 3 3 3 5 2" xfId="12774"/>
    <cellStyle name="Input 2 3 3 3 5 3" xfId="12775"/>
    <cellStyle name="Input 2 3 3 3 6" xfId="12776"/>
    <cellStyle name="Input 2 3 3 3 6 2" xfId="12777"/>
    <cellStyle name="Input 2 3 3 3 6 3" xfId="12778"/>
    <cellStyle name="Input 2 3 3 3 7" xfId="12779"/>
    <cellStyle name="Input 2 3 3 3 7 2" xfId="12780"/>
    <cellStyle name="Input 2 3 3 3 7 3" xfId="12781"/>
    <cellStyle name="Input 2 3 3 3 8" xfId="12782"/>
    <cellStyle name="Input 2 3 3 3 8 2" xfId="12783"/>
    <cellStyle name="Input 2 3 3 3 8 3" xfId="12784"/>
    <cellStyle name="Input 2 3 3 3 9" xfId="12785"/>
    <cellStyle name="Input 2 3 3 3 9 2" xfId="12786"/>
    <cellStyle name="Input 2 3 3 3 9 3" xfId="12787"/>
    <cellStyle name="Input 2 3 3 4" xfId="12788"/>
    <cellStyle name="Input 2 3 3 4 2" xfId="12789"/>
    <cellStyle name="Input 2 3 3 4 3" xfId="12790"/>
    <cellStyle name="Input 2 3 3 5" xfId="12791"/>
    <cellStyle name="Input 2 3 3 5 2" xfId="12792"/>
    <cellStyle name="Input 2 3 3 5 3" xfId="12793"/>
    <cellStyle name="Input 2 3 3 6" xfId="12794"/>
    <cellStyle name="Input 2 3 3 6 2" xfId="12795"/>
    <cellStyle name="Input 2 3 3 6 3" xfId="12796"/>
    <cellStyle name="Input 2 3 3 7" xfId="12797"/>
    <cellStyle name="Input 2 3 3 7 2" xfId="12798"/>
    <cellStyle name="Input 2 3 3 7 3" xfId="12799"/>
    <cellStyle name="Input 2 3 3 8" xfId="12800"/>
    <cellStyle name="Input 2 3 3 8 2" xfId="12801"/>
    <cellStyle name="Input 2 3 3 8 3" xfId="12802"/>
    <cellStyle name="Input 2 3 3 9" xfId="12803"/>
    <cellStyle name="Input 2 3 3 9 2" xfId="12804"/>
    <cellStyle name="Input 2 3 3 9 3" xfId="12805"/>
    <cellStyle name="Input 2 3 4" xfId="12806"/>
    <cellStyle name="Input 2 3 4 10" xfId="12807"/>
    <cellStyle name="Input 2 3 4 10 2" xfId="12808"/>
    <cellStyle name="Input 2 3 4 10 3" xfId="12809"/>
    <cellStyle name="Input 2 3 4 11" xfId="12810"/>
    <cellStyle name="Input 2 3 4 11 2" xfId="12811"/>
    <cellStyle name="Input 2 3 4 11 3" xfId="12812"/>
    <cellStyle name="Input 2 3 4 12" xfId="12813"/>
    <cellStyle name="Input 2 3 4 12 2" xfId="12814"/>
    <cellStyle name="Input 2 3 4 12 3" xfId="12815"/>
    <cellStyle name="Input 2 3 4 13" xfId="12816"/>
    <cellStyle name="Input 2 3 4 14" xfId="12817"/>
    <cellStyle name="Input 2 3 4 2" xfId="12818"/>
    <cellStyle name="Input 2 3 4 2 2" xfId="12819"/>
    <cellStyle name="Input 2 3 4 2 3" xfId="12820"/>
    <cellStyle name="Input 2 3 4 3" xfId="12821"/>
    <cellStyle name="Input 2 3 4 3 2" xfId="12822"/>
    <cellStyle name="Input 2 3 4 3 3" xfId="12823"/>
    <cellStyle name="Input 2 3 4 4" xfId="12824"/>
    <cellStyle name="Input 2 3 4 4 2" xfId="12825"/>
    <cellStyle name="Input 2 3 4 4 3" xfId="12826"/>
    <cellStyle name="Input 2 3 4 5" xfId="12827"/>
    <cellStyle name="Input 2 3 4 5 2" xfId="12828"/>
    <cellStyle name="Input 2 3 4 5 3" xfId="12829"/>
    <cellStyle name="Input 2 3 4 6" xfId="12830"/>
    <cellStyle name="Input 2 3 4 6 2" xfId="12831"/>
    <cellStyle name="Input 2 3 4 6 3" xfId="12832"/>
    <cellStyle name="Input 2 3 4 7" xfId="12833"/>
    <cellStyle name="Input 2 3 4 7 2" xfId="12834"/>
    <cellStyle name="Input 2 3 4 7 3" xfId="12835"/>
    <cellStyle name="Input 2 3 4 8" xfId="12836"/>
    <cellStyle name="Input 2 3 4 8 2" xfId="12837"/>
    <cellStyle name="Input 2 3 4 8 3" xfId="12838"/>
    <cellStyle name="Input 2 3 4 9" xfId="12839"/>
    <cellStyle name="Input 2 3 4 9 2" xfId="12840"/>
    <cellStyle name="Input 2 3 4 9 3" xfId="12841"/>
    <cellStyle name="Input 2 3 5" xfId="12842"/>
    <cellStyle name="Input 2 3 5 10" xfId="12843"/>
    <cellStyle name="Input 2 3 5 10 2" xfId="12844"/>
    <cellStyle name="Input 2 3 5 10 3" xfId="12845"/>
    <cellStyle name="Input 2 3 5 11" xfId="12846"/>
    <cellStyle name="Input 2 3 5 11 2" xfId="12847"/>
    <cellStyle name="Input 2 3 5 11 3" xfId="12848"/>
    <cellStyle name="Input 2 3 5 12" xfId="12849"/>
    <cellStyle name="Input 2 3 5 12 2" xfId="12850"/>
    <cellStyle name="Input 2 3 5 12 3" xfId="12851"/>
    <cellStyle name="Input 2 3 5 13" xfId="12852"/>
    <cellStyle name="Input 2 3 5 14" xfId="12853"/>
    <cellStyle name="Input 2 3 5 2" xfId="12854"/>
    <cellStyle name="Input 2 3 5 2 2" xfId="12855"/>
    <cellStyle name="Input 2 3 5 2 3" xfId="12856"/>
    <cellStyle name="Input 2 3 5 3" xfId="12857"/>
    <cellStyle name="Input 2 3 5 3 2" xfId="12858"/>
    <cellStyle name="Input 2 3 5 3 3" xfId="12859"/>
    <cellStyle name="Input 2 3 5 4" xfId="12860"/>
    <cellStyle name="Input 2 3 5 4 2" xfId="12861"/>
    <cellStyle name="Input 2 3 5 4 3" xfId="12862"/>
    <cellStyle name="Input 2 3 5 5" xfId="12863"/>
    <cellStyle name="Input 2 3 5 5 2" xfId="12864"/>
    <cellStyle name="Input 2 3 5 5 3" xfId="12865"/>
    <cellStyle name="Input 2 3 5 6" xfId="12866"/>
    <cellStyle name="Input 2 3 5 6 2" xfId="12867"/>
    <cellStyle name="Input 2 3 5 6 3" xfId="12868"/>
    <cellStyle name="Input 2 3 5 7" xfId="12869"/>
    <cellStyle name="Input 2 3 5 7 2" xfId="12870"/>
    <cellStyle name="Input 2 3 5 7 3" xfId="12871"/>
    <cellStyle name="Input 2 3 5 8" xfId="12872"/>
    <cellStyle name="Input 2 3 5 8 2" xfId="12873"/>
    <cellStyle name="Input 2 3 5 8 3" xfId="12874"/>
    <cellStyle name="Input 2 3 5 9" xfId="12875"/>
    <cellStyle name="Input 2 3 5 9 2" xfId="12876"/>
    <cellStyle name="Input 2 3 5 9 3" xfId="12877"/>
    <cellStyle name="Input 2 3 6" xfId="12878"/>
    <cellStyle name="Input 2 3 6 2" xfId="12879"/>
    <cellStyle name="Input 2 3 6 3" xfId="12880"/>
    <cellStyle name="Input 2 3 7" xfId="12881"/>
    <cellStyle name="Input 2 3 7 2" xfId="12882"/>
    <cellStyle name="Input 2 3 7 3" xfId="12883"/>
    <cellStyle name="Input 2 3 8" xfId="12884"/>
    <cellStyle name="Input 2 3 8 2" xfId="12885"/>
    <cellStyle name="Input 2 3 8 3" xfId="12886"/>
    <cellStyle name="Input 2 3 9" xfId="12887"/>
    <cellStyle name="Input 2 3 9 2" xfId="12888"/>
    <cellStyle name="Input 2 3 9 3" xfId="12889"/>
    <cellStyle name="Input 2 4" xfId="12890"/>
    <cellStyle name="Input 2 4 10" xfId="12891"/>
    <cellStyle name="Input 2 4 10 2" xfId="12892"/>
    <cellStyle name="Input 2 4 10 3" xfId="12893"/>
    <cellStyle name="Input 2 4 11" xfId="12894"/>
    <cellStyle name="Input 2 4 11 2" xfId="12895"/>
    <cellStyle name="Input 2 4 11 3" xfId="12896"/>
    <cellStyle name="Input 2 4 12" xfId="12897"/>
    <cellStyle name="Input 2 4 12 2" xfId="12898"/>
    <cellStyle name="Input 2 4 12 3" xfId="12899"/>
    <cellStyle name="Input 2 4 13" xfId="12900"/>
    <cellStyle name="Input 2 4 13 2" xfId="12901"/>
    <cellStyle name="Input 2 4 13 3" xfId="12902"/>
    <cellStyle name="Input 2 4 14" xfId="12903"/>
    <cellStyle name="Input 2 4 14 2" xfId="12904"/>
    <cellStyle name="Input 2 4 14 3" xfId="12905"/>
    <cellStyle name="Input 2 4 15" xfId="12906"/>
    <cellStyle name="Input 2 4 15 2" xfId="12907"/>
    <cellStyle name="Input 2 4 15 3" xfId="12908"/>
    <cellStyle name="Input 2 4 16" xfId="12909"/>
    <cellStyle name="Input 2 4 16 2" xfId="12910"/>
    <cellStyle name="Input 2 4 16 3" xfId="12911"/>
    <cellStyle name="Input 2 4 17" xfId="12912"/>
    <cellStyle name="Input 2 4 17 2" xfId="12913"/>
    <cellStyle name="Input 2 4 17 3" xfId="12914"/>
    <cellStyle name="Input 2 4 18" xfId="12915"/>
    <cellStyle name="Input 2 4 19" xfId="12916"/>
    <cellStyle name="Input 2 4 2" xfId="12917"/>
    <cellStyle name="Input 2 4 2 10" xfId="12918"/>
    <cellStyle name="Input 2 4 2 10 2" xfId="12919"/>
    <cellStyle name="Input 2 4 2 10 3" xfId="12920"/>
    <cellStyle name="Input 2 4 2 11" xfId="12921"/>
    <cellStyle name="Input 2 4 2 11 2" xfId="12922"/>
    <cellStyle name="Input 2 4 2 11 3" xfId="12923"/>
    <cellStyle name="Input 2 4 2 12" xfId="12924"/>
    <cellStyle name="Input 2 4 2 12 2" xfId="12925"/>
    <cellStyle name="Input 2 4 2 12 3" xfId="12926"/>
    <cellStyle name="Input 2 4 2 13" xfId="12927"/>
    <cellStyle name="Input 2 4 2 13 2" xfId="12928"/>
    <cellStyle name="Input 2 4 2 13 3" xfId="12929"/>
    <cellStyle name="Input 2 4 2 14" xfId="12930"/>
    <cellStyle name="Input 2 4 2 14 2" xfId="12931"/>
    <cellStyle name="Input 2 4 2 14 3" xfId="12932"/>
    <cellStyle name="Input 2 4 2 15" xfId="12933"/>
    <cellStyle name="Input 2 4 2 15 2" xfId="12934"/>
    <cellStyle name="Input 2 4 2 15 3" xfId="12935"/>
    <cellStyle name="Input 2 4 2 16" xfId="12936"/>
    <cellStyle name="Input 2 4 2 17" xfId="12937"/>
    <cellStyle name="Input 2 4 2 18" xfId="12938"/>
    <cellStyle name="Input 2 4 2 19" xfId="12939"/>
    <cellStyle name="Input 2 4 2 2" xfId="12940"/>
    <cellStyle name="Input 2 4 2 2 10" xfId="12941"/>
    <cellStyle name="Input 2 4 2 2 10 2" xfId="12942"/>
    <cellStyle name="Input 2 4 2 2 10 3" xfId="12943"/>
    <cellStyle name="Input 2 4 2 2 11" xfId="12944"/>
    <cellStyle name="Input 2 4 2 2 11 2" xfId="12945"/>
    <cellStyle name="Input 2 4 2 2 11 3" xfId="12946"/>
    <cellStyle name="Input 2 4 2 2 12" xfId="12947"/>
    <cellStyle name="Input 2 4 2 2 12 2" xfId="12948"/>
    <cellStyle name="Input 2 4 2 2 12 3" xfId="12949"/>
    <cellStyle name="Input 2 4 2 2 13" xfId="12950"/>
    <cellStyle name="Input 2 4 2 2 14" xfId="12951"/>
    <cellStyle name="Input 2 4 2 2 2" xfId="12952"/>
    <cellStyle name="Input 2 4 2 2 2 2" xfId="12953"/>
    <cellStyle name="Input 2 4 2 2 2 3" xfId="12954"/>
    <cellStyle name="Input 2 4 2 2 3" xfId="12955"/>
    <cellStyle name="Input 2 4 2 2 3 2" xfId="12956"/>
    <cellStyle name="Input 2 4 2 2 3 3" xfId="12957"/>
    <cellStyle name="Input 2 4 2 2 4" xfId="12958"/>
    <cellStyle name="Input 2 4 2 2 4 2" xfId="12959"/>
    <cellStyle name="Input 2 4 2 2 4 3" xfId="12960"/>
    <cellStyle name="Input 2 4 2 2 5" xfId="12961"/>
    <cellStyle name="Input 2 4 2 2 5 2" xfId="12962"/>
    <cellStyle name="Input 2 4 2 2 5 3" xfId="12963"/>
    <cellStyle name="Input 2 4 2 2 6" xfId="12964"/>
    <cellStyle name="Input 2 4 2 2 6 2" xfId="12965"/>
    <cellStyle name="Input 2 4 2 2 6 3" xfId="12966"/>
    <cellStyle name="Input 2 4 2 2 7" xfId="12967"/>
    <cellStyle name="Input 2 4 2 2 7 2" xfId="12968"/>
    <cellStyle name="Input 2 4 2 2 7 3" xfId="12969"/>
    <cellStyle name="Input 2 4 2 2 8" xfId="12970"/>
    <cellStyle name="Input 2 4 2 2 8 2" xfId="12971"/>
    <cellStyle name="Input 2 4 2 2 8 3" xfId="12972"/>
    <cellStyle name="Input 2 4 2 2 9" xfId="12973"/>
    <cellStyle name="Input 2 4 2 2 9 2" xfId="12974"/>
    <cellStyle name="Input 2 4 2 2 9 3" xfId="12975"/>
    <cellStyle name="Input 2 4 2 3" xfId="12976"/>
    <cellStyle name="Input 2 4 2 3 10" xfId="12977"/>
    <cellStyle name="Input 2 4 2 3 10 2" xfId="12978"/>
    <cellStyle name="Input 2 4 2 3 10 3" xfId="12979"/>
    <cellStyle name="Input 2 4 2 3 11" xfId="12980"/>
    <cellStyle name="Input 2 4 2 3 11 2" xfId="12981"/>
    <cellStyle name="Input 2 4 2 3 11 3" xfId="12982"/>
    <cellStyle name="Input 2 4 2 3 12" xfId="12983"/>
    <cellStyle name="Input 2 4 2 3 12 2" xfId="12984"/>
    <cellStyle name="Input 2 4 2 3 12 3" xfId="12985"/>
    <cellStyle name="Input 2 4 2 3 13" xfId="12986"/>
    <cellStyle name="Input 2 4 2 3 14" xfId="12987"/>
    <cellStyle name="Input 2 4 2 3 2" xfId="12988"/>
    <cellStyle name="Input 2 4 2 3 2 2" xfId="12989"/>
    <cellStyle name="Input 2 4 2 3 2 3" xfId="12990"/>
    <cellStyle name="Input 2 4 2 3 3" xfId="12991"/>
    <cellStyle name="Input 2 4 2 3 3 2" xfId="12992"/>
    <cellStyle name="Input 2 4 2 3 3 3" xfId="12993"/>
    <cellStyle name="Input 2 4 2 3 4" xfId="12994"/>
    <cellStyle name="Input 2 4 2 3 4 2" xfId="12995"/>
    <cellStyle name="Input 2 4 2 3 4 3" xfId="12996"/>
    <cellStyle name="Input 2 4 2 3 5" xfId="12997"/>
    <cellStyle name="Input 2 4 2 3 5 2" xfId="12998"/>
    <cellStyle name="Input 2 4 2 3 5 3" xfId="12999"/>
    <cellStyle name="Input 2 4 2 3 6" xfId="13000"/>
    <cellStyle name="Input 2 4 2 3 6 2" xfId="13001"/>
    <cellStyle name="Input 2 4 2 3 6 3" xfId="13002"/>
    <cellStyle name="Input 2 4 2 3 7" xfId="13003"/>
    <cellStyle name="Input 2 4 2 3 7 2" xfId="13004"/>
    <cellStyle name="Input 2 4 2 3 7 3" xfId="13005"/>
    <cellStyle name="Input 2 4 2 3 8" xfId="13006"/>
    <cellStyle name="Input 2 4 2 3 8 2" xfId="13007"/>
    <cellStyle name="Input 2 4 2 3 8 3" xfId="13008"/>
    <cellStyle name="Input 2 4 2 3 9" xfId="13009"/>
    <cellStyle name="Input 2 4 2 3 9 2" xfId="13010"/>
    <cellStyle name="Input 2 4 2 3 9 3" xfId="13011"/>
    <cellStyle name="Input 2 4 2 4" xfId="13012"/>
    <cellStyle name="Input 2 4 2 4 2" xfId="13013"/>
    <cellStyle name="Input 2 4 2 4 3" xfId="13014"/>
    <cellStyle name="Input 2 4 2 5" xfId="13015"/>
    <cellStyle name="Input 2 4 2 5 2" xfId="13016"/>
    <cellStyle name="Input 2 4 2 5 3" xfId="13017"/>
    <cellStyle name="Input 2 4 2 6" xfId="13018"/>
    <cellStyle name="Input 2 4 2 6 2" xfId="13019"/>
    <cellStyle name="Input 2 4 2 6 3" xfId="13020"/>
    <cellStyle name="Input 2 4 2 7" xfId="13021"/>
    <cellStyle name="Input 2 4 2 7 2" xfId="13022"/>
    <cellStyle name="Input 2 4 2 7 3" xfId="13023"/>
    <cellStyle name="Input 2 4 2 8" xfId="13024"/>
    <cellStyle name="Input 2 4 2 8 2" xfId="13025"/>
    <cellStyle name="Input 2 4 2 8 3" xfId="13026"/>
    <cellStyle name="Input 2 4 2 9" xfId="13027"/>
    <cellStyle name="Input 2 4 2 9 2" xfId="13028"/>
    <cellStyle name="Input 2 4 2 9 3" xfId="13029"/>
    <cellStyle name="Input 2 4 20" xfId="13030"/>
    <cellStyle name="Input 2 4 21" xfId="13031"/>
    <cellStyle name="Input 2 4 3" xfId="13032"/>
    <cellStyle name="Input 2 4 3 10" xfId="13033"/>
    <cellStyle name="Input 2 4 3 10 2" xfId="13034"/>
    <cellStyle name="Input 2 4 3 10 3" xfId="13035"/>
    <cellStyle name="Input 2 4 3 11" xfId="13036"/>
    <cellStyle name="Input 2 4 3 11 2" xfId="13037"/>
    <cellStyle name="Input 2 4 3 11 3" xfId="13038"/>
    <cellStyle name="Input 2 4 3 12" xfId="13039"/>
    <cellStyle name="Input 2 4 3 12 2" xfId="13040"/>
    <cellStyle name="Input 2 4 3 12 3" xfId="13041"/>
    <cellStyle name="Input 2 4 3 13" xfId="13042"/>
    <cellStyle name="Input 2 4 3 13 2" xfId="13043"/>
    <cellStyle name="Input 2 4 3 13 3" xfId="13044"/>
    <cellStyle name="Input 2 4 3 14" xfId="13045"/>
    <cellStyle name="Input 2 4 3 14 2" xfId="13046"/>
    <cellStyle name="Input 2 4 3 14 3" xfId="13047"/>
    <cellStyle name="Input 2 4 3 15" xfId="13048"/>
    <cellStyle name="Input 2 4 3 15 2" xfId="13049"/>
    <cellStyle name="Input 2 4 3 15 3" xfId="13050"/>
    <cellStyle name="Input 2 4 3 16" xfId="13051"/>
    <cellStyle name="Input 2 4 3 17" xfId="13052"/>
    <cellStyle name="Input 2 4 3 18" xfId="13053"/>
    <cellStyle name="Input 2 4 3 19" xfId="13054"/>
    <cellStyle name="Input 2 4 3 2" xfId="13055"/>
    <cellStyle name="Input 2 4 3 2 10" xfId="13056"/>
    <cellStyle name="Input 2 4 3 2 10 2" xfId="13057"/>
    <cellStyle name="Input 2 4 3 2 10 3" xfId="13058"/>
    <cellStyle name="Input 2 4 3 2 11" xfId="13059"/>
    <cellStyle name="Input 2 4 3 2 11 2" xfId="13060"/>
    <cellStyle name="Input 2 4 3 2 11 3" xfId="13061"/>
    <cellStyle name="Input 2 4 3 2 12" xfId="13062"/>
    <cellStyle name="Input 2 4 3 2 12 2" xfId="13063"/>
    <cellStyle name="Input 2 4 3 2 12 3" xfId="13064"/>
    <cellStyle name="Input 2 4 3 2 13" xfId="13065"/>
    <cellStyle name="Input 2 4 3 2 14" xfId="13066"/>
    <cellStyle name="Input 2 4 3 2 2" xfId="13067"/>
    <cellStyle name="Input 2 4 3 2 2 2" xfId="13068"/>
    <cellStyle name="Input 2 4 3 2 2 3" xfId="13069"/>
    <cellStyle name="Input 2 4 3 2 3" xfId="13070"/>
    <cellStyle name="Input 2 4 3 2 3 2" xfId="13071"/>
    <cellStyle name="Input 2 4 3 2 3 3" xfId="13072"/>
    <cellStyle name="Input 2 4 3 2 4" xfId="13073"/>
    <cellStyle name="Input 2 4 3 2 4 2" xfId="13074"/>
    <cellStyle name="Input 2 4 3 2 4 3" xfId="13075"/>
    <cellStyle name="Input 2 4 3 2 5" xfId="13076"/>
    <cellStyle name="Input 2 4 3 2 5 2" xfId="13077"/>
    <cellStyle name="Input 2 4 3 2 5 3" xfId="13078"/>
    <cellStyle name="Input 2 4 3 2 6" xfId="13079"/>
    <cellStyle name="Input 2 4 3 2 6 2" xfId="13080"/>
    <cellStyle name="Input 2 4 3 2 6 3" xfId="13081"/>
    <cellStyle name="Input 2 4 3 2 7" xfId="13082"/>
    <cellStyle name="Input 2 4 3 2 7 2" xfId="13083"/>
    <cellStyle name="Input 2 4 3 2 7 3" xfId="13084"/>
    <cellStyle name="Input 2 4 3 2 8" xfId="13085"/>
    <cellStyle name="Input 2 4 3 2 8 2" xfId="13086"/>
    <cellStyle name="Input 2 4 3 2 8 3" xfId="13087"/>
    <cellStyle name="Input 2 4 3 2 9" xfId="13088"/>
    <cellStyle name="Input 2 4 3 2 9 2" xfId="13089"/>
    <cellStyle name="Input 2 4 3 2 9 3" xfId="13090"/>
    <cellStyle name="Input 2 4 3 3" xfId="13091"/>
    <cellStyle name="Input 2 4 3 3 10" xfId="13092"/>
    <cellStyle name="Input 2 4 3 3 10 2" xfId="13093"/>
    <cellStyle name="Input 2 4 3 3 10 3" xfId="13094"/>
    <cellStyle name="Input 2 4 3 3 11" xfId="13095"/>
    <cellStyle name="Input 2 4 3 3 11 2" xfId="13096"/>
    <cellStyle name="Input 2 4 3 3 11 3" xfId="13097"/>
    <cellStyle name="Input 2 4 3 3 12" xfId="13098"/>
    <cellStyle name="Input 2 4 3 3 12 2" xfId="13099"/>
    <cellStyle name="Input 2 4 3 3 12 3" xfId="13100"/>
    <cellStyle name="Input 2 4 3 3 13" xfId="13101"/>
    <cellStyle name="Input 2 4 3 3 14" xfId="13102"/>
    <cellStyle name="Input 2 4 3 3 2" xfId="13103"/>
    <cellStyle name="Input 2 4 3 3 2 2" xfId="13104"/>
    <cellStyle name="Input 2 4 3 3 2 3" xfId="13105"/>
    <cellStyle name="Input 2 4 3 3 3" xfId="13106"/>
    <cellStyle name="Input 2 4 3 3 3 2" xfId="13107"/>
    <cellStyle name="Input 2 4 3 3 3 3" xfId="13108"/>
    <cellStyle name="Input 2 4 3 3 4" xfId="13109"/>
    <cellStyle name="Input 2 4 3 3 4 2" xfId="13110"/>
    <cellStyle name="Input 2 4 3 3 4 3" xfId="13111"/>
    <cellStyle name="Input 2 4 3 3 5" xfId="13112"/>
    <cellStyle name="Input 2 4 3 3 5 2" xfId="13113"/>
    <cellStyle name="Input 2 4 3 3 5 3" xfId="13114"/>
    <cellStyle name="Input 2 4 3 3 6" xfId="13115"/>
    <cellStyle name="Input 2 4 3 3 6 2" xfId="13116"/>
    <cellStyle name="Input 2 4 3 3 6 3" xfId="13117"/>
    <cellStyle name="Input 2 4 3 3 7" xfId="13118"/>
    <cellStyle name="Input 2 4 3 3 7 2" xfId="13119"/>
    <cellStyle name="Input 2 4 3 3 7 3" xfId="13120"/>
    <cellStyle name="Input 2 4 3 3 8" xfId="13121"/>
    <cellStyle name="Input 2 4 3 3 8 2" xfId="13122"/>
    <cellStyle name="Input 2 4 3 3 8 3" xfId="13123"/>
    <cellStyle name="Input 2 4 3 3 9" xfId="13124"/>
    <cellStyle name="Input 2 4 3 3 9 2" xfId="13125"/>
    <cellStyle name="Input 2 4 3 3 9 3" xfId="13126"/>
    <cellStyle name="Input 2 4 3 4" xfId="13127"/>
    <cellStyle name="Input 2 4 3 4 2" xfId="13128"/>
    <cellStyle name="Input 2 4 3 4 3" xfId="13129"/>
    <cellStyle name="Input 2 4 3 5" xfId="13130"/>
    <cellStyle name="Input 2 4 3 5 2" xfId="13131"/>
    <cellStyle name="Input 2 4 3 5 3" xfId="13132"/>
    <cellStyle name="Input 2 4 3 6" xfId="13133"/>
    <cellStyle name="Input 2 4 3 6 2" xfId="13134"/>
    <cellStyle name="Input 2 4 3 6 3" xfId="13135"/>
    <cellStyle name="Input 2 4 3 7" xfId="13136"/>
    <cellStyle name="Input 2 4 3 7 2" xfId="13137"/>
    <cellStyle name="Input 2 4 3 7 3" xfId="13138"/>
    <cellStyle name="Input 2 4 3 8" xfId="13139"/>
    <cellStyle name="Input 2 4 3 8 2" xfId="13140"/>
    <cellStyle name="Input 2 4 3 8 3" xfId="13141"/>
    <cellStyle name="Input 2 4 3 9" xfId="13142"/>
    <cellStyle name="Input 2 4 3 9 2" xfId="13143"/>
    <cellStyle name="Input 2 4 3 9 3" xfId="13144"/>
    <cellStyle name="Input 2 4 4" xfId="13145"/>
    <cellStyle name="Input 2 4 4 10" xfId="13146"/>
    <cellStyle name="Input 2 4 4 10 2" xfId="13147"/>
    <cellStyle name="Input 2 4 4 10 3" xfId="13148"/>
    <cellStyle name="Input 2 4 4 11" xfId="13149"/>
    <cellStyle name="Input 2 4 4 11 2" xfId="13150"/>
    <cellStyle name="Input 2 4 4 11 3" xfId="13151"/>
    <cellStyle name="Input 2 4 4 12" xfId="13152"/>
    <cellStyle name="Input 2 4 4 12 2" xfId="13153"/>
    <cellStyle name="Input 2 4 4 12 3" xfId="13154"/>
    <cellStyle name="Input 2 4 4 13" xfId="13155"/>
    <cellStyle name="Input 2 4 4 14" xfId="13156"/>
    <cellStyle name="Input 2 4 4 2" xfId="13157"/>
    <cellStyle name="Input 2 4 4 2 2" xfId="13158"/>
    <cellStyle name="Input 2 4 4 2 3" xfId="13159"/>
    <cellStyle name="Input 2 4 4 3" xfId="13160"/>
    <cellStyle name="Input 2 4 4 3 2" xfId="13161"/>
    <cellStyle name="Input 2 4 4 3 3" xfId="13162"/>
    <cellStyle name="Input 2 4 4 4" xfId="13163"/>
    <cellStyle name="Input 2 4 4 4 2" xfId="13164"/>
    <cellStyle name="Input 2 4 4 4 3" xfId="13165"/>
    <cellStyle name="Input 2 4 4 5" xfId="13166"/>
    <cellStyle name="Input 2 4 4 5 2" xfId="13167"/>
    <cellStyle name="Input 2 4 4 5 3" xfId="13168"/>
    <cellStyle name="Input 2 4 4 6" xfId="13169"/>
    <cellStyle name="Input 2 4 4 6 2" xfId="13170"/>
    <cellStyle name="Input 2 4 4 6 3" xfId="13171"/>
    <cellStyle name="Input 2 4 4 7" xfId="13172"/>
    <cellStyle name="Input 2 4 4 7 2" xfId="13173"/>
    <cellStyle name="Input 2 4 4 7 3" xfId="13174"/>
    <cellStyle name="Input 2 4 4 8" xfId="13175"/>
    <cellStyle name="Input 2 4 4 8 2" xfId="13176"/>
    <cellStyle name="Input 2 4 4 8 3" xfId="13177"/>
    <cellStyle name="Input 2 4 4 9" xfId="13178"/>
    <cellStyle name="Input 2 4 4 9 2" xfId="13179"/>
    <cellStyle name="Input 2 4 4 9 3" xfId="13180"/>
    <cellStyle name="Input 2 4 5" xfId="13181"/>
    <cellStyle name="Input 2 4 5 10" xfId="13182"/>
    <cellStyle name="Input 2 4 5 10 2" xfId="13183"/>
    <cellStyle name="Input 2 4 5 10 3" xfId="13184"/>
    <cellStyle name="Input 2 4 5 11" xfId="13185"/>
    <cellStyle name="Input 2 4 5 11 2" xfId="13186"/>
    <cellStyle name="Input 2 4 5 11 3" xfId="13187"/>
    <cellStyle name="Input 2 4 5 12" xfId="13188"/>
    <cellStyle name="Input 2 4 5 12 2" xfId="13189"/>
    <cellStyle name="Input 2 4 5 12 3" xfId="13190"/>
    <cellStyle name="Input 2 4 5 13" xfId="13191"/>
    <cellStyle name="Input 2 4 5 14" xfId="13192"/>
    <cellStyle name="Input 2 4 5 2" xfId="13193"/>
    <cellStyle name="Input 2 4 5 2 2" xfId="13194"/>
    <cellStyle name="Input 2 4 5 2 3" xfId="13195"/>
    <cellStyle name="Input 2 4 5 3" xfId="13196"/>
    <cellStyle name="Input 2 4 5 3 2" xfId="13197"/>
    <cellStyle name="Input 2 4 5 3 3" xfId="13198"/>
    <cellStyle name="Input 2 4 5 4" xfId="13199"/>
    <cellStyle name="Input 2 4 5 4 2" xfId="13200"/>
    <cellStyle name="Input 2 4 5 4 3" xfId="13201"/>
    <cellStyle name="Input 2 4 5 5" xfId="13202"/>
    <cellStyle name="Input 2 4 5 5 2" xfId="13203"/>
    <cellStyle name="Input 2 4 5 5 3" xfId="13204"/>
    <cellStyle name="Input 2 4 5 6" xfId="13205"/>
    <cellStyle name="Input 2 4 5 6 2" xfId="13206"/>
    <cellStyle name="Input 2 4 5 6 3" xfId="13207"/>
    <cellStyle name="Input 2 4 5 7" xfId="13208"/>
    <cellStyle name="Input 2 4 5 7 2" xfId="13209"/>
    <cellStyle name="Input 2 4 5 7 3" xfId="13210"/>
    <cellStyle name="Input 2 4 5 8" xfId="13211"/>
    <cellStyle name="Input 2 4 5 8 2" xfId="13212"/>
    <cellStyle name="Input 2 4 5 8 3" xfId="13213"/>
    <cellStyle name="Input 2 4 5 9" xfId="13214"/>
    <cellStyle name="Input 2 4 5 9 2" xfId="13215"/>
    <cellStyle name="Input 2 4 5 9 3" xfId="13216"/>
    <cellStyle name="Input 2 4 6" xfId="13217"/>
    <cellStyle name="Input 2 4 6 2" xfId="13218"/>
    <cellStyle name="Input 2 4 6 3" xfId="13219"/>
    <cellStyle name="Input 2 4 7" xfId="13220"/>
    <cellStyle name="Input 2 4 7 2" xfId="13221"/>
    <cellStyle name="Input 2 4 7 3" xfId="13222"/>
    <cellStyle name="Input 2 4 8" xfId="13223"/>
    <cellStyle name="Input 2 4 8 2" xfId="13224"/>
    <cellStyle name="Input 2 4 8 3" xfId="13225"/>
    <cellStyle name="Input 2 4 9" xfId="13226"/>
    <cellStyle name="Input 2 4 9 2" xfId="13227"/>
    <cellStyle name="Input 2 4 9 3" xfId="13228"/>
    <cellStyle name="Input 2 5" xfId="13229"/>
    <cellStyle name="Input 2 5 10" xfId="13230"/>
    <cellStyle name="Input 2 5 10 2" xfId="13231"/>
    <cellStyle name="Input 2 5 10 3" xfId="13232"/>
    <cellStyle name="Input 2 5 11" xfId="13233"/>
    <cellStyle name="Input 2 5 11 2" xfId="13234"/>
    <cellStyle name="Input 2 5 11 3" xfId="13235"/>
    <cellStyle name="Input 2 5 12" xfId="13236"/>
    <cellStyle name="Input 2 5 12 2" xfId="13237"/>
    <cellStyle name="Input 2 5 12 3" xfId="13238"/>
    <cellStyle name="Input 2 5 13" xfId="13239"/>
    <cellStyle name="Input 2 5 13 2" xfId="13240"/>
    <cellStyle name="Input 2 5 13 3" xfId="13241"/>
    <cellStyle name="Input 2 5 14" xfId="13242"/>
    <cellStyle name="Input 2 5 14 2" xfId="13243"/>
    <cellStyle name="Input 2 5 14 3" xfId="13244"/>
    <cellStyle name="Input 2 5 15" xfId="13245"/>
    <cellStyle name="Input 2 5 15 2" xfId="13246"/>
    <cellStyle name="Input 2 5 15 3" xfId="13247"/>
    <cellStyle name="Input 2 5 16" xfId="13248"/>
    <cellStyle name="Input 2 5 16 2" xfId="13249"/>
    <cellStyle name="Input 2 5 16 3" xfId="13250"/>
    <cellStyle name="Input 2 5 17" xfId="13251"/>
    <cellStyle name="Input 2 5 17 2" xfId="13252"/>
    <cellStyle name="Input 2 5 17 3" xfId="13253"/>
    <cellStyle name="Input 2 5 18" xfId="13254"/>
    <cellStyle name="Input 2 5 19" xfId="13255"/>
    <cellStyle name="Input 2 5 2" xfId="13256"/>
    <cellStyle name="Input 2 5 2 10" xfId="13257"/>
    <cellStyle name="Input 2 5 2 10 2" xfId="13258"/>
    <cellStyle name="Input 2 5 2 10 3" xfId="13259"/>
    <cellStyle name="Input 2 5 2 11" xfId="13260"/>
    <cellStyle name="Input 2 5 2 11 2" xfId="13261"/>
    <cellStyle name="Input 2 5 2 11 3" xfId="13262"/>
    <cellStyle name="Input 2 5 2 12" xfId="13263"/>
    <cellStyle name="Input 2 5 2 12 2" xfId="13264"/>
    <cellStyle name="Input 2 5 2 12 3" xfId="13265"/>
    <cellStyle name="Input 2 5 2 13" xfId="13266"/>
    <cellStyle name="Input 2 5 2 13 2" xfId="13267"/>
    <cellStyle name="Input 2 5 2 13 3" xfId="13268"/>
    <cellStyle name="Input 2 5 2 14" xfId="13269"/>
    <cellStyle name="Input 2 5 2 14 2" xfId="13270"/>
    <cellStyle name="Input 2 5 2 14 3" xfId="13271"/>
    <cellStyle name="Input 2 5 2 15" xfId="13272"/>
    <cellStyle name="Input 2 5 2 15 2" xfId="13273"/>
    <cellStyle name="Input 2 5 2 15 3" xfId="13274"/>
    <cellStyle name="Input 2 5 2 16" xfId="13275"/>
    <cellStyle name="Input 2 5 2 17" xfId="13276"/>
    <cellStyle name="Input 2 5 2 18" xfId="13277"/>
    <cellStyle name="Input 2 5 2 19" xfId="13278"/>
    <cellStyle name="Input 2 5 2 2" xfId="13279"/>
    <cellStyle name="Input 2 5 2 2 10" xfId="13280"/>
    <cellStyle name="Input 2 5 2 2 10 2" xfId="13281"/>
    <cellStyle name="Input 2 5 2 2 10 3" xfId="13282"/>
    <cellStyle name="Input 2 5 2 2 11" xfId="13283"/>
    <cellStyle name="Input 2 5 2 2 11 2" xfId="13284"/>
    <cellStyle name="Input 2 5 2 2 11 3" xfId="13285"/>
    <cellStyle name="Input 2 5 2 2 12" xfId="13286"/>
    <cellStyle name="Input 2 5 2 2 12 2" xfId="13287"/>
    <cellStyle name="Input 2 5 2 2 12 3" xfId="13288"/>
    <cellStyle name="Input 2 5 2 2 13" xfId="13289"/>
    <cellStyle name="Input 2 5 2 2 14" xfId="13290"/>
    <cellStyle name="Input 2 5 2 2 2" xfId="13291"/>
    <cellStyle name="Input 2 5 2 2 2 2" xfId="13292"/>
    <cellStyle name="Input 2 5 2 2 2 3" xfId="13293"/>
    <cellStyle name="Input 2 5 2 2 3" xfId="13294"/>
    <cellStyle name="Input 2 5 2 2 3 2" xfId="13295"/>
    <cellStyle name="Input 2 5 2 2 3 3" xfId="13296"/>
    <cellStyle name="Input 2 5 2 2 4" xfId="13297"/>
    <cellStyle name="Input 2 5 2 2 4 2" xfId="13298"/>
    <cellStyle name="Input 2 5 2 2 4 3" xfId="13299"/>
    <cellStyle name="Input 2 5 2 2 5" xfId="13300"/>
    <cellStyle name="Input 2 5 2 2 5 2" xfId="13301"/>
    <cellStyle name="Input 2 5 2 2 5 3" xfId="13302"/>
    <cellStyle name="Input 2 5 2 2 6" xfId="13303"/>
    <cellStyle name="Input 2 5 2 2 6 2" xfId="13304"/>
    <cellStyle name="Input 2 5 2 2 6 3" xfId="13305"/>
    <cellStyle name="Input 2 5 2 2 7" xfId="13306"/>
    <cellStyle name="Input 2 5 2 2 7 2" xfId="13307"/>
    <cellStyle name="Input 2 5 2 2 7 3" xfId="13308"/>
    <cellStyle name="Input 2 5 2 2 8" xfId="13309"/>
    <cellStyle name="Input 2 5 2 2 8 2" xfId="13310"/>
    <cellStyle name="Input 2 5 2 2 8 3" xfId="13311"/>
    <cellStyle name="Input 2 5 2 2 9" xfId="13312"/>
    <cellStyle name="Input 2 5 2 2 9 2" xfId="13313"/>
    <cellStyle name="Input 2 5 2 2 9 3" xfId="13314"/>
    <cellStyle name="Input 2 5 2 3" xfId="13315"/>
    <cellStyle name="Input 2 5 2 3 10" xfId="13316"/>
    <cellStyle name="Input 2 5 2 3 10 2" xfId="13317"/>
    <cellStyle name="Input 2 5 2 3 10 3" xfId="13318"/>
    <cellStyle name="Input 2 5 2 3 11" xfId="13319"/>
    <cellStyle name="Input 2 5 2 3 11 2" xfId="13320"/>
    <cellStyle name="Input 2 5 2 3 11 3" xfId="13321"/>
    <cellStyle name="Input 2 5 2 3 12" xfId="13322"/>
    <cellStyle name="Input 2 5 2 3 12 2" xfId="13323"/>
    <cellStyle name="Input 2 5 2 3 12 3" xfId="13324"/>
    <cellStyle name="Input 2 5 2 3 13" xfId="13325"/>
    <cellStyle name="Input 2 5 2 3 14" xfId="13326"/>
    <cellStyle name="Input 2 5 2 3 2" xfId="13327"/>
    <cellStyle name="Input 2 5 2 3 2 2" xfId="13328"/>
    <cellStyle name="Input 2 5 2 3 2 3" xfId="13329"/>
    <cellStyle name="Input 2 5 2 3 3" xfId="13330"/>
    <cellStyle name="Input 2 5 2 3 3 2" xfId="13331"/>
    <cellStyle name="Input 2 5 2 3 3 3" xfId="13332"/>
    <cellStyle name="Input 2 5 2 3 4" xfId="13333"/>
    <cellStyle name="Input 2 5 2 3 4 2" xfId="13334"/>
    <cellStyle name="Input 2 5 2 3 4 3" xfId="13335"/>
    <cellStyle name="Input 2 5 2 3 5" xfId="13336"/>
    <cellStyle name="Input 2 5 2 3 5 2" xfId="13337"/>
    <cellStyle name="Input 2 5 2 3 5 3" xfId="13338"/>
    <cellStyle name="Input 2 5 2 3 6" xfId="13339"/>
    <cellStyle name="Input 2 5 2 3 6 2" xfId="13340"/>
    <cellStyle name="Input 2 5 2 3 6 3" xfId="13341"/>
    <cellStyle name="Input 2 5 2 3 7" xfId="13342"/>
    <cellStyle name="Input 2 5 2 3 7 2" xfId="13343"/>
    <cellStyle name="Input 2 5 2 3 7 3" xfId="13344"/>
    <cellStyle name="Input 2 5 2 3 8" xfId="13345"/>
    <cellStyle name="Input 2 5 2 3 8 2" xfId="13346"/>
    <cellStyle name="Input 2 5 2 3 8 3" xfId="13347"/>
    <cellStyle name="Input 2 5 2 3 9" xfId="13348"/>
    <cellStyle name="Input 2 5 2 3 9 2" xfId="13349"/>
    <cellStyle name="Input 2 5 2 3 9 3" xfId="13350"/>
    <cellStyle name="Input 2 5 2 4" xfId="13351"/>
    <cellStyle name="Input 2 5 2 4 2" xfId="13352"/>
    <cellStyle name="Input 2 5 2 4 3" xfId="13353"/>
    <cellStyle name="Input 2 5 2 5" xfId="13354"/>
    <cellStyle name="Input 2 5 2 5 2" xfId="13355"/>
    <cellStyle name="Input 2 5 2 5 3" xfId="13356"/>
    <cellStyle name="Input 2 5 2 6" xfId="13357"/>
    <cellStyle name="Input 2 5 2 6 2" xfId="13358"/>
    <cellStyle name="Input 2 5 2 6 3" xfId="13359"/>
    <cellStyle name="Input 2 5 2 7" xfId="13360"/>
    <cellStyle name="Input 2 5 2 7 2" xfId="13361"/>
    <cellStyle name="Input 2 5 2 7 3" xfId="13362"/>
    <cellStyle name="Input 2 5 2 8" xfId="13363"/>
    <cellStyle name="Input 2 5 2 8 2" xfId="13364"/>
    <cellStyle name="Input 2 5 2 8 3" xfId="13365"/>
    <cellStyle name="Input 2 5 2 9" xfId="13366"/>
    <cellStyle name="Input 2 5 2 9 2" xfId="13367"/>
    <cellStyle name="Input 2 5 2 9 3" xfId="13368"/>
    <cellStyle name="Input 2 5 20" xfId="13369"/>
    <cellStyle name="Input 2 5 21" xfId="13370"/>
    <cellStyle name="Input 2 5 3" xfId="13371"/>
    <cellStyle name="Input 2 5 3 10" xfId="13372"/>
    <cellStyle name="Input 2 5 3 10 2" xfId="13373"/>
    <cellStyle name="Input 2 5 3 10 3" xfId="13374"/>
    <cellStyle name="Input 2 5 3 11" xfId="13375"/>
    <cellStyle name="Input 2 5 3 11 2" xfId="13376"/>
    <cellStyle name="Input 2 5 3 11 3" xfId="13377"/>
    <cellStyle name="Input 2 5 3 12" xfId="13378"/>
    <cellStyle name="Input 2 5 3 12 2" xfId="13379"/>
    <cellStyle name="Input 2 5 3 12 3" xfId="13380"/>
    <cellStyle name="Input 2 5 3 13" xfId="13381"/>
    <cellStyle name="Input 2 5 3 13 2" xfId="13382"/>
    <cellStyle name="Input 2 5 3 13 3" xfId="13383"/>
    <cellStyle name="Input 2 5 3 14" xfId="13384"/>
    <cellStyle name="Input 2 5 3 14 2" xfId="13385"/>
    <cellStyle name="Input 2 5 3 14 3" xfId="13386"/>
    <cellStyle name="Input 2 5 3 15" xfId="13387"/>
    <cellStyle name="Input 2 5 3 15 2" xfId="13388"/>
    <cellStyle name="Input 2 5 3 15 3" xfId="13389"/>
    <cellStyle name="Input 2 5 3 16" xfId="13390"/>
    <cellStyle name="Input 2 5 3 17" xfId="13391"/>
    <cellStyle name="Input 2 5 3 18" xfId="13392"/>
    <cellStyle name="Input 2 5 3 19" xfId="13393"/>
    <cellStyle name="Input 2 5 3 2" xfId="13394"/>
    <cellStyle name="Input 2 5 3 2 10" xfId="13395"/>
    <cellStyle name="Input 2 5 3 2 10 2" xfId="13396"/>
    <cellStyle name="Input 2 5 3 2 10 3" xfId="13397"/>
    <cellStyle name="Input 2 5 3 2 11" xfId="13398"/>
    <cellStyle name="Input 2 5 3 2 11 2" xfId="13399"/>
    <cellStyle name="Input 2 5 3 2 11 3" xfId="13400"/>
    <cellStyle name="Input 2 5 3 2 12" xfId="13401"/>
    <cellStyle name="Input 2 5 3 2 12 2" xfId="13402"/>
    <cellStyle name="Input 2 5 3 2 12 3" xfId="13403"/>
    <cellStyle name="Input 2 5 3 2 13" xfId="13404"/>
    <cellStyle name="Input 2 5 3 2 14" xfId="13405"/>
    <cellStyle name="Input 2 5 3 2 2" xfId="13406"/>
    <cellStyle name="Input 2 5 3 2 2 2" xfId="13407"/>
    <cellStyle name="Input 2 5 3 2 2 3" xfId="13408"/>
    <cellStyle name="Input 2 5 3 2 3" xfId="13409"/>
    <cellStyle name="Input 2 5 3 2 3 2" xfId="13410"/>
    <cellStyle name="Input 2 5 3 2 3 3" xfId="13411"/>
    <cellStyle name="Input 2 5 3 2 4" xfId="13412"/>
    <cellStyle name="Input 2 5 3 2 4 2" xfId="13413"/>
    <cellStyle name="Input 2 5 3 2 4 3" xfId="13414"/>
    <cellStyle name="Input 2 5 3 2 5" xfId="13415"/>
    <cellStyle name="Input 2 5 3 2 5 2" xfId="13416"/>
    <cellStyle name="Input 2 5 3 2 5 3" xfId="13417"/>
    <cellStyle name="Input 2 5 3 2 6" xfId="13418"/>
    <cellStyle name="Input 2 5 3 2 6 2" xfId="13419"/>
    <cellStyle name="Input 2 5 3 2 6 3" xfId="13420"/>
    <cellStyle name="Input 2 5 3 2 7" xfId="13421"/>
    <cellStyle name="Input 2 5 3 2 7 2" xfId="13422"/>
    <cellStyle name="Input 2 5 3 2 7 3" xfId="13423"/>
    <cellStyle name="Input 2 5 3 2 8" xfId="13424"/>
    <cellStyle name="Input 2 5 3 2 8 2" xfId="13425"/>
    <cellStyle name="Input 2 5 3 2 8 3" xfId="13426"/>
    <cellStyle name="Input 2 5 3 2 9" xfId="13427"/>
    <cellStyle name="Input 2 5 3 2 9 2" xfId="13428"/>
    <cellStyle name="Input 2 5 3 2 9 3" xfId="13429"/>
    <cellStyle name="Input 2 5 3 3" xfId="13430"/>
    <cellStyle name="Input 2 5 3 3 10" xfId="13431"/>
    <cellStyle name="Input 2 5 3 3 10 2" xfId="13432"/>
    <cellStyle name="Input 2 5 3 3 10 3" xfId="13433"/>
    <cellStyle name="Input 2 5 3 3 11" xfId="13434"/>
    <cellStyle name="Input 2 5 3 3 11 2" xfId="13435"/>
    <cellStyle name="Input 2 5 3 3 11 3" xfId="13436"/>
    <cellStyle name="Input 2 5 3 3 12" xfId="13437"/>
    <cellStyle name="Input 2 5 3 3 12 2" xfId="13438"/>
    <cellStyle name="Input 2 5 3 3 12 3" xfId="13439"/>
    <cellStyle name="Input 2 5 3 3 13" xfId="13440"/>
    <cellStyle name="Input 2 5 3 3 14" xfId="13441"/>
    <cellStyle name="Input 2 5 3 3 2" xfId="13442"/>
    <cellStyle name="Input 2 5 3 3 2 2" xfId="13443"/>
    <cellStyle name="Input 2 5 3 3 2 3" xfId="13444"/>
    <cellStyle name="Input 2 5 3 3 3" xfId="13445"/>
    <cellStyle name="Input 2 5 3 3 3 2" xfId="13446"/>
    <cellStyle name="Input 2 5 3 3 3 3" xfId="13447"/>
    <cellStyle name="Input 2 5 3 3 4" xfId="13448"/>
    <cellStyle name="Input 2 5 3 3 4 2" xfId="13449"/>
    <cellStyle name="Input 2 5 3 3 4 3" xfId="13450"/>
    <cellStyle name="Input 2 5 3 3 5" xfId="13451"/>
    <cellStyle name="Input 2 5 3 3 5 2" xfId="13452"/>
    <cellStyle name="Input 2 5 3 3 5 3" xfId="13453"/>
    <cellStyle name="Input 2 5 3 3 6" xfId="13454"/>
    <cellStyle name="Input 2 5 3 3 6 2" xfId="13455"/>
    <cellStyle name="Input 2 5 3 3 6 3" xfId="13456"/>
    <cellStyle name="Input 2 5 3 3 7" xfId="13457"/>
    <cellStyle name="Input 2 5 3 3 7 2" xfId="13458"/>
    <cellStyle name="Input 2 5 3 3 7 3" xfId="13459"/>
    <cellStyle name="Input 2 5 3 3 8" xfId="13460"/>
    <cellStyle name="Input 2 5 3 3 8 2" xfId="13461"/>
    <cellStyle name="Input 2 5 3 3 8 3" xfId="13462"/>
    <cellStyle name="Input 2 5 3 3 9" xfId="13463"/>
    <cellStyle name="Input 2 5 3 3 9 2" xfId="13464"/>
    <cellStyle name="Input 2 5 3 3 9 3" xfId="13465"/>
    <cellStyle name="Input 2 5 3 4" xfId="13466"/>
    <cellStyle name="Input 2 5 3 4 2" xfId="13467"/>
    <cellStyle name="Input 2 5 3 4 3" xfId="13468"/>
    <cellStyle name="Input 2 5 3 5" xfId="13469"/>
    <cellStyle name="Input 2 5 3 5 2" xfId="13470"/>
    <cellStyle name="Input 2 5 3 5 3" xfId="13471"/>
    <cellStyle name="Input 2 5 3 6" xfId="13472"/>
    <cellStyle name="Input 2 5 3 6 2" xfId="13473"/>
    <cellStyle name="Input 2 5 3 6 3" xfId="13474"/>
    <cellStyle name="Input 2 5 3 7" xfId="13475"/>
    <cellStyle name="Input 2 5 3 7 2" xfId="13476"/>
    <cellStyle name="Input 2 5 3 7 3" xfId="13477"/>
    <cellStyle name="Input 2 5 3 8" xfId="13478"/>
    <cellStyle name="Input 2 5 3 8 2" xfId="13479"/>
    <cellStyle name="Input 2 5 3 8 3" xfId="13480"/>
    <cellStyle name="Input 2 5 3 9" xfId="13481"/>
    <cellStyle name="Input 2 5 3 9 2" xfId="13482"/>
    <cellStyle name="Input 2 5 3 9 3" xfId="13483"/>
    <cellStyle name="Input 2 5 4" xfId="13484"/>
    <cellStyle name="Input 2 5 4 10" xfId="13485"/>
    <cellStyle name="Input 2 5 4 10 2" xfId="13486"/>
    <cellStyle name="Input 2 5 4 10 3" xfId="13487"/>
    <cellStyle name="Input 2 5 4 11" xfId="13488"/>
    <cellStyle name="Input 2 5 4 11 2" xfId="13489"/>
    <cellStyle name="Input 2 5 4 11 3" xfId="13490"/>
    <cellStyle name="Input 2 5 4 12" xfId="13491"/>
    <cellStyle name="Input 2 5 4 12 2" xfId="13492"/>
    <cellStyle name="Input 2 5 4 12 3" xfId="13493"/>
    <cellStyle name="Input 2 5 4 13" xfId="13494"/>
    <cellStyle name="Input 2 5 4 14" xfId="13495"/>
    <cellStyle name="Input 2 5 4 2" xfId="13496"/>
    <cellStyle name="Input 2 5 4 2 2" xfId="13497"/>
    <cellStyle name="Input 2 5 4 2 3" xfId="13498"/>
    <cellStyle name="Input 2 5 4 3" xfId="13499"/>
    <cellStyle name="Input 2 5 4 3 2" xfId="13500"/>
    <cellStyle name="Input 2 5 4 3 3" xfId="13501"/>
    <cellStyle name="Input 2 5 4 4" xfId="13502"/>
    <cellStyle name="Input 2 5 4 4 2" xfId="13503"/>
    <cellStyle name="Input 2 5 4 4 3" xfId="13504"/>
    <cellStyle name="Input 2 5 4 5" xfId="13505"/>
    <cellStyle name="Input 2 5 4 5 2" xfId="13506"/>
    <cellStyle name="Input 2 5 4 5 3" xfId="13507"/>
    <cellStyle name="Input 2 5 4 6" xfId="13508"/>
    <cellStyle name="Input 2 5 4 6 2" xfId="13509"/>
    <cellStyle name="Input 2 5 4 6 3" xfId="13510"/>
    <cellStyle name="Input 2 5 4 7" xfId="13511"/>
    <cellStyle name="Input 2 5 4 7 2" xfId="13512"/>
    <cellStyle name="Input 2 5 4 7 3" xfId="13513"/>
    <cellStyle name="Input 2 5 4 8" xfId="13514"/>
    <cellStyle name="Input 2 5 4 8 2" xfId="13515"/>
    <cellStyle name="Input 2 5 4 8 3" xfId="13516"/>
    <cellStyle name="Input 2 5 4 9" xfId="13517"/>
    <cellStyle name="Input 2 5 4 9 2" xfId="13518"/>
    <cellStyle name="Input 2 5 4 9 3" xfId="13519"/>
    <cellStyle name="Input 2 5 5" xfId="13520"/>
    <cellStyle name="Input 2 5 5 10" xfId="13521"/>
    <cellStyle name="Input 2 5 5 10 2" xfId="13522"/>
    <cellStyle name="Input 2 5 5 10 3" xfId="13523"/>
    <cellStyle name="Input 2 5 5 11" xfId="13524"/>
    <cellStyle name="Input 2 5 5 11 2" xfId="13525"/>
    <cellStyle name="Input 2 5 5 11 3" xfId="13526"/>
    <cellStyle name="Input 2 5 5 12" xfId="13527"/>
    <cellStyle name="Input 2 5 5 12 2" xfId="13528"/>
    <cellStyle name="Input 2 5 5 12 3" xfId="13529"/>
    <cellStyle name="Input 2 5 5 13" xfId="13530"/>
    <cellStyle name="Input 2 5 5 14" xfId="13531"/>
    <cellStyle name="Input 2 5 5 2" xfId="13532"/>
    <cellStyle name="Input 2 5 5 2 2" xfId="13533"/>
    <cellStyle name="Input 2 5 5 2 3" xfId="13534"/>
    <cellStyle name="Input 2 5 5 3" xfId="13535"/>
    <cellStyle name="Input 2 5 5 3 2" xfId="13536"/>
    <cellStyle name="Input 2 5 5 3 3" xfId="13537"/>
    <cellStyle name="Input 2 5 5 4" xfId="13538"/>
    <cellStyle name="Input 2 5 5 4 2" xfId="13539"/>
    <cellStyle name="Input 2 5 5 4 3" xfId="13540"/>
    <cellStyle name="Input 2 5 5 5" xfId="13541"/>
    <cellStyle name="Input 2 5 5 5 2" xfId="13542"/>
    <cellStyle name="Input 2 5 5 5 3" xfId="13543"/>
    <cellStyle name="Input 2 5 5 6" xfId="13544"/>
    <cellStyle name="Input 2 5 5 6 2" xfId="13545"/>
    <cellStyle name="Input 2 5 5 6 3" xfId="13546"/>
    <cellStyle name="Input 2 5 5 7" xfId="13547"/>
    <cellStyle name="Input 2 5 5 7 2" xfId="13548"/>
    <cellStyle name="Input 2 5 5 7 3" xfId="13549"/>
    <cellStyle name="Input 2 5 5 8" xfId="13550"/>
    <cellStyle name="Input 2 5 5 8 2" xfId="13551"/>
    <cellStyle name="Input 2 5 5 8 3" xfId="13552"/>
    <cellStyle name="Input 2 5 5 9" xfId="13553"/>
    <cellStyle name="Input 2 5 5 9 2" xfId="13554"/>
    <cellStyle name="Input 2 5 5 9 3" xfId="13555"/>
    <cellStyle name="Input 2 5 6" xfId="13556"/>
    <cellStyle name="Input 2 5 6 2" xfId="13557"/>
    <cellStyle name="Input 2 5 6 3" xfId="13558"/>
    <cellStyle name="Input 2 5 7" xfId="13559"/>
    <cellStyle name="Input 2 5 7 2" xfId="13560"/>
    <cellStyle name="Input 2 5 7 3" xfId="13561"/>
    <cellStyle name="Input 2 5 8" xfId="13562"/>
    <cellStyle name="Input 2 5 8 2" xfId="13563"/>
    <cellStyle name="Input 2 5 8 3" xfId="13564"/>
    <cellStyle name="Input 2 5 9" xfId="13565"/>
    <cellStyle name="Input 2 5 9 2" xfId="13566"/>
    <cellStyle name="Input 2 5 9 3" xfId="13567"/>
    <cellStyle name="Input 2 6" xfId="13568"/>
    <cellStyle name="Input 2 6 10" xfId="13569"/>
    <cellStyle name="Input 2 6 10 2" xfId="13570"/>
    <cellStyle name="Input 2 6 10 3" xfId="13571"/>
    <cellStyle name="Input 2 6 11" xfId="13572"/>
    <cellStyle name="Input 2 6 11 2" xfId="13573"/>
    <cellStyle name="Input 2 6 11 3" xfId="13574"/>
    <cellStyle name="Input 2 6 12" xfId="13575"/>
    <cellStyle name="Input 2 6 12 2" xfId="13576"/>
    <cellStyle name="Input 2 6 12 3" xfId="13577"/>
    <cellStyle name="Input 2 6 13" xfId="13578"/>
    <cellStyle name="Input 2 6 14" xfId="13579"/>
    <cellStyle name="Input 2 6 2" xfId="13580"/>
    <cellStyle name="Input 2 6 2 2" xfId="13581"/>
    <cellStyle name="Input 2 6 2 3" xfId="13582"/>
    <cellStyle name="Input 2 6 3" xfId="13583"/>
    <cellStyle name="Input 2 6 3 2" xfId="13584"/>
    <cellStyle name="Input 2 6 3 3" xfId="13585"/>
    <cellStyle name="Input 2 6 4" xfId="13586"/>
    <cellStyle name="Input 2 6 4 2" xfId="13587"/>
    <cellStyle name="Input 2 6 4 3" xfId="13588"/>
    <cellStyle name="Input 2 6 5" xfId="13589"/>
    <cellStyle name="Input 2 6 5 2" xfId="13590"/>
    <cellStyle name="Input 2 6 5 3" xfId="13591"/>
    <cellStyle name="Input 2 6 6" xfId="13592"/>
    <cellStyle name="Input 2 6 6 2" xfId="13593"/>
    <cellStyle name="Input 2 6 6 3" xfId="13594"/>
    <cellStyle name="Input 2 6 7" xfId="13595"/>
    <cellStyle name="Input 2 6 7 2" xfId="13596"/>
    <cellStyle name="Input 2 6 7 3" xfId="13597"/>
    <cellStyle name="Input 2 6 8" xfId="13598"/>
    <cellStyle name="Input 2 6 8 2" xfId="13599"/>
    <cellStyle name="Input 2 6 8 3" xfId="13600"/>
    <cellStyle name="Input 2 6 9" xfId="13601"/>
    <cellStyle name="Input 2 6 9 2" xfId="13602"/>
    <cellStyle name="Input 2 6 9 3" xfId="13603"/>
    <cellStyle name="Input 2 7" xfId="13604"/>
    <cellStyle name="Input 2 7 10" xfId="13605"/>
    <cellStyle name="Input 2 7 10 2" xfId="13606"/>
    <cellStyle name="Input 2 7 10 3" xfId="13607"/>
    <cellStyle name="Input 2 7 11" xfId="13608"/>
    <cellStyle name="Input 2 7 11 2" xfId="13609"/>
    <cellStyle name="Input 2 7 11 3" xfId="13610"/>
    <cellStyle name="Input 2 7 12" xfId="13611"/>
    <cellStyle name="Input 2 7 12 2" xfId="13612"/>
    <cellStyle name="Input 2 7 12 3" xfId="13613"/>
    <cellStyle name="Input 2 7 13" xfId="13614"/>
    <cellStyle name="Input 2 7 14" xfId="13615"/>
    <cellStyle name="Input 2 7 2" xfId="13616"/>
    <cellStyle name="Input 2 7 2 2" xfId="13617"/>
    <cellStyle name="Input 2 7 2 3" xfId="13618"/>
    <cellStyle name="Input 2 7 3" xfId="13619"/>
    <cellStyle name="Input 2 7 3 2" xfId="13620"/>
    <cellStyle name="Input 2 7 3 3" xfId="13621"/>
    <cellStyle name="Input 2 7 4" xfId="13622"/>
    <cellStyle name="Input 2 7 4 2" xfId="13623"/>
    <cellStyle name="Input 2 7 4 3" xfId="13624"/>
    <cellStyle name="Input 2 7 5" xfId="13625"/>
    <cellStyle name="Input 2 7 5 2" xfId="13626"/>
    <cellStyle name="Input 2 7 5 3" xfId="13627"/>
    <cellStyle name="Input 2 7 6" xfId="13628"/>
    <cellStyle name="Input 2 7 6 2" xfId="13629"/>
    <cellStyle name="Input 2 7 6 3" xfId="13630"/>
    <cellStyle name="Input 2 7 7" xfId="13631"/>
    <cellStyle name="Input 2 7 7 2" xfId="13632"/>
    <cellStyle name="Input 2 7 7 3" xfId="13633"/>
    <cellStyle name="Input 2 7 8" xfId="13634"/>
    <cellStyle name="Input 2 7 8 2" xfId="13635"/>
    <cellStyle name="Input 2 7 8 3" xfId="13636"/>
    <cellStyle name="Input 2 7 9" xfId="13637"/>
    <cellStyle name="Input 2 7 9 2" xfId="13638"/>
    <cellStyle name="Input 2 7 9 3" xfId="13639"/>
    <cellStyle name="Input 2 8" xfId="13640"/>
    <cellStyle name="Input 2 8 2" xfId="13641"/>
    <cellStyle name="Input 2 8 3" xfId="13642"/>
    <cellStyle name="Input 2 9" xfId="13643"/>
    <cellStyle name="Input 2 9 2" xfId="13644"/>
    <cellStyle name="Input 2 9 3" xfId="13645"/>
    <cellStyle name="Input1" xfId="385"/>
    <cellStyle name="Input1 2" xfId="386"/>
    <cellStyle name="Input1 3" xfId="13646"/>
    <cellStyle name="Input1 4" xfId="13647"/>
    <cellStyle name="Input1%" xfId="64097"/>
    <cellStyle name="Input1default%" xfId="64098"/>
    <cellStyle name="Input2" xfId="64099"/>
    <cellStyle name="Input2%" xfId="64100"/>
    <cellStyle name="Input3" xfId="387"/>
    <cellStyle name="Input3 2" xfId="13648"/>
    <cellStyle name="Input3 3" xfId="13649"/>
    <cellStyle name="Input3 4" xfId="13650"/>
    <cellStyle name="Input3%" xfId="64101"/>
    <cellStyle name="Lines" xfId="388"/>
    <cellStyle name="Linked Cell 2" xfId="389"/>
    <cellStyle name="Mine" xfId="390"/>
    <cellStyle name="Model Name" xfId="391"/>
    <cellStyle name="Neutral" xfId="64092" builtinId="28"/>
    <cellStyle name="Neutral 2" xfId="392"/>
    <cellStyle name="Normal" xfId="0" builtinId="0"/>
    <cellStyle name="Normal - Style1" xfId="393"/>
    <cellStyle name="Normal 10" xfId="394"/>
    <cellStyle name="Normal 10 2" xfId="395"/>
    <cellStyle name="Normal 11" xfId="396"/>
    <cellStyle name="Normal 11 2" xfId="397"/>
    <cellStyle name="Normal 11 3" xfId="13651"/>
    <cellStyle name="Normal 114" xfId="13652"/>
    <cellStyle name="Normal 12" xfId="398"/>
    <cellStyle name="Normal 13" xfId="399"/>
    <cellStyle name="Normal 13 2" xfId="13653"/>
    <cellStyle name="Normal 14" xfId="400"/>
    <cellStyle name="Normal 14 2" xfId="13654"/>
    <cellStyle name="Normal 14 3" xfId="13655"/>
    <cellStyle name="Normal 143" xfId="13656"/>
    <cellStyle name="Normal 144" xfId="13657"/>
    <cellStyle name="Normal 147" xfId="13658"/>
    <cellStyle name="Normal 148" xfId="13659"/>
    <cellStyle name="Normal 149" xfId="13660"/>
    <cellStyle name="Normal 15" xfId="401"/>
    <cellStyle name="Normal 150" xfId="13661"/>
    <cellStyle name="Normal 151" xfId="13662"/>
    <cellStyle name="Normal 152" xfId="13663"/>
    <cellStyle name="Normal 153" xfId="13664"/>
    <cellStyle name="Normal 154" xfId="13665"/>
    <cellStyle name="Normal 155" xfId="13666"/>
    <cellStyle name="Normal 156" xfId="13667"/>
    <cellStyle name="Normal 16" xfId="13668"/>
    <cellStyle name="Normal 161" xfId="13669"/>
    <cellStyle name="Normal 162" xfId="13670"/>
    <cellStyle name="Normal 163" xfId="13671"/>
    <cellStyle name="Normal 164" xfId="13672"/>
    <cellStyle name="Normal 169" xfId="13673"/>
    <cellStyle name="Normal 17" xfId="13674"/>
    <cellStyle name="Normal 170" xfId="13675"/>
    <cellStyle name="Normal 171" xfId="13676"/>
    <cellStyle name="Normal 172" xfId="13677"/>
    <cellStyle name="Normal 177" xfId="13678"/>
    <cellStyle name="Normal 178" xfId="13679"/>
    <cellStyle name="Normal 179" xfId="13680"/>
    <cellStyle name="Normal 18" xfId="13681"/>
    <cellStyle name="Normal 180" xfId="13682"/>
    <cellStyle name="Normal 181" xfId="13683"/>
    <cellStyle name="Normal 182" xfId="13684"/>
    <cellStyle name="Normal 183" xfId="13685"/>
    <cellStyle name="Normal 184" xfId="13686"/>
    <cellStyle name="Normal 185" xfId="13687"/>
    <cellStyle name="Normal 186" xfId="13688"/>
    <cellStyle name="Normal 187" xfId="13689"/>
    <cellStyle name="Normal 188" xfId="13690"/>
    <cellStyle name="Normal 189" xfId="13691"/>
    <cellStyle name="Normal 19" xfId="13692"/>
    <cellStyle name="Normal 190" xfId="13693"/>
    <cellStyle name="Normal 192" xfId="13694"/>
    <cellStyle name="Normal 193" xfId="13695"/>
    <cellStyle name="Normal 196" xfId="13696"/>
    <cellStyle name="Normal 197" xfId="13697"/>
    <cellStyle name="Normal 198" xfId="13698"/>
    <cellStyle name="Normal 199" xfId="13699"/>
    <cellStyle name="Normal 2" xfId="3"/>
    <cellStyle name="Normal 2 2" xfId="402"/>
    <cellStyle name="Normal 2 2 2" xfId="403"/>
    <cellStyle name="Normal 2 3" xfId="404"/>
    <cellStyle name="Normal 2 4" xfId="405"/>
    <cellStyle name="Normal 2 4 2" xfId="13700"/>
    <cellStyle name="Normal 20" xfId="13701"/>
    <cellStyle name="Normal 200" xfId="13702"/>
    <cellStyle name="Normal 201" xfId="13703"/>
    <cellStyle name="Normal 202" xfId="13704"/>
    <cellStyle name="Normal 203" xfId="13705"/>
    <cellStyle name="Normal 204" xfId="13706"/>
    <cellStyle name="Normal 205" xfId="13707"/>
    <cellStyle name="Normal 207" xfId="13708"/>
    <cellStyle name="Normal 208" xfId="13709"/>
    <cellStyle name="Normal 209" xfId="13710"/>
    <cellStyle name="Normal 21" xfId="13711"/>
    <cellStyle name="Normal 210" xfId="13712"/>
    <cellStyle name="Normal 211" xfId="13713"/>
    <cellStyle name="Normal 212" xfId="13714"/>
    <cellStyle name="Normal 213" xfId="13715"/>
    <cellStyle name="Normal 214" xfId="13716"/>
    <cellStyle name="Normal 215" xfId="13717"/>
    <cellStyle name="Normal 216" xfId="13718"/>
    <cellStyle name="Normal 22" xfId="13719"/>
    <cellStyle name="Normal 23" xfId="13720"/>
    <cellStyle name="Normal 24" xfId="13721"/>
    <cellStyle name="Normal 25" xfId="13722"/>
    <cellStyle name="Normal 26" xfId="13723"/>
    <cellStyle name="Normal 27" xfId="13724"/>
    <cellStyle name="Normal 28" xfId="13725"/>
    <cellStyle name="Normal 29" xfId="13726"/>
    <cellStyle name="Normal 3" xfId="406"/>
    <cellStyle name="Normal 30" xfId="13727"/>
    <cellStyle name="Normal 37" xfId="13728"/>
    <cellStyle name="Normal 38" xfId="407"/>
    <cellStyle name="Normal 39" xfId="13729"/>
    <cellStyle name="Normal 4" xfId="408"/>
    <cellStyle name="Normal 4 2" xfId="13730"/>
    <cellStyle name="Normal 4 2 2" xfId="13731"/>
    <cellStyle name="Normal 4 3" xfId="13732"/>
    <cellStyle name="Normal 40" xfId="409"/>
    <cellStyle name="Normal 5" xfId="410"/>
    <cellStyle name="Normal 5 2" xfId="13733"/>
    <cellStyle name="Normal 6" xfId="411"/>
    <cellStyle name="Normal 7" xfId="412"/>
    <cellStyle name="Normal 7 2" xfId="413"/>
    <cellStyle name="Normal 8" xfId="414"/>
    <cellStyle name="Normal 8 2" xfId="13734"/>
    <cellStyle name="Normal 8 3" xfId="13735"/>
    <cellStyle name="Normal 9" xfId="415"/>
    <cellStyle name="Note 2" xfId="416"/>
    <cellStyle name="Note 2 10" xfId="13736"/>
    <cellStyle name="Note 2 10 2" xfId="13737"/>
    <cellStyle name="Note 2 10 3" xfId="13738"/>
    <cellStyle name="Note 2 11" xfId="13739"/>
    <cellStyle name="Note 2 11 2" xfId="13740"/>
    <cellStyle name="Note 2 11 3" xfId="13741"/>
    <cellStyle name="Note 2 12" xfId="13742"/>
    <cellStyle name="Note 2 12 2" xfId="13743"/>
    <cellStyle name="Note 2 12 3" xfId="13744"/>
    <cellStyle name="Note 2 13" xfId="13745"/>
    <cellStyle name="Note 2 13 2" xfId="13746"/>
    <cellStyle name="Note 2 13 3" xfId="13747"/>
    <cellStyle name="Note 2 14" xfId="13748"/>
    <cellStyle name="Note 2 14 2" xfId="13749"/>
    <cellStyle name="Note 2 14 3" xfId="13750"/>
    <cellStyle name="Note 2 15" xfId="13751"/>
    <cellStyle name="Note 2 15 2" xfId="13752"/>
    <cellStyle name="Note 2 15 3" xfId="13753"/>
    <cellStyle name="Note 2 16" xfId="13754"/>
    <cellStyle name="Note 2 16 2" xfId="13755"/>
    <cellStyle name="Note 2 16 3" xfId="13756"/>
    <cellStyle name="Note 2 17" xfId="13757"/>
    <cellStyle name="Note 2 18" xfId="13758"/>
    <cellStyle name="Note 2 19" xfId="13759"/>
    <cellStyle name="Note 2 2" xfId="417"/>
    <cellStyle name="Note 2 2 10" xfId="418"/>
    <cellStyle name="Note 2 2 10 2" xfId="419"/>
    <cellStyle name="Note 2 2 10 2 2" xfId="13760"/>
    <cellStyle name="Note 2 2 10 2 3" xfId="13761"/>
    <cellStyle name="Note 2 2 10 3" xfId="420"/>
    <cellStyle name="Note 2 2 10 3 2" xfId="13762"/>
    <cellStyle name="Note 2 2 10 3 3" xfId="13763"/>
    <cellStyle name="Note 2 2 10 4" xfId="13764"/>
    <cellStyle name="Note 2 2 10 5" xfId="13765"/>
    <cellStyle name="Note 2 2 11" xfId="421"/>
    <cellStyle name="Note 2 2 11 2" xfId="422"/>
    <cellStyle name="Note 2 2 11 2 2" xfId="13766"/>
    <cellStyle name="Note 2 2 11 2 3" xfId="13767"/>
    <cellStyle name="Note 2 2 11 3" xfId="423"/>
    <cellStyle name="Note 2 2 11 3 2" xfId="13768"/>
    <cellStyle name="Note 2 2 11 3 3" xfId="13769"/>
    <cellStyle name="Note 2 2 11 4" xfId="13770"/>
    <cellStyle name="Note 2 2 11 5" xfId="13771"/>
    <cellStyle name="Note 2 2 12" xfId="424"/>
    <cellStyle name="Note 2 2 12 2" xfId="425"/>
    <cellStyle name="Note 2 2 12 2 2" xfId="13772"/>
    <cellStyle name="Note 2 2 12 2 3" xfId="13773"/>
    <cellStyle name="Note 2 2 12 3" xfId="426"/>
    <cellStyle name="Note 2 2 12 3 2" xfId="13774"/>
    <cellStyle name="Note 2 2 12 3 3" xfId="13775"/>
    <cellStyle name="Note 2 2 12 4" xfId="13776"/>
    <cellStyle name="Note 2 2 12 5" xfId="13777"/>
    <cellStyle name="Note 2 2 13" xfId="13778"/>
    <cellStyle name="Note 2 2 13 2" xfId="13779"/>
    <cellStyle name="Note 2 2 13 3" xfId="13780"/>
    <cellStyle name="Note 2 2 14" xfId="13781"/>
    <cellStyle name="Note 2 2 14 2" xfId="13782"/>
    <cellStyle name="Note 2 2 14 3" xfId="13783"/>
    <cellStyle name="Note 2 2 15" xfId="13784"/>
    <cellStyle name="Note 2 2 15 2" xfId="13785"/>
    <cellStyle name="Note 2 2 15 3" xfId="13786"/>
    <cellStyle name="Note 2 2 16" xfId="13787"/>
    <cellStyle name="Note 2 2 16 2" xfId="13788"/>
    <cellStyle name="Note 2 2 16 3" xfId="13789"/>
    <cellStyle name="Note 2 2 17" xfId="13790"/>
    <cellStyle name="Note 2 2 18" xfId="13791"/>
    <cellStyle name="Note 2 2 19" xfId="13792"/>
    <cellStyle name="Note 2 2 2" xfId="427"/>
    <cellStyle name="Note 2 2 2 10" xfId="428"/>
    <cellStyle name="Note 2 2 2 10 2" xfId="429"/>
    <cellStyle name="Note 2 2 2 10 2 2" xfId="13793"/>
    <cellStyle name="Note 2 2 2 10 2 3" xfId="13794"/>
    <cellStyle name="Note 2 2 2 10 3" xfId="430"/>
    <cellStyle name="Note 2 2 2 10 3 2" xfId="13795"/>
    <cellStyle name="Note 2 2 2 10 3 3" xfId="13796"/>
    <cellStyle name="Note 2 2 2 10 4" xfId="13797"/>
    <cellStyle name="Note 2 2 2 10 5" xfId="13798"/>
    <cellStyle name="Note 2 2 2 11" xfId="13799"/>
    <cellStyle name="Note 2 2 2 11 2" xfId="13800"/>
    <cellStyle name="Note 2 2 2 11 3" xfId="13801"/>
    <cellStyle name="Note 2 2 2 12" xfId="13802"/>
    <cellStyle name="Note 2 2 2 12 2" xfId="13803"/>
    <cellStyle name="Note 2 2 2 12 3" xfId="13804"/>
    <cellStyle name="Note 2 2 2 13" xfId="13805"/>
    <cellStyle name="Note 2 2 2 13 2" xfId="13806"/>
    <cellStyle name="Note 2 2 2 13 3" xfId="13807"/>
    <cellStyle name="Note 2 2 2 14" xfId="13808"/>
    <cellStyle name="Note 2 2 2 14 2" xfId="13809"/>
    <cellStyle name="Note 2 2 2 14 3" xfId="13810"/>
    <cellStyle name="Note 2 2 2 15" xfId="13811"/>
    <cellStyle name="Note 2 2 2 15 2" xfId="13812"/>
    <cellStyle name="Note 2 2 2 15 3" xfId="13813"/>
    <cellStyle name="Note 2 2 2 16" xfId="13814"/>
    <cellStyle name="Note 2 2 2 17" xfId="13815"/>
    <cellStyle name="Note 2 2 2 18" xfId="13816"/>
    <cellStyle name="Note 2 2 2 19" xfId="13817"/>
    <cellStyle name="Note 2 2 2 2" xfId="431"/>
    <cellStyle name="Note 2 2 2 2 10" xfId="13818"/>
    <cellStyle name="Note 2 2 2 2 10 2" xfId="13819"/>
    <cellStyle name="Note 2 2 2 2 10 3" xfId="13820"/>
    <cellStyle name="Note 2 2 2 2 11" xfId="13821"/>
    <cellStyle name="Note 2 2 2 2 11 2" xfId="13822"/>
    <cellStyle name="Note 2 2 2 2 11 3" xfId="13823"/>
    <cellStyle name="Note 2 2 2 2 12" xfId="13824"/>
    <cellStyle name="Note 2 2 2 2 12 2" xfId="13825"/>
    <cellStyle name="Note 2 2 2 2 12 3" xfId="13826"/>
    <cellStyle name="Note 2 2 2 2 13" xfId="13827"/>
    <cellStyle name="Note 2 2 2 2 14" xfId="13828"/>
    <cellStyle name="Note 2 2 2 2 2" xfId="432"/>
    <cellStyle name="Note 2 2 2 2 2 2" xfId="433"/>
    <cellStyle name="Note 2 2 2 2 2 2 2" xfId="13829"/>
    <cellStyle name="Note 2 2 2 2 2 2 2 2" xfId="13830"/>
    <cellStyle name="Note 2 2 2 2 2 2 2 2 2" xfId="13831"/>
    <cellStyle name="Note 2 2 2 2 2 2 2 3" xfId="13832"/>
    <cellStyle name="Note 2 2 2 2 2 2 3" xfId="13833"/>
    <cellStyle name="Note 2 2 2 2 2 2 3 2" xfId="13834"/>
    <cellStyle name="Note 2 2 2 2 2 2 3 3" xfId="13835"/>
    <cellStyle name="Note 2 2 2 2 2 2 4" xfId="13836"/>
    <cellStyle name="Note 2 2 2 2 2 2 4 2" xfId="13837"/>
    <cellStyle name="Note 2 2 2 2 2 2 4 3" xfId="13838"/>
    <cellStyle name="Note 2 2 2 2 2 2 5" xfId="13839"/>
    <cellStyle name="Note 2 2 2 2 2 2 5 2" xfId="13840"/>
    <cellStyle name="Note 2 2 2 2 2 2 5 3" xfId="13841"/>
    <cellStyle name="Note 2 2 2 2 2 2 6" xfId="13842"/>
    <cellStyle name="Note 2 2 2 2 2 2 6 2" xfId="13843"/>
    <cellStyle name="Note 2 2 2 2 2 2 7" xfId="13844"/>
    <cellStyle name="Note 2 2 2 2 2 2 8" xfId="13845"/>
    <cellStyle name="Note 2 2 2 2 2 2 9" xfId="13846"/>
    <cellStyle name="Note 2 2 2 2 2 3" xfId="13847"/>
    <cellStyle name="Note 2 2 2 2 2 3 2" xfId="13848"/>
    <cellStyle name="Note 2 2 2 2 2 3 2 2" xfId="13849"/>
    <cellStyle name="Note 2 2 2 2 2 3 3" xfId="13850"/>
    <cellStyle name="Note 2 2 2 2 2 4" xfId="13851"/>
    <cellStyle name="Note 2 2 2 2 2 4 2" xfId="13852"/>
    <cellStyle name="Note 2 2 2 2 2 4 3" xfId="13853"/>
    <cellStyle name="Note 2 2 2 2 2 5" xfId="13854"/>
    <cellStyle name="Note 2 2 2 2 2 6" xfId="13855"/>
    <cellStyle name="Note 2 2 2 2 3" xfId="434"/>
    <cellStyle name="Note 2 2 2 2 3 2" xfId="13856"/>
    <cellStyle name="Note 2 2 2 2 3 2 2" xfId="13857"/>
    <cellStyle name="Note 2 2 2 2 3 2 2 2" xfId="13858"/>
    <cellStyle name="Note 2 2 2 2 3 2 3" xfId="13859"/>
    <cellStyle name="Note 2 2 2 2 3 3" xfId="13860"/>
    <cellStyle name="Note 2 2 2 2 3 3 2" xfId="13861"/>
    <cellStyle name="Note 2 2 2 2 3 3 2 2" xfId="13862"/>
    <cellStyle name="Note 2 2 2 2 3 3 3" xfId="13863"/>
    <cellStyle name="Note 2 2 2 2 3 4" xfId="13864"/>
    <cellStyle name="Note 2 2 2 2 3 4 2" xfId="13865"/>
    <cellStyle name="Note 2 2 2 2 3 4 3" xfId="13866"/>
    <cellStyle name="Note 2 2 2 2 3 5" xfId="13867"/>
    <cellStyle name="Note 2 2 2 2 3 5 2" xfId="13868"/>
    <cellStyle name="Note 2 2 2 2 3 5 3" xfId="13869"/>
    <cellStyle name="Note 2 2 2 2 3 6" xfId="13870"/>
    <cellStyle name="Note 2 2 2 2 3 6 2" xfId="13871"/>
    <cellStyle name="Note 2 2 2 2 3 7" xfId="13872"/>
    <cellStyle name="Note 2 2 2 2 3 8" xfId="13873"/>
    <cellStyle name="Note 2 2 2 2 3 9" xfId="13874"/>
    <cellStyle name="Note 2 2 2 2 4" xfId="435"/>
    <cellStyle name="Note 2 2 2 2 4 2" xfId="13875"/>
    <cellStyle name="Note 2 2 2 2 4 2 2" xfId="13876"/>
    <cellStyle name="Note 2 2 2 2 4 3" xfId="13877"/>
    <cellStyle name="Note 2 2 2 2 5" xfId="13878"/>
    <cellStyle name="Note 2 2 2 2 5 2" xfId="13879"/>
    <cellStyle name="Note 2 2 2 2 5 3" xfId="13880"/>
    <cellStyle name="Note 2 2 2 2 6" xfId="13881"/>
    <cellStyle name="Note 2 2 2 2 6 2" xfId="13882"/>
    <cellStyle name="Note 2 2 2 2 6 3" xfId="13883"/>
    <cellStyle name="Note 2 2 2 2 7" xfId="13884"/>
    <cellStyle name="Note 2 2 2 2 7 2" xfId="13885"/>
    <cellStyle name="Note 2 2 2 2 7 3" xfId="13886"/>
    <cellStyle name="Note 2 2 2 2 8" xfId="13887"/>
    <cellStyle name="Note 2 2 2 2 8 2" xfId="13888"/>
    <cellStyle name="Note 2 2 2 2 8 3" xfId="13889"/>
    <cellStyle name="Note 2 2 2 2 9" xfId="13890"/>
    <cellStyle name="Note 2 2 2 2 9 2" xfId="13891"/>
    <cellStyle name="Note 2 2 2 2 9 3" xfId="13892"/>
    <cellStyle name="Note 2 2 2 3" xfId="436"/>
    <cellStyle name="Note 2 2 2 3 10" xfId="13893"/>
    <cellStyle name="Note 2 2 2 3 10 2" xfId="13894"/>
    <cellStyle name="Note 2 2 2 3 10 3" xfId="13895"/>
    <cellStyle name="Note 2 2 2 3 11" xfId="13896"/>
    <cellStyle name="Note 2 2 2 3 11 2" xfId="13897"/>
    <cellStyle name="Note 2 2 2 3 11 3" xfId="13898"/>
    <cellStyle name="Note 2 2 2 3 12" xfId="13899"/>
    <cellStyle name="Note 2 2 2 3 12 2" xfId="13900"/>
    <cellStyle name="Note 2 2 2 3 12 3" xfId="13901"/>
    <cellStyle name="Note 2 2 2 3 13" xfId="13902"/>
    <cellStyle name="Note 2 2 2 3 14" xfId="13903"/>
    <cellStyle name="Note 2 2 2 3 2" xfId="437"/>
    <cellStyle name="Note 2 2 2 3 2 10" xfId="13904"/>
    <cellStyle name="Note 2 2 2 3 2 2" xfId="438"/>
    <cellStyle name="Note 2 2 2 3 2 2 2" xfId="13905"/>
    <cellStyle name="Note 2 2 2 3 2 2 2 2" xfId="13906"/>
    <cellStyle name="Note 2 2 2 3 2 2 3" xfId="13907"/>
    <cellStyle name="Note 2 2 2 3 2 3" xfId="13908"/>
    <cellStyle name="Note 2 2 2 3 2 3 2" xfId="13909"/>
    <cellStyle name="Note 2 2 2 3 2 3 2 2" xfId="13910"/>
    <cellStyle name="Note 2 2 2 3 2 3 3" xfId="13911"/>
    <cellStyle name="Note 2 2 2 3 2 4" xfId="13912"/>
    <cellStyle name="Note 2 2 2 3 2 4 2" xfId="13913"/>
    <cellStyle name="Note 2 2 2 3 2 4 3" xfId="13914"/>
    <cellStyle name="Note 2 2 2 3 2 5" xfId="13915"/>
    <cellStyle name="Note 2 2 2 3 2 5 2" xfId="13916"/>
    <cellStyle name="Note 2 2 2 3 2 5 3" xfId="13917"/>
    <cellStyle name="Note 2 2 2 3 2 6" xfId="13918"/>
    <cellStyle name="Note 2 2 2 3 2 6 2" xfId="13919"/>
    <cellStyle name="Note 2 2 2 3 2 6 3" xfId="13920"/>
    <cellStyle name="Note 2 2 2 3 2 7" xfId="13921"/>
    <cellStyle name="Note 2 2 2 3 2 7 2" xfId="13922"/>
    <cellStyle name="Note 2 2 2 3 2 8" xfId="13923"/>
    <cellStyle name="Note 2 2 2 3 2 9" xfId="13924"/>
    <cellStyle name="Note 2 2 2 3 3" xfId="439"/>
    <cellStyle name="Note 2 2 2 3 3 2" xfId="13925"/>
    <cellStyle name="Note 2 2 2 3 3 2 2" xfId="13926"/>
    <cellStyle name="Note 2 2 2 3 3 3" xfId="13927"/>
    <cellStyle name="Note 2 2 2 3 4" xfId="440"/>
    <cellStyle name="Note 2 2 2 3 4 2" xfId="13928"/>
    <cellStyle name="Note 2 2 2 3 4 3" xfId="13929"/>
    <cellStyle name="Note 2 2 2 3 5" xfId="441"/>
    <cellStyle name="Note 2 2 2 3 5 2" xfId="13930"/>
    <cellStyle name="Note 2 2 2 3 5 3" xfId="13931"/>
    <cellStyle name="Note 2 2 2 3 6" xfId="13932"/>
    <cellStyle name="Note 2 2 2 3 6 2" xfId="13933"/>
    <cellStyle name="Note 2 2 2 3 6 3" xfId="13934"/>
    <cellStyle name="Note 2 2 2 3 7" xfId="13935"/>
    <cellStyle name="Note 2 2 2 3 7 2" xfId="13936"/>
    <cellStyle name="Note 2 2 2 3 7 3" xfId="13937"/>
    <cellStyle name="Note 2 2 2 3 8" xfId="13938"/>
    <cellStyle name="Note 2 2 2 3 8 2" xfId="13939"/>
    <cellStyle name="Note 2 2 2 3 8 3" xfId="13940"/>
    <cellStyle name="Note 2 2 2 3 9" xfId="13941"/>
    <cellStyle name="Note 2 2 2 3 9 2" xfId="13942"/>
    <cellStyle name="Note 2 2 2 3 9 3" xfId="13943"/>
    <cellStyle name="Note 2 2 2 4" xfId="442"/>
    <cellStyle name="Note 2 2 2 4 10" xfId="13944"/>
    <cellStyle name="Note 2 2 2 4 11" xfId="13945"/>
    <cellStyle name="Note 2 2 2 4 2" xfId="443"/>
    <cellStyle name="Note 2 2 2 4 2 2" xfId="13946"/>
    <cellStyle name="Note 2 2 2 4 2 2 2" xfId="13947"/>
    <cellStyle name="Note 2 2 2 4 2 2 2 2" xfId="13948"/>
    <cellStyle name="Note 2 2 2 4 2 2 3" xfId="13949"/>
    <cellStyle name="Note 2 2 2 4 2 3" xfId="13950"/>
    <cellStyle name="Note 2 2 2 4 2 3 2" xfId="13951"/>
    <cellStyle name="Note 2 2 2 4 2 3 2 2" xfId="13952"/>
    <cellStyle name="Note 2 2 2 4 2 3 3" xfId="13953"/>
    <cellStyle name="Note 2 2 2 4 2 4" xfId="13954"/>
    <cellStyle name="Note 2 2 2 4 2 4 2" xfId="13955"/>
    <cellStyle name="Note 2 2 2 4 2 4 3" xfId="13956"/>
    <cellStyle name="Note 2 2 2 4 2 5" xfId="13957"/>
    <cellStyle name="Note 2 2 2 4 2 5 2" xfId="13958"/>
    <cellStyle name="Note 2 2 2 4 2 5 3" xfId="13959"/>
    <cellStyle name="Note 2 2 2 4 2 6" xfId="13960"/>
    <cellStyle name="Note 2 2 2 4 2 6 2" xfId="13961"/>
    <cellStyle name="Note 2 2 2 4 2 7" xfId="13962"/>
    <cellStyle name="Note 2 2 2 4 2 8" xfId="13963"/>
    <cellStyle name="Note 2 2 2 4 2 9" xfId="13964"/>
    <cellStyle name="Note 2 2 2 4 3" xfId="13965"/>
    <cellStyle name="Note 2 2 2 4 3 2" xfId="13966"/>
    <cellStyle name="Note 2 2 2 4 3 2 2" xfId="13967"/>
    <cellStyle name="Note 2 2 2 4 3 3" xfId="13968"/>
    <cellStyle name="Note 2 2 2 4 4" xfId="13969"/>
    <cellStyle name="Note 2 2 2 4 4 2" xfId="13970"/>
    <cellStyle name="Note 2 2 2 4 4 2 2" xfId="13971"/>
    <cellStyle name="Note 2 2 2 4 4 3" xfId="13972"/>
    <cellStyle name="Note 2 2 2 4 5" xfId="13973"/>
    <cellStyle name="Note 2 2 2 4 5 2" xfId="13974"/>
    <cellStyle name="Note 2 2 2 4 5 2 2" xfId="13975"/>
    <cellStyle name="Note 2 2 2 4 5 3" xfId="13976"/>
    <cellStyle name="Note 2 2 2 4 6" xfId="13977"/>
    <cellStyle name="Note 2 2 2 4 6 2" xfId="13978"/>
    <cellStyle name="Note 2 2 2 4 6 2 2" xfId="13979"/>
    <cellStyle name="Note 2 2 2 4 6 3" xfId="13980"/>
    <cellStyle name="Note 2 2 2 4 7" xfId="13981"/>
    <cellStyle name="Note 2 2 2 4 7 2" xfId="13982"/>
    <cellStyle name="Note 2 2 2 4 8" xfId="13983"/>
    <cellStyle name="Note 2 2 2 4 9" xfId="13984"/>
    <cellStyle name="Note 2 2 2 5" xfId="444"/>
    <cellStyle name="Note 2 2 2 5 10" xfId="13985"/>
    <cellStyle name="Note 2 2 2 5 11" xfId="13986"/>
    <cellStyle name="Note 2 2 2 5 2" xfId="445"/>
    <cellStyle name="Note 2 2 2 5 2 10" xfId="13987"/>
    <cellStyle name="Note 2 2 2 5 2 2" xfId="446"/>
    <cellStyle name="Note 2 2 2 5 2 2 2" xfId="13988"/>
    <cellStyle name="Note 2 2 2 5 2 2 2 2" xfId="13989"/>
    <cellStyle name="Note 2 2 2 5 2 2 3" xfId="13990"/>
    <cellStyle name="Note 2 2 2 5 2 3" xfId="447"/>
    <cellStyle name="Note 2 2 2 5 2 3 2" xfId="13991"/>
    <cellStyle name="Note 2 2 2 5 2 3 2 2" xfId="13992"/>
    <cellStyle name="Note 2 2 2 5 2 3 3" xfId="13993"/>
    <cellStyle name="Note 2 2 2 5 2 4" xfId="13994"/>
    <cellStyle name="Note 2 2 2 5 2 4 2" xfId="13995"/>
    <cellStyle name="Note 2 2 2 5 2 4 3" xfId="13996"/>
    <cellStyle name="Note 2 2 2 5 2 5" xfId="13997"/>
    <cellStyle name="Note 2 2 2 5 2 5 2" xfId="13998"/>
    <cellStyle name="Note 2 2 2 5 2 5 3" xfId="13999"/>
    <cellStyle name="Note 2 2 2 5 2 6" xfId="14000"/>
    <cellStyle name="Note 2 2 2 5 2 6 2" xfId="14001"/>
    <cellStyle name="Note 2 2 2 5 2 6 3" xfId="14002"/>
    <cellStyle name="Note 2 2 2 5 2 7" xfId="14003"/>
    <cellStyle name="Note 2 2 2 5 2 7 2" xfId="14004"/>
    <cellStyle name="Note 2 2 2 5 2 8" xfId="14005"/>
    <cellStyle name="Note 2 2 2 5 2 9" xfId="14006"/>
    <cellStyle name="Note 2 2 2 5 3" xfId="448"/>
    <cellStyle name="Note 2 2 2 5 3 2" xfId="14007"/>
    <cellStyle name="Note 2 2 2 5 3 2 2" xfId="14008"/>
    <cellStyle name="Note 2 2 2 5 3 3" xfId="14009"/>
    <cellStyle name="Note 2 2 2 5 4" xfId="449"/>
    <cellStyle name="Note 2 2 2 5 4 2" xfId="14010"/>
    <cellStyle name="Note 2 2 2 5 4 2 2" xfId="14011"/>
    <cellStyle name="Note 2 2 2 5 4 3" xfId="14012"/>
    <cellStyle name="Note 2 2 2 5 5" xfId="14013"/>
    <cellStyle name="Note 2 2 2 5 5 2" xfId="14014"/>
    <cellStyle name="Note 2 2 2 5 5 2 2" xfId="14015"/>
    <cellStyle name="Note 2 2 2 5 5 3" xfId="14016"/>
    <cellStyle name="Note 2 2 2 5 6" xfId="14017"/>
    <cellStyle name="Note 2 2 2 5 6 2" xfId="14018"/>
    <cellStyle name="Note 2 2 2 5 6 2 2" xfId="14019"/>
    <cellStyle name="Note 2 2 2 5 6 3" xfId="14020"/>
    <cellStyle name="Note 2 2 2 5 7" xfId="14021"/>
    <cellStyle name="Note 2 2 2 5 7 2" xfId="14022"/>
    <cellStyle name="Note 2 2 2 5 7 3" xfId="14023"/>
    <cellStyle name="Note 2 2 2 5 8" xfId="14024"/>
    <cellStyle name="Note 2 2 2 5 8 2" xfId="14025"/>
    <cellStyle name="Note 2 2 2 5 9" xfId="14026"/>
    <cellStyle name="Note 2 2 2 6" xfId="450"/>
    <cellStyle name="Note 2 2 2 6 2" xfId="451"/>
    <cellStyle name="Note 2 2 2 6 2 2" xfId="452"/>
    <cellStyle name="Note 2 2 2 6 2 2 2" xfId="14027"/>
    <cellStyle name="Note 2 2 2 6 2 2 3" xfId="14028"/>
    <cellStyle name="Note 2 2 2 6 2 3" xfId="453"/>
    <cellStyle name="Note 2 2 2 6 2 3 2" xfId="14029"/>
    <cellStyle name="Note 2 2 2 6 2 3 3" xfId="14030"/>
    <cellStyle name="Note 2 2 2 6 2 4" xfId="14031"/>
    <cellStyle name="Note 2 2 2 6 2 5" xfId="14032"/>
    <cellStyle name="Note 2 2 2 6 3" xfId="454"/>
    <cellStyle name="Note 2 2 2 6 3 2" xfId="14033"/>
    <cellStyle name="Note 2 2 2 6 3 3" xfId="14034"/>
    <cellStyle name="Note 2 2 2 6 4" xfId="455"/>
    <cellStyle name="Note 2 2 2 6 4 2" xfId="14035"/>
    <cellStyle name="Note 2 2 2 6 4 3" xfId="14036"/>
    <cellStyle name="Note 2 2 2 6 5" xfId="14037"/>
    <cellStyle name="Note 2 2 2 6 5 2" xfId="14038"/>
    <cellStyle name="Note 2 2 2 6 6" xfId="14039"/>
    <cellStyle name="Note 2 2 2 6 7" xfId="14040"/>
    <cellStyle name="Note 2 2 2 7" xfId="456"/>
    <cellStyle name="Note 2 2 2 7 2" xfId="457"/>
    <cellStyle name="Note 2 2 2 7 2 2" xfId="458"/>
    <cellStyle name="Note 2 2 2 7 2 2 2" xfId="14041"/>
    <cellStyle name="Note 2 2 2 7 2 2 3" xfId="14042"/>
    <cellStyle name="Note 2 2 2 7 2 3" xfId="459"/>
    <cellStyle name="Note 2 2 2 7 2 3 2" xfId="14043"/>
    <cellStyle name="Note 2 2 2 7 2 3 3" xfId="14044"/>
    <cellStyle name="Note 2 2 2 7 2 4" xfId="14045"/>
    <cellStyle name="Note 2 2 2 7 2 5" xfId="14046"/>
    <cellStyle name="Note 2 2 2 7 3" xfId="460"/>
    <cellStyle name="Note 2 2 2 7 3 2" xfId="14047"/>
    <cellStyle name="Note 2 2 2 7 3 3" xfId="14048"/>
    <cellStyle name="Note 2 2 2 7 4" xfId="461"/>
    <cellStyle name="Note 2 2 2 7 4 2" xfId="14049"/>
    <cellStyle name="Note 2 2 2 7 4 3" xfId="14050"/>
    <cellStyle name="Note 2 2 2 7 5" xfId="14051"/>
    <cellStyle name="Note 2 2 2 7 6" xfId="14052"/>
    <cellStyle name="Note 2 2 2 8" xfId="462"/>
    <cellStyle name="Note 2 2 2 8 2" xfId="463"/>
    <cellStyle name="Note 2 2 2 8 2 2" xfId="14053"/>
    <cellStyle name="Note 2 2 2 8 2 3" xfId="14054"/>
    <cellStyle name="Note 2 2 2 8 3" xfId="464"/>
    <cellStyle name="Note 2 2 2 8 3 2" xfId="14055"/>
    <cellStyle name="Note 2 2 2 8 3 3" xfId="14056"/>
    <cellStyle name="Note 2 2 2 8 4" xfId="14057"/>
    <cellStyle name="Note 2 2 2 8 5" xfId="14058"/>
    <cellStyle name="Note 2 2 2 9" xfId="465"/>
    <cellStyle name="Note 2 2 2 9 2" xfId="466"/>
    <cellStyle name="Note 2 2 2 9 2 2" xfId="14059"/>
    <cellStyle name="Note 2 2 2 9 2 3" xfId="14060"/>
    <cellStyle name="Note 2 2 2 9 3" xfId="467"/>
    <cellStyle name="Note 2 2 2 9 3 2" xfId="14061"/>
    <cellStyle name="Note 2 2 2 9 3 3" xfId="14062"/>
    <cellStyle name="Note 2 2 2 9 4" xfId="14063"/>
    <cellStyle name="Note 2 2 2 9 5" xfId="14064"/>
    <cellStyle name="Note 2 2 20" xfId="14065"/>
    <cellStyle name="Note 2 2 3" xfId="468"/>
    <cellStyle name="Note 2 2 3 10" xfId="469"/>
    <cellStyle name="Note 2 2 3 10 2" xfId="470"/>
    <cellStyle name="Note 2 2 3 10 2 2" xfId="14066"/>
    <cellStyle name="Note 2 2 3 10 2 3" xfId="14067"/>
    <cellStyle name="Note 2 2 3 10 3" xfId="471"/>
    <cellStyle name="Note 2 2 3 10 3 2" xfId="14068"/>
    <cellStyle name="Note 2 2 3 10 3 3" xfId="14069"/>
    <cellStyle name="Note 2 2 3 10 4" xfId="14070"/>
    <cellStyle name="Note 2 2 3 10 5" xfId="14071"/>
    <cellStyle name="Note 2 2 3 11" xfId="14072"/>
    <cellStyle name="Note 2 2 3 11 2" xfId="14073"/>
    <cellStyle name="Note 2 2 3 11 3" xfId="14074"/>
    <cellStyle name="Note 2 2 3 12" xfId="14075"/>
    <cellStyle name="Note 2 2 3 12 2" xfId="14076"/>
    <cellStyle name="Note 2 2 3 12 3" xfId="14077"/>
    <cellStyle name="Note 2 2 3 13" xfId="14078"/>
    <cellStyle name="Note 2 2 3 14" xfId="14079"/>
    <cellStyle name="Note 2 2 3 2" xfId="472"/>
    <cellStyle name="Note 2 2 3 2 2" xfId="473"/>
    <cellStyle name="Note 2 2 3 2 2 2" xfId="474"/>
    <cellStyle name="Note 2 2 3 2 2 2 2" xfId="14080"/>
    <cellStyle name="Note 2 2 3 2 2 2 2 2" xfId="14081"/>
    <cellStyle name="Note 2 2 3 2 2 2 2 2 2" xfId="14082"/>
    <cellStyle name="Note 2 2 3 2 2 2 2 3" xfId="14083"/>
    <cellStyle name="Note 2 2 3 2 2 2 3" xfId="14084"/>
    <cellStyle name="Note 2 2 3 2 2 2 3 2" xfId="14085"/>
    <cellStyle name="Note 2 2 3 2 2 2 3 3" xfId="14086"/>
    <cellStyle name="Note 2 2 3 2 2 2 4" xfId="14087"/>
    <cellStyle name="Note 2 2 3 2 2 2 4 2" xfId="14088"/>
    <cellStyle name="Note 2 2 3 2 2 2 4 3" xfId="14089"/>
    <cellStyle name="Note 2 2 3 2 2 2 5" xfId="14090"/>
    <cellStyle name="Note 2 2 3 2 2 2 5 2" xfId="14091"/>
    <cellStyle name="Note 2 2 3 2 2 2 5 3" xfId="14092"/>
    <cellStyle name="Note 2 2 3 2 2 2 6" xfId="14093"/>
    <cellStyle name="Note 2 2 3 2 2 2 6 2" xfId="14094"/>
    <cellStyle name="Note 2 2 3 2 2 2 7" xfId="14095"/>
    <cellStyle name="Note 2 2 3 2 2 2 8" xfId="14096"/>
    <cellStyle name="Note 2 2 3 2 2 2 9" xfId="14097"/>
    <cellStyle name="Note 2 2 3 2 2 3" xfId="14098"/>
    <cellStyle name="Note 2 2 3 2 2 3 2" xfId="14099"/>
    <cellStyle name="Note 2 2 3 2 2 3 2 2" xfId="14100"/>
    <cellStyle name="Note 2 2 3 2 2 3 3" xfId="14101"/>
    <cellStyle name="Note 2 2 3 2 2 4" xfId="14102"/>
    <cellStyle name="Note 2 2 3 2 2 4 2" xfId="14103"/>
    <cellStyle name="Note 2 2 3 2 2 4 3" xfId="14104"/>
    <cellStyle name="Note 2 2 3 2 2 5" xfId="14105"/>
    <cellStyle name="Note 2 2 3 2 2 6" xfId="14106"/>
    <cellStyle name="Note 2 2 3 2 3" xfId="475"/>
    <cellStyle name="Note 2 2 3 2 3 2" xfId="14107"/>
    <cellStyle name="Note 2 2 3 2 3 2 2" xfId="14108"/>
    <cellStyle name="Note 2 2 3 2 3 2 2 2" xfId="14109"/>
    <cellStyle name="Note 2 2 3 2 3 2 3" xfId="14110"/>
    <cellStyle name="Note 2 2 3 2 3 3" xfId="14111"/>
    <cellStyle name="Note 2 2 3 2 3 3 2" xfId="14112"/>
    <cellStyle name="Note 2 2 3 2 3 3 2 2" xfId="14113"/>
    <cellStyle name="Note 2 2 3 2 3 3 3" xfId="14114"/>
    <cellStyle name="Note 2 2 3 2 3 4" xfId="14115"/>
    <cellStyle name="Note 2 2 3 2 3 4 2" xfId="14116"/>
    <cellStyle name="Note 2 2 3 2 3 4 3" xfId="14117"/>
    <cellStyle name="Note 2 2 3 2 3 5" xfId="14118"/>
    <cellStyle name="Note 2 2 3 2 3 5 2" xfId="14119"/>
    <cellStyle name="Note 2 2 3 2 3 5 3" xfId="14120"/>
    <cellStyle name="Note 2 2 3 2 3 6" xfId="14121"/>
    <cellStyle name="Note 2 2 3 2 3 6 2" xfId="14122"/>
    <cellStyle name="Note 2 2 3 2 3 7" xfId="14123"/>
    <cellStyle name="Note 2 2 3 2 3 8" xfId="14124"/>
    <cellStyle name="Note 2 2 3 2 3 9" xfId="14125"/>
    <cellStyle name="Note 2 2 3 2 4" xfId="476"/>
    <cellStyle name="Note 2 2 3 2 4 2" xfId="14126"/>
    <cellStyle name="Note 2 2 3 2 4 2 2" xfId="14127"/>
    <cellStyle name="Note 2 2 3 2 4 3" xfId="14128"/>
    <cellStyle name="Note 2 2 3 2 5" xfId="14129"/>
    <cellStyle name="Note 2 2 3 2 5 2" xfId="14130"/>
    <cellStyle name="Note 2 2 3 2 5 3" xfId="14131"/>
    <cellStyle name="Note 2 2 3 2 6" xfId="14132"/>
    <cellStyle name="Note 2 2 3 2 6 2" xfId="14133"/>
    <cellStyle name="Note 2 2 3 2 6 3" xfId="14134"/>
    <cellStyle name="Note 2 2 3 2 7" xfId="14135"/>
    <cellStyle name="Note 2 2 3 3" xfId="477"/>
    <cellStyle name="Note 2 2 3 3 2" xfId="478"/>
    <cellStyle name="Note 2 2 3 3 2 10" xfId="14136"/>
    <cellStyle name="Note 2 2 3 3 2 2" xfId="479"/>
    <cellStyle name="Note 2 2 3 3 2 2 2" xfId="14137"/>
    <cellStyle name="Note 2 2 3 3 2 2 2 2" xfId="14138"/>
    <cellStyle name="Note 2 2 3 3 2 2 3" xfId="14139"/>
    <cellStyle name="Note 2 2 3 3 2 3" xfId="14140"/>
    <cellStyle name="Note 2 2 3 3 2 3 2" xfId="14141"/>
    <cellStyle name="Note 2 2 3 3 2 3 2 2" xfId="14142"/>
    <cellStyle name="Note 2 2 3 3 2 3 3" xfId="14143"/>
    <cellStyle name="Note 2 2 3 3 2 4" xfId="14144"/>
    <cellStyle name="Note 2 2 3 3 2 4 2" xfId="14145"/>
    <cellStyle name="Note 2 2 3 3 2 4 3" xfId="14146"/>
    <cellStyle name="Note 2 2 3 3 2 5" xfId="14147"/>
    <cellStyle name="Note 2 2 3 3 2 5 2" xfId="14148"/>
    <cellStyle name="Note 2 2 3 3 2 5 3" xfId="14149"/>
    <cellStyle name="Note 2 2 3 3 2 6" xfId="14150"/>
    <cellStyle name="Note 2 2 3 3 2 6 2" xfId="14151"/>
    <cellStyle name="Note 2 2 3 3 2 6 3" xfId="14152"/>
    <cellStyle name="Note 2 2 3 3 2 7" xfId="14153"/>
    <cellStyle name="Note 2 2 3 3 2 7 2" xfId="14154"/>
    <cellStyle name="Note 2 2 3 3 2 8" xfId="14155"/>
    <cellStyle name="Note 2 2 3 3 2 9" xfId="14156"/>
    <cellStyle name="Note 2 2 3 3 3" xfId="480"/>
    <cellStyle name="Note 2 2 3 3 3 2" xfId="14157"/>
    <cellStyle name="Note 2 2 3 3 3 2 2" xfId="14158"/>
    <cellStyle name="Note 2 2 3 3 3 3" xfId="14159"/>
    <cellStyle name="Note 2 2 3 3 4" xfId="481"/>
    <cellStyle name="Note 2 2 3 3 4 2" xfId="14160"/>
    <cellStyle name="Note 2 2 3 3 4 3" xfId="14161"/>
    <cellStyle name="Note 2 2 3 3 5" xfId="482"/>
    <cellStyle name="Note 2 2 3 3 5 2" xfId="14162"/>
    <cellStyle name="Note 2 2 3 3 5 3" xfId="14163"/>
    <cellStyle name="Note 2 2 3 3 6" xfId="14164"/>
    <cellStyle name="Note 2 2 3 3 7" xfId="14165"/>
    <cellStyle name="Note 2 2 3 4" xfId="483"/>
    <cellStyle name="Note 2 2 3 4 10" xfId="14166"/>
    <cellStyle name="Note 2 2 3 4 11" xfId="14167"/>
    <cellStyle name="Note 2 2 3 4 2" xfId="484"/>
    <cellStyle name="Note 2 2 3 4 2 2" xfId="14168"/>
    <cellStyle name="Note 2 2 3 4 2 2 2" xfId="14169"/>
    <cellStyle name="Note 2 2 3 4 2 2 2 2" xfId="14170"/>
    <cellStyle name="Note 2 2 3 4 2 2 3" xfId="14171"/>
    <cellStyle name="Note 2 2 3 4 2 3" xfId="14172"/>
    <cellStyle name="Note 2 2 3 4 2 3 2" xfId="14173"/>
    <cellStyle name="Note 2 2 3 4 2 3 2 2" xfId="14174"/>
    <cellStyle name="Note 2 2 3 4 2 3 3" xfId="14175"/>
    <cellStyle name="Note 2 2 3 4 2 4" xfId="14176"/>
    <cellStyle name="Note 2 2 3 4 2 4 2" xfId="14177"/>
    <cellStyle name="Note 2 2 3 4 2 4 3" xfId="14178"/>
    <cellStyle name="Note 2 2 3 4 2 5" xfId="14179"/>
    <cellStyle name="Note 2 2 3 4 2 5 2" xfId="14180"/>
    <cellStyle name="Note 2 2 3 4 2 5 3" xfId="14181"/>
    <cellStyle name="Note 2 2 3 4 2 6" xfId="14182"/>
    <cellStyle name="Note 2 2 3 4 2 6 2" xfId="14183"/>
    <cellStyle name="Note 2 2 3 4 2 7" xfId="14184"/>
    <cellStyle name="Note 2 2 3 4 2 8" xfId="14185"/>
    <cellStyle name="Note 2 2 3 4 2 9" xfId="14186"/>
    <cellStyle name="Note 2 2 3 4 3" xfId="14187"/>
    <cellStyle name="Note 2 2 3 4 3 2" xfId="14188"/>
    <cellStyle name="Note 2 2 3 4 3 2 2" xfId="14189"/>
    <cellStyle name="Note 2 2 3 4 3 3" xfId="14190"/>
    <cellStyle name="Note 2 2 3 4 4" xfId="14191"/>
    <cellStyle name="Note 2 2 3 4 4 2" xfId="14192"/>
    <cellStyle name="Note 2 2 3 4 4 2 2" xfId="14193"/>
    <cellStyle name="Note 2 2 3 4 4 3" xfId="14194"/>
    <cellStyle name="Note 2 2 3 4 5" xfId="14195"/>
    <cellStyle name="Note 2 2 3 4 5 2" xfId="14196"/>
    <cellStyle name="Note 2 2 3 4 5 2 2" xfId="14197"/>
    <cellStyle name="Note 2 2 3 4 5 3" xfId="14198"/>
    <cellStyle name="Note 2 2 3 4 6" xfId="14199"/>
    <cellStyle name="Note 2 2 3 4 6 2" xfId="14200"/>
    <cellStyle name="Note 2 2 3 4 6 2 2" xfId="14201"/>
    <cellStyle name="Note 2 2 3 4 6 3" xfId="14202"/>
    <cellStyle name="Note 2 2 3 4 7" xfId="14203"/>
    <cellStyle name="Note 2 2 3 4 7 2" xfId="14204"/>
    <cellStyle name="Note 2 2 3 4 8" xfId="14205"/>
    <cellStyle name="Note 2 2 3 4 9" xfId="14206"/>
    <cellStyle name="Note 2 2 3 5" xfId="485"/>
    <cellStyle name="Note 2 2 3 5 10" xfId="14207"/>
    <cellStyle name="Note 2 2 3 5 11" xfId="14208"/>
    <cellStyle name="Note 2 2 3 5 2" xfId="486"/>
    <cellStyle name="Note 2 2 3 5 2 10" xfId="14209"/>
    <cellStyle name="Note 2 2 3 5 2 2" xfId="487"/>
    <cellStyle name="Note 2 2 3 5 2 2 2" xfId="14210"/>
    <cellStyle name="Note 2 2 3 5 2 2 2 2" xfId="14211"/>
    <cellStyle name="Note 2 2 3 5 2 2 3" xfId="14212"/>
    <cellStyle name="Note 2 2 3 5 2 3" xfId="488"/>
    <cellStyle name="Note 2 2 3 5 2 3 2" xfId="14213"/>
    <cellStyle name="Note 2 2 3 5 2 3 2 2" xfId="14214"/>
    <cellStyle name="Note 2 2 3 5 2 3 3" xfId="14215"/>
    <cellStyle name="Note 2 2 3 5 2 4" xfId="14216"/>
    <cellStyle name="Note 2 2 3 5 2 4 2" xfId="14217"/>
    <cellStyle name="Note 2 2 3 5 2 4 3" xfId="14218"/>
    <cellStyle name="Note 2 2 3 5 2 5" xfId="14219"/>
    <cellStyle name="Note 2 2 3 5 2 5 2" xfId="14220"/>
    <cellStyle name="Note 2 2 3 5 2 5 3" xfId="14221"/>
    <cellStyle name="Note 2 2 3 5 2 6" xfId="14222"/>
    <cellStyle name="Note 2 2 3 5 2 6 2" xfId="14223"/>
    <cellStyle name="Note 2 2 3 5 2 6 3" xfId="14224"/>
    <cellStyle name="Note 2 2 3 5 2 7" xfId="14225"/>
    <cellStyle name="Note 2 2 3 5 2 7 2" xfId="14226"/>
    <cellStyle name="Note 2 2 3 5 2 8" xfId="14227"/>
    <cellStyle name="Note 2 2 3 5 2 9" xfId="14228"/>
    <cellStyle name="Note 2 2 3 5 3" xfId="489"/>
    <cellStyle name="Note 2 2 3 5 3 2" xfId="14229"/>
    <cellStyle name="Note 2 2 3 5 3 2 2" xfId="14230"/>
    <cellStyle name="Note 2 2 3 5 3 3" xfId="14231"/>
    <cellStyle name="Note 2 2 3 5 4" xfId="490"/>
    <cellStyle name="Note 2 2 3 5 4 2" xfId="14232"/>
    <cellStyle name="Note 2 2 3 5 4 2 2" xfId="14233"/>
    <cellStyle name="Note 2 2 3 5 4 3" xfId="14234"/>
    <cellStyle name="Note 2 2 3 5 5" xfId="14235"/>
    <cellStyle name="Note 2 2 3 5 5 2" xfId="14236"/>
    <cellStyle name="Note 2 2 3 5 5 2 2" xfId="14237"/>
    <cellStyle name="Note 2 2 3 5 5 3" xfId="14238"/>
    <cellStyle name="Note 2 2 3 5 6" xfId="14239"/>
    <cellStyle name="Note 2 2 3 5 6 2" xfId="14240"/>
    <cellStyle name="Note 2 2 3 5 6 2 2" xfId="14241"/>
    <cellStyle name="Note 2 2 3 5 6 3" xfId="14242"/>
    <cellStyle name="Note 2 2 3 5 7" xfId="14243"/>
    <cellStyle name="Note 2 2 3 5 7 2" xfId="14244"/>
    <cellStyle name="Note 2 2 3 5 7 3" xfId="14245"/>
    <cellStyle name="Note 2 2 3 5 8" xfId="14246"/>
    <cellStyle name="Note 2 2 3 5 8 2" xfId="14247"/>
    <cellStyle name="Note 2 2 3 5 9" xfId="14248"/>
    <cellStyle name="Note 2 2 3 6" xfId="491"/>
    <cellStyle name="Note 2 2 3 6 2" xfId="492"/>
    <cellStyle name="Note 2 2 3 6 2 2" xfId="493"/>
    <cellStyle name="Note 2 2 3 6 2 2 2" xfId="14249"/>
    <cellStyle name="Note 2 2 3 6 2 2 3" xfId="14250"/>
    <cellStyle name="Note 2 2 3 6 2 3" xfId="494"/>
    <cellStyle name="Note 2 2 3 6 2 3 2" xfId="14251"/>
    <cellStyle name="Note 2 2 3 6 2 3 3" xfId="14252"/>
    <cellStyle name="Note 2 2 3 6 2 4" xfId="14253"/>
    <cellStyle name="Note 2 2 3 6 2 5" xfId="14254"/>
    <cellStyle name="Note 2 2 3 6 3" xfId="495"/>
    <cellStyle name="Note 2 2 3 6 3 2" xfId="14255"/>
    <cellStyle name="Note 2 2 3 6 3 3" xfId="14256"/>
    <cellStyle name="Note 2 2 3 6 4" xfId="496"/>
    <cellStyle name="Note 2 2 3 6 4 2" xfId="14257"/>
    <cellStyle name="Note 2 2 3 6 4 3" xfId="14258"/>
    <cellStyle name="Note 2 2 3 6 5" xfId="14259"/>
    <cellStyle name="Note 2 2 3 6 5 2" xfId="14260"/>
    <cellStyle name="Note 2 2 3 6 6" xfId="14261"/>
    <cellStyle name="Note 2 2 3 6 7" xfId="14262"/>
    <cellStyle name="Note 2 2 3 7" xfId="497"/>
    <cellStyle name="Note 2 2 3 7 2" xfId="498"/>
    <cellStyle name="Note 2 2 3 7 2 2" xfId="499"/>
    <cellStyle name="Note 2 2 3 7 2 2 2" xfId="14263"/>
    <cellStyle name="Note 2 2 3 7 2 2 3" xfId="14264"/>
    <cellStyle name="Note 2 2 3 7 2 3" xfId="500"/>
    <cellStyle name="Note 2 2 3 7 2 3 2" xfId="14265"/>
    <cellStyle name="Note 2 2 3 7 2 3 3" xfId="14266"/>
    <cellStyle name="Note 2 2 3 7 2 4" xfId="14267"/>
    <cellStyle name="Note 2 2 3 7 2 5" xfId="14268"/>
    <cellStyle name="Note 2 2 3 7 3" xfId="501"/>
    <cellStyle name="Note 2 2 3 7 3 2" xfId="14269"/>
    <cellStyle name="Note 2 2 3 7 3 3" xfId="14270"/>
    <cellStyle name="Note 2 2 3 7 4" xfId="502"/>
    <cellStyle name="Note 2 2 3 7 4 2" xfId="14271"/>
    <cellStyle name="Note 2 2 3 7 4 3" xfId="14272"/>
    <cellStyle name="Note 2 2 3 7 5" xfId="14273"/>
    <cellStyle name="Note 2 2 3 7 6" xfId="14274"/>
    <cellStyle name="Note 2 2 3 8" xfId="503"/>
    <cellStyle name="Note 2 2 3 8 2" xfId="504"/>
    <cellStyle name="Note 2 2 3 8 2 2" xfId="14275"/>
    <cellStyle name="Note 2 2 3 8 2 3" xfId="14276"/>
    <cellStyle name="Note 2 2 3 8 3" xfId="505"/>
    <cellStyle name="Note 2 2 3 8 3 2" xfId="14277"/>
    <cellStyle name="Note 2 2 3 8 3 3" xfId="14278"/>
    <cellStyle name="Note 2 2 3 8 4" xfId="14279"/>
    <cellStyle name="Note 2 2 3 8 5" xfId="14280"/>
    <cellStyle name="Note 2 2 3 9" xfId="506"/>
    <cellStyle name="Note 2 2 3 9 2" xfId="507"/>
    <cellStyle name="Note 2 2 3 9 2 2" xfId="14281"/>
    <cellStyle name="Note 2 2 3 9 2 3" xfId="14282"/>
    <cellStyle name="Note 2 2 3 9 3" xfId="508"/>
    <cellStyle name="Note 2 2 3 9 3 2" xfId="14283"/>
    <cellStyle name="Note 2 2 3 9 3 3" xfId="14284"/>
    <cellStyle name="Note 2 2 3 9 4" xfId="14285"/>
    <cellStyle name="Note 2 2 3 9 5" xfId="14286"/>
    <cellStyle name="Note 2 2 4" xfId="509"/>
    <cellStyle name="Note 2 2 4 10" xfId="14287"/>
    <cellStyle name="Note 2 2 4 10 2" xfId="14288"/>
    <cellStyle name="Note 2 2 4 10 3" xfId="14289"/>
    <cellStyle name="Note 2 2 4 11" xfId="14290"/>
    <cellStyle name="Note 2 2 4 11 2" xfId="14291"/>
    <cellStyle name="Note 2 2 4 11 3" xfId="14292"/>
    <cellStyle name="Note 2 2 4 12" xfId="14293"/>
    <cellStyle name="Note 2 2 4 12 2" xfId="14294"/>
    <cellStyle name="Note 2 2 4 12 3" xfId="14295"/>
    <cellStyle name="Note 2 2 4 13" xfId="14296"/>
    <cellStyle name="Note 2 2 4 14" xfId="14297"/>
    <cellStyle name="Note 2 2 4 2" xfId="510"/>
    <cellStyle name="Note 2 2 4 2 2" xfId="511"/>
    <cellStyle name="Note 2 2 4 2 2 2" xfId="14298"/>
    <cellStyle name="Note 2 2 4 2 2 2 2" xfId="14299"/>
    <cellStyle name="Note 2 2 4 2 2 2 2 2" xfId="14300"/>
    <cellStyle name="Note 2 2 4 2 2 2 3" xfId="14301"/>
    <cellStyle name="Note 2 2 4 2 2 3" xfId="14302"/>
    <cellStyle name="Note 2 2 4 2 2 3 2" xfId="14303"/>
    <cellStyle name="Note 2 2 4 2 2 3 3" xfId="14304"/>
    <cellStyle name="Note 2 2 4 2 2 4" xfId="14305"/>
    <cellStyle name="Note 2 2 4 2 2 4 2" xfId="14306"/>
    <cellStyle name="Note 2 2 4 2 2 4 3" xfId="14307"/>
    <cellStyle name="Note 2 2 4 2 2 5" xfId="14308"/>
    <cellStyle name="Note 2 2 4 2 2 5 2" xfId="14309"/>
    <cellStyle name="Note 2 2 4 2 2 5 3" xfId="14310"/>
    <cellStyle name="Note 2 2 4 2 2 6" xfId="14311"/>
    <cellStyle name="Note 2 2 4 2 2 6 2" xfId="14312"/>
    <cellStyle name="Note 2 2 4 2 2 7" xfId="14313"/>
    <cellStyle name="Note 2 2 4 2 2 8" xfId="14314"/>
    <cellStyle name="Note 2 2 4 2 2 9" xfId="14315"/>
    <cellStyle name="Note 2 2 4 2 3" xfId="14316"/>
    <cellStyle name="Note 2 2 4 2 3 2" xfId="14317"/>
    <cellStyle name="Note 2 2 4 2 3 2 2" xfId="14318"/>
    <cellStyle name="Note 2 2 4 2 3 3" xfId="14319"/>
    <cellStyle name="Note 2 2 4 2 4" xfId="14320"/>
    <cellStyle name="Note 2 2 4 2 4 2" xfId="14321"/>
    <cellStyle name="Note 2 2 4 2 4 3" xfId="14322"/>
    <cellStyle name="Note 2 2 4 2 5" xfId="14323"/>
    <cellStyle name="Note 2 2 4 2 6" xfId="14324"/>
    <cellStyle name="Note 2 2 4 3" xfId="512"/>
    <cellStyle name="Note 2 2 4 3 2" xfId="14325"/>
    <cellStyle name="Note 2 2 4 3 2 2" xfId="14326"/>
    <cellStyle name="Note 2 2 4 3 2 2 2" xfId="14327"/>
    <cellStyle name="Note 2 2 4 3 2 3" xfId="14328"/>
    <cellStyle name="Note 2 2 4 3 3" xfId="14329"/>
    <cellStyle name="Note 2 2 4 3 3 2" xfId="14330"/>
    <cellStyle name="Note 2 2 4 3 3 2 2" xfId="14331"/>
    <cellStyle name="Note 2 2 4 3 3 3" xfId="14332"/>
    <cellStyle name="Note 2 2 4 3 4" xfId="14333"/>
    <cellStyle name="Note 2 2 4 3 4 2" xfId="14334"/>
    <cellStyle name="Note 2 2 4 3 4 3" xfId="14335"/>
    <cellStyle name="Note 2 2 4 3 5" xfId="14336"/>
    <cellStyle name="Note 2 2 4 3 5 2" xfId="14337"/>
    <cellStyle name="Note 2 2 4 3 5 3" xfId="14338"/>
    <cellStyle name="Note 2 2 4 3 6" xfId="14339"/>
    <cellStyle name="Note 2 2 4 3 6 2" xfId="14340"/>
    <cellStyle name="Note 2 2 4 3 7" xfId="14341"/>
    <cellStyle name="Note 2 2 4 3 8" xfId="14342"/>
    <cellStyle name="Note 2 2 4 3 9" xfId="14343"/>
    <cellStyle name="Note 2 2 4 4" xfId="513"/>
    <cellStyle name="Note 2 2 4 4 2" xfId="14344"/>
    <cellStyle name="Note 2 2 4 4 2 2" xfId="14345"/>
    <cellStyle name="Note 2 2 4 4 3" xfId="14346"/>
    <cellStyle name="Note 2 2 4 5" xfId="14347"/>
    <cellStyle name="Note 2 2 4 5 2" xfId="14348"/>
    <cellStyle name="Note 2 2 4 5 3" xfId="14349"/>
    <cellStyle name="Note 2 2 4 6" xfId="14350"/>
    <cellStyle name="Note 2 2 4 6 2" xfId="14351"/>
    <cellStyle name="Note 2 2 4 6 3" xfId="14352"/>
    <cellStyle name="Note 2 2 4 7" xfId="14353"/>
    <cellStyle name="Note 2 2 4 7 2" xfId="14354"/>
    <cellStyle name="Note 2 2 4 7 3" xfId="14355"/>
    <cellStyle name="Note 2 2 4 8" xfId="14356"/>
    <cellStyle name="Note 2 2 4 8 2" xfId="14357"/>
    <cellStyle name="Note 2 2 4 8 3" xfId="14358"/>
    <cellStyle name="Note 2 2 4 9" xfId="14359"/>
    <cellStyle name="Note 2 2 4 9 2" xfId="14360"/>
    <cellStyle name="Note 2 2 4 9 3" xfId="14361"/>
    <cellStyle name="Note 2 2 5" xfId="514"/>
    <cellStyle name="Note 2 2 5 2" xfId="515"/>
    <cellStyle name="Note 2 2 5 2 10" xfId="14362"/>
    <cellStyle name="Note 2 2 5 2 2" xfId="516"/>
    <cellStyle name="Note 2 2 5 2 2 2" xfId="14363"/>
    <cellStyle name="Note 2 2 5 2 2 2 2" xfId="14364"/>
    <cellStyle name="Note 2 2 5 2 2 3" xfId="14365"/>
    <cellStyle name="Note 2 2 5 2 3" xfId="14366"/>
    <cellStyle name="Note 2 2 5 2 3 2" xfId="14367"/>
    <cellStyle name="Note 2 2 5 2 3 2 2" xfId="14368"/>
    <cellStyle name="Note 2 2 5 2 3 3" xfId="14369"/>
    <cellStyle name="Note 2 2 5 2 4" xfId="14370"/>
    <cellStyle name="Note 2 2 5 2 4 2" xfId="14371"/>
    <cellStyle name="Note 2 2 5 2 4 3" xfId="14372"/>
    <cellStyle name="Note 2 2 5 2 5" xfId="14373"/>
    <cellStyle name="Note 2 2 5 2 5 2" xfId="14374"/>
    <cellStyle name="Note 2 2 5 2 5 3" xfId="14375"/>
    <cellStyle name="Note 2 2 5 2 6" xfId="14376"/>
    <cellStyle name="Note 2 2 5 2 6 2" xfId="14377"/>
    <cellStyle name="Note 2 2 5 2 6 3" xfId="14378"/>
    <cellStyle name="Note 2 2 5 2 7" xfId="14379"/>
    <cellStyle name="Note 2 2 5 2 7 2" xfId="14380"/>
    <cellStyle name="Note 2 2 5 2 8" xfId="14381"/>
    <cellStyle name="Note 2 2 5 2 9" xfId="14382"/>
    <cellStyle name="Note 2 2 5 3" xfId="517"/>
    <cellStyle name="Note 2 2 5 3 2" xfId="14383"/>
    <cellStyle name="Note 2 2 5 3 2 2" xfId="14384"/>
    <cellStyle name="Note 2 2 5 3 3" xfId="14385"/>
    <cellStyle name="Note 2 2 5 4" xfId="518"/>
    <cellStyle name="Note 2 2 5 4 2" xfId="14386"/>
    <cellStyle name="Note 2 2 5 4 3" xfId="14387"/>
    <cellStyle name="Note 2 2 5 5" xfId="519"/>
    <cellStyle name="Note 2 2 5 5 2" xfId="14388"/>
    <cellStyle name="Note 2 2 5 5 3" xfId="14389"/>
    <cellStyle name="Note 2 2 5 6" xfId="14390"/>
    <cellStyle name="Note 2 2 5 7" xfId="14391"/>
    <cellStyle name="Note 2 2 6" xfId="520"/>
    <cellStyle name="Note 2 2 6 10" xfId="14392"/>
    <cellStyle name="Note 2 2 6 11" xfId="14393"/>
    <cellStyle name="Note 2 2 6 2" xfId="521"/>
    <cellStyle name="Note 2 2 6 2 2" xfId="14394"/>
    <cellStyle name="Note 2 2 6 2 2 2" xfId="14395"/>
    <cellStyle name="Note 2 2 6 2 2 2 2" xfId="14396"/>
    <cellStyle name="Note 2 2 6 2 2 3" xfId="14397"/>
    <cellStyle name="Note 2 2 6 2 3" xfId="14398"/>
    <cellStyle name="Note 2 2 6 2 3 2" xfId="14399"/>
    <cellStyle name="Note 2 2 6 2 3 2 2" xfId="14400"/>
    <cellStyle name="Note 2 2 6 2 3 3" xfId="14401"/>
    <cellStyle name="Note 2 2 6 2 4" xfId="14402"/>
    <cellStyle name="Note 2 2 6 2 4 2" xfId="14403"/>
    <cellStyle name="Note 2 2 6 2 4 3" xfId="14404"/>
    <cellStyle name="Note 2 2 6 2 5" xfId="14405"/>
    <cellStyle name="Note 2 2 6 2 5 2" xfId="14406"/>
    <cellStyle name="Note 2 2 6 2 5 3" xfId="14407"/>
    <cellStyle name="Note 2 2 6 2 6" xfId="14408"/>
    <cellStyle name="Note 2 2 6 2 6 2" xfId="14409"/>
    <cellStyle name="Note 2 2 6 2 7" xfId="14410"/>
    <cellStyle name="Note 2 2 6 2 8" xfId="14411"/>
    <cellStyle name="Note 2 2 6 2 9" xfId="14412"/>
    <cellStyle name="Note 2 2 6 3" xfId="14413"/>
    <cellStyle name="Note 2 2 6 3 2" xfId="14414"/>
    <cellStyle name="Note 2 2 6 3 2 2" xfId="14415"/>
    <cellStyle name="Note 2 2 6 3 3" xfId="14416"/>
    <cellStyle name="Note 2 2 6 4" xfId="14417"/>
    <cellStyle name="Note 2 2 6 4 2" xfId="14418"/>
    <cellStyle name="Note 2 2 6 4 2 2" xfId="14419"/>
    <cellStyle name="Note 2 2 6 4 3" xfId="14420"/>
    <cellStyle name="Note 2 2 6 5" xfId="14421"/>
    <cellStyle name="Note 2 2 6 5 2" xfId="14422"/>
    <cellStyle name="Note 2 2 6 5 2 2" xfId="14423"/>
    <cellStyle name="Note 2 2 6 5 3" xfId="14424"/>
    <cellStyle name="Note 2 2 6 6" xfId="14425"/>
    <cellStyle name="Note 2 2 6 6 2" xfId="14426"/>
    <cellStyle name="Note 2 2 6 6 2 2" xfId="14427"/>
    <cellStyle name="Note 2 2 6 6 3" xfId="14428"/>
    <cellStyle name="Note 2 2 6 7" xfId="14429"/>
    <cellStyle name="Note 2 2 6 7 2" xfId="14430"/>
    <cellStyle name="Note 2 2 6 8" xfId="14431"/>
    <cellStyle name="Note 2 2 6 9" xfId="14432"/>
    <cellStyle name="Note 2 2 7" xfId="522"/>
    <cellStyle name="Note 2 2 7 10" xfId="14433"/>
    <cellStyle name="Note 2 2 7 11" xfId="14434"/>
    <cellStyle name="Note 2 2 7 2" xfId="523"/>
    <cellStyle name="Note 2 2 7 2 10" xfId="14435"/>
    <cellStyle name="Note 2 2 7 2 2" xfId="524"/>
    <cellStyle name="Note 2 2 7 2 2 2" xfId="14436"/>
    <cellStyle name="Note 2 2 7 2 2 2 2" xfId="14437"/>
    <cellStyle name="Note 2 2 7 2 2 3" xfId="14438"/>
    <cellStyle name="Note 2 2 7 2 3" xfId="525"/>
    <cellStyle name="Note 2 2 7 2 3 2" xfId="14439"/>
    <cellStyle name="Note 2 2 7 2 3 2 2" xfId="14440"/>
    <cellStyle name="Note 2 2 7 2 3 3" xfId="14441"/>
    <cellStyle name="Note 2 2 7 2 4" xfId="14442"/>
    <cellStyle name="Note 2 2 7 2 4 2" xfId="14443"/>
    <cellStyle name="Note 2 2 7 2 4 3" xfId="14444"/>
    <cellStyle name="Note 2 2 7 2 5" xfId="14445"/>
    <cellStyle name="Note 2 2 7 2 5 2" xfId="14446"/>
    <cellStyle name="Note 2 2 7 2 5 3" xfId="14447"/>
    <cellStyle name="Note 2 2 7 2 6" xfId="14448"/>
    <cellStyle name="Note 2 2 7 2 6 2" xfId="14449"/>
    <cellStyle name="Note 2 2 7 2 6 3" xfId="14450"/>
    <cellStyle name="Note 2 2 7 2 7" xfId="14451"/>
    <cellStyle name="Note 2 2 7 2 7 2" xfId="14452"/>
    <cellStyle name="Note 2 2 7 2 8" xfId="14453"/>
    <cellStyle name="Note 2 2 7 2 9" xfId="14454"/>
    <cellStyle name="Note 2 2 7 3" xfId="526"/>
    <cellStyle name="Note 2 2 7 3 2" xfId="14455"/>
    <cellStyle name="Note 2 2 7 3 2 2" xfId="14456"/>
    <cellStyle name="Note 2 2 7 3 3" xfId="14457"/>
    <cellStyle name="Note 2 2 7 4" xfId="527"/>
    <cellStyle name="Note 2 2 7 4 2" xfId="14458"/>
    <cellStyle name="Note 2 2 7 4 2 2" xfId="14459"/>
    <cellStyle name="Note 2 2 7 4 3" xfId="14460"/>
    <cellStyle name="Note 2 2 7 5" xfId="14461"/>
    <cellStyle name="Note 2 2 7 5 2" xfId="14462"/>
    <cellStyle name="Note 2 2 7 5 2 2" xfId="14463"/>
    <cellStyle name="Note 2 2 7 5 3" xfId="14464"/>
    <cellStyle name="Note 2 2 7 6" xfId="14465"/>
    <cellStyle name="Note 2 2 7 6 2" xfId="14466"/>
    <cellStyle name="Note 2 2 7 6 2 2" xfId="14467"/>
    <cellStyle name="Note 2 2 7 6 3" xfId="14468"/>
    <cellStyle name="Note 2 2 7 7" xfId="14469"/>
    <cellStyle name="Note 2 2 7 7 2" xfId="14470"/>
    <cellStyle name="Note 2 2 7 7 3" xfId="14471"/>
    <cellStyle name="Note 2 2 7 8" xfId="14472"/>
    <cellStyle name="Note 2 2 7 8 2" xfId="14473"/>
    <cellStyle name="Note 2 2 7 9" xfId="14474"/>
    <cellStyle name="Note 2 2 8" xfId="528"/>
    <cellStyle name="Note 2 2 8 2" xfId="529"/>
    <cellStyle name="Note 2 2 8 2 2" xfId="530"/>
    <cellStyle name="Note 2 2 8 2 2 2" xfId="14475"/>
    <cellStyle name="Note 2 2 8 2 2 3" xfId="14476"/>
    <cellStyle name="Note 2 2 8 2 3" xfId="531"/>
    <cellStyle name="Note 2 2 8 2 3 2" xfId="14477"/>
    <cellStyle name="Note 2 2 8 2 3 3" xfId="14478"/>
    <cellStyle name="Note 2 2 8 2 4" xfId="14479"/>
    <cellStyle name="Note 2 2 8 2 5" xfId="14480"/>
    <cellStyle name="Note 2 2 8 3" xfId="532"/>
    <cellStyle name="Note 2 2 8 3 2" xfId="14481"/>
    <cellStyle name="Note 2 2 8 3 3" xfId="14482"/>
    <cellStyle name="Note 2 2 8 4" xfId="533"/>
    <cellStyle name="Note 2 2 8 4 2" xfId="14483"/>
    <cellStyle name="Note 2 2 8 4 3" xfId="14484"/>
    <cellStyle name="Note 2 2 8 5" xfId="14485"/>
    <cellStyle name="Note 2 2 8 5 2" xfId="14486"/>
    <cellStyle name="Note 2 2 8 6" xfId="14487"/>
    <cellStyle name="Note 2 2 8 7" xfId="14488"/>
    <cellStyle name="Note 2 2 9" xfId="534"/>
    <cellStyle name="Note 2 2 9 2" xfId="535"/>
    <cellStyle name="Note 2 2 9 2 2" xfId="536"/>
    <cellStyle name="Note 2 2 9 2 2 2" xfId="14489"/>
    <cellStyle name="Note 2 2 9 2 2 3" xfId="14490"/>
    <cellStyle name="Note 2 2 9 2 3" xfId="537"/>
    <cellStyle name="Note 2 2 9 2 3 2" xfId="14491"/>
    <cellStyle name="Note 2 2 9 2 3 3" xfId="14492"/>
    <cellStyle name="Note 2 2 9 2 4" xfId="14493"/>
    <cellStyle name="Note 2 2 9 2 5" xfId="14494"/>
    <cellStyle name="Note 2 2 9 3" xfId="538"/>
    <cellStyle name="Note 2 2 9 3 2" xfId="14495"/>
    <cellStyle name="Note 2 2 9 3 3" xfId="14496"/>
    <cellStyle name="Note 2 2 9 4" xfId="539"/>
    <cellStyle name="Note 2 2 9 4 2" xfId="14497"/>
    <cellStyle name="Note 2 2 9 4 3" xfId="14498"/>
    <cellStyle name="Note 2 2 9 5" xfId="14499"/>
    <cellStyle name="Note 2 2 9 6" xfId="14500"/>
    <cellStyle name="Note 2 3" xfId="14501"/>
    <cellStyle name="Note 2 3 10" xfId="14502"/>
    <cellStyle name="Note 2 3 10 2" xfId="14503"/>
    <cellStyle name="Note 2 3 10 3" xfId="14504"/>
    <cellStyle name="Note 2 3 11" xfId="14505"/>
    <cellStyle name="Note 2 3 11 2" xfId="14506"/>
    <cellStyle name="Note 2 3 11 3" xfId="14507"/>
    <cellStyle name="Note 2 3 12" xfId="14508"/>
    <cellStyle name="Note 2 3 12 2" xfId="14509"/>
    <cellStyle name="Note 2 3 12 3" xfId="14510"/>
    <cellStyle name="Note 2 3 13" xfId="14511"/>
    <cellStyle name="Note 2 3 13 2" xfId="14512"/>
    <cellStyle name="Note 2 3 13 3" xfId="14513"/>
    <cellStyle name="Note 2 3 14" xfId="14514"/>
    <cellStyle name="Note 2 3 14 2" xfId="14515"/>
    <cellStyle name="Note 2 3 14 3" xfId="14516"/>
    <cellStyle name="Note 2 3 15" xfId="14517"/>
    <cellStyle name="Note 2 3 15 2" xfId="14518"/>
    <cellStyle name="Note 2 3 15 3" xfId="14519"/>
    <cellStyle name="Note 2 3 16" xfId="14520"/>
    <cellStyle name="Note 2 3 16 2" xfId="14521"/>
    <cellStyle name="Note 2 3 16 3" xfId="14522"/>
    <cellStyle name="Note 2 3 17" xfId="14523"/>
    <cellStyle name="Note 2 3 18" xfId="14524"/>
    <cellStyle name="Note 2 3 19" xfId="14525"/>
    <cellStyle name="Note 2 3 2" xfId="14526"/>
    <cellStyle name="Note 2 3 2 10" xfId="14527"/>
    <cellStyle name="Note 2 3 2 10 2" xfId="14528"/>
    <cellStyle name="Note 2 3 2 10 3" xfId="14529"/>
    <cellStyle name="Note 2 3 2 11" xfId="14530"/>
    <cellStyle name="Note 2 3 2 11 2" xfId="14531"/>
    <cellStyle name="Note 2 3 2 11 3" xfId="14532"/>
    <cellStyle name="Note 2 3 2 12" xfId="14533"/>
    <cellStyle name="Note 2 3 2 12 2" xfId="14534"/>
    <cellStyle name="Note 2 3 2 12 3" xfId="14535"/>
    <cellStyle name="Note 2 3 2 13" xfId="14536"/>
    <cellStyle name="Note 2 3 2 13 2" xfId="14537"/>
    <cellStyle name="Note 2 3 2 13 3" xfId="14538"/>
    <cellStyle name="Note 2 3 2 14" xfId="14539"/>
    <cellStyle name="Note 2 3 2 14 2" xfId="14540"/>
    <cellStyle name="Note 2 3 2 14 3" xfId="14541"/>
    <cellStyle name="Note 2 3 2 15" xfId="14542"/>
    <cellStyle name="Note 2 3 2 15 2" xfId="14543"/>
    <cellStyle name="Note 2 3 2 15 3" xfId="14544"/>
    <cellStyle name="Note 2 3 2 16" xfId="14545"/>
    <cellStyle name="Note 2 3 2 17" xfId="14546"/>
    <cellStyle name="Note 2 3 2 18" xfId="14547"/>
    <cellStyle name="Note 2 3 2 19" xfId="14548"/>
    <cellStyle name="Note 2 3 2 2" xfId="14549"/>
    <cellStyle name="Note 2 3 2 2 10" xfId="14550"/>
    <cellStyle name="Note 2 3 2 2 10 2" xfId="14551"/>
    <cellStyle name="Note 2 3 2 2 10 3" xfId="14552"/>
    <cellStyle name="Note 2 3 2 2 11" xfId="14553"/>
    <cellStyle name="Note 2 3 2 2 11 2" xfId="14554"/>
    <cellStyle name="Note 2 3 2 2 11 3" xfId="14555"/>
    <cellStyle name="Note 2 3 2 2 12" xfId="14556"/>
    <cellStyle name="Note 2 3 2 2 12 2" xfId="14557"/>
    <cellStyle name="Note 2 3 2 2 12 3" xfId="14558"/>
    <cellStyle name="Note 2 3 2 2 13" xfId="14559"/>
    <cellStyle name="Note 2 3 2 2 14" xfId="14560"/>
    <cellStyle name="Note 2 3 2 2 2" xfId="14561"/>
    <cellStyle name="Note 2 3 2 2 2 2" xfId="14562"/>
    <cellStyle name="Note 2 3 2 2 2 3" xfId="14563"/>
    <cellStyle name="Note 2 3 2 2 3" xfId="14564"/>
    <cellStyle name="Note 2 3 2 2 3 2" xfId="14565"/>
    <cellStyle name="Note 2 3 2 2 3 3" xfId="14566"/>
    <cellStyle name="Note 2 3 2 2 4" xfId="14567"/>
    <cellStyle name="Note 2 3 2 2 4 2" xfId="14568"/>
    <cellStyle name="Note 2 3 2 2 4 3" xfId="14569"/>
    <cellStyle name="Note 2 3 2 2 5" xfId="14570"/>
    <cellStyle name="Note 2 3 2 2 5 2" xfId="14571"/>
    <cellStyle name="Note 2 3 2 2 5 3" xfId="14572"/>
    <cellStyle name="Note 2 3 2 2 6" xfId="14573"/>
    <cellStyle name="Note 2 3 2 2 6 2" xfId="14574"/>
    <cellStyle name="Note 2 3 2 2 6 3" xfId="14575"/>
    <cellStyle name="Note 2 3 2 2 7" xfId="14576"/>
    <cellStyle name="Note 2 3 2 2 7 2" xfId="14577"/>
    <cellStyle name="Note 2 3 2 2 7 3" xfId="14578"/>
    <cellStyle name="Note 2 3 2 2 8" xfId="14579"/>
    <cellStyle name="Note 2 3 2 2 8 2" xfId="14580"/>
    <cellStyle name="Note 2 3 2 2 8 3" xfId="14581"/>
    <cellStyle name="Note 2 3 2 2 9" xfId="14582"/>
    <cellStyle name="Note 2 3 2 2 9 2" xfId="14583"/>
    <cellStyle name="Note 2 3 2 2 9 3" xfId="14584"/>
    <cellStyle name="Note 2 3 2 3" xfId="14585"/>
    <cellStyle name="Note 2 3 2 3 10" xfId="14586"/>
    <cellStyle name="Note 2 3 2 3 10 2" xfId="14587"/>
    <cellStyle name="Note 2 3 2 3 10 3" xfId="14588"/>
    <cellStyle name="Note 2 3 2 3 11" xfId="14589"/>
    <cellStyle name="Note 2 3 2 3 11 2" xfId="14590"/>
    <cellStyle name="Note 2 3 2 3 11 3" xfId="14591"/>
    <cellStyle name="Note 2 3 2 3 12" xfId="14592"/>
    <cellStyle name="Note 2 3 2 3 12 2" xfId="14593"/>
    <cellStyle name="Note 2 3 2 3 12 3" xfId="14594"/>
    <cellStyle name="Note 2 3 2 3 13" xfId="14595"/>
    <cellStyle name="Note 2 3 2 3 14" xfId="14596"/>
    <cellStyle name="Note 2 3 2 3 2" xfId="14597"/>
    <cellStyle name="Note 2 3 2 3 2 2" xfId="14598"/>
    <cellStyle name="Note 2 3 2 3 2 3" xfId="14599"/>
    <cellStyle name="Note 2 3 2 3 3" xfId="14600"/>
    <cellStyle name="Note 2 3 2 3 3 2" xfId="14601"/>
    <cellStyle name="Note 2 3 2 3 3 3" xfId="14602"/>
    <cellStyle name="Note 2 3 2 3 4" xfId="14603"/>
    <cellStyle name="Note 2 3 2 3 4 2" xfId="14604"/>
    <cellStyle name="Note 2 3 2 3 4 3" xfId="14605"/>
    <cellStyle name="Note 2 3 2 3 5" xfId="14606"/>
    <cellStyle name="Note 2 3 2 3 5 2" xfId="14607"/>
    <cellStyle name="Note 2 3 2 3 5 3" xfId="14608"/>
    <cellStyle name="Note 2 3 2 3 6" xfId="14609"/>
    <cellStyle name="Note 2 3 2 3 6 2" xfId="14610"/>
    <cellStyle name="Note 2 3 2 3 6 3" xfId="14611"/>
    <cellStyle name="Note 2 3 2 3 7" xfId="14612"/>
    <cellStyle name="Note 2 3 2 3 7 2" xfId="14613"/>
    <cellStyle name="Note 2 3 2 3 7 3" xfId="14614"/>
    <cellStyle name="Note 2 3 2 3 8" xfId="14615"/>
    <cellStyle name="Note 2 3 2 3 8 2" xfId="14616"/>
    <cellStyle name="Note 2 3 2 3 8 3" xfId="14617"/>
    <cellStyle name="Note 2 3 2 3 9" xfId="14618"/>
    <cellStyle name="Note 2 3 2 3 9 2" xfId="14619"/>
    <cellStyle name="Note 2 3 2 3 9 3" xfId="14620"/>
    <cellStyle name="Note 2 3 2 4" xfId="14621"/>
    <cellStyle name="Note 2 3 2 4 2" xfId="14622"/>
    <cellStyle name="Note 2 3 2 4 3" xfId="14623"/>
    <cellStyle name="Note 2 3 2 5" xfId="14624"/>
    <cellStyle name="Note 2 3 2 5 2" xfId="14625"/>
    <cellStyle name="Note 2 3 2 5 3" xfId="14626"/>
    <cellStyle name="Note 2 3 2 6" xfId="14627"/>
    <cellStyle name="Note 2 3 2 6 2" xfId="14628"/>
    <cellStyle name="Note 2 3 2 6 3" xfId="14629"/>
    <cellStyle name="Note 2 3 2 7" xfId="14630"/>
    <cellStyle name="Note 2 3 2 7 2" xfId="14631"/>
    <cellStyle name="Note 2 3 2 7 3" xfId="14632"/>
    <cellStyle name="Note 2 3 2 8" xfId="14633"/>
    <cellStyle name="Note 2 3 2 8 2" xfId="14634"/>
    <cellStyle name="Note 2 3 2 8 3" xfId="14635"/>
    <cellStyle name="Note 2 3 2 9" xfId="14636"/>
    <cellStyle name="Note 2 3 2 9 2" xfId="14637"/>
    <cellStyle name="Note 2 3 2 9 3" xfId="14638"/>
    <cellStyle name="Note 2 3 20" xfId="14639"/>
    <cellStyle name="Note 2 3 3" xfId="14640"/>
    <cellStyle name="Note 2 3 3 10" xfId="14641"/>
    <cellStyle name="Note 2 3 3 10 2" xfId="14642"/>
    <cellStyle name="Note 2 3 3 10 3" xfId="14643"/>
    <cellStyle name="Note 2 3 3 11" xfId="14644"/>
    <cellStyle name="Note 2 3 3 11 2" xfId="14645"/>
    <cellStyle name="Note 2 3 3 11 3" xfId="14646"/>
    <cellStyle name="Note 2 3 3 12" xfId="14647"/>
    <cellStyle name="Note 2 3 3 12 2" xfId="14648"/>
    <cellStyle name="Note 2 3 3 12 3" xfId="14649"/>
    <cellStyle name="Note 2 3 3 13" xfId="14650"/>
    <cellStyle name="Note 2 3 3 14" xfId="14651"/>
    <cellStyle name="Note 2 3 3 2" xfId="14652"/>
    <cellStyle name="Note 2 3 3 2 2" xfId="14653"/>
    <cellStyle name="Note 2 3 3 2 3" xfId="14654"/>
    <cellStyle name="Note 2 3 3 3" xfId="14655"/>
    <cellStyle name="Note 2 3 3 3 2" xfId="14656"/>
    <cellStyle name="Note 2 3 3 3 3" xfId="14657"/>
    <cellStyle name="Note 2 3 3 4" xfId="14658"/>
    <cellStyle name="Note 2 3 3 4 2" xfId="14659"/>
    <cellStyle name="Note 2 3 3 4 3" xfId="14660"/>
    <cellStyle name="Note 2 3 3 5" xfId="14661"/>
    <cellStyle name="Note 2 3 3 5 2" xfId="14662"/>
    <cellStyle name="Note 2 3 3 5 3" xfId="14663"/>
    <cellStyle name="Note 2 3 3 6" xfId="14664"/>
    <cellStyle name="Note 2 3 3 6 2" xfId="14665"/>
    <cellStyle name="Note 2 3 3 6 3" xfId="14666"/>
    <cellStyle name="Note 2 3 3 7" xfId="14667"/>
    <cellStyle name="Note 2 3 3 7 2" xfId="14668"/>
    <cellStyle name="Note 2 3 3 7 3" xfId="14669"/>
    <cellStyle name="Note 2 3 3 8" xfId="14670"/>
    <cellStyle name="Note 2 3 3 8 2" xfId="14671"/>
    <cellStyle name="Note 2 3 3 8 3" xfId="14672"/>
    <cellStyle name="Note 2 3 3 9" xfId="14673"/>
    <cellStyle name="Note 2 3 3 9 2" xfId="14674"/>
    <cellStyle name="Note 2 3 3 9 3" xfId="14675"/>
    <cellStyle name="Note 2 3 4" xfId="14676"/>
    <cellStyle name="Note 2 3 4 10" xfId="14677"/>
    <cellStyle name="Note 2 3 4 10 2" xfId="14678"/>
    <cellStyle name="Note 2 3 4 10 3" xfId="14679"/>
    <cellStyle name="Note 2 3 4 11" xfId="14680"/>
    <cellStyle name="Note 2 3 4 11 2" xfId="14681"/>
    <cellStyle name="Note 2 3 4 11 3" xfId="14682"/>
    <cellStyle name="Note 2 3 4 12" xfId="14683"/>
    <cellStyle name="Note 2 3 4 12 2" xfId="14684"/>
    <cellStyle name="Note 2 3 4 12 3" xfId="14685"/>
    <cellStyle name="Note 2 3 4 13" xfId="14686"/>
    <cellStyle name="Note 2 3 4 14" xfId="14687"/>
    <cellStyle name="Note 2 3 4 2" xfId="14688"/>
    <cellStyle name="Note 2 3 4 2 2" xfId="14689"/>
    <cellStyle name="Note 2 3 4 2 3" xfId="14690"/>
    <cellStyle name="Note 2 3 4 3" xfId="14691"/>
    <cellStyle name="Note 2 3 4 3 2" xfId="14692"/>
    <cellStyle name="Note 2 3 4 3 3" xfId="14693"/>
    <cellStyle name="Note 2 3 4 4" xfId="14694"/>
    <cellStyle name="Note 2 3 4 4 2" xfId="14695"/>
    <cellStyle name="Note 2 3 4 4 3" xfId="14696"/>
    <cellStyle name="Note 2 3 4 5" xfId="14697"/>
    <cellStyle name="Note 2 3 4 5 2" xfId="14698"/>
    <cellStyle name="Note 2 3 4 5 3" xfId="14699"/>
    <cellStyle name="Note 2 3 4 6" xfId="14700"/>
    <cellStyle name="Note 2 3 4 6 2" xfId="14701"/>
    <cellStyle name="Note 2 3 4 6 3" xfId="14702"/>
    <cellStyle name="Note 2 3 4 7" xfId="14703"/>
    <cellStyle name="Note 2 3 4 7 2" xfId="14704"/>
    <cellStyle name="Note 2 3 4 7 3" xfId="14705"/>
    <cellStyle name="Note 2 3 4 8" xfId="14706"/>
    <cellStyle name="Note 2 3 4 8 2" xfId="14707"/>
    <cellStyle name="Note 2 3 4 8 3" xfId="14708"/>
    <cellStyle name="Note 2 3 4 9" xfId="14709"/>
    <cellStyle name="Note 2 3 4 9 2" xfId="14710"/>
    <cellStyle name="Note 2 3 4 9 3" xfId="14711"/>
    <cellStyle name="Note 2 3 5" xfId="14712"/>
    <cellStyle name="Note 2 3 5 2" xfId="14713"/>
    <cellStyle name="Note 2 3 5 3" xfId="14714"/>
    <cellStyle name="Note 2 3 6" xfId="14715"/>
    <cellStyle name="Note 2 3 6 2" xfId="14716"/>
    <cellStyle name="Note 2 3 6 3" xfId="14717"/>
    <cellStyle name="Note 2 3 7" xfId="14718"/>
    <cellStyle name="Note 2 3 7 2" xfId="14719"/>
    <cellStyle name="Note 2 3 7 3" xfId="14720"/>
    <cellStyle name="Note 2 3 8" xfId="14721"/>
    <cellStyle name="Note 2 3 8 2" xfId="14722"/>
    <cellStyle name="Note 2 3 8 3" xfId="14723"/>
    <cellStyle name="Note 2 3 9" xfId="14724"/>
    <cellStyle name="Note 2 3 9 2" xfId="14725"/>
    <cellStyle name="Note 2 3 9 3" xfId="14726"/>
    <cellStyle name="Note 2 4" xfId="14727"/>
    <cellStyle name="Note 2 4 10" xfId="14728"/>
    <cellStyle name="Note 2 4 10 2" xfId="14729"/>
    <cellStyle name="Note 2 4 10 3" xfId="14730"/>
    <cellStyle name="Note 2 4 11" xfId="14731"/>
    <cellStyle name="Note 2 4 11 2" xfId="14732"/>
    <cellStyle name="Note 2 4 11 3" xfId="14733"/>
    <cellStyle name="Note 2 4 12" xfId="14734"/>
    <cellStyle name="Note 2 4 12 2" xfId="14735"/>
    <cellStyle name="Note 2 4 12 3" xfId="14736"/>
    <cellStyle name="Note 2 4 13" xfId="14737"/>
    <cellStyle name="Note 2 4 13 2" xfId="14738"/>
    <cellStyle name="Note 2 4 13 3" xfId="14739"/>
    <cellStyle name="Note 2 4 14" xfId="14740"/>
    <cellStyle name="Note 2 4 14 2" xfId="14741"/>
    <cellStyle name="Note 2 4 14 3" xfId="14742"/>
    <cellStyle name="Note 2 4 15" xfId="14743"/>
    <cellStyle name="Note 2 4 15 2" xfId="14744"/>
    <cellStyle name="Note 2 4 15 3" xfId="14745"/>
    <cellStyle name="Note 2 4 16" xfId="14746"/>
    <cellStyle name="Note 2 4 16 2" xfId="14747"/>
    <cellStyle name="Note 2 4 16 3" xfId="14748"/>
    <cellStyle name="Note 2 4 17" xfId="14749"/>
    <cellStyle name="Note 2 4 18" xfId="14750"/>
    <cellStyle name="Note 2 4 19" xfId="14751"/>
    <cellStyle name="Note 2 4 2" xfId="14752"/>
    <cellStyle name="Note 2 4 2 10" xfId="14753"/>
    <cellStyle name="Note 2 4 2 10 2" xfId="14754"/>
    <cellStyle name="Note 2 4 2 10 3" xfId="14755"/>
    <cellStyle name="Note 2 4 2 11" xfId="14756"/>
    <cellStyle name="Note 2 4 2 11 2" xfId="14757"/>
    <cellStyle name="Note 2 4 2 11 3" xfId="14758"/>
    <cellStyle name="Note 2 4 2 12" xfId="14759"/>
    <cellStyle name="Note 2 4 2 12 2" xfId="14760"/>
    <cellStyle name="Note 2 4 2 12 3" xfId="14761"/>
    <cellStyle name="Note 2 4 2 13" xfId="14762"/>
    <cellStyle name="Note 2 4 2 13 2" xfId="14763"/>
    <cellStyle name="Note 2 4 2 13 3" xfId="14764"/>
    <cellStyle name="Note 2 4 2 14" xfId="14765"/>
    <cellStyle name="Note 2 4 2 14 2" xfId="14766"/>
    <cellStyle name="Note 2 4 2 14 3" xfId="14767"/>
    <cellStyle name="Note 2 4 2 15" xfId="14768"/>
    <cellStyle name="Note 2 4 2 15 2" xfId="14769"/>
    <cellStyle name="Note 2 4 2 15 3" xfId="14770"/>
    <cellStyle name="Note 2 4 2 16" xfId="14771"/>
    <cellStyle name="Note 2 4 2 17" xfId="14772"/>
    <cellStyle name="Note 2 4 2 18" xfId="14773"/>
    <cellStyle name="Note 2 4 2 19" xfId="14774"/>
    <cellStyle name="Note 2 4 2 2" xfId="14775"/>
    <cellStyle name="Note 2 4 2 2 10" xfId="14776"/>
    <cellStyle name="Note 2 4 2 2 10 2" xfId="14777"/>
    <cellStyle name="Note 2 4 2 2 10 3" xfId="14778"/>
    <cellStyle name="Note 2 4 2 2 11" xfId="14779"/>
    <cellStyle name="Note 2 4 2 2 11 2" xfId="14780"/>
    <cellStyle name="Note 2 4 2 2 11 3" xfId="14781"/>
    <cellStyle name="Note 2 4 2 2 12" xfId="14782"/>
    <cellStyle name="Note 2 4 2 2 12 2" xfId="14783"/>
    <cellStyle name="Note 2 4 2 2 12 3" xfId="14784"/>
    <cellStyle name="Note 2 4 2 2 13" xfId="14785"/>
    <cellStyle name="Note 2 4 2 2 14" xfId="14786"/>
    <cellStyle name="Note 2 4 2 2 2" xfId="14787"/>
    <cellStyle name="Note 2 4 2 2 2 2" xfId="14788"/>
    <cellStyle name="Note 2 4 2 2 2 3" xfId="14789"/>
    <cellStyle name="Note 2 4 2 2 3" xfId="14790"/>
    <cellStyle name="Note 2 4 2 2 3 2" xfId="14791"/>
    <cellStyle name="Note 2 4 2 2 3 3" xfId="14792"/>
    <cellStyle name="Note 2 4 2 2 4" xfId="14793"/>
    <cellStyle name="Note 2 4 2 2 4 2" xfId="14794"/>
    <cellStyle name="Note 2 4 2 2 4 3" xfId="14795"/>
    <cellStyle name="Note 2 4 2 2 5" xfId="14796"/>
    <cellStyle name="Note 2 4 2 2 5 2" xfId="14797"/>
    <cellStyle name="Note 2 4 2 2 5 3" xfId="14798"/>
    <cellStyle name="Note 2 4 2 2 6" xfId="14799"/>
    <cellStyle name="Note 2 4 2 2 6 2" xfId="14800"/>
    <cellStyle name="Note 2 4 2 2 6 3" xfId="14801"/>
    <cellStyle name="Note 2 4 2 2 7" xfId="14802"/>
    <cellStyle name="Note 2 4 2 2 7 2" xfId="14803"/>
    <cellStyle name="Note 2 4 2 2 7 3" xfId="14804"/>
    <cellStyle name="Note 2 4 2 2 8" xfId="14805"/>
    <cellStyle name="Note 2 4 2 2 8 2" xfId="14806"/>
    <cellStyle name="Note 2 4 2 2 8 3" xfId="14807"/>
    <cellStyle name="Note 2 4 2 2 9" xfId="14808"/>
    <cellStyle name="Note 2 4 2 2 9 2" xfId="14809"/>
    <cellStyle name="Note 2 4 2 2 9 3" xfId="14810"/>
    <cellStyle name="Note 2 4 2 3" xfId="14811"/>
    <cellStyle name="Note 2 4 2 3 10" xfId="14812"/>
    <cellStyle name="Note 2 4 2 3 10 2" xfId="14813"/>
    <cellStyle name="Note 2 4 2 3 10 3" xfId="14814"/>
    <cellStyle name="Note 2 4 2 3 11" xfId="14815"/>
    <cellStyle name="Note 2 4 2 3 11 2" xfId="14816"/>
    <cellStyle name="Note 2 4 2 3 11 3" xfId="14817"/>
    <cellStyle name="Note 2 4 2 3 12" xfId="14818"/>
    <cellStyle name="Note 2 4 2 3 12 2" xfId="14819"/>
    <cellStyle name="Note 2 4 2 3 12 3" xfId="14820"/>
    <cellStyle name="Note 2 4 2 3 13" xfId="14821"/>
    <cellStyle name="Note 2 4 2 3 14" xfId="14822"/>
    <cellStyle name="Note 2 4 2 3 2" xfId="14823"/>
    <cellStyle name="Note 2 4 2 3 2 2" xfId="14824"/>
    <cellStyle name="Note 2 4 2 3 2 3" xfId="14825"/>
    <cellStyle name="Note 2 4 2 3 3" xfId="14826"/>
    <cellStyle name="Note 2 4 2 3 3 2" xfId="14827"/>
    <cellStyle name="Note 2 4 2 3 3 3" xfId="14828"/>
    <cellStyle name="Note 2 4 2 3 4" xfId="14829"/>
    <cellStyle name="Note 2 4 2 3 4 2" xfId="14830"/>
    <cellStyle name="Note 2 4 2 3 4 3" xfId="14831"/>
    <cellStyle name="Note 2 4 2 3 5" xfId="14832"/>
    <cellStyle name="Note 2 4 2 3 5 2" xfId="14833"/>
    <cellStyle name="Note 2 4 2 3 5 3" xfId="14834"/>
    <cellStyle name="Note 2 4 2 3 6" xfId="14835"/>
    <cellStyle name="Note 2 4 2 3 6 2" xfId="14836"/>
    <cellStyle name="Note 2 4 2 3 6 3" xfId="14837"/>
    <cellStyle name="Note 2 4 2 3 7" xfId="14838"/>
    <cellStyle name="Note 2 4 2 3 7 2" xfId="14839"/>
    <cellStyle name="Note 2 4 2 3 7 3" xfId="14840"/>
    <cellStyle name="Note 2 4 2 3 8" xfId="14841"/>
    <cellStyle name="Note 2 4 2 3 8 2" xfId="14842"/>
    <cellStyle name="Note 2 4 2 3 8 3" xfId="14843"/>
    <cellStyle name="Note 2 4 2 3 9" xfId="14844"/>
    <cellStyle name="Note 2 4 2 3 9 2" xfId="14845"/>
    <cellStyle name="Note 2 4 2 3 9 3" xfId="14846"/>
    <cellStyle name="Note 2 4 2 4" xfId="14847"/>
    <cellStyle name="Note 2 4 2 4 2" xfId="14848"/>
    <cellStyle name="Note 2 4 2 4 3" xfId="14849"/>
    <cellStyle name="Note 2 4 2 5" xfId="14850"/>
    <cellStyle name="Note 2 4 2 5 2" xfId="14851"/>
    <cellStyle name="Note 2 4 2 5 3" xfId="14852"/>
    <cellStyle name="Note 2 4 2 6" xfId="14853"/>
    <cellStyle name="Note 2 4 2 6 2" xfId="14854"/>
    <cellStyle name="Note 2 4 2 6 3" xfId="14855"/>
    <cellStyle name="Note 2 4 2 7" xfId="14856"/>
    <cellStyle name="Note 2 4 2 7 2" xfId="14857"/>
    <cellStyle name="Note 2 4 2 7 3" xfId="14858"/>
    <cellStyle name="Note 2 4 2 8" xfId="14859"/>
    <cellStyle name="Note 2 4 2 8 2" xfId="14860"/>
    <cellStyle name="Note 2 4 2 8 3" xfId="14861"/>
    <cellStyle name="Note 2 4 2 9" xfId="14862"/>
    <cellStyle name="Note 2 4 2 9 2" xfId="14863"/>
    <cellStyle name="Note 2 4 2 9 3" xfId="14864"/>
    <cellStyle name="Note 2 4 20" xfId="14865"/>
    <cellStyle name="Note 2 4 3" xfId="14866"/>
    <cellStyle name="Note 2 4 3 10" xfId="14867"/>
    <cellStyle name="Note 2 4 3 10 2" xfId="14868"/>
    <cellStyle name="Note 2 4 3 10 3" xfId="14869"/>
    <cellStyle name="Note 2 4 3 11" xfId="14870"/>
    <cellStyle name="Note 2 4 3 11 2" xfId="14871"/>
    <cellStyle name="Note 2 4 3 11 3" xfId="14872"/>
    <cellStyle name="Note 2 4 3 12" xfId="14873"/>
    <cellStyle name="Note 2 4 3 12 2" xfId="14874"/>
    <cellStyle name="Note 2 4 3 12 3" xfId="14875"/>
    <cellStyle name="Note 2 4 3 13" xfId="14876"/>
    <cellStyle name="Note 2 4 3 14" xfId="14877"/>
    <cellStyle name="Note 2 4 3 2" xfId="14878"/>
    <cellStyle name="Note 2 4 3 2 2" xfId="14879"/>
    <cellStyle name="Note 2 4 3 2 3" xfId="14880"/>
    <cellStyle name="Note 2 4 3 3" xfId="14881"/>
    <cellStyle name="Note 2 4 3 3 2" xfId="14882"/>
    <cellStyle name="Note 2 4 3 3 3" xfId="14883"/>
    <cellStyle name="Note 2 4 3 4" xfId="14884"/>
    <cellStyle name="Note 2 4 3 4 2" xfId="14885"/>
    <cellStyle name="Note 2 4 3 4 3" xfId="14886"/>
    <cellStyle name="Note 2 4 3 5" xfId="14887"/>
    <cellStyle name="Note 2 4 3 5 2" xfId="14888"/>
    <cellStyle name="Note 2 4 3 5 3" xfId="14889"/>
    <cellStyle name="Note 2 4 3 6" xfId="14890"/>
    <cellStyle name="Note 2 4 3 6 2" xfId="14891"/>
    <cellStyle name="Note 2 4 3 6 3" xfId="14892"/>
    <cellStyle name="Note 2 4 3 7" xfId="14893"/>
    <cellStyle name="Note 2 4 3 7 2" xfId="14894"/>
    <cellStyle name="Note 2 4 3 7 3" xfId="14895"/>
    <cellStyle name="Note 2 4 3 8" xfId="14896"/>
    <cellStyle name="Note 2 4 3 8 2" xfId="14897"/>
    <cellStyle name="Note 2 4 3 8 3" xfId="14898"/>
    <cellStyle name="Note 2 4 3 9" xfId="14899"/>
    <cellStyle name="Note 2 4 3 9 2" xfId="14900"/>
    <cellStyle name="Note 2 4 3 9 3" xfId="14901"/>
    <cellStyle name="Note 2 4 4" xfId="14902"/>
    <cellStyle name="Note 2 4 4 10" xfId="14903"/>
    <cellStyle name="Note 2 4 4 10 2" xfId="14904"/>
    <cellStyle name="Note 2 4 4 10 3" xfId="14905"/>
    <cellStyle name="Note 2 4 4 11" xfId="14906"/>
    <cellStyle name="Note 2 4 4 11 2" xfId="14907"/>
    <cellStyle name="Note 2 4 4 11 3" xfId="14908"/>
    <cellStyle name="Note 2 4 4 12" xfId="14909"/>
    <cellStyle name="Note 2 4 4 12 2" xfId="14910"/>
    <cellStyle name="Note 2 4 4 12 3" xfId="14911"/>
    <cellStyle name="Note 2 4 4 13" xfId="14912"/>
    <cellStyle name="Note 2 4 4 14" xfId="14913"/>
    <cellStyle name="Note 2 4 4 2" xfId="14914"/>
    <cellStyle name="Note 2 4 4 2 2" xfId="14915"/>
    <cellStyle name="Note 2 4 4 2 3" xfId="14916"/>
    <cellStyle name="Note 2 4 4 3" xfId="14917"/>
    <cellStyle name="Note 2 4 4 3 2" xfId="14918"/>
    <cellStyle name="Note 2 4 4 3 3" xfId="14919"/>
    <cellStyle name="Note 2 4 4 4" xfId="14920"/>
    <cellStyle name="Note 2 4 4 4 2" xfId="14921"/>
    <cellStyle name="Note 2 4 4 4 3" xfId="14922"/>
    <cellStyle name="Note 2 4 4 5" xfId="14923"/>
    <cellStyle name="Note 2 4 4 5 2" xfId="14924"/>
    <cellStyle name="Note 2 4 4 5 3" xfId="14925"/>
    <cellStyle name="Note 2 4 4 6" xfId="14926"/>
    <cellStyle name="Note 2 4 4 6 2" xfId="14927"/>
    <cellStyle name="Note 2 4 4 6 3" xfId="14928"/>
    <cellStyle name="Note 2 4 4 7" xfId="14929"/>
    <cellStyle name="Note 2 4 4 7 2" xfId="14930"/>
    <cellStyle name="Note 2 4 4 7 3" xfId="14931"/>
    <cellStyle name="Note 2 4 4 8" xfId="14932"/>
    <cellStyle name="Note 2 4 4 8 2" xfId="14933"/>
    <cellStyle name="Note 2 4 4 8 3" xfId="14934"/>
    <cellStyle name="Note 2 4 4 9" xfId="14935"/>
    <cellStyle name="Note 2 4 4 9 2" xfId="14936"/>
    <cellStyle name="Note 2 4 4 9 3" xfId="14937"/>
    <cellStyle name="Note 2 4 5" xfId="14938"/>
    <cellStyle name="Note 2 4 5 2" xfId="14939"/>
    <cellStyle name="Note 2 4 5 3" xfId="14940"/>
    <cellStyle name="Note 2 4 6" xfId="14941"/>
    <cellStyle name="Note 2 4 6 2" xfId="14942"/>
    <cellStyle name="Note 2 4 6 3" xfId="14943"/>
    <cellStyle name="Note 2 4 7" xfId="14944"/>
    <cellStyle name="Note 2 4 7 2" xfId="14945"/>
    <cellStyle name="Note 2 4 7 3" xfId="14946"/>
    <cellStyle name="Note 2 4 8" xfId="14947"/>
    <cellStyle name="Note 2 4 8 2" xfId="14948"/>
    <cellStyle name="Note 2 4 8 3" xfId="14949"/>
    <cellStyle name="Note 2 4 9" xfId="14950"/>
    <cellStyle name="Note 2 4 9 2" xfId="14951"/>
    <cellStyle name="Note 2 4 9 3" xfId="14952"/>
    <cellStyle name="Note 2 5" xfId="14953"/>
    <cellStyle name="Note 2 5 10" xfId="14954"/>
    <cellStyle name="Note 2 5 10 2" xfId="14955"/>
    <cellStyle name="Note 2 5 10 3" xfId="14956"/>
    <cellStyle name="Note 2 5 11" xfId="14957"/>
    <cellStyle name="Note 2 5 11 2" xfId="14958"/>
    <cellStyle name="Note 2 5 11 3" xfId="14959"/>
    <cellStyle name="Note 2 5 12" xfId="14960"/>
    <cellStyle name="Note 2 5 12 2" xfId="14961"/>
    <cellStyle name="Note 2 5 12 3" xfId="14962"/>
    <cellStyle name="Note 2 5 13" xfId="14963"/>
    <cellStyle name="Note 2 5 13 2" xfId="14964"/>
    <cellStyle name="Note 2 5 13 3" xfId="14965"/>
    <cellStyle name="Note 2 5 14" xfId="14966"/>
    <cellStyle name="Note 2 5 14 2" xfId="14967"/>
    <cellStyle name="Note 2 5 14 3" xfId="14968"/>
    <cellStyle name="Note 2 5 15" xfId="14969"/>
    <cellStyle name="Note 2 5 15 2" xfId="14970"/>
    <cellStyle name="Note 2 5 15 3" xfId="14971"/>
    <cellStyle name="Note 2 5 16" xfId="14972"/>
    <cellStyle name="Note 2 5 16 2" xfId="14973"/>
    <cellStyle name="Note 2 5 16 3" xfId="14974"/>
    <cellStyle name="Note 2 5 17" xfId="14975"/>
    <cellStyle name="Note 2 5 18" xfId="14976"/>
    <cellStyle name="Note 2 5 19" xfId="14977"/>
    <cellStyle name="Note 2 5 2" xfId="14978"/>
    <cellStyle name="Note 2 5 2 10" xfId="14979"/>
    <cellStyle name="Note 2 5 2 10 2" xfId="14980"/>
    <cellStyle name="Note 2 5 2 10 3" xfId="14981"/>
    <cellStyle name="Note 2 5 2 11" xfId="14982"/>
    <cellStyle name="Note 2 5 2 11 2" xfId="14983"/>
    <cellStyle name="Note 2 5 2 11 3" xfId="14984"/>
    <cellStyle name="Note 2 5 2 12" xfId="14985"/>
    <cellStyle name="Note 2 5 2 12 2" xfId="14986"/>
    <cellStyle name="Note 2 5 2 12 3" xfId="14987"/>
    <cellStyle name="Note 2 5 2 13" xfId="14988"/>
    <cellStyle name="Note 2 5 2 13 2" xfId="14989"/>
    <cellStyle name="Note 2 5 2 13 3" xfId="14990"/>
    <cellStyle name="Note 2 5 2 14" xfId="14991"/>
    <cellStyle name="Note 2 5 2 14 2" xfId="14992"/>
    <cellStyle name="Note 2 5 2 14 3" xfId="14993"/>
    <cellStyle name="Note 2 5 2 15" xfId="14994"/>
    <cellStyle name="Note 2 5 2 15 2" xfId="14995"/>
    <cellStyle name="Note 2 5 2 15 3" xfId="14996"/>
    <cellStyle name="Note 2 5 2 16" xfId="14997"/>
    <cellStyle name="Note 2 5 2 17" xfId="14998"/>
    <cellStyle name="Note 2 5 2 18" xfId="14999"/>
    <cellStyle name="Note 2 5 2 19" xfId="15000"/>
    <cellStyle name="Note 2 5 2 2" xfId="15001"/>
    <cellStyle name="Note 2 5 2 2 10" xfId="15002"/>
    <cellStyle name="Note 2 5 2 2 10 2" xfId="15003"/>
    <cellStyle name="Note 2 5 2 2 10 3" xfId="15004"/>
    <cellStyle name="Note 2 5 2 2 11" xfId="15005"/>
    <cellStyle name="Note 2 5 2 2 11 2" xfId="15006"/>
    <cellStyle name="Note 2 5 2 2 11 3" xfId="15007"/>
    <cellStyle name="Note 2 5 2 2 12" xfId="15008"/>
    <cellStyle name="Note 2 5 2 2 12 2" xfId="15009"/>
    <cellStyle name="Note 2 5 2 2 12 3" xfId="15010"/>
    <cellStyle name="Note 2 5 2 2 13" xfId="15011"/>
    <cellStyle name="Note 2 5 2 2 14" xfId="15012"/>
    <cellStyle name="Note 2 5 2 2 2" xfId="15013"/>
    <cellStyle name="Note 2 5 2 2 2 2" xfId="15014"/>
    <cellStyle name="Note 2 5 2 2 2 3" xfId="15015"/>
    <cellStyle name="Note 2 5 2 2 3" xfId="15016"/>
    <cellStyle name="Note 2 5 2 2 3 2" xfId="15017"/>
    <cellStyle name="Note 2 5 2 2 3 3" xfId="15018"/>
    <cellStyle name="Note 2 5 2 2 4" xfId="15019"/>
    <cellStyle name="Note 2 5 2 2 4 2" xfId="15020"/>
    <cellStyle name="Note 2 5 2 2 4 3" xfId="15021"/>
    <cellStyle name="Note 2 5 2 2 5" xfId="15022"/>
    <cellStyle name="Note 2 5 2 2 5 2" xfId="15023"/>
    <cellStyle name="Note 2 5 2 2 5 3" xfId="15024"/>
    <cellStyle name="Note 2 5 2 2 6" xfId="15025"/>
    <cellStyle name="Note 2 5 2 2 6 2" xfId="15026"/>
    <cellStyle name="Note 2 5 2 2 6 3" xfId="15027"/>
    <cellStyle name="Note 2 5 2 2 7" xfId="15028"/>
    <cellStyle name="Note 2 5 2 2 7 2" xfId="15029"/>
    <cellStyle name="Note 2 5 2 2 7 3" xfId="15030"/>
    <cellStyle name="Note 2 5 2 2 8" xfId="15031"/>
    <cellStyle name="Note 2 5 2 2 8 2" xfId="15032"/>
    <cellStyle name="Note 2 5 2 2 8 3" xfId="15033"/>
    <cellStyle name="Note 2 5 2 2 9" xfId="15034"/>
    <cellStyle name="Note 2 5 2 2 9 2" xfId="15035"/>
    <cellStyle name="Note 2 5 2 2 9 3" xfId="15036"/>
    <cellStyle name="Note 2 5 2 3" xfId="15037"/>
    <cellStyle name="Note 2 5 2 3 10" xfId="15038"/>
    <cellStyle name="Note 2 5 2 3 10 2" xfId="15039"/>
    <cellStyle name="Note 2 5 2 3 10 3" xfId="15040"/>
    <cellStyle name="Note 2 5 2 3 11" xfId="15041"/>
    <cellStyle name="Note 2 5 2 3 11 2" xfId="15042"/>
    <cellStyle name="Note 2 5 2 3 11 3" xfId="15043"/>
    <cellStyle name="Note 2 5 2 3 12" xfId="15044"/>
    <cellStyle name="Note 2 5 2 3 12 2" xfId="15045"/>
    <cellStyle name="Note 2 5 2 3 12 3" xfId="15046"/>
    <cellStyle name="Note 2 5 2 3 13" xfId="15047"/>
    <cellStyle name="Note 2 5 2 3 14" xfId="15048"/>
    <cellStyle name="Note 2 5 2 3 2" xfId="15049"/>
    <cellStyle name="Note 2 5 2 3 2 2" xfId="15050"/>
    <cellStyle name="Note 2 5 2 3 2 3" xfId="15051"/>
    <cellStyle name="Note 2 5 2 3 3" xfId="15052"/>
    <cellStyle name="Note 2 5 2 3 3 2" xfId="15053"/>
    <cellStyle name="Note 2 5 2 3 3 3" xfId="15054"/>
    <cellStyle name="Note 2 5 2 3 4" xfId="15055"/>
    <cellStyle name="Note 2 5 2 3 4 2" xfId="15056"/>
    <cellStyle name="Note 2 5 2 3 4 3" xfId="15057"/>
    <cellStyle name="Note 2 5 2 3 5" xfId="15058"/>
    <cellStyle name="Note 2 5 2 3 5 2" xfId="15059"/>
    <cellStyle name="Note 2 5 2 3 5 3" xfId="15060"/>
    <cellStyle name="Note 2 5 2 3 6" xfId="15061"/>
    <cellStyle name="Note 2 5 2 3 6 2" xfId="15062"/>
    <cellStyle name="Note 2 5 2 3 6 3" xfId="15063"/>
    <cellStyle name="Note 2 5 2 3 7" xfId="15064"/>
    <cellStyle name="Note 2 5 2 3 7 2" xfId="15065"/>
    <cellStyle name="Note 2 5 2 3 7 3" xfId="15066"/>
    <cellStyle name="Note 2 5 2 3 8" xfId="15067"/>
    <cellStyle name="Note 2 5 2 3 8 2" xfId="15068"/>
    <cellStyle name="Note 2 5 2 3 8 3" xfId="15069"/>
    <cellStyle name="Note 2 5 2 3 9" xfId="15070"/>
    <cellStyle name="Note 2 5 2 3 9 2" xfId="15071"/>
    <cellStyle name="Note 2 5 2 3 9 3" xfId="15072"/>
    <cellStyle name="Note 2 5 2 4" xfId="15073"/>
    <cellStyle name="Note 2 5 2 4 2" xfId="15074"/>
    <cellStyle name="Note 2 5 2 4 3" xfId="15075"/>
    <cellStyle name="Note 2 5 2 5" xfId="15076"/>
    <cellStyle name="Note 2 5 2 5 2" xfId="15077"/>
    <cellStyle name="Note 2 5 2 5 3" xfId="15078"/>
    <cellStyle name="Note 2 5 2 6" xfId="15079"/>
    <cellStyle name="Note 2 5 2 6 2" xfId="15080"/>
    <cellStyle name="Note 2 5 2 6 3" xfId="15081"/>
    <cellStyle name="Note 2 5 2 7" xfId="15082"/>
    <cellStyle name="Note 2 5 2 7 2" xfId="15083"/>
    <cellStyle name="Note 2 5 2 7 3" xfId="15084"/>
    <cellStyle name="Note 2 5 2 8" xfId="15085"/>
    <cellStyle name="Note 2 5 2 8 2" xfId="15086"/>
    <cellStyle name="Note 2 5 2 8 3" xfId="15087"/>
    <cellStyle name="Note 2 5 2 9" xfId="15088"/>
    <cellStyle name="Note 2 5 2 9 2" xfId="15089"/>
    <cellStyle name="Note 2 5 2 9 3" xfId="15090"/>
    <cellStyle name="Note 2 5 20" xfId="15091"/>
    <cellStyle name="Note 2 5 3" xfId="15092"/>
    <cellStyle name="Note 2 5 3 10" xfId="15093"/>
    <cellStyle name="Note 2 5 3 10 2" xfId="15094"/>
    <cellStyle name="Note 2 5 3 10 3" xfId="15095"/>
    <cellStyle name="Note 2 5 3 11" xfId="15096"/>
    <cellStyle name="Note 2 5 3 11 2" xfId="15097"/>
    <cellStyle name="Note 2 5 3 11 3" xfId="15098"/>
    <cellStyle name="Note 2 5 3 12" xfId="15099"/>
    <cellStyle name="Note 2 5 3 12 2" xfId="15100"/>
    <cellStyle name="Note 2 5 3 12 3" xfId="15101"/>
    <cellStyle name="Note 2 5 3 13" xfId="15102"/>
    <cellStyle name="Note 2 5 3 14" xfId="15103"/>
    <cellStyle name="Note 2 5 3 2" xfId="15104"/>
    <cellStyle name="Note 2 5 3 2 2" xfId="15105"/>
    <cellStyle name="Note 2 5 3 2 3" xfId="15106"/>
    <cellStyle name="Note 2 5 3 3" xfId="15107"/>
    <cellStyle name="Note 2 5 3 3 2" xfId="15108"/>
    <cellStyle name="Note 2 5 3 3 3" xfId="15109"/>
    <cellStyle name="Note 2 5 3 4" xfId="15110"/>
    <cellStyle name="Note 2 5 3 4 2" xfId="15111"/>
    <cellStyle name="Note 2 5 3 4 3" xfId="15112"/>
    <cellStyle name="Note 2 5 3 5" xfId="15113"/>
    <cellStyle name="Note 2 5 3 5 2" xfId="15114"/>
    <cellStyle name="Note 2 5 3 5 3" xfId="15115"/>
    <cellStyle name="Note 2 5 3 6" xfId="15116"/>
    <cellStyle name="Note 2 5 3 6 2" xfId="15117"/>
    <cellStyle name="Note 2 5 3 6 3" xfId="15118"/>
    <cellStyle name="Note 2 5 3 7" xfId="15119"/>
    <cellStyle name="Note 2 5 3 7 2" xfId="15120"/>
    <cellStyle name="Note 2 5 3 7 3" xfId="15121"/>
    <cellStyle name="Note 2 5 3 8" xfId="15122"/>
    <cellStyle name="Note 2 5 3 8 2" xfId="15123"/>
    <cellStyle name="Note 2 5 3 8 3" xfId="15124"/>
    <cellStyle name="Note 2 5 3 9" xfId="15125"/>
    <cellStyle name="Note 2 5 3 9 2" xfId="15126"/>
    <cellStyle name="Note 2 5 3 9 3" xfId="15127"/>
    <cellStyle name="Note 2 5 4" xfId="15128"/>
    <cellStyle name="Note 2 5 4 10" xfId="15129"/>
    <cellStyle name="Note 2 5 4 10 2" xfId="15130"/>
    <cellStyle name="Note 2 5 4 10 3" xfId="15131"/>
    <cellStyle name="Note 2 5 4 11" xfId="15132"/>
    <cellStyle name="Note 2 5 4 11 2" xfId="15133"/>
    <cellStyle name="Note 2 5 4 11 3" xfId="15134"/>
    <cellStyle name="Note 2 5 4 12" xfId="15135"/>
    <cellStyle name="Note 2 5 4 12 2" xfId="15136"/>
    <cellStyle name="Note 2 5 4 12 3" xfId="15137"/>
    <cellStyle name="Note 2 5 4 13" xfId="15138"/>
    <cellStyle name="Note 2 5 4 14" xfId="15139"/>
    <cellStyle name="Note 2 5 4 2" xfId="15140"/>
    <cellStyle name="Note 2 5 4 2 2" xfId="15141"/>
    <cellStyle name="Note 2 5 4 2 3" xfId="15142"/>
    <cellStyle name="Note 2 5 4 3" xfId="15143"/>
    <cellStyle name="Note 2 5 4 3 2" xfId="15144"/>
    <cellStyle name="Note 2 5 4 3 3" xfId="15145"/>
    <cellStyle name="Note 2 5 4 4" xfId="15146"/>
    <cellStyle name="Note 2 5 4 4 2" xfId="15147"/>
    <cellStyle name="Note 2 5 4 4 3" xfId="15148"/>
    <cellStyle name="Note 2 5 4 5" xfId="15149"/>
    <cellStyle name="Note 2 5 4 5 2" xfId="15150"/>
    <cellStyle name="Note 2 5 4 5 3" xfId="15151"/>
    <cellStyle name="Note 2 5 4 6" xfId="15152"/>
    <cellStyle name="Note 2 5 4 6 2" xfId="15153"/>
    <cellStyle name="Note 2 5 4 6 3" xfId="15154"/>
    <cellStyle name="Note 2 5 4 7" xfId="15155"/>
    <cellStyle name="Note 2 5 4 7 2" xfId="15156"/>
    <cellStyle name="Note 2 5 4 7 3" xfId="15157"/>
    <cellStyle name="Note 2 5 4 8" xfId="15158"/>
    <cellStyle name="Note 2 5 4 8 2" xfId="15159"/>
    <cellStyle name="Note 2 5 4 8 3" xfId="15160"/>
    <cellStyle name="Note 2 5 4 9" xfId="15161"/>
    <cellStyle name="Note 2 5 4 9 2" xfId="15162"/>
    <cellStyle name="Note 2 5 4 9 3" xfId="15163"/>
    <cellStyle name="Note 2 5 5" xfId="15164"/>
    <cellStyle name="Note 2 5 5 2" xfId="15165"/>
    <cellStyle name="Note 2 5 5 3" xfId="15166"/>
    <cellStyle name="Note 2 5 6" xfId="15167"/>
    <cellStyle name="Note 2 5 6 2" xfId="15168"/>
    <cellStyle name="Note 2 5 6 3" xfId="15169"/>
    <cellStyle name="Note 2 5 7" xfId="15170"/>
    <cellStyle name="Note 2 5 7 2" xfId="15171"/>
    <cellStyle name="Note 2 5 7 3" xfId="15172"/>
    <cellStyle name="Note 2 5 8" xfId="15173"/>
    <cellStyle name="Note 2 5 8 2" xfId="15174"/>
    <cellStyle name="Note 2 5 8 3" xfId="15175"/>
    <cellStyle name="Note 2 5 9" xfId="15176"/>
    <cellStyle name="Note 2 5 9 2" xfId="15177"/>
    <cellStyle name="Note 2 5 9 3" xfId="15178"/>
    <cellStyle name="Note 2 6" xfId="15179"/>
    <cellStyle name="Note 2 6 10" xfId="15180"/>
    <cellStyle name="Note 2 6 10 2" xfId="15181"/>
    <cellStyle name="Note 2 6 10 3" xfId="15182"/>
    <cellStyle name="Note 2 6 11" xfId="15183"/>
    <cellStyle name="Note 2 6 11 2" xfId="15184"/>
    <cellStyle name="Note 2 6 11 3" xfId="15185"/>
    <cellStyle name="Note 2 6 12" xfId="15186"/>
    <cellStyle name="Note 2 6 12 2" xfId="15187"/>
    <cellStyle name="Note 2 6 12 3" xfId="15188"/>
    <cellStyle name="Note 2 6 13" xfId="15189"/>
    <cellStyle name="Note 2 6 13 2" xfId="15190"/>
    <cellStyle name="Note 2 6 13 3" xfId="15191"/>
    <cellStyle name="Note 2 6 14" xfId="15192"/>
    <cellStyle name="Note 2 6 14 2" xfId="15193"/>
    <cellStyle name="Note 2 6 14 3" xfId="15194"/>
    <cellStyle name="Note 2 6 15" xfId="15195"/>
    <cellStyle name="Note 2 6 15 2" xfId="15196"/>
    <cellStyle name="Note 2 6 15 3" xfId="15197"/>
    <cellStyle name="Note 2 6 16" xfId="15198"/>
    <cellStyle name="Note 2 6 16 2" xfId="15199"/>
    <cellStyle name="Note 2 6 16 3" xfId="15200"/>
    <cellStyle name="Note 2 6 17" xfId="15201"/>
    <cellStyle name="Note 2 6 18" xfId="15202"/>
    <cellStyle name="Note 2 6 19" xfId="15203"/>
    <cellStyle name="Note 2 6 2" xfId="15204"/>
    <cellStyle name="Note 2 6 2 10" xfId="15205"/>
    <cellStyle name="Note 2 6 2 10 2" xfId="15206"/>
    <cellStyle name="Note 2 6 2 10 3" xfId="15207"/>
    <cellStyle name="Note 2 6 2 11" xfId="15208"/>
    <cellStyle name="Note 2 6 2 11 2" xfId="15209"/>
    <cellStyle name="Note 2 6 2 11 3" xfId="15210"/>
    <cellStyle name="Note 2 6 2 12" xfId="15211"/>
    <cellStyle name="Note 2 6 2 12 2" xfId="15212"/>
    <cellStyle name="Note 2 6 2 12 3" xfId="15213"/>
    <cellStyle name="Note 2 6 2 13" xfId="15214"/>
    <cellStyle name="Note 2 6 2 13 2" xfId="15215"/>
    <cellStyle name="Note 2 6 2 13 3" xfId="15216"/>
    <cellStyle name="Note 2 6 2 14" xfId="15217"/>
    <cellStyle name="Note 2 6 2 14 2" xfId="15218"/>
    <cellStyle name="Note 2 6 2 14 3" xfId="15219"/>
    <cellStyle name="Note 2 6 2 15" xfId="15220"/>
    <cellStyle name="Note 2 6 2 15 2" xfId="15221"/>
    <cellStyle name="Note 2 6 2 15 3" xfId="15222"/>
    <cellStyle name="Note 2 6 2 16" xfId="15223"/>
    <cellStyle name="Note 2 6 2 17" xfId="15224"/>
    <cellStyle name="Note 2 6 2 18" xfId="15225"/>
    <cellStyle name="Note 2 6 2 19" xfId="15226"/>
    <cellStyle name="Note 2 6 2 2" xfId="15227"/>
    <cellStyle name="Note 2 6 2 2 10" xfId="15228"/>
    <cellStyle name="Note 2 6 2 2 10 2" xfId="15229"/>
    <cellStyle name="Note 2 6 2 2 10 3" xfId="15230"/>
    <cellStyle name="Note 2 6 2 2 11" xfId="15231"/>
    <cellStyle name="Note 2 6 2 2 11 2" xfId="15232"/>
    <cellStyle name="Note 2 6 2 2 11 3" xfId="15233"/>
    <cellStyle name="Note 2 6 2 2 12" xfId="15234"/>
    <cellStyle name="Note 2 6 2 2 12 2" xfId="15235"/>
    <cellStyle name="Note 2 6 2 2 12 3" xfId="15236"/>
    <cellStyle name="Note 2 6 2 2 13" xfId="15237"/>
    <cellStyle name="Note 2 6 2 2 14" xfId="15238"/>
    <cellStyle name="Note 2 6 2 2 2" xfId="15239"/>
    <cellStyle name="Note 2 6 2 2 2 2" xfId="15240"/>
    <cellStyle name="Note 2 6 2 2 2 3" xfId="15241"/>
    <cellStyle name="Note 2 6 2 2 3" xfId="15242"/>
    <cellStyle name="Note 2 6 2 2 3 2" xfId="15243"/>
    <cellStyle name="Note 2 6 2 2 3 3" xfId="15244"/>
    <cellStyle name="Note 2 6 2 2 4" xfId="15245"/>
    <cellStyle name="Note 2 6 2 2 4 2" xfId="15246"/>
    <cellStyle name="Note 2 6 2 2 4 3" xfId="15247"/>
    <cellStyle name="Note 2 6 2 2 5" xfId="15248"/>
    <cellStyle name="Note 2 6 2 2 5 2" xfId="15249"/>
    <cellStyle name="Note 2 6 2 2 5 3" xfId="15250"/>
    <cellStyle name="Note 2 6 2 2 6" xfId="15251"/>
    <cellStyle name="Note 2 6 2 2 6 2" xfId="15252"/>
    <cellStyle name="Note 2 6 2 2 6 3" xfId="15253"/>
    <cellStyle name="Note 2 6 2 2 7" xfId="15254"/>
    <cellStyle name="Note 2 6 2 2 7 2" xfId="15255"/>
    <cellStyle name="Note 2 6 2 2 7 3" xfId="15256"/>
    <cellStyle name="Note 2 6 2 2 8" xfId="15257"/>
    <cellStyle name="Note 2 6 2 2 8 2" xfId="15258"/>
    <cellStyle name="Note 2 6 2 2 8 3" xfId="15259"/>
    <cellStyle name="Note 2 6 2 2 9" xfId="15260"/>
    <cellStyle name="Note 2 6 2 2 9 2" xfId="15261"/>
    <cellStyle name="Note 2 6 2 2 9 3" xfId="15262"/>
    <cellStyle name="Note 2 6 2 3" xfId="15263"/>
    <cellStyle name="Note 2 6 2 3 10" xfId="15264"/>
    <cellStyle name="Note 2 6 2 3 10 2" xfId="15265"/>
    <cellStyle name="Note 2 6 2 3 10 3" xfId="15266"/>
    <cellStyle name="Note 2 6 2 3 11" xfId="15267"/>
    <cellStyle name="Note 2 6 2 3 11 2" xfId="15268"/>
    <cellStyle name="Note 2 6 2 3 11 3" xfId="15269"/>
    <cellStyle name="Note 2 6 2 3 12" xfId="15270"/>
    <cellStyle name="Note 2 6 2 3 12 2" xfId="15271"/>
    <cellStyle name="Note 2 6 2 3 12 3" xfId="15272"/>
    <cellStyle name="Note 2 6 2 3 13" xfId="15273"/>
    <cellStyle name="Note 2 6 2 3 14" xfId="15274"/>
    <cellStyle name="Note 2 6 2 3 2" xfId="15275"/>
    <cellStyle name="Note 2 6 2 3 2 2" xfId="15276"/>
    <cellStyle name="Note 2 6 2 3 2 3" xfId="15277"/>
    <cellStyle name="Note 2 6 2 3 3" xfId="15278"/>
    <cellStyle name="Note 2 6 2 3 3 2" xfId="15279"/>
    <cellStyle name="Note 2 6 2 3 3 3" xfId="15280"/>
    <cellStyle name="Note 2 6 2 3 4" xfId="15281"/>
    <cellStyle name="Note 2 6 2 3 4 2" xfId="15282"/>
    <cellStyle name="Note 2 6 2 3 4 3" xfId="15283"/>
    <cellStyle name="Note 2 6 2 3 5" xfId="15284"/>
    <cellStyle name="Note 2 6 2 3 5 2" xfId="15285"/>
    <cellStyle name="Note 2 6 2 3 5 3" xfId="15286"/>
    <cellStyle name="Note 2 6 2 3 6" xfId="15287"/>
    <cellStyle name="Note 2 6 2 3 6 2" xfId="15288"/>
    <cellStyle name="Note 2 6 2 3 6 3" xfId="15289"/>
    <cellStyle name="Note 2 6 2 3 7" xfId="15290"/>
    <cellStyle name="Note 2 6 2 3 7 2" xfId="15291"/>
    <cellStyle name="Note 2 6 2 3 7 3" xfId="15292"/>
    <cellStyle name="Note 2 6 2 3 8" xfId="15293"/>
    <cellStyle name="Note 2 6 2 3 8 2" xfId="15294"/>
    <cellStyle name="Note 2 6 2 3 8 3" xfId="15295"/>
    <cellStyle name="Note 2 6 2 3 9" xfId="15296"/>
    <cellStyle name="Note 2 6 2 3 9 2" xfId="15297"/>
    <cellStyle name="Note 2 6 2 3 9 3" xfId="15298"/>
    <cellStyle name="Note 2 6 2 4" xfId="15299"/>
    <cellStyle name="Note 2 6 2 4 2" xfId="15300"/>
    <cellStyle name="Note 2 6 2 4 3" xfId="15301"/>
    <cellStyle name="Note 2 6 2 5" xfId="15302"/>
    <cellStyle name="Note 2 6 2 5 2" xfId="15303"/>
    <cellStyle name="Note 2 6 2 5 3" xfId="15304"/>
    <cellStyle name="Note 2 6 2 6" xfId="15305"/>
    <cellStyle name="Note 2 6 2 6 2" xfId="15306"/>
    <cellStyle name="Note 2 6 2 6 3" xfId="15307"/>
    <cellStyle name="Note 2 6 2 7" xfId="15308"/>
    <cellStyle name="Note 2 6 2 7 2" xfId="15309"/>
    <cellStyle name="Note 2 6 2 7 3" xfId="15310"/>
    <cellStyle name="Note 2 6 2 8" xfId="15311"/>
    <cellStyle name="Note 2 6 2 8 2" xfId="15312"/>
    <cellStyle name="Note 2 6 2 8 3" xfId="15313"/>
    <cellStyle name="Note 2 6 2 9" xfId="15314"/>
    <cellStyle name="Note 2 6 2 9 2" xfId="15315"/>
    <cellStyle name="Note 2 6 2 9 3" xfId="15316"/>
    <cellStyle name="Note 2 6 20" xfId="15317"/>
    <cellStyle name="Note 2 6 3" xfId="15318"/>
    <cellStyle name="Note 2 6 3 10" xfId="15319"/>
    <cellStyle name="Note 2 6 3 10 2" xfId="15320"/>
    <cellStyle name="Note 2 6 3 10 3" xfId="15321"/>
    <cellStyle name="Note 2 6 3 11" xfId="15322"/>
    <cellStyle name="Note 2 6 3 11 2" xfId="15323"/>
    <cellStyle name="Note 2 6 3 11 3" xfId="15324"/>
    <cellStyle name="Note 2 6 3 12" xfId="15325"/>
    <cellStyle name="Note 2 6 3 12 2" xfId="15326"/>
    <cellStyle name="Note 2 6 3 12 3" xfId="15327"/>
    <cellStyle name="Note 2 6 3 13" xfId="15328"/>
    <cellStyle name="Note 2 6 3 14" xfId="15329"/>
    <cellStyle name="Note 2 6 3 2" xfId="15330"/>
    <cellStyle name="Note 2 6 3 2 2" xfId="15331"/>
    <cellStyle name="Note 2 6 3 2 3" xfId="15332"/>
    <cellStyle name="Note 2 6 3 3" xfId="15333"/>
    <cellStyle name="Note 2 6 3 3 2" xfId="15334"/>
    <cellStyle name="Note 2 6 3 3 3" xfId="15335"/>
    <cellStyle name="Note 2 6 3 4" xfId="15336"/>
    <cellStyle name="Note 2 6 3 4 2" xfId="15337"/>
    <cellStyle name="Note 2 6 3 4 3" xfId="15338"/>
    <cellStyle name="Note 2 6 3 5" xfId="15339"/>
    <cellStyle name="Note 2 6 3 5 2" xfId="15340"/>
    <cellStyle name="Note 2 6 3 5 3" xfId="15341"/>
    <cellStyle name="Note 2 6 3 6" xfId="15342"/>
    <cellStyle name="Note 2 6 3 6 2" xfId="15343"/>
    <cellStyle name="Note 2 6 3 6 3" xfId="15344"/>
    <cellStyle name="Note 2 6 3 7" xfId="15345"/>
    <cellStyle name="Note 2 6 3 7 2" xfId="15346"/>
    <cellStyle name="Note 2 6 3 7 3" xfId="15347"/>
    <cellStyle name="Note 2 6 3 8" xfId="15348"/>
    <cellStyle name="Note 2 6 3 8 2" xfId="15349"/>
    <cellStyle name="Note 2 6 3 8 3" xfId="15350"/>
    <cellStyle name="Note 2 6 3 9" xfId="15351"/>
    <cellStyle name="Note 2 6 3 9 2" xfId="15352"/>
    <cellStyle name="Note 2 6 3 9 3" xfId="15353"/>
    <cellStyle name="Note 2 6 4" xfId="15354"/>
    <cellStyle name="Note 2 6 4 10" xfId="15355"/>
    <cellStyle name="Note 2 6 4 10 2" xfId="15356"/>
    <cellStyle name="Note 2 6 4 10 3" xfId="15357"/>
    <cellStyle name="Note 2 6 4 11" xfId="15358"/>
    <cellStyle name="Note 2 6 4 11 2" xfId="15359"/>
    <cellStyle name="Note 2 6 4 11 3" xfId="15360"/>
    <cellStyle name="Note 2 6 4 12" xfId="15361"/>
    <cellStyle name="Note 2 6 4 12 2" xfId="15362"/>
    <cellStyle name="Note 2 6 4 12 3" xfId="15363"/>
    <cellStyle name="Note 2 6 4 13" xfId="15364"/>
    <cellStyle name="Note 2 6 4 14" xfId="15365"/>
    <cellStyle name="Note 2 6 4 2" xfId="15366"/>
    <cellStyle name="Note 2 6 4 2 2" xfId="15367"/>
    <cellStyle name="Note 2 6 4 2 3" xfId="15368"/>
    <cellStyle name="Note 2 6 4 3" xfId="15369"/>
    <cellStyle name="Note 2 6 4 3 2" xfId="15370"/>
    <cellStyle name="Note 2 6 4 3 3" xfId="15371"/>
    <cellStyle name="Note 2 6 4 4" xfId="15372"/>
    <cellStyle name="Note 2 6 4 4 2" xfId="15373"/>
    <cellStyle name="Note 2 6 4 4 3" xfId="15374"/>
    <cellStyle name="Note 2 6 4 5" xfId="15375"/>
    <cellStyle name="Note 2 6 4 5 2" xfId="15376"/>
    <cellStyle name="Note 2 6 4 5 3" xfId="15377"/>
    <cellStyle name="Note 2 6 4 6" xfId="15378"/>
    <cellStyle name="Note 2 6 4 6 2" xfId="15379"/>
    <cellStyle name="Note 2 6 4 6 3" xfId="15380"/>
    <cellStyle name="Note 2 6 4 7" xfId="15381"/>
    <cellStyle name="Note 2 6 4 7 2" xfId="15382"/>
    <cellStyle name="Note 2 6 4 7 3" xfId="15383"/>
    <cellStyle name="Note 2 6 4 8" xfId="15384"/>
    <cellStyle name="Note 2 6 4 8 2" xfId="15385"/>
    <cellStyle name="Note 2 6 4 8 3" xfId="15386"/>
    <cellStyle name="Note 2 6 4 9" xfId="15387"/>
    <cellStyle name="Note 2 6 4 9 2" xfId="15388"/>
    <cellStyle name="Note 2 6 4 9 3" xfId="15389"/>
    <cellStyle name="Note 2 6 5" xfId="15390"/>
    <cellStyle name="Note 2 6 5 2" xfId="15391"/>
    <cellStyle name="Note 2 6 5 3" xfId="15392"/>
    <cellStyle name="Note 2 6 6" xfId="15393"/>
    <cellStyle name="Note 2 6 6 2" xfId="15394"/>
    <cellStyle name="Note 2 6 6 3" xfId="15395"/>
    <cellStyle name="Note 2 6 7" xfId="15396"/>
    <cellStyle name="Note 2 6 7 2" xfId="15397"/>
    <cellStyle name="Note 2 6 7 3" xfId="15398"/>
    <cellStyle name="Note 2 6 8" xfId="15399"/>
    <cellStyle name="Note 2 6 8 2" xfId="15400"/>
    <cellStyle name="Note 2 6 8 3" xfId="15401"/>
    <cellStyle name="Note 2 6 9" xfId="15402"/>
    <cellStyle name="Note 2 6 9 2" xfId="15403"/>
    <cellStyle name="Note 2 6 9 3" xfId="15404"/>
    <cellStyle name="Note 2 7" xfId="15405"/>
    <cellStyle name="Note 2 7 10" xfId="15406"/>
    <cellStyle name="Note 2 7 10 2" xfId="15407"/>
    <cellStyle name="Note 2 7 10 3" xfId="15408"/>
    <cellStyle name="Note 2 7 11" xfId="15409"/>
    <cellStyle name="Note 2 7 11 2" xfId="15410"/>
    <cellStyle name="Note 2 7 11 3" xfId="15411"/>
    <cellStyle name="Note 2 7 12" xfId="15412"/>
    <cellStyle name="Note 2 7 12 2" xfId="15413"/>
    <cellStyle name="Note 2 7 12 3" xfId="15414"/>
    <cellStyle name="Note 2 7 13" xfId="15415"/>
    <cellStyle name="Note 2 7 14" xfId="15416"/>
    <cellStyle name="Note 2 7 2" xfId="15417"/>
    <cellStyle name="Note 2 7 2 2" xfId="15418"/>
    <cellStyle name="Note 2 7 2 3" xfId="15419"/>
    <cellStyle name="Note 2 7 3" xfId="15420"/>
    <cellStyle name="Note 2 7 3 2" xfId="15421"/>
    <cellStyle name="Note 2 7 3 3" xfId="15422"/>
    <cellStyle name="Note 2 7 4" xfId="15423"/>
    <cellStyle name="Note 2 7 4 2" xfId="15424"/>
    <cellStyle name="Note 2 7 4 3" xfId="15425"/>
    <cellStyle name="Note 2 7 5" xfId="15426"/>
    <cellStyle name="Note 2 7 5 2" xfId="15427"/>
    <cellStyle name="Note 2 7 5 3" xfId="15428"/>
    <cellStyle name="Note 2 7 6" xfId="15429"/>
    <cellStyle name="Note 2 7 6 2" xfId="15430"/>
    <cellStyle name="Note 2 7 6 3" xfId="15431"/>
    <cellStyle name="Note 2 7 7" xfId="15432"/>
    <cellStyle name="Note 2 7 7 2" xfId="15433"/>
    <cellStyle name="Note 2 7 7 3" xfId="15434"/>
    <cellStyle name="Note 2 7 8" xfId="15435"/>
    <cellStyle name="Note 2 7 8 2" xfId="15436"/>
    <cellStyle name="Note 2 7 8 3" xfId="15437"/>
    <cellStyle name="Note 2 7 9" xfId="15438"/>
    <cellStyle name="Note 2 7 9 2" xfId="15439"/>
    <cellStyle name="Note 2 7 9 3" xfId="15440"/>
    <cellStyle name="Note 2 8" xfId="15441"/>
    <cellStyle name="Note 2 8 10" xfId="15442"/>
    <cellStyle name="Note 2 8 10 2" xfId="15443"/>
    <cellStyle name="Note 2 8 10 3" xfId="15444"/>
    <cellStyle name="Note 2 8 11" xfId="15445"/>
    <cellStyle name="Note 2 8 11 2" xfId="15446"/>
    <cellStyle name="Note 2 8 11 3" xfId="15447"/>
    <cellStyle name="Note 2 8 12" xfId="15448"/>
    <cellStyle name="Note 2 8 12 2" xfId="15449"/>
    <cellStyle name="Note 2 8 12 3" xfId="15450"/>
    <cellStyle name="Note 2 8 13" xfId="15451"/>
    <cellStyle name="Note 2 8 14" xfId="15452"/>
    <cellStyle name="Note 2 8 2" xfId="15453"/>
    <cellStyle name="Note 2 8 2 2" xfId="15454"/>
    <cellStyle name="Note 2 8 2 3" xfId="15455"/>
    <cellStyle name="Note 2 8 3" xfId="15456"/>
    <cellStyle name="Note 2 8 3 2" xfId="15457"/>
    <cellStyle name="Note 2 8 3 3" xfId="15458"/>
    <cellStyle name="Note 2 8 4" xfId="15459"/>
    <cellStyle name="Note 2 8 4 2" xfId="15460"/>
    <cellStyle name="Note 2 8 4 3" xfId="15461"/>
    <cellStyle name="Note 2 8 5" xfId="15462"/>
    <cellStyle name="Note 2 8 5 2" xfId="15463"/>
    <cellStyle name="Note 2 8 5 3" xfId="15464"/>
    <cellStyle name="Note 2 8 6" xfId="15465"/>
    <cellStyle name="Note 2 8 6 2" xfId="15466"/>
    <cellStyle name="Note 2 8 6 3" xfId="15467"/>
    <cellStyle name="Note 2 8 7" xfId="15468"/>
    <cellStyle name="Note 2 8 7 2" xfId="15469"/>
    <cellStyle name="Note 2 8 7 3" xfId="15470"/>
    <cellStyle name="Note 2 8 8" xfId="15471"/>
    <cellStyle name="Note 2 8 8 2" xfId="15472"/>
    <cellStyle name="Note 2 8 8 3" xfId="15473"/>
    <cellStyle name="Note 2 8 9" xfId="15474"/>
    <cellStyle name="Note 2 8 9 2" xfId="15475"/>
    <cellStyle name="Note 2 8 9 3" xfId="15476"/>
    <cellStyle name="Note 2 9" xfId="15477"/>
    <cellStyle name="Note 2 9 2" xfId="15478"/>
    <cellStyle name="Note 2 9 3" xfId="15479"/>
    <cellStyle name="Output 2" xfId="540"/>
    <cellStyle name="Output 2 10" xfId="15480"/>
    <cellStyle name="Output 2 10 10" xfId="15481"/>
    <cellStyle name="Output 2 10 10 2" xfId="15482"/>
    <cellStyle name="Output 2 10 10 3" xfId="15483"/>
    <cellStyle name="Output 2 10 11" xfId="15484"/>
    <cellStyle name="Output 2 10 11 2" xfId="15485"/>
    <cellStyle name="Output 2 10 11 3" xfId="15486"/>
    <cellStyle name="Output 2 10 12" xfId="15487"/>
    <cellStyle name="Output 2 10 12 2" xfId="15488"/>
    <cellStyle name="Output 2 10 12 3" xfId="15489"/>
    <cellStyle name="Output 2 10 13" xfId="15490"/>
    <cellStyle name="Output 2 10 14" xfId="15491"/>
    <cellStyle name="Output 2 10 2" xfId="15492"/>
    <cellStyle name="Output 2 10 2 2" xfId="15493"/>
    <cellStyle name="Output 2 10 2 3" xfId="15494"/>
    <cellStyle name="Output 2 10 3" xfId="15495"/>
    <cellStyle name="Output 2 10 3 2" xfId="15496"/>
    <cellStyle name="Output 2 10 3 3" xfId="15497"/>
    <cellStyle name="Output 2 10 4" xfId="15498"/>
    <cellStyle name="Output 2 10 4 2" xfId="15499"/>
    <cellStyle name="Output 2 10 4 3" xfId="15500"/>
    <cellStyle name="Output 2 10 5" xfId="15501"/>
    <cellStyle name="Output 2 10 5 2" xfId="15502"/>
    <cellStyle name="Output 2 10 5 3" xfId="15503"/>
    <cellStyle name="Output 2 10 6" xfId="15504"/>
    <cellStyle name="Output 2 10 6 2" xfId="15505"/>
    <cellStyle name="Output 2 10 6 3" xfId="15506"/>
    <cellStyle name="Output 2 10 7" xfId="15507"/>
    <cellStyle name="Output 2 10 7 2" xfId="15508"/>
    <cellStyle name="Output 2 10 7 3" xfId="15509"/>
    <cellStyle name="Output 2 10 8" xfId="15510"/>
    <cellStyle name="Output 2 10 8 2" xfId="15511"/>
    <cellStyle name="Output 2 10 8 3" xfId="15512"/>
    <cellStyle name="Output 2 10 9" xfId="15513"/>
    <cellStyle name="Output 2 10 9 2" xfId="15514"/>
    <cellStyle name="Output 2 10 9 3" xfId="15515"/>
    <cellStyle name="Output 2 11" xfId="15516"/>
    <cellStyle name="Output 2 11 10" xfId="15517"/>
    <cellStyle name="Output 2 11 10 2" xfId="15518"/>
    <cellStyle name="Output 2 11 10 3" xfId="15519"/>
    <cellStyle name="Output 2 11 11" xfId="15520"/>
    <cellStyle name="Output 2 11 11 2" xfId="15521"/>
    <cellStyle name="Output 2 11 11 3" xfId="15522"/>
    <cellStyle name="Output 2 11 12" xfId="15523"/>
    <cellStyle name="Output 2 11 12 2" xfId="15524"/>
    <cellStyle name="Output 2 11 12 3" xfId="15525"/>
    <cellStyle name="Output 2 11 13" xfId="15526"/>
    <cellStyle name="Output 2 11 14" xfId="15527"/>
    <cellStyle name="Output 2 11 2" xfId="15528"/>
    <cellStyle name="Output 2 11 2 2" xfId="15529"/>
    <cellStyle name="Output 2 11 2 3" xfId="15530"/>
    <cellStyle name="Output 2 11 3" xfId="15531"/>
    <cellStyle name="Output 2 11 3 2" xfId="15532"/>
    <cellStyle name="Output 2 11 3 3" xfId="15533"/>
    <cellStyle name="Output 2 11 4" xfId="15534"/>
    <cellStyle name="Output 2 11 4 2" xfId="15535"/>
    <cellStyle name="Output 2 11 4 3" xfId="15536"/>
    <cellStyle name="Output 2 11 5" xfId="15537"/>
    <cellStyle name="Output 2 11 5 2" xfId="15538"/>
    <cellStyle name="Output 2 11 5 3" xfId="15539"/>
    <cellStyle name="Output 2 11 6" xfId="15540"/>
    <cellStyle name="Output 2 11 6 2" xfId="15541"/>
    <cellStyle name="Output 2 11 6 3" xfId="15542"/>
    <cellStyle name="Output 2 11 7" xfId="15543"/>
    <cellStyle name="Output 2 11 7 2" xfId="15544"/>
    <cellStyle name="Output 2 11 7 3" xfId="15545"/>
    <cellStyle name="Output 2 11 8" xfId="15546"/>
    <cellStyle name="Output 2 11 8 2" xfId="15547"/>
    <cellStyle name="Output 2 11 8 3" xfId="15548"/>
    <cellStyle name="Output 2 11 9" xfId="15549"/>
    <cellStyle name="Output 2 11 9 2" xfId="15550"/>
    <cellStyle name="Output 2 11 9 3" xfId="15551"/>
    <cellStyle name="Output 2 12" xfId="15552"/>
    <cellStyle name="Output 2 12 2" xfId="15553"/>
    <cellStyle name="Output 2 12 3" xfId="15554"/>
    <cellStyle name="Output 2 13" xfId="15555"/>
    <cellStyle name="Output 2 13 2" xfId="15556"/>
    <cellStyle name="Output 2 13 3" xfId="15557"/>
    <cellStyle name="Output 2 14" xfId="15558"/>
    <cellStyle name="Output 2 14 2" xfId="15559"/>
    <cellStyle name="Output 2 14 3" xfId="15560"/>
    <cellStyle name="Output 2 15" xfId="15561"/>
    <cellStyle name="Output 2 15 2" xfId="15562"/>
    <cellStyle name="Output 2 15 3" xfId="15563"/>
    <cellStyle name="Output 2 16" xfId="15564"/>
    <cellStyle name="Output 2 16 2" xfId="15565"/>
    <cellStyle name="Output 2 16 3" xfId="15566"/>
    <cellStyle name="Output 2 17" xfId="15567"/>
    <cellStyle name="Output 2 17 2" xfId="15568"/>
    <cellStyle name="Output 2 17 3" xfId="15569"/>
    <cellStyle name="Output 2 18" xfId="15570"/>
    <cellStyle name="Output 2 18 2" xfId="15571"/>
    <cellStyle name="Output 2 18 3" xfId="15572"/>
    <cellStyle name="Output 2 19" xfId="15573"/>
    <cellStyle name="Output 2 2" xfId="541"/>
    <cellStyle name="Output 2 2 10" xfId="542"/>
    <cellStyle name="Output 2 2 10 2" xfId="543"/>
    <cellStyle name="Output 2 2 10 2 2" xfId="544"/>
    <cellStyle name="Output 2 2 10 2 2 2" xfId="15574"/>
    <cellStyle name="Output 2 2 10 2 2 3" xfId="15575"/>
    <cellStyle name="Output 2 2 10 2 3" xfId="545"/>
    <cellStyle name="Output 2 2 10 2 3 2" xfId="15576"/>
    <cellStyle name="Output 2 2 10 2 3 3" xfId="15577"/>
    <cellStyle name="Output 2 2 10 2 4" xfId="15578"/>
    <cellStyle name="Output 2 2 10 2 5" xfId="15579"/>
    <cellStyle name="Output 2 2 10 3" xfId="546"/>
    <cellStyle name="Output 2 2 10 3 2" xfId="15580"/>
    <cellStyle name="Output 2 2 10 3 3" xfId="15581"/>
    <cellStyle name="Output 2 2 10 4" xfId="547"/>
    <cellStyle name="Output 2 2 10 4 2" xfId="15582"/>
    <cellStyle name="Output 2 2 10 4 3" xfId="15583"/>
    <cellStyle name="Output 2 2 10 5" xfId="15584"/>
    <cellStyle name="Output 2 2 10 6" xfId="15585"/>
    <cellStyle name="Output 2 2 11" xfId="548"/>
    <cellStyle name="Output 2 2 11 2" xfId="549"/>
    <cellStyle name="Output 2 2 11 2 2" xfId="15586"/>
    <cellStyle name="Output 2 2 11 2 3" xfId="15587"/>
    <cellStyle name="Output 2 2 11 3" xfId="550"/>
    <cellStyle name="Output 2 2 11 3 2" xfId="15588"/>
    <cellStyle name="Output 2 2 11 3 3" xfId="15589"/>
    <cellStyle name="Output 2 2 11 4" xfId="15590"/>
    <cellStyle name="Output 2 2 11 5" xfId="15591"/>
    <cellStyle name="Output 2 2 12" xfId="551"/>
    <cellStyle name="Output 2 2 12 2" xfId="552"/>
    <cellStyle name="Output 2 2 12 2 2" xfId="15592"/>
    <cellStyle name="Output 2 2 12 2 3" xfId="15593"/>
    <cellStyle name="Output 2 2 12 3" xfId="553"/>
    <cellStyle name="Output 2 2 12 3 2" xfId="15594"/>
    <cellStyle name="Output 2 2 12 3 3" xfId="15595"/>
    <cellStyle name="Output 2 2 12 4" xfId="15596"/>
    <cellStyle name="Output 2 2 12 5" xfId="15597"/>
    <cellStyle name="Output 2 2 13" xfId="554"/>
    <cellStyle name="Output 2 2 13 2" xfId="555"/>
    <cellStyle name="Output 2 2 13 2 2" xfId="15598"/>
    <cellStyle name="Output 2 2 13 2 3" xfId="15599"/>
    <cellStyle name="Output 2 2 13 3" xfId="556"/>
    <cellStyle name="Output 2 2 13 3 2" xfId="15600"/>
    <cellStyle name="Output 2 2 13 3 3" xfId="15601"/>
    <cellStyle name="Output 2 2 13 4" xfId="15602"/>
    <cellStyle name="Output 2 2 13 5" xfId="15603"/>
    <cellStyle name="Output 2 2 14" xfId="15604"/>
    <cellStyle name="Output 2 2 14 2" xfId="15605"/>
    <cellStyle name="Output 2 2 14 3" xfId="15606"/>
    <cellStyle name="Output 2 2 15" xfId="15607"/>
    <cellStyle name="Output 2 2 15 2" xfId="15608"/>
    <cellStyle name="Output 2 2 15 3" xfId="15609"/>
    <cellStyle name="Output 2 2 16" xfId="15610"/>
    <cellStyle name="Output 2 2 16 2" xfId="15611"/>
    <cellStyle name="Output 2 2 16 3" xfId="15612"/>
    <cellStyle name="Output 2 2 17" xfId="15613"/>
    <cellStyle name="Output 2 2 17 2" xfId="15614"/>
    <cellStyle name="Output 2 2 17 3" xfId="15615"/>
    <cellStyle name="Output 2 2 18" xfId="15616"/>
    <cellStyle name="Output 2 2 19" xfId="15617"/>
    <cellStyle name="Output 2 2 2" xfId="557"/>
    <cellStyle name="Output 2 2 2 10" xfId="15618"/>
    <cellStyle name="Output 2 2 2 10 2" xfId="15619"/>
    <cellStyle name="Output 2 2 2 10 3" xfId="15620"/>
    <cellStyle name="Output 2 2 2 11" xfId="15621"/>
    <cellStyle name="Output 2 2 2 11 2" xfId="15622"/>
    <cellStyle name="Output 2 2 2 11 3" xfId="15623"/>
    <cellStyle name="Output 2 2 2 12" xfId="15624"/>
    <cellStyle name="Output 2 2 2 12 2" xfId="15625"/>
    <cellStyle name="Output 2 2 2 12 3" xfId="15626"/>
    <cellStyle name="Output 2 2 2 13" xfId="15627"/>
    <cellStyle name="Output 2 2 2 13 2" xfId="15628"/>
    <cellStyle name="Output 2 2 2 13 3" xfId="15629"/>
    <cellStyle name="Output 2 2 2 14" xfId="15630"/>
    <cellStyle name="Output 2 2 2 14 2" xfId="15631"/>
    <cellStyle name="Output 2 2 2 14 3" xfId="15632"/>
    <cellStyle name="Output 2 2 2 15" xfId="15633"/>
    <cellStyle name="Output 2 2 2 15 2" xfId="15634"/>
    <cellStyle name="Output 2 2 2 15 3" xfId="15635"/>
    <cellStyle name="Output 2 2 2 16" xfId="15636"/>
    <cellStyle name="Output 2 2 2 17" xfId="15637"/>
    <cellStyle name="Output 2 2 2 18" xfId="15638"/>
    <cellStyle name="Output 2 2 2 19" xfId="15639"/>
    <cellStyle name="Output 2 2 2 2" xfId="558"/>
    <cellStyle name="Output 2 2 2 2 10" xfId="15640"/>
    <cellStyle name="Output 2 2 2 2 10 2" xfId="15641"/>
    <cellStyle name="Output 2 2 2 2 10 3" xfId="15642"/>
    <cellStyle name="Output 2 2 2 2 11" xfId="15643"/>
    <cellStyle name="Output 2 2 2 2 11 2" xfId="15644"/>
    <cellStyle name="Output 2 2 2 2 11 3" xfId="15645"/>
    <cellStyle name="Output 2 2 2 2 12" xfId="15646"/>
    <cellStyle name="Output 2 2 2 2 12 2" xfId="15647"/>
    <cellStyle name="Output 2 2 2 2 12 3" xfId="15648"/>
    <cellStyle name="Output 2 2 2 2 13" xfId="15649"/>
    <cellStyle name="Output 2 2 2 2 14" xfId="15650"/>
    <cellStyle name="Output 2 2 2 2 2" xfId="559"/>
    <cellStyle name="Output 2 2 2 2 2 2" xfId="15651"/>
    <cellStyle name="Output 2 2 2 2 2 2 2" xfId="15652"/>
    <cellStyle name="Output 2 2 2 2 2 2 2 2" xfId="15653"/>
    <cellStyle name="Output 2 2 2 2 2 2 2 3" xfId="15654"/>
    <cellStyle name="Output 2 2 2 2 2 2 3" xfId="15655"/>
    <cellStyle name="Output 2 2 2 2 2 2 3 2" xfId="15656"/>
    <cellStyle name="Output 2 2 2 2 2 2 3 3" xfId="15657"/>
    <cellStyle name="Output 2 2 2 2 2 2 4" xfId="15658"/>
    <cellStyle name="Output 2 2 2 2 2 2 4 2" xfId="15659"/>
    <cellStyle name="Output 2 2 2 2 2 2 4 3" xfId="15660"/>
    <cellStyle name="Output 2 2 2 2 2 2 5" xfId="15661"/>
    <cellStyle name="Output 2 2 2 2 2 2 5 2" xfId="15662"/>
    <cellStyle name="Output 2 2 2 2 2 2 5 3" xfId="15663"/>
    <cellStyle name="Output 2 2 2 2 2 2 6" xfId="15664"/>
    <cellStyle name="Output 2 2 2 2 2 2 6 2" xfId="15665"/>
    <cellStyle name="Output 2 2 2 2 2 2 7" xfId="15666"/>
    <cellStyle name="Output 2 2 2 2 2 2 8" xfId="15667"/>
    <cellStyle name="Output 2 2 2 2 2 2 9" xfId="15668"/>
    <cellStyle name="Output 2 2 2 2 2 3" xfId="15669"/>
    <cellStyle name="Output 2 2 2 2 2 3 2" xfId="15670"/>
    <cellStyle name="Output 2 2 2 2 2 4" xfId="15671"/>
    <cellStyle name="Output 2 2 2 2 2 4 2" xfId="15672"/>
    <cellStyle name="Output 2 2 2 2 2 4 3" xfId="15673"/>
    <cellStyle name="Output 2 2 2 2 2 5" xfId="15674"/>
    <cellStyle name="Output 2 2 2 2 2 6" xfId="15675"/>
    <cellStyle name="Output 2 2 2 2 3" xfId="560"/>
    <cellStyle name="Output 2 2 2 2 3 2" xfId="15676"/>
    <cellStyle name="Output 2 2 2 2 3 2 2" xfId="15677"/>
    <cellStyle name="Output 2 2 2 2 3 2 3" xfId="15678"/>
    <cellStyle name="Output 2 2 2 2 3 3" xfId="15679"/>
    <cellStyle name="Output 2 2 2 2 3 3 2" xfId="15680"/>
    <cellStyle name="Output 2 2 2 2 3 3 3" xfId="15681"/>
    <cellStyle name="Output 2 2 2 2 3 4" xfId="15682"/>
    <cellStyle name="Output 2 2 2 2 3 4 2" xfId="15683"/>
    <cellStyle name="Output 2 2 2 2 3 4 3" xfId="15684"/>
    <cellStyle name="Output 2 2 2 2 3 5" xfId="15685"/>
    <cellStyle name="Output 2 2 2 2 3 5 2" xfId="15686"/>
    <cellStyle name="Output 2 2 2 2 3 5 3" xfId="15687"/>
    <cellStyle name="Output 2 2 2 2 3 6" xfId="15688"/>
    <cellStyle name="Output 2 2 2 2 3 6 2" xfId="15689"/>
    <cellStyle name="Output 2 2 2 2 3 7" xfId="15690"/>
    <cellStyle name="Output 2 2 2 2 3 8" xfId="15691"/>
    <cellStyle name="Output 2 2 2 2 3 9" xfId="15692"/>
    <cellStyle name="Output 2 2 2 2 4" xfId="15693"/>
    <cellStyle name="Output 2 2 2 2 4 2" xfId="15694"/>
    <cellStyle name="Output 2 2 2 2 4 2 2" xfId="15695"/>
    <cellStyle name="Output 2 2 2 2 4 3" xfId="15696"/>
    <cellStyle name="Output 2 2 2 2 5" xfId="15697"/>
    <cellStyle name="Output 2 2 2 2 5 2" xfId="15698"/>
    <cellStyle name="Output 2 2 2 2 5 3" xfId="15699"/>
    <cellStyle name="Output 2 2 2 2 6" xfId="15700"/>
    <cellStyle name="Output 2 2 2 2 6 2" xfId="15701"/>
    <cellStyle name="Output 2 2 2 2 6 3" xfId="15702"/>
    <cellStyle name="Output 2 2 2 2 7" xfId="15703"/>
    <cellStyle name="Output 2 2 2 2 7 2" xfId="15704"/>
    <cellStyle name="Output 2 2 2 2 7 3" xfId="15705"/>
    <cellStyle name="Output 2 2 2 2 8" xfId="15706"/>
    <cellStyle name="Output 2 2 2 2 8 2" xfId="15707"/>
    <cellStyle name="Output 2 2 2 2 8 3" xfId="15708"/>
    <cellStyle name="Output 2 2 2 2 9" xfId="15709"/>
    <cellStyle name="Output 2 2 2 2 9 2" xfId="15710"/>
    <cellStyle name="Output 2 2 2 2 9 3" xfId="15711"/>
    <cellStyle name="Output 2 2 2 3" xfId="561"/>
    <cellStyle name="Output 2 2 2 3 10" xfId="15712"/>
    <cellStyle name="Output 2 2 2 3 10 2" xfId="15713"/>
    <cellStyle name="Output 2 2 2 3 10 3" xfId="15714"/>
    <cellStyle name="Output 2 2 2 3 11" xfId="15715"/>
    <cellStyle name="Output 2 2 2 3 11 2" xfId="15716"/>
    <cellStyle name="Output 2 2 2 3 11 3" xfId="15717"/>
    <cellStyle name="Output 2 2 2 3 12" xfId="15718"/>
    <cellStyle name="Output 2 2 2 3 12 2" xfId="15719"/>
    <cellStyle name="Output 2 2 2 3 12 3" xfId="15720"/>
    <cellStyle name="Output 2 2 2 3 13" xfId="15721"/>
    <cellStyle name="Output 2 2 2 3 14" xfId="15722"/>
    <cellStyle name="Output 2 2 2 3 2" xfId="15723"/>
    <cellStyle name="Output 2 2 2 3 2 2" xfId="15724"/>
    <cellStyle name="Output 2 2 2 3 2 2 2" xfId="15725"/>
    <cellStyle name="Output 2 2 2 3 2 2 3" xfId="15726"/>
    <cellStyle name="Output 2 2 2 3 2 3" xfId="15727"/>
    <cellStyle name="Output 2 2 2 3 2 3 2" xfId="15728"/>
    <cellStyle name="Output 2 2 2 3 2 3 3" xfId="15729"/>
    <cellStyle name="Output 2 2 2 3 2 4" xfId="15730"/>
    <cellStyle name="Output 2 2 2 3 2 4 2" xfId="15731"/>
    <cellStyle name="Output 2 2 2 3 2 4 3" xfId="15732"/>
    <cellStyle name="Output 2 2 2 3 2 5" xfId="15733"/>
    <cellStyle name="Output 2 2 2 3 2 5 2" xfId="15734"/>
    <cellStyle name="Output 2 2 2 3 2 5 3" xfId="15735"/>
    <cellStyle name="Output 2 2 2 3 2 6" xfId="15736"/>
    <cellStyle name="Output 2 2 2 3 2 6 2" xfId="15737"/>
    <cellStyle name="Output 2 2 2 3 2 7" xfId="15738"/>
    <cellStyle name="Output 2 2 2 3 2 8" xfId="15739"/>
    <cellStyle name="Output 2 2 2 3 2 9" xfId="15740"/>
    <cellStyle name="Output 2 2 2 3 3" xfId="15741"/>
    <cellStyle name="Output 2 2 2 3 3 2" xfId="15742"/>
    <cellStyle name="Output 2 2 2 3 3 3" xfId="15743"/>
    <cellStyle name="Output 2 2 2 3 4" xfId="15744"/>
    <cellStyle name="Output 2 2 2 3 4 2" xfId="15745"/>
    <cellStyle name="Output 2 2 2 3 4 3" xfId="15746"/>
    <cellStyle name="Output 2 2 2 3 5" xfId="15747"/>
    <cellStyle name="Output 2 2 2 3 5 2" xfId="15748"/>
    <cellStyle name="Output 2 2 2 3 5 3" xfId="15749"/>
    <cellStyle name="Output 2 2 2 3 6" xfId="15750"/>
    <cellStyle name="Output 2 2 2 3 6 2" xfId="15751"/>
    <cellStyle name="Output 2 2 2 3 6 3" xfId="15752"/>
    <cellStyle name="Output 2 2 2 3 7" xfId="15753"/>
    <cellStyle name="Output 2 2 2 3 7 2" xfId="15754"/>
    <cellStyle name="Output 2 2 2 3 7 3" xfId="15755"/>
    <cellStyle name="Output 2 2 2 3 8" xfId="15756"/>
    <cellStyle name="Output 2 2 2 3 8 2" xfId="15757"/>
    <cellStyle name="Output 2 2 2 3 8 3" xfId="15758"/>
    <cellStyle name="Output 2 2 2 3 9" xfId="15759"/>
    <cellStyle name="Output 2 2 2 3 9 2" xfId="15760"/>
    <cellStyle name="Output 2 2 2 3 9 3" xfId="15761"/>
    <cellStyle name="Output 2 2 2 4" xfId="15762"/>
    <cellStyle name="Output 2 2 2 4 2" xfId="15763"/>
    <cellStyle name="Output 2 2 2 4 2 2" xfId="15764"/>
    <cellStyle name="Output 2 2 2 4 2 2 2" xfId="15765"/>
    <cellStyle name="Output 2 2 2 4 2 2 3" xfId="15766"/>
    <cellStyle name="Output 2 2 2 4 2 3" xfId="15767"/>
    <cellStyle name="Output 2 2 2 4 2 3 2" xfId="15768"/>
    <cellStyle name="Output 2 2 2 4 2 3 3" xfId="15769"/>
    <cellStyle name="Output 2 2 2 4 2 4" xfId="15770"/>
    <cellStyle name="Output 2 2 2 4 2 4 2" xfId="15771"/>
    <cellStyle name="Output 2 2 2 4 2 4 3" xfId="15772"/>
    <cellStyle name="Output 2 2 2 4 2 5" xfId="15773"/>
    <cellStyle name="Output 2 2 2 4 2 5 2" xfId="15774"/>
    <cellStyle name="Output 2 2 2 4 2 5 3" xfId="15775"/>
    <cellStyle name="Output 2 2 2 4 2 6" xfId="15776"/>
    <cellStyle name="Output 2 2 2 4 2 6 2" xfId="15777"/>
    <cellStyle name="Output 2 2 2 4 2 7" xfId="15778"/>
    <cellStyle name="Output 2 2 2 4 2 8" xfId="15779"/>
    <cellStyle name="Output 2 2 2 4 2 9" xfId="15780"/>
    <cellStyle name="Output 2 2 2 4 3" xfId="15781"/>
    <cellStyle name="Output 2 2 2 4 3 2" xfId="15782"/>
    <cellStyle name="Output 2 2 2 4 4" xfId="15783"/>
    <cellStyle name="Output 2 2 2 4 4 2" xfId="15784"/>
    <cellStyle name="Output 2 2 2 4 4 3" xfId="15785"/>
    <cellStyle name="Output 2 2 2 4 5" xfId="15786"/>
    <cellStyle name="Output 2 2 2 4 6" xfId="15787"/>
    <cellStyle name="Output 2 2 2 5" xfId="15788"/>
    <cellStyle name="Output 2 2 2 5 2" xfId="15789"/>
    <cellStyle name="Output 2 2 2 5 2 2" xfId="15790"/>
    <cellStyle name="Output 2 2 2 5 2 3" xfId="15791"/>
    <cellStyle name="Output 2 2 2 5 3" xfId="15792"/>
    <cellStyle name="Output 2 2 2 5 3 2" xfId="15793"/>
    <cellStyle name="Output 2 2 2 5 3 3" xfId="15794"/>
    <cellStyle name="Output 2 2 2 5 4" xfId="15795"/>
    <cellStyle name="Output 2 2 2 5 4 2" xfId="15796"/>
    <cellStyle name="Output 2 2 2 5 4 3" xfId="15797"/>
    <cellStyle name="Output 2 2 2 5 5" xfId="15798"/>
    <cellStyle name="Output 2 2 2 5 5 2" xfId="15799"/>
    <cellStyle name="Output 2 2 2 5 5 3" xfId="15800"/>
    <cellStyle name="Output 2 2 2 5 6" xfId="15801"/>
    <cellStyle name="Output 2 2 2 5 6 2" xfId="15802"/>
    <cellStyle name="Output 2 2 2 5 7" xfId="15803"/>
    <cellStyle name="Output 2 2 2 5 8" xfId="15804"/>
    <cellStyle name="Output 2 2 2 5 9" xfId="15805"/>
    <cellStyle name="Output 2 2 2 6" xfId="15806"/>
    <cellStyle name="Output 2 2 2 6 2" xfId="15807"/>
    <cellStyle name="Output 2 2 2 6 2 2" xfId="15808"/>
    <cellStyle name="Output 2 2 2 6 3" xfId="15809"/>
    <cellStyle name="Output 2 2 2 7" xfId="15810"/>
    <cellStyle name="Output 2 2 2 7 2" xfId="15811"/>
    <cellStyle name="Output 2 2 2 7 3" xfId="15812"/>
    <cellStyle name="Output 2 2 2 8" xfId="15813"/>
    <cellStyle name="Output 2 2 2 8 2" xfId="15814"/>
    <cellStyle name="Output 2 2 2 8 3" xfId="15815"/>
    <cellStyle name="Output 2 2 2 9" xfId="15816"/>
    <cellStyle name="Output 2 2 2 9 2" xfId="15817"/>
    <cellStyle name="Output 2 2 2 9 3" xfId="15818"/>
    <cellStyle name="Output 2 2 20" xfId="15819"/>
    <cellStyle name="Output 2 2 21" xfId="15820"/>
    <cellStyle name="Output 2 2 3" xfId="562"/>
    <cellStyle name="Output 2 2 3 10" xfId="15821"/>
    <cellStyle name="Output 2 2 3 10 2" xfId="15822"/>
    <cellStyle name="Output 2 2 3 10 3" xfId="15823"/>
    <cellStyle name="Output 2 2 3 11" xfId="15824"/>
    <cellStyle name="Output 2 2 3 11 2" xfId="15825"/>
    <cellStyle name="Output 2 2 3 11 3" xfId="15826"/>
    <cellStyle name="Output 2 2 3 12" xfId="15827"/>
    <cellStyle name="Output 2 2 3 12 2" xfId="15828"/>
    <cellStyle name="Output 2 2 3 12 3" xfId="15829"/>
    <cellStyle name="Output 2 2 3 13" xfId="15830"/>
    <cellStyle name="Output 2 2 3 13 2" xfId="15831"/>
    <cellStyle name="Output 2 2 3 13 3" xfId="15832"/>
    <cellStyle name="Output 2 2 3 14" xfId="15833"/>
    <cellStyle name="Output 2 2 3 14 2" xfId="15834"/>
    <cellStyle name="Output 2 2 3 14 3" xfId="15835"/>
    <cellStyle name="Output 2 2 3 15" xfId="15836"/>
    <cellStyle name="Output 2 2 3 15 2" xfId="15837"/>
    <cellStyle name="Output 2 2 3 15 3" xfId="15838"/>
    <cellStyle name="Output 2 2 3 16" xfId="15839"/>
    <cellStyle name="Output 2 2 3 17" xfId="15840"/>
    <cellStyle name="Output 2 2 3 18" xfId="15841"/>
    <cellStyle name="Output 2 2 3 19" xfId="15842"/>
    <cellStyle name="Output 2 2 3 2" xfId="563"/>
    <cellStyle name="Output 2 2 3 2 10" xfId="15843"/>
    <cellStyle name="Output 2 2 3 2 10 2" xfId="15844"/>
    <cellStyle name="Output 2 2 3 2 10 3" xfId="15845"/>
    <cellStyle name="Output 2 2 3 2 11" xfId="15846"/>
    <cellStyle name="Output 2 2 3 2 11 2" xfId="15847"/>
    <cellStyle name="Output 2 2 3 2 11 3" xfId="15848"/>
    <cellStyle name="Output 2 2 3 2 12" xfId="15849"/>
    <cellStyle name="Output 2 2 3 2 12 2" xfId="15850"/>
    <cellStyle name="Output 2 2 3 2 12 3" xfId="15851"/>
    <cellStyle name="Output 2 2 3 2 13" xfId="15852"/>
    <cellStyle name="Output 2 2 3 2 14" xfId="15853"/>
    <cellStyle name="Output 2 2 3 2 2" xfId="564"/>
    <cellStyle name="Output 2 2 3 2 2 2" xfId="15854"/>
    <cellStyle name="Output 2 2 3 2 2 2 2" xfId="15855"/>
    <cellStyle name="Output 2 2 3 2 2 2 2 2" xfId="15856"/>
    <cellStyle name="Output 2 2 3 2 2 2 2 3" xfId="15857"/>
    <cellStyle name="Output 2 2 3 2 2 2 3" xfId="15858"/>
    <cellStyle name="Output 2 2 3 2 2 2 3 2" xfId="15859"/>
    <cellStyle name="Output 2 2 3 2 2 2 3 3" xfId="15860"/>
    <cellStyle name="Output 2 2 3 2 2 2 4" xfId="15861"/>
    <cellStyle name="Output 2 2 3 2 2 2 4 2" xfId="15862"/>
    <cellStyle name="Output 2 2 3 2 2 2 4 3" xfId="15863"/>
    <cellStyle name="Output 2 2 3 2 2 2 5" xfId="15864"/>
    <cellStyle name="Output 2 2 3 2 2 2 5 2" xfId="15865"/>
    <cellStyle name="Output 2 2 3 2 2 2 5 3" xfId="15866"/>
    <cellStyle name="Output 2 2 3 2 2 2 6" xfId="15867"/>
    <cellStyle name="Output 2 2 3 2 2 2 6 2" xfId="15868"/>
    <cellStyle name="Output 2 2 3 2 2 2 7" xfId="15869"/>
    <cellStyle name="Output 2 2 3 2 2 2 8" xfId="15870"/>
    <cellStyle name="Output 2 2 3 2 2 2 9" xfId="15871"/>
    <cellStyle name="Output 2 2 3 2 2 3" xfId="15872"/>
    <cellStyle name="Output 2 2 3 2 2 3 2" xfId="15873"/>
    <cellStyle name="Output 2 2 3 2 2 4" xfId="15874"/>
    <cellStyle name="Output 2 2 3 2 2 4 2" xfId="15875"/>
    <cellStyle name="Output 2 2 3 2 2 4 3" xfId="15876"/>
    <cellStyle name="Output 2 2 3 2 2 5" xfId="15877"/>
    <cellStyle name="Output 2 2 3 2 2 6" xfId="15878"/>
    <cellStyle name="Output 2 2 3 2 3" xfId="565"/>
    <cellStyle name="Output 2 2 3 2 3 2" xfId="15879"/>
    <cellStyle name="Output 2 2 3 2 3 2 2" xfId="15880"/>
    <cellStyle name="Output 2 2 3 2 3 2 3" xfId="15881"/>
    <cellStyle name="Output 2 2 3 2 3 3" xfId="15882"/>
    <cellStyle name="Output 2 2 3 2 3 3 2" xfId="15883"/>
    <cellStyle name="Output 2 2 3 2 3 3 3" xfId="15884"/>
    <cellStyle name="Output 2 2 3 2 3 4" xfId="15885"/>
    <cellStyle name="Output 2 2 3 2 3 4 2" xfId="15886"/>
    <cellStyle name="Output 2 2 3 2 3 4 3" xfId="15887"/>
    <cellStyle name="Output 2 2 3 2 3 5" xfId="15888"/>
    <cellStyle name="Output 2 2 3 2 3 5 2" xfId="15889"/>
    <cellStyle name="Output 2 2 3 2 3 5 3" xfId="15890"/>
    <cellStyle name="Output 2 2 3 2 3 6" xfId="15891"/>
    <cellStyle name="Output 2 2 3 2 3 6 2" xfId="15892"/>
    <cellStyle name="Output 2 2 3 2 3 7" xfId="15893"/>
    <cellStyle name="Output 2 2 3 2 3 8" xfId="15894"/>
    <cellStyle name="Output 2 2 3 2 3 9" xfId="15895"/>
    <cellStyle name="Output 2 2 3 2 4" xfId="15896"/>
    <cellStyle name="Output 2 2 3 2 4 2" xfId="15897"/>
    <cellStyle name="Output 2 2 3 2 4 2 2" xfId="15898"/>
    <cellStyle name="Output 2 2 3 2 4 3" xfId="15899"/>
    <cellStyle name="Output 2 2 3 2 5" xfId="15900"/>
    <cellStyle name="Output 2 2 3 2 5 2" xfId="15901"/>
    <cellStyle name="Output 2 2 3 2 5 3" xfId="15902"/>
    <cellStyle name="Output 2 2 3 2 6" xfId="15903"/>
    <cellStyle name="Output 2 2 3 2 6 2" xfId="15904"/>
    <cellStyle name="Output 2 2 3 2 6 3" xfId="15905"/>
    <cellStyle name="Output 2 2 3 2 7" xfId="15906"/>
    <cellStyle name="Output 2 2 3 2 7 2" xfId="15907"/>
    <cellStyle name="Output 2 2 3 2 7 3" xfId="15908"/>
    <cellStyle name="Output 2 2 3 2 8" xfId="15909"/>
    <cellStyle name="Output 2 2 3 2 8 2" xfId="15910"/>
    <cellStyle name="Output 2 2 3 2 8 3" xfId="15911"/>
    <cellStyle name="Output 2 2 3 2 9" xfId="15912"/>
    <cellStyle name="Output 2 2 3 2 9 2" xfId="15913"/>
    <cellStyle name="Output 2 2 3 2 9 3" xfId="15914"/>
    <cellStyle name="Output 2 2 3 3" xfId="566"/>
    <cellStyle name="Output 2 2 3 3 10" xfId="15915"/>
    <cellStyle name="Output 2 2 3 3 10 2" xfId="15916"/>
    <cellStyle name="Output 2 2 3 3 10 3" xfId="15917"/>
    <cellStyle name="Output 2 2 3 3 11" xfId="15918"/>
    <cellStyle name="Output 2 2 3 3 11 2" xfId="15919"/>
    <cellStyle name="Output 2 2 3 3 11 3" xfId="15920"/>
    <cellStyle name="Output 2 2 3 3 12" xfId="15921"/>
    <cellStyle name="Output 2 2 3 3 12 2" xfId="15922"/>
    <cellStyle name="Output 2 2 3 3 12 3" xfId="15923"/>
    <cellStyle name="Output 2 2 3 3 13" xfId="15924"/>
    <cellStyle name="Output 2 2 3 3 14" xfId="15925"/>
    <cellStyle name="Output 2 2 3 3 2" xfId="15926"/>
    <cellStyle name="Output 2 2 3 3 2 2" xfId="15927"/>
    <cellStyle name="Output 2 2 3 3 2 2 2" xfId="15928"/>
    <cellStyle name="Output 2 2 3 3 2 2 3" xfId="15929"/>
    <cellStyle name="Output 2 2 3 3 2 3" xfId="15930"/>
    <cellStyle name="Output 2 2 3 3 2 3 2" xfId="15931"/>
    <cellStyle name="Output 2 2 3 3 2 3 3" xfId="15932"/>
    <cellStyle name="Output 2 2 3 3 2 4" xfId="15933"/>
    <cellStyle name="Output 2 2 3 3 2 4 2" xfId="15934"/>
    <cellStyle name="Output 2 2 3 3 2 4 3" xfId="15935"/>
    <cellStyle name="Output 2 2 3 3 2 5" xfId="15936"/>
    <cellStyle name="Output 2 2 3 3 2 5 2" xfId="15937"/>
    <cellStyle name="Output 2 2 3 3 2 5 3" xfId="15938"/>
    <cellStyle name="Output 2 2 3 3 2 6" xfId="15939"/>
    <cellStyle name="Output 2 2 3 3 2 6 2" xfId="15940"/>
    <cellStyle name="Output 2 2 3 3 2 7" xfId="15941"/>
    <cellStyle name="Output 2 2 3 3 2 8" xfId="15942"/>
    <cellStyle name="Output 2 2 3 3 2 9" xfId="15943"/>
    <cellStyle name="Output 2 2 3 3 3" xfId="15944"/>
    <cellStyle name="Output 2 2 3 3 3 2" xfId="15945"/>
    <cellStyle name="Output 2 2 3 3 3 3" xfId="15946"/>
    <cellStyle name="Output 2 2 3 3 4" xfId="15947"/>
    <cellStyle name="Output 2 2 3 3 4 2" xfId="15948"/>
    <cellStyle name="Output 2 2 3 3 4 3" xfId="15949"/>
    <cellStyle name="Output 2 2 3 3 5" xfId="15950"/>
    <cellStyle name="Output 2 2 3 3 5 2" xfId="15951"/>
    <cellStyle name="Output 2 2 3 3 5 3" xfId="15952"/>
    <cellStyle name="Output 2 2 3 3 6" xfId="15953"/>
    <cellStyle name="Output 2 2 3 3 6 2" xfId="15954"/>
    <cellStyle name="Output 2 2 3 3 6 3" xfId="15955"/>
    <cellStyle name="Output 2 2 3 3 7" xfId="15956"/>
    <cellStyle name="Output 2 2 3 3 7 2" xfId="15957"/>
    <cellStyle name="Output 2 2 3 3 7 3" xfId="15958"/>
    <cellStyle name="Output 2 2 3 3 8" xfId="15959"/>
    <cellStyle name="Output 2 2 3 3 8 2" xfId="15960"/>
    <cellStyle name="Output 2 2 3 3 8 3" xfId="15961"/>
    <cellStyle name="Output 2 2 3 3 9" xfId="15962"/>
    <cellStyle name="Output 2 2 3 3 9 2" xfId="15963"/>
    <cellStyle name="Output 2 2 3 3 9 3" xfId="15964"/>
    <cellStyle name="Output 2 2 3 4" xfId="15965"/>
    <cellStyle name="Output 2 2 3 4 2" xfId="15966"/>
    <cellStyle name="Output 2 2 3 4 2 2" xfId="15967"/>
    <cellStyle name="Output 2 2 3 4 2 3" xfId="15968"/>
    <cellStyle name="Output 2 2 3 4 3" xfId="15969"/>
    <cellStyle name="Output 2 2 3 4 3 2" xfId="15970"/>
    <cellStyle name="Output 2 2 3 4 3 3" xfId="15971"/>
    <cellStyle name="Output 2 2 3 4 4" xfId="15972"/>
    <cellStyle name="Output 2 2 3 4 4 2" xfId="15973"/>
    <cellStyle name="Output 2 2 3 4 4 3" xfId="15974"/>
    <cellStyle name="Output 2 2 3 4 5" xfId="15975"/>
    <cellStyle name="Output 2 2 3 4 5 2" xfId="15976"/>
    <cellStyle name="Output 2 2 3 4 5 3" xfId="15977"/>
    <cellStyle name="Output 2 2 3 4 6" xfId="15978"/>
    <cellStyle name="Output 2 2 3 4 6 2" xfId="15979"/>
    <cellStyle name="Output 2 2 3 4 7" xfId="15980"/>
    <cellStyle name="Output 2 2 3 4 8" xfId="15981"/>
    <cellStyle name="Output 2 2 3 4 9" xfId="15982"/>
    <cellStyle name="Output 2 2 3 5" xfId="15983"/>
    <cellStyle name="Output 2 2 3 5 2" xfId="15984"/>
    <cellStyle name="Output 2 2 3 5 2 2" xfId="15985"/>
    <cellStyle name="Output 2 2 3 5 3" xfId="15986"/>
    <cellStyle name="Output 2 2 3 6" xfId="15987"/>
    <cellStyle name="Output 2 2 3 6 2" xfId="15988"/>
    <cellStyle name="Output 2 2 3 6 3" xfId="15989"/>
    <cellStyle name="Output 2 2 3 7" xfId="15990"/>
    <cellStyle name="Output 2 2 3 7 2" xfId="15991"/>
    <cellStyle name="Output 2 2 3 7 3" xfId="15992"/>
    <cellStyle name="Output 2 2 3 8" xfId="15993"/>
    <cellStyle name="Output 2 2 3 8 2" xfId="15994"/>
    <cellStyle name="Output 2 2 3 8 3" xfId="15995"/>
    <cellStyle name="Output 2 2 3 9" xfId="15996"/>
    <cellStyle name="Output 2 2 3 9 2" xfId="15997"/>
    <cellStyle name="Output 2 2 3 9 3" xfId="15998"/>
    <cellStyle name="Output 2 2 4" xfId="567"/>
    <cellStyle name="Output 2 2 4 10" xfId="15999"/>
    <cellStyle name="Output 2 2 4 10 2" xfId="16000"/>
    <cellStyle name="Output 2 2 4 10 3" xfId="16001"/>
    <cellStyle name="Output 2 2 4 11" xfId="16002"/>
    <cellStyle name="Output 2 2 4 11 2" xfId="16003"/>
    <cellStyle name="Output 2 2 4 11 3" xfId="16004"/>
    <cellStyle name="Output 2 2 4 12" xfId="16005"/>
    <cellStyle name="Output 2 2 4 12 2" xfId="16006"/>
    <cellStyle name="Output 2 2 4 12 3" xfId="16007"/>
    <cellStyle name="Output 2 2 4 13" xfId="16008"/>
    <cellStyle name="Output 2 2 4 14" xfId="16009"/>
    <cellStyle name="Output 2 2 4 2" xfId="568"/>
    <cellStyle name="Output 2 2 4 2 2" xfId="569"/>
    <cellStyle name="Output 2 2 4 2 2 2" xfId="16010"/>
    <cellStyle name="Output 2 2 4 2 2 2 2" xfId="16011"/>
    <cellStyle name="Output 2 2 4 2 2 2 2 2" xfId="16012"/>
    <cellStyle name="Output 2 2 4 2 2 2 2 3" xfId="16013"/>
    <cellStyle name="Output 2 2 4 2 2 2 3" xfId="16014"/>
    <cellStyle name="Output 2 2 4 2 2 2 3 2" xfId="16015"/>
    <cellStyle name="Output 2 2 4 2 2 2 3 3" xfId="16016"/>
    <cellStyle name="Output 2 2 4 2 2 2 4" xfId="16017"/>
    <cellStyle name="Output 2 2 4 2 2 2 4 2" xfId="16018"/>
    <cellStyle name="Output 2 2 4 2 2 2 4 3" xfId="16019"/>
    <cellStyle name="Output 2 2 4 2 2 2 5" xfId="16020"/>
    <cellStyle name="Output 2 2 4 2 2 2 5 2" xfId="16021"/>
    <cellStyle name="Output 2 2 4 2 2 2 5 3" xfId="16022"/>
    <cellStyle name="Output 2 2 4 2 2 2 6" xfId="16023"/>
    <cellStyle name="Output 2 2 4 2 2 2 6 2" xfId="16024"/>
    <cellStyle name="Output 2 2 4 2 2 2 7" xfId="16025"/>
    <cellStyle name="Output 2 2 4 2 2 2 8" xfId="16026"/>
    <cellStyle name="Output 2 2 4 2 2 2 9" xfId="16027"/>
    <cellStyle name="Output 2 2 4 2 2 3" xfId="16028"/>
    <cellStyle name="Output 2 2 4 2 2 3 2" xfId="16029"/>
    <cellStyle name="Output 2 2 4 2 2 4" xfId="16030"/>
    <cellStyle name="Output 2 2 4 2 2 4 2" xfId="16031"/>
    <cellStyle name="Output 2 2 4 2 2 4 3" xfId="16032"/>
    <cellStyle name="Output 2 2 4 2 2 5" xfId="16033"/>
    <cellStyle name="Output 2 2 4 2 2 6" xfId="16034"/>
    <cellStyle name="Output 2 2 4 2 3" xfId="570"/>
    <cellStyle name="Output 2 2 4 2 3 2" xfId="16035"/>
    <cellStyle name="Output 2 2 4 2 3 2 2" xfId="16036"/>
    <cellStyle name="Output 2 2 4 2 3 2 3" xfId="16037"/>
    <cellStyle name="Output 2 2 4 2 3 3" xfId="16038"/>
    <cellStyle name="Output 2 2 4 2 3 3 2" xfId="16039"/>
    <cellStyle name="Output 2 2 4 2 3 3 3" xfId="16040"/>
    <cellStyle name="Output 2 2 4 2 3 4" xfId="16041"/>
    <cellStyle name="Output 2 2 4 2 3 4 2" xfId="16042"/>
    <cellStyle name="Output 2 2 4 2 3 4 3" xfId="16043"/>
    <cellStyle name="Output 2 2 4 2 3 5" xfId="16044"/>
    <cellStyle name="Output 2 2 4 2 3 5 2" xfId="16045"/>
    <cellStyle name="Output 2 2 4 2 3 5 3" xfId="16046"/>
    <cellStyle name="Output 2 2 4 2 3 6" xfId="16047"/>
    <cellStyle name="Output 2 2 4 2 3 6 2" xfId="16048"/>
    <cellStyle name="Output 2 2 4 2 3 7" xfId="16049"/>
    <cellStyle name="Output 2 2 4 2 3 8" xfId="16050"/>
    <cellStyle name="Output 2 2 4 2 3 9" xfId="16051"/>
    <cellStyle name="Output 2 2 4 2 4" xfId="16052"/>
    <cellStyle name="Output 2 2 4 2 4 2" xfId="16053"/>
    <cellStyle name="Output 2 2 4 2 4 2 2" xfId="16054"/>
    <cellStyle name="Output 2 2 4 2 4 3" xfId="16055"/>
    <cellStyle name="Output 2 2 4 2 5" xfId="16056"/>
    <cellStyle name="Output 2 2 4 2 5 2" xfId="16057"/>
    <cellStyle name="Output 2 2 4 2 6" xfId="16058"/>
    <cellStyle name="Output 2 2 4 2 6 2" xfId="16059"/>
    <cellStyle name="Output 2 2 4 2 6 3" xfId="16060"/>
    <cellStyle name="Output 2 2 4 2 7" xfId="16061"/>
    <cellStyle name="Output 2 2 4 3" xfId="571"/>
    <cellStyle name="Output 2 2 4 3 2" xfId="16062"/>
    <cellStyle name="Output 2 2 4 3 2 2" xfId="16063"/>
    <cellStyle name="Output 2 2 4 3 2 2 2" xfId="16064"/>
    <cellStyle name="Output 2 2 4 3 2 2 3" xfId="16065"/>
    <cellStyle name="Output 2 2 4 3 2 3" xfId="16066"/>
    <cellStyle name="Output 2 2 4 3 2 3 2" xfId="16067"/>
    <cellStyle name="Output 2 2 4 3 2 3 3" xfId="16068"/>
    <cellStyle name="Output 2 2 4 3 2 4" xfId="16069"/>
    <cellStyle name="Output 2 2 4 3 2 4 2" xfId="16070"/>
    <cellStyle name="Output 2 2 4 3 2 4 3" xfId="16071"/>
    <cellStyle name="Output 2 2 4 3 2 5" xfId="16072"/>
    <cellStyle name="Output 2 2 4 3 2 5 2" xfId="16073"/>
    <cellStyle name="Output 2 2 4 3 2 5 3" xfId="16074"/>
    <cellStyle name="Output 2 2 4 3 2 6" xfId="16075"/>
    <cellStyle name="Output 2 2 4 3 2 6 2" xfId="16076"/>
    <cellStyle name="Output 2 2 4 3 2 7" xfId="16077"/>
    <cellStyle name="Output 2 2 4 3 2 8" xfId="16078"/>
    <cellStyle name="Output 2 2 4 3 2 9" xfId="16079"/>
    <cellStyle name="Output 2 2 4 3 3" xfId="16080"/>
    <cellStyle name="Output 2 2 4 3 3 2" xfId="16081"/>
    <cellStyle name="Output 2 2 4 3 4" xfId="16082"/>
    <cellStyle name="Output 2 2 4 3 4 2" xfId="16083"/>
    <cellStyle name="Output 2 2 4 3 4 3" xfId="16084"/>
    <cellStyle name="Output 2 2 4 3 5" xfId="16085"/>
    <cellStyle name="Output 2 2 4 3 6" xfId="16086"/>
    <cellStyle name="Output 2 2 4 4" xfId="16087"/>
    <cellStyle name="Output 2 2 4 4 2" xfId="16088"/>
    <cellStyle name="Output 2 2 4 4 2 2" xfId="16089"/>
    <cellStyle name="Output 2 2 4 4 2 3" xfId="16090"/>
    <cellStyle name="Output 2 2 4 4 3" xfId="16091"/>
    <cellStyle name="Output 2 2 4 4 3 2" xfId="16092"/>
    <cellStyle name="Output 2 2 4 4 3 3" xfId="16093"/>
    <cellStyle name="Output 2 2 4 4 4" xfId="16094"/>
    <cellStyle name="Output 2 2 4 4 4 2" xfId="16095"/>
    <cellStyle name="Output 2 2 4 4 4 3" xfId="16096"/>
    <cellStyle name="Output 2 2 4 4 5" xfId="16097"/>
    <cellStyle name="Output 2 2 4 4 5 2" xfId="16098"/>
    <cellStyle name="Output 2 2 4 4 5 3" xfId="16099"/>
    <cellStyle name="Output 2 2 4 4 6" xfId="16100"/>
    <cellStyle name="Output 2 2 4 4 6 2" xfId="16101"/>
    <cellStyle name="Output 2 2 4 4 7" xfId="16102"/>
    <cellStyle name="Output 2 2 4 4 8" xfId="16103"/>
    <cellStyle name="Output 2 2 4 4 9" xfId="16104"/>
    <cellStyle name="Output 2 2 4 5" xfId="16105"/>
    <cellStyle name="Output 2 2 4 5 2" xfId="16106"/>
    <cellStyle name="Output 2 2 4 5 2 2" xfId="16107"/>
    <cellStyle name="Output 2 2 4 5 3" xfId="16108"/>
    <cellStyle name="Output 2 2 4 6" xfId="16109"/>
    <cellStyle name="Output 2 2 4 6 2" xfId="16110"/>
    <cellStyle name="Output 2 2 4 6 3" xfId="16111"/>
    <cellStyle name="Output 2 2 4 7" xfId="16112"/>
    <cellStyle name="Output 2 2 4 7 2" xfId="16113"/>
    <cellStyle name="Output 2 2 4 7 3" xfId="16114"/>
    <cellStyle name="Output 2 2 4 8" xfId="16115"/>
    <cellStyle name="Output 2 2 4 8 2" xfId="16116"/>
    <cellStyle name="Output 2 2 4 8 3" xfId="16117"/>
    <cellStyle name="Output 2 2 4 9" xfId="16118"/>
    <cellStyle name="Output 2 2 4 9 2" xfId="16119"/>
    <cellStyle name="Output 2 2 4 9 3" xfId="16120"/>
    <cellStyle name="Output 2 2 5" xfId="572"/>
    <cellStyle name="Output 2 2 5 10" xfId="16121"/>
    <cellStyle name="Output 2 2 5 10 2" xfId="16122"/>
    <cellStyle name="Output 2 2 5 10 3" xfId="16123"/>
    <cellStyle name="Output 2 2 5 11" xfId="16124"/>
    <cellStyle name="Output 2 2 5 11 2" xfId="16125"/>
    <cellStyle name="Output 2 2 5 11 3" xfId="16126"/>
    <cellStyle name="Output 2 2 5 12" xfId="16127"/>
    <cellStyle name="Output 2 2 5 12 2" xfId="16128"/>
    <cellStyle name="Output 2 2 5 12 3" xfId="16129"/>
    <cellStyle name="Output 2 2 5 13" xfId="16130"/>
    <cellStyle name="Output 2 2 5 14" xfId="16131"/>
    <cellStyle name="Output 2 2 5 2" xfId="573"/>
    <cellStyle name="Output 2 2 5 2 2" xfId="574"/>
    <cellStyle name="Output 2 2 5 2 2 2" xfId="16132"/>
    <cellStyle name="Output 2 2 5 2 2 2 2" xfId="16133"/>
    <cellStyle name="Output 2 2 5 2 2 2 3" xfId="16134"/>
    <cellStyle name="Output 2 2 5 2 2 3" xfId="16135"/>
    <cellStyle name="Output 2 2 5 2 2 3 2" xfId="16136"/>
    <cellStyle name="Output 2 2 5 2 2 3 3" xfId="16137"/>
    <cellStyle name="Output 2 2 5 2 2 4" xfId="16138"/>
    <cellStyle name="Output 2 2 5 2 2 4 2" xfId="16139"/>
    <cellStyle name="Output 2 2 5 2 2 4 3" xfId="16140"/>
    <cellStyle name="Output 2 2 5 2 2 5" xfId="16141"/>
    <cellStyle name="Output 2 2 5 2 2 5 2" xfId="16142"/>
    <cellStyle name="Output 2 2 5 2 2 5 3" xfId="16143"/>
    <cellStyle name="Output 2 2 5 2 2 6" xfId="16144"/>
    <cellStyle name="Output 2 2 5 2 2 6 2" xfId="16145"/>
    <cellStyle name="Output 2 2 5 2 2 7" xfId="16146"/>
    <cellStyle name="Output 2 2 5 2 2 8" xfId="16147"/>
    <cellStyle name="Output 2 2 5 2 2 9" xfId="16148"/>
    <cellStyle name="Output 2 2 5 2 3" xfId="16149"/>
    <cellStyle name="Output 2 2 5 2 3 2" xfId="16150"/>
    <cellStyle name="Output 2 2 5 2 3 2 2" xfId="16151"/>
    <cellStyle name="Output 2 2 5 2 3 3" xfId="16152"/>
    <cellStyle name="Output 2 2 5 2 4" xfId="16153"/>
    <cellStyle name="Output 2 2 5 2 4 2" xfId="16154"/>
    <cellStyle name="Output 2 2 5 2 5" xfId="16155"/>
    <cellStyle name="Output 2 2 5 2 5 2" xfId="16156"/>
    <cellStyle name="Output 2 2 5 2 5 3" xfId="16157"/>
    <cellStyle name="Output 2 2 5 2 6" xfId="16158"/>
    <cellStyle name="Output 2 2 5 3" xfId="575"/>
    <cellStyle name="Output 2 2 5 3 2" xfId="16159"/>
    <cellStyle name="Output 2 2 5 3 2 2" xfId="16160"/>
    <cellStyle name="Output 2 2 5 3 2 2 2" xfId="16161"/>
    <cellStyle name="Output 2 2 5 3 2 3" xfId="16162"/>
    <cellStyle name="Output 2 2 5 3 3" xfId="16163"/>
    <cellStyle name="Output 2 2 5 3 3 2" xfId="16164"/>
    <cellStyle name="Output 2 2 5 3 4" xfId="16165"/>
    <cellStyle name="Output 2 2 5 3 4 2" xfId="16166"/>
    <cellStyle name="Output 2 2 5 3 4 3" xfId="16167"/>
    <cellStyle name="Output 2 2 5 3 5" xfId="16168"/>
    <cellStyle name="Output 2 2 5 3 5 2" xfId="16169"/>
    <cellStyle name="Output 2 2 5 3 5 3" xfId="16170"/>
    <cellStyle name="Output 2 2 5 3 6" xfId="16171"/>
    <cellStyle name="Output 2 2 5 3 6 2" xfId="16172"/>
    <cellStyle name="Output 2 2 5 3 6 3" xfId="16173"/>
    <cellStyle name="Output 2 2 5 3 7" xfId="16174"/>
    <cellStyle name="Output 2 2 5 3 8" xfId="16175"/>
    <cellStyle name="Output 2 2 5 3 9" xfId="16176"/>
    <cellStyle name="Output 2 2 5 4" xfId="576"/>
    <cellStyle name="Output 2 2 5 4 2" xfId="16177"/>
    <cellStyle name="Output 2 2 5 4 2 2" xfId="16178"/>
    <cellStyle name="Output 2 2 5 4 3" xfId="16179"/>
    <cellStyle name="Output 2 2 5 5" xfId="16180"/>
    <cellStyle name="Output 2 2 5 5 2" xfId="16181"/>
    <cellStyle name="Output 2 2 5 5 3" xfId="16182"/>
    <cellStyle name="Output 2 2 5 6" xfId="16183"/>
    <cellStyle name="Output 2 2 5 6 2" xfId="16184"/>
    <cellStyle name="Output 2 2 5 6 3" xfId="16185"/>
    <cellStyle name="Output 2 2 5 7" xfId="16186"/>
    <cellStyle name="Output 2 2 5 7 2" xfId="16187"/>
    <cellStyle name="Output 2 2 5 7 3" xfId="16188"/>
    <cellStyle name="Output 2 2 5 8" xfId="16189"/>
    <cellStyle name="Output 2 2 5 8 2" xfId="16190"/>
    <cellStyle name="Output 2 2 5 8 3" xfId="16191"/>
    <cellStyle name="Output 2 2 5 9" xfId="16192"/>
    <cellStyle name="Output 2 2 5 9 2" xfId="16193"/>
    <cellStyle name="Output 2 2 5 9 3" xfId="16194"/>
    <cellStyle name="Output 2 2 6" xfId="577"/>
    <cellStyle name="Output 2 2 6 2" xfId="578"/>
    <cellStyle name="Output 2 2 6 2 2" xfId="16195"/>
    <cellStyle name="Output 2 2 6 2 2 2" xfId="16196"/>
    <cellStyle name="Output 2 2 6 2 2 2 2" xfId="16197"/>
    <cellStyle name="Output 2 2 6 2 2 3" xfId="16198"/>
    <cellStyle name="Output 2 2 6 2 3" xfId="16199"/>
    <cellStyle name="Output 2 2 6 2 3 2" xfId="16200"/>
    <cellStyle name="Output 2 2 6 2 3 3" xfId="16201"/>
    <cellStyle name="Output 2 2 6 2 4" xfId="16202"/>
    <cellStyle name="Output 2 2 6 2 4 2" xfId="16203"/>
    <cellStyle name="Output 2 2 6 2 4 3" xfId="16204"/>
    <cellStyle name="Output 2 2 6 2 5" xfId="16205"/>
    <cellStyle name="Output 2 2 6 2 5 2" xfId="16206"/>
    <cellStyle name="Output 2 2 6 2 5 3" xfId="16207"/>
    <cellStyle name="Output 2 2 6 2 6" xfId="16208"/>
    <cellStyle name="Output 2 2 6 2 6 2" xfId="16209"/>
    <cellStyle name="Output 2 2 6 2 6 3" xfId="16210"/>
    <cellStyle name="Output 2 2 6 2 7" xfId="16211"/>
    <cellStyle name="Output 2 2 6 2 8" xfId="16212"/>
    <cellStyle name="Output 2 2 6 2 9" xfId="16213"/>
    <cellStyle name="Output 2 2 6 3" xfId="579"/>
    <cellStyle name="Output 2 2 6 3 2" xfId="16214"/>
    <cellStyle name="Output 2 2 6 3 2 2" xfId="16215"/>
    <cellStyle name="Output 2 2 6 3 3" xfId="16216"/>
    <cellStyle name="Output 2 2 6 4" xfId="580"/>
    <cellStyle name="Output 2 2 6 4 2" xfId="16217"/>
    <cellStyle name="Output 2 2 6 5" xfId="16218"/>
    <cellStyle name="Output 2 2 6 5 2" xfId="16219"/>
    <cellStyle name="Output 2 2 6 5 3" xfId="16220"/>
    <cellStyle name="Output 2 2 6 6" xfId="16221"/>
    <cellStyle name="Output 2 2 6 7" xfId="16222"/>
    <cellStyle name="Output 2 2 7" xfId="581"/>
    <cellStyle name="Output 2 2 7 10" xfId="16223"/>
    <cellStyle name="Output 2 2 7 11" xfId="16224"/>
    <cellStyle name="Output 2 2 7 2" xfId="582"/>
    <cellStyle name="Output 2 2 7 2 10" xfId="16225"/>
    <cellStyle name="Output 2 2 7 2 2" xfId="583"/>
    <cellStyle name="Output 2 2 7 2 2 2" xfId="16226"/>
    <cellStyle name="Output 2 2 7 2 2 2 2" xfId="16227"/>
    <cellStyle name="Output 2 2 7 2 2 3" xfId="16228"/>
    <cellStyle name="Output 2 2 7 2 3" xfId="16229"/>
    <cellStyle name="Output 2 2 7 2 3 2" xfId="16230"/>
    <cellStyle name="Output 2 2 7 2 3 3" xfId="16231"/>
    <cellStyle name="Output 2 2 7 2 4" xfId="16232"/>
    <cellStyle name="Output 2 2 7 2 4 2" xfId="16233"/>
    <cellStyle name="Output 2 2 7 2 4 3" xfId="16234"/>
    <cellStyle name="Output 2 2 7 2 5" xfId="16235"/>
    <cellStyle name="Output 2 2 7 2 5 2" xfId="16236"/>
    <cellStyle name="Output 2 2 7 2 5 3" xfId="16237"/>
    <cellStyle name="Output 2 2 7 2 6" xfId="16238"/>
    <cellStyle name="Output 2 2 7 2 6 2" xfId="16239"/>
    <cellStyle name="Output 2 2 7 2 6 3" xfId="16240"/>
    <cellStyle name="Output 2 2 7 2 7" xfId="16241"/>
    <cellStyle name="Output 2 2 7 2 8" xfId="16242"/>
    <cellStyle name="Output 2 2 7 2 9" xfId="16243"/>
    <cellStyle name="Output 2 2 7 3" xfId="584"/>
    <cellStyle name="Output 2 2 7 3 2" xfId="16244"/>
    <cellStyle name="Output 2 2 7 3 2 2" xfId="16245"/>
    <cellStyle name="Output 2 2 7 3 3" xfId="16246"/>
    <cellStyle name="Output 2 2 7 4" xfId="16247"/>
    <cellStyle name="Output 2 2 7 4 2" xfId="16248"/>
    <cellStyle name="Output 2 2 7 4 3" xfId="16249"/>
    <cellStyle name="Output 2 2 7 5" xfId="16250"/>
    <cellStyle name="Output 2 2 7 5 2" xfId="16251"/>
    <cellStyle name="Output 2 2 7 5 3" xfId="16252"/>
    <cellStyle name="Output 2 2 7 6" xfId="16253"/>
    <cellStyle name="Output 2 2 7 6 2" xfId="16254"/>
    <cellStyle name="Output 2 2 7 6 3" xfId="16255"/>
    <cellStyle name="Output 2 2 7 7" xfId="16256"/>
    <cellStyle name="Output 2 2 7 7 2" xfId="16257"/>
    <cellStyle name="Output 2 2 7 7 3" xfId="16258"/>
    <cellStyle name="Output 2 2 7 8" xfId="16259"/>
    <cellStyle name="Output 2 2 7 9" xfId="16260"/>
    <cellStyle name="Output 2 2 8" xfId="585"/>
    <cellStyle name="Output 2 2 8 10" xfId="16261"/>
    <cellStyle name="Output 2 2 8 11" xfId="16262"/>
    <cellStyle name="Output 2 2 8 2" xfId="586"/>
    <cellStyle name="Output 2 2 8 2 10" xfId="16263"/>
    <cellStyle name="Output 2 2 8 2 2" xfId="587"/>
    <cellStyle name="Output 2 2 8 2 2 2" xfId="16264"/>
    <cellStyle name="Output 2 2 8 2 2 2 2" xfId="16265"/>
    <cellStyle name="Output 2 2 8 2 2 3" xfId="16266"/>
    <cellStyle name="Output 2 2 8 2 3" xfId="588"/>
    <cellStyle name="Output 2 2 8 2 3 2" xfId="16267"/>
    <cellStyle name="Output 2 2 8 2 3 2 2" xfId="16268"/>
    <cellStyle name="Output 2 2 8 2 3 3" xfId="16269"/>
    <cellStyle name="Output 2 2 8 2 4" xfId="16270"/>
    <cellStyle name="Output 2 2 8 2 4 2" xfId="16271"/>
    <cellStyle name="Output 2 2 8 2 5" xfId="16272"/>
    <cellStyle name="Output 2 2 8 2 5 2" xfId="16273"/>
    <cellStyle name="Output 2 2 8 2 5 3" xfId="16274"/>
    <cellStyle name="Output 2 2 8 2 6" xfId="16275"/>
    <cellStyle name="Output 2 2 8 2 6 2" xfId="16276"/>
    <cellStyle name="Output 2 2 8 2 6 3" xfId="16277"/>
    <cellStyle name="Output 2 2 8 2 7" xfId="16278"/>
    <cellStyle name="Output 2 2 8 2 7 2" xfId="16279"/>
    <cellStyle name="Output 2 2 8 2 7 3" xfId="16280"/>
    <cellStyle name="Output 2 2 8 2 8" xfId="16281"/>
    <cellStyle name="Output 2 2 8 2 8 2" xfId="16282"/>
    <cellStyle name="Output 2 2 8 2 9" xfId="16283"/>
    <cellStyle name="Output 2 2 8 3" xfId="589"/>
    <cellStyle name="Output 2 2 8 3 2" xfId="16284"/>
    <cellStyle name="Output 2 2 8 3 2 2" xfId="16285"/>
    <cellStyle name="Output 2 2 8 3 3" xfId="16286"/>
    <cellStyle name="Output 2 2 8 4" xfId="590"/>
    <cellStyle name="Output 2 2 8 4 2" xfId="16287"/>
    <cellStyle name="Output 2 2 8 4 2 2" xfId="16288"/>
    <cellStyle name="Output 2 2 8 4 3" xfId="16289"/>
    <cellStyle name="Output 2 2 8 5" xfId="16290"/>
    <cellStyle name="Output 2 2 8 5 2" xfId="16291"/>
    <cellStyle name="Output 2 2 8 6" xfId="16292"/>
    <cellStyle name="Output 2 2 8 6 2" xfId="16293"/>
    <cellStyle name="Output 2 2 8 6 3" xfId="16294"/>
    <cellStyle name="Output 2 2 8 7" xfId="16295"/>
    <cellStyle name="Output 2 2 8 7 2" xfId="16296"/>
    <cellStyle name="Output 2 2 8 7 3" xfId="16297"/>
    <cellStyle name="Output 2 2 8 8" xfId="16298"/>
    <cellStyle name="Output 2 2 8 8 2" xfId="16299"/>
    <cellStyle name="Output 2 2 8 8 3" xfId="16300"/>
    <cellStyle name="Output 2 2 8 9" xfId="16301"/>
    <cellStyle name="Output 2 2 8 9 2" xfId="16302"/>
    <cellStyle name="Output 2 2 9" xfId="591"/>
    <cellStyle name="Output 2 2 9 2" xfId="592"/>
    <cellStyle name="Output 2 2 9 2 2" xfId="593"/>
    <cellStyle name="Output 2 2 9 2 2 2" xfId="16303"/>
    <cellStyle name="Output 2 2 9 2 2 3" xfId="16304"/>
    <cellStyle name="Output 2 2 9 2 3" xfId="594"/>
    <cellStyle name="Output 2 2 9 2 3 2" xfId="16305"/>
    <cellStyle name="Output 2 2 9 2 3 3" xfId="16306"/>
    <cellStyle name="Output 2 2 9 2 4" xfId="16307"/>
    <cellStyle name="Output 2 2 9 2 5" xfId="16308"/>
    <cellStyle name="Output 2 2 9 3" xfId="595"/>
    <cellStyle name="Output 2 2 9 3 2" xfId="16309"/>
    <cellStyle name="Output 2 2 9 3 3" xfId="16310"/>
    <cellStyle name="Output 2 2 9 4" xfId="596"/>
    <cellStyle name="Output 2 2 9 4 2" xfId="16311"/>
    <cellStyle name="Output 2 2 9 4 3" xfId="16312"/>
    <cellStyle name="Output 2 2 9 5" xfId="16313"/>
    <cellStyle name="Output 2 2 9 5 2" xfId="16314"/>
    <cellStyle name="Output 2 2 9 6" xfId="16315"/>
    <cellStyle name="Output 2 2 9 7" xfId="16316"/>
    <cellStyle name="Output 2 20" xfId="16317"/>
    <cellStyle name="Output 2 21" xfId="16318"/>
    <cellStyle name="Output 2 3" xfId="16319"/>
    <cellStyle name="Output 2 3 10" xfId="16320"/>
    <cellStyle name="Output 2 3 10 2" xfId="16321"/>
    <cellStyle name="Output 2 3 10 3" xfId="16322"/>
    <cellStyle name="Output 2 3 11" xfId="16323"/>
    <cellStyle name="Output 2 3 11 2" xfId="16324"/>
    <cellStyle name="Output 2 3 11 3" xfId="16325"/>
    <cellStyle name="Output 2 3 12" xfId="16326"/>
    <cellStyle name="Output 2 3 12 2" xfId="16327"/>
    <cellStyle name="Output 2 3 12 3" xfId="16328"/>
    <cellStyle name="Output 2 3 13" xfId="16329"/>
    <cellStyle name="Output 2 3 13 2" xfId="16330"/>
    <cellStyle name="Output 2 3 13 3" xfId="16331"/>
    <cellStyle name="Output 2 3 14" xfId="16332"/>
    <cellStyle name="Output 2 3 14 2" xfId="16333"/>
    <cellStyle name="Output 2 3 14 3" xfId="16334"/>
    <cellStyle name="Output 2 3 15" xfId="16335"/>
    <cellStyle name="Output 2 3 15 2" xfId="16336"/>
    <cellStyle name="Output 2 3 15 3" xfId="16337"/>
    <cellStyle name="Output 2 3 16" xfId="16338"/>
    <cellStyle name="Output 2 3 16 2" xfId="16339"/>
    <cellStyle name="Output 2 3 16 3" xfId="16340"/>
    <cellStyle name="Output 2 3 17" xfId="16341"/>
    <cellStyle name="Output 2 3 17 2" xfId="16342"/>
    <cellStyle name="Output 2 3 17 3" xfId="16343"/>
    <cellStyle name="Output 2 3 18" xfId="16344"/>
    <cellStyle name="Output 2 3 19" xfId="16345"/>
    <cellStyle name="Output 2 3 2" xfId="16346"/>
    <cellStyle name="Output 2 3 2 10" xfId="16347"/>
    <cellStyle name="Output 2 3 2 10 2" xfId="16348"/>
    <cellStyle name="Output 2 3 2 10 3" xfId="16349"/>
    <cellStyle name="Output 2 3 2 11" xfId="16350"/>
    <cellStyle name="Output 2 3 2 11 2" xfId="16351"/>
    <cellStyle name="Output 2 3 2 11 3" xfId="16352"/>
    <cellStyle name="Output 2 3 2 12" xfId="16353"/>
    <cellStyle name="Output 2 3 2 12 2" xfId="16354"/>
    <cellStyle name="Output 2 3 2 12 3" xfId="16355"/>
    <cellStyle name="Output 2 3 2 13" xfId="16356"/>
    <cellStyle name="Output 2 3 2 13 2" xfId="16357"/>
    <cellStyle name="Output 2 3 2 13 3" xfId="16358"/>
    <cellStyle name="Output 2 3 2 14" xfId="16359"/>
    <cellStyle name="Output 2 3 2 14 2" xfId="16360"/>
    <cellStyle name="Output 2 3 2 14 3" xfId="16361"/>
    <cellStyle name="Output 2 3 2 15" xfId="16362"/>
    <cellStyle name="Output 2 3 2 15 2" xfId="16363"/>
    <cellStyle name="Output 2 3 2 15 3" xfId="16364"/>
    <cellStyle name="Output 2 3 2 16" xfId="16365"/>
    <cellStyle name="Output 2 3 2 17" xfId="16366"/>
    <cellStyle name="Output 2 3 2 18" xfId="16367"/>
    <cellStyle name="Output 2 3 2 19" xfId="16368"/>
    <cellStyle name="Output 2 3 2 2" xfId="16369"/>
    <cellStyle name="Output 2 3 2 2 10" xfId="16370"/>
    <cellStyle name="Output 2 3 2 2 10 2" xfId="16371"/>
    <cellStyle name="Output 2 3 2 2 10 3" xfId="16372"/>
    <cellStyle name="Output 2 3 2 2 11" xfId="16373"/>
    <cellStyle name="Output 2 3 2 2 11 2" xfId="16374"/>
    <cellStyle name="Output 2 3 2 2 11 3" xfId="16375"/>
    <cellStyle name="Output 2 3 2 2 12" xfId="16376"/>
    <cellStyle name="Output 2 3 2 2 12 2" xfId="16377"/>
    <cellStyle name="Output 2 3 2 2 12 3" xfId="16378"/>
    <cellStyle name="Output 2 3 2 2 13" xfId="16379"/>
    <cellStyle name="Output 2 3 2 2 14" xfId="16380"/>
    <cellStyle name="Output 2 3 2 2 2" xfId="16381"/>
    <cellStyle name="Output 2 3 2 2 2 2" xfId="16382"/>
    <cellStyle name="Output 2 3 2 2 2 3" xfId="16383"/>
    <cellStyle name="Output 2 3 2 2 3" xfId="16384"/>
    <cellStyle name="Output 2 3 2 2 3 2" xfId="16385"/>
    <cellStyle name="Output 2 3 2 2 3 3" xfId="16386"/>
    <cellStyle name="Output 2 3 2 2 4" xfId="16387"/>
    <cellStyle name="Output 2 3 2 2 4 2" xfId="16388"/>
    <cellStyle name="Output 2 3 2 2 4 3" xfId="16389"/>
    <cellStyle name="Output 2 3 2 2 5" xfId="16390"/>
    <cellStyle name="Output 2 3 2 2 5 2" xfId="16391"/>
    <cellStyle name="Output 2 3 2 2 5 3" xfId="16392"/>
    <cellStyle name="Output 2 3 2 2 6" xfId="16393"/>
    <cellStyle name="Output 2 3 2 2 6 2" xfId="16394"/>
    <cellStyle name="Output 2 3 2 2 6 3" xfId="16395"/>
    <cellStyle name="Output 2 3 2 2 7" xfId="16396"/>
    <cellStyle name="Output 2 3 2 2 7 2" xfId="16397"/>
    <cellStyle name="Output 2 3 2 2 7 3" xfId="16398"/>
    <cellStyle name="Output 2 3 2 2 8" xfId="16399"/>
    <cellStyle name="Output 2 3 2 2 8 2" xfId="16400"/>
    <cellStyle name="Output 2 3 2 2 8 3" xfId="16401"/>
    <cellStyle name="Output 2 3 2 2 9" xfId="16402"/>
    <cellStyle name="Output 2 3 2 2 9 2" xfId="16403"/>
    <cellStyle name="Output 2 3 2 2 9 3" xfId="16404"/>
    <cellStyle name="Output 2 3 2 3" xfId="16405"/>
    <cellStyle name="Output 2 3 2 3 10" xfId="16406"/>
    <cellStyle name="Output 2 3 2 3 10 2" xfId="16407"/>
    <cellStyle name="Output 2 3 2 3 10 3" xfId="16408"/>
    <cellStyle name="Output 2 3 2 3 11" xfId="16409"/>
    <cellStyle name="Output 2 3 2 3 11 2" xfId="16410"/>
    <cellStyle name="Output 2 3 2 3 11 3" xfId="16411"/>
    <cellStyle name="Output 2 3 2 3 12" xfId="16412"/>
    <cellStyle name="Output 2 3 2 3 12 2" xfId="16413"/>
    <cellStyle name="Output 2 3 2 3 12 3" xfId="16414"/>
    <cellStyle name="Output 2 3 2 3 13" xfId="16415"/>
    <cellStyle name="Output 2 3 2 3 14" xfId="16416"/>
    <cellStyle name="Output 2 3 2 3 2" xfId="16417"/>
    <cellStyle name="Output 2 3 2 3 2 2" xfId="16418"/>
    <cellStyle name="Output 2 3 2 3 2 3" xfId="16419"/>
    <cellStyle name="Output 2 3 2 3 3" xfId="16420"/>
    <cellStyle name="Output 2 3 2 3 3 2" xfId="16421"/>
    <cellStyle name="Output 2 3 2 3 3 3" xfId="16422"/>
    <cellStyle name="Output 2 3 2 3 4" xfId="16423"/>
    <cellStyle name="Output 2 3 2 3 4 2" xfId="16424"/>
    <cellStyle name="Output 2 3 2 3 4 3" xfId="16425"/>
    <cellStyle name="Output 2 3 2 3 5" xfId="16426"/>
    <cellStyle name="Output 2 3 2 3 5 2" xfId="16427"/>
    <cellStyle name="Output 2 3 2 3 5 3" xfId="16428"/>
    <cellStyle name="Output 2 3 2 3 6" xfId="16429"/>
    <cellStyle name="Output 2 3 2 3 6 2" xfId="16430"/>
    <cellStyle name="Output 2 3 2 3 6 3" xfId="16431"/>
    <cellStyle name="Output 2 3 2 3 7" xfId="16432"/>
    <cellStyle name="Output 2 3 2 3 7 2" xfId="16433"/>
    <cellStyle name="Output 2 3 2 3 7 3" xfId="16434"/>
    <cellStyle name="Output 2 3 2 3 8" xfId="16435"/>
    <cellStyle name="Output 2 3 2 3 8 2" xfId="16436"/>
    <cellStyle name="Output 2 3 2 3 8 3" xfId="16437"/>
    <cellStyle name="Output 2 3 2 3 9" xfId="16438"/>
    <cellStyle name="Output 2 3 2 3 9 2" xfId="16439"/>
    <cellStyle name="Output 2 3 2 3 9 3" xfId="16440"/>
    <cellStyle name="Output 2 3 2 4" xfId="16441"/>
    <cellStyle name="Output 2 3 2 4 2" xfId="16442"/>
    <cellStyle name="Output 2 3 2 4 3" xfId="16443"/>
    <cellStyle name="Output 2 3 2 5" xfId="16444"/>
    <cellStyle name="Output 2 3 2 5 2" xfId="16445"/>
    <cellStyle name="Output 2 3 2 5 3" xfId="16446"/>
    <cellStyle name="Output 2 3 2 6" xfId="16447"/>
    <cellStyle name="Output 2 3 2 6 2" xfId="16448"/>
    <cellStyle name="Output 2 3 2 6 3" xfId="16449"/>
    <cellStyle name="Output 2 3 2 7" xfId="16450"/>
    <cellStyle name="Output 2 3 2 7 2" xfId="16451"/>
    <cellStyle name="Output 2 3 2 7 3" xfId="16452"/>
    <cellStyle name="Output 2 3 2 8" xfId="16453"/>
    <cellStyle name="Output 2 3 2 8 2" xfId="16454"/>
    <cellStyle name="Output 2 3 2 8 3" xfId="16455"/>
    <cellStyle name="Output 2 3 2 9" xfId="16456"/>
    <cellStyle name="Output 2 3 2 9 2" xfId="16457"/>
    <cellStyle name="Output 2 3 2 9 3" xfId="16458"/>
    <cellStyle name="Output 2 3 20" xfId="16459"/>
    <cellStyle name="Output 2 3 21" xfId="16460"/>
    <cellStyle name="Output 2 3 3" xfId="16461"/>
    <cellStyle name="Output 2 3 3 10" xfId="16462"/>
    <cellStyle name="Output 2 3 3 10 2" xfId="16463"/>
    <cellStyle name="Output 2 3 3 10 3" xfId="16464"/>
    <cellStyle name="Output 2 3 3 11" xfId="16465"/>
    <cellStyle name="Output 2 3 3 11 2" xfId="16466"/>
    <cellStyle name="Output 2 3 3 11 3" xfId="16467"/>
    <cellStyle name="Output 2 3 3 12" xfId="16468"/>
    <cellStyle name="Output 2 3 3 12 2" xfId="16469"/>
    <cellStyle name="Output 2 3 3 12 3" xfId="16470"/>
    <cellStyle name="Output 2 3 3 13" xfId="16471"/>
    <cellStyle name="Output 2 3 3 13 2" xfId="16472"/>
    <cellStyle name="Output 2 3 3 13 3" xfId="16473"/>
    <cellStyle name="Output 2 3 3 14" xfId="16474"/>
    <cellStyle name="Output 2 3 3 14 2" xfId="16475"/>
    <cellStyle name="Output 2 3 3 14 3" xfId="16476"/>
    <cellStyle name="Output 2 3 3 15" xfId="16477"/>
    <cellStyle name="Output 2 3 3 15 2" xfId="16478"/>
    <cellStyle name="Output 2 3 3 15 3" xfId="16479"/>
    <cellStyle name="Output 2 3 3 16" xfId="16480"/>
    <cellStyle name="Output 2 3 3 17" xfId="16481"/>
    <cellStyle name="Output 2 3 3 18" xfId="16482"/>
    <cellStyle name="Output 2 3 3 19" xfId="16483"/>
    <cellStyle name="Output 2 3 3 2" xfId="16484"/>
    <cellStyle name="Output 2 3 3 2 10" xfId="16485"/>
    <cellStyle name="Output 2 3 3 2 10 2" xfId="16486"/>
    <cellStyle name="Output 2 3 3 2 10 3" xfId="16487"/>
    <cellStyle name="Output 2 3 3 2 11" xfId="16488"/>
    <cellStyle name="Output 2 3 3 2 11 2" xfId="16489"/>
    <cellStyle name="Output 2 3 3 2 11 3" xfId="16490"/>
    <cellStyle name="Output 2 3 3 2 12" xfId="16491"/>
    <cellStyle name="Output 2 3 3 2 12 2" xfId="16492"/>
    <cellStyle name="Output 2 3 3 2 12 3" xfId="16493"/>
    <cellStyle name="Output 2 3 3 2 13" xfId="16494"/>
    <cellStyle name="Output 2 3 3 2 14" xfId="16495"/>
    <cellStyle name="Output 2 3 3 2 2" xfId="16496"/>
    <cellStyle name="Output 2 3 3 2 2 2" xfId="16497"/>
    <cellStyle name="Output 2 3 3 2 2 3" xfId="16498"/>
    <cellStyle name="Output 2 3 3 2 3" xfId="16499"/>
    <cellStyle name="Output 2 3 3 2 3 2" xfId="16500"/>
    <cellStyle name="Output 2 3 3 2 3 3" xfId="16501"/>
    <cellStyle name="Output 2 3 3 2 4" xfId="16502"/>
    <cellStyle name="Output 2 3 3 2 4 2" xfId="16503"/>
    <cellStyle name="Output 2 3 3 2 4 3" xfId="16504"/>
    <cellStyle name="Output 2 3 3 2 5" xfId="16505"/>
    <cellStyle name="Output 2 3 3 2 5 2" xfId="16506"/>
    <cellStyle name="Output 2 3 3 2 5 3" xfId="16507"/>
    <cellStyle name="Output 2 3 3 2 6" xfId="16508"/>
    <cellStyle name="Output 2 3 3 2 6 2" xfId="16509"/>
    <cellStyle name="Output 2 3 3 2 6 3" xfId="16510"/>
    <cellStyle name="Output 2 3 3 2 7" xfId="16511"/>
    <cellStyle name="Output 2 3 3 2 7 2" xfId="16512"/>
    <cellStyle name="Output 2 3 3 2 7 3" xfId="16513"/>
    <cellStyle name="Output 2 3 3 2 8" xfId="16514"/>
    <cellStyle name="Output 2 3 3 2 8 2" xfId="16515"/>
    <cellStyle name="Output 2 3 3 2 8 3" xfId="16516"/>
    <cellStyle name="Output 2 3 3 2 9" xfId="16517"/>
    <cellStyle name="Output 2 3 3 2 9 2" xfId="16518"/>
    <cellStyle name="Output 2 3 3 2 9 3" xfId="16519"/>
    <cellStyle name="Output 2 3 3 3" xfId="16520"/>
    <cellStyle name="Output 2 3 3 3 10" xfId="16521"/>
    <cellStyle name="Output 2 3 3 3 10 2" xfId="16522"/>
    <cellStyle name="Output 2 3 3 3 10 3" xfId="16523"/>
    <cellStyle name="Output 2 3 3 3 11" xfId="16524"/>
    <cellStyle name="Output 2 3 3 3 11 2" xfId="16525"/>
    <cellStyle name="Output 2 3 3 3 11 3" xfId="16526"/>
    <cellStyle name="Output 2 3 3 3 12" xfId="16527"/>
    <cellStyle name="Output 2 3 3 3 12 2" xfId="16528"/>
    <cellStyle name="Output 2 3 3 3 12 3" xfId="16529"/>
    <cellStyle name="Output 2 3 3 3 13" xfId="16530"/>
    <cellStyle name="Output 2 3 3 3 14" xfId="16531"/>
    <cellStyle name="Output 2 3 3 3 2" xfId="16532"/>
    <cellStyle name="Output 2 3 3 3 2 2" xfId="16533"/>
    <cellStyle name="Output 2 3 3 3 2 3" xfId="16534"/>
    <cellStyle name="Output 2 3 3 3 3" xfId="16535"/>
    <cellStyle name="Output 2 3 3 3 3 2" xfId="16536"/>
    <cellStyle name="Output 2 3 3 3 3 3" xfId="16537"/>
    <cellStyle name="Output 2 3 3 3 4" xfId="16538"/>
    <cellStyle name="Output 2 3 3 3 4 2" xfId="16539"/>
    <cellStyle name="Output 2 3 3 3 4 3" xfId="16540"/>
    <cellStyle name="Output 2 3 3 3 5" xfId="16541"/>
    <cellStyle name="Output 2 3 3 3 5 2" xfId="16542"/>
    <cellStyle name="Output 2 3 3 3 5 3" xfId="16543"/>
    <cellStyle name="Output 2 3 3 3 6" xfId="16544"/>
    <cellStyle name="Output 2 3 3 3 6 2" xfId="16545"/>
    <cellStyle name="Output 2 3 3 3 6 3" xfId="16546"/>
    <cellStyle name="Output 2 3 3 3 7" xfId="16547"/>
    <cellStyle name="Output 2 3 3 3 7 2" xfId="16548"/>
    <cellStyle name="Output 2 3 3 3 7 3" xfId="16549"/>
    <cellStyle name="Output 2 3 3 3 8" xfId="16550"/>
    <cellStyle name="Output 2 3 3 3 8 2" xfId="16551"/>
    <cellStyle name="Output 2 3 3 3 8 3" xfId="16552"/>
    <cellStyle name="Output 2 3 3 3 9" xfId="16553"/>
    <cellStyle name="Output 2 3 3 3 9 2" xfId="16554"/>
    <cellStyle name="Output 2 3 3 3 9 3" xfId="16555"/>
    <cellStyle name="Output 2 3 3 4" xfId="16556"/>
    <cellStyle name="Output 2 3 3 4 2" xfId="16557"/>
    <cellStyle name="Output 2 3 3 4 3" xfId="16558"/>
    <cellStyle name="Output 2 3 3 5" xfId="16559"/>
    <cellStyle name="Output 2 3 3 5 2" xfId="16560"/>
    <cellStyle name="Output 2 3 3 5 3" xfId="16561"/>
    <cellStyle name="Output 2 3 3 6" xfId="16562"/>
    <cellStyle name="Output 2 3 3 6 2" xfId="16563"/>
    <cellStyle name="Output 2 3 3 6 3" xfId="16564"/>
    <cellStyle name="Output 2 3 3 7" xfId="16565"/>
    <cellStyle name="Output 2 3 3 7 2" xfId="16566"/>
    <cellStyle name="Output 2 3 3 7 3" xfId="16567"/>
    <cellStyle name="Output 2 3 3 8" xfId="16568"/>
    <cellStyle name="Output 2 3 3 8 2" xfId="16569"/>
    <cellStyle name="Output 2 3 3 8 3" xfId="16570"/>
    <cellStyle name="Output 2 3 3 9" xfId="16571"/>
    <cellStyle name="Output 2 3 3 9 2" xfId="16572"/>
    <cellStyle name="Output 2 3 3 9 3" xfId="16573"/>
    <cellStyle name="Output 2 3 4" xfId="16574"/>
    <cellStyle name="Output 2 3 4 10" xfId="16575"/>
    <cellStyle name="Output 2 3 4 10 2" xfId="16576"/>
    <cellStyle name="Output 2 3 4 10 3" xfId="16577"/>
    <cellStyle name="Output 2 3 4 11" xfId="16578"/>
    <cellStyle name="Output 2 3 4 11 2" xfId="16579"/>
    <cellStyle name="Output 2 3 4 11 3" xfId="16580"/>
    <cellStyle name="Output 2 3 4 12" xfId="16581"/>
    <cellStyle name="Output 2 3 4 12 2" xfId="16582"/>
    <cellStyle name="Output 2 3 4 12 3" xfId="16583"/>
    <cellStyle name="Output 2 3 4 13" xfId="16584"/>
    <cellStyle name="Output 2 3 4 14" xfId="16585"/>
    <cellStyle name="Output 2 3 4 2" xfId="16586"/>
    <cellStyle name="Output 2 3 4 2 2" xfId="16587"/>
    <cellStyle name="Output 2 3 4 2 3" xfId="16588"/>
    <cellStyle name="Output 2 3 4 3" xfId="16589"/>
    <cellStyle name="Output 2 3 4 3 2" xfId="16590"/>
    <cellStyle name="Output 2 3 4 3 3" xfId="16591"/>
    <cellStyle name="Output 2 3 4 4" xfId="16592"/>
    <cellStyle name="Output 2 3 4 4 2" xfId="16593"/>
    <cellStyle name="Output 2 3 4 4 3" xfId="16594"/>
    <cellStyle name="Output 2 3 4 5" xfId="16595"/>
    <cellStyle name="Output 2 3 4 5 2" xfId="16596"/>
    <cellStyle name="Output 2 3 4 5 3" xfId="16597"/>
    <cellStyle name="Output 2 3 4 6" xfId="16598"/>
    <cellStyle name="Output 2 3 4 6 2" xfId="16599"/>
    <cellStyle name="Output 2 3 4 6 3" xfId="16600"/>
    <cellStyle name="Output 2 3 4 7" xfId="16601"/>
    <cellStyle name="Output 2 3 4 7 2" xfId="16602"/>
    <cellStyle name="Output 2 3 4 7 3" xfId="16603"/>
    <cellStyle name="Output 2 3 4 8" xfId="16604"/>
    <cellStyle name="Output 2 3 4 8 2" xfId="16605"/>
    <cellStyle name="Output 2 3 4 8 3" xfId="16606"/>
    <cellStyle name="Output 2 3 4 9" xfId="16607"/>
    <cellStyle name="Output 2 3 4 9 2" xfId="16608"/>
    <cellStyle name="Output 2 3 4 9 3" xfId="16609"/>
    <cellStyle name="Output 2 3 5" xfId="16610"/>
    <cellStyle name="Output 2 3 5 10" xfId="16611"/>
    <cellStyle name="Output 2 3 5 10 2" xfId="16612"/>
    <cellStyle name="Output 2 3 5 10 3" xfId="16613"/>
    <cellStyle name="Output 2 3 5 11" xfId="16614"/>
    <cellStyle name="Output 2 3 5 11 2" xfId="16615"/>
    <cellStyle name="Output 2 3 5 11 3" xfId="16616"/>
    <cellStyle name="Output 2 3 5 12" xfId="16617"/>
    <cellStyle name="Output 2 3 5 12 2" xfId="16618"/>
    <cellStyle name="Output 2 3 5 12 3" xfId="16619"/>
    <cellStyle name="Output 2 3 5 13" xfId="16620"/>
    <cellStyle name="Output 2 3 5 14" xfId="16621"/>
    <cellStyle name="Output 2 3 5 2" xfId="16622"/>
    <cellStyle name="Output 2 3 5 2 2" xfId="16623"/>
    <cellStyle name="Output 2 3 5 2 3" xfId="16624"/>
    <cellStyle name="Output 2 3 5 3" xfId="16625"/>
    <cellStyle name="Output 2 3 5 3 2" xfId="16626"/>
    <cellStyle name="Output 2 3 5 3 3" xfId="16627"/>
    <cellStyle name="Output 2 3 5 4" xfId="16628"/>
    <cellStyle name="Output 2 3 5 4 2" xfId="16629"/>
    <cellStyle name="Output 2 3 5 4 3" xfId="16630"/>
    <cellStyle name="Output 2 3 5 5" xfId="16631"/>
    <cellStyle name="Output 2 3 5 5 2" xfId="16632"/>
    <cellStyle name="Output 2 3 5 5 3" xfId="16633"/>
    <cellStyle name="Output 2 3 5 6" xfId="16634"/>
    <cellStyle name="Output 2 3 5 6 2" xfId="16635"/>
    <cellStyle name="Output 2 3 5 6 3" xfId="16636"/>
    <cellStyle name="Output 2 3 5 7" xfId="16637"/>
    <cellStyle name="Output 2 3 5 7 2" xfId="16638"/>
    <cellStyle name="Output 2 3 5 7 3" xfId="16639"/>
    <cellStyle name="Output 2 3 5 8" xfId="16640"/>
    <cellStyle name="Output 2 3 5 8 2" xfId="16641"/>
    <cellStyle name="Output 2 3 5 8 3" xfId="16642"/>
    <cellStyle name="Output 2 3 5 9" xfId="16643"/>
    <cellStyle name="Output 2 3 5 9 2" xfId="16644"/>
    <cellStyle name="Output 2 3 5 9 3" xfId="16645"/>
    <cellStyle name="Output 2 3 6" xfId="16646"/>
    <cellStyle name="Output 2 3 6 2" xfId="16647"/>
    <cellStyle name="Output 2 3 6 3" xfId="16648"/>
    <cellStyle name="Output 2 3 7" xfId="16649"/>
    <cellStyle name="Output 2 3 7 2" xfId="16650"/>
    <cellStyle name="Output 2 3 7 3" xfId="16651"/>
    <cellStyle name="Output 2 3 8" xfId="16652"/>
    <cellStyle name="Output 2 3 8 2" xfId="16653"/>
    <cellStyle name="Output 2 3 8 3" xfId="16654"/>
    <cellStyle name="Output 2 3 9" xfId="16655"/>
    <cellStyle name="Output 2 3 9 2" xfId="16656"/>
    <cellStyle name="Output 2 3 9 3" xfId="16657"/>
    <cellStyle name="Output 2 4" xfId="16658"/>
    <cellStyle name="Output 2 4 10" xfId="16659"/>
    <cellStyle name="Output 2 4 10 2" xfId="16660"/>
    <cellStyle name="Output 2 4 10 3" xfId="16661"/>
    <cellStyle name="Output 2 4 11" xfId="16662"/>
    <cellStyle name="Output 2 4 11 2" xfId="16663"/>
    <cellStyle name="Output 2 4 11 3" xfId="16664"/>
    <cellStyle name="Output 2 4 12" xfId="16665"/>
    <cellStyle name="Output 2 4 12 2" xfId="16666"/>
    <cellStyle name="Output 2 4 12 3" xfId="16667"/>
    <cellStyle name="Output 2 4 13" xfId="16668"/>
    <cellStyle name="Output 2 4 13 2" xfId="16669"/>
    <cellStyle name="Output 2 4 13 3" xfId="16670"/>
    <cellStyle name="Output 2 4 14" xfId="16671"/>
    <cellStyle name="Output 2 4 14 2" xfId="16672"/>
    <cellStyle name="Output 2 4 14 3" xfId="16673"/>
    <cellStyle name="Output 2 4 15" xfId="16674"/>
    <cellStyle name="Output 2 4 15 2" xfId="16675"/>
    <cellStyle name="Output 2 4 15 3" xfId="16676"/>
    <cellStyle name="Output 2 4 16" xfId="16677"/>
    <cellStyle name="Output 2 4 16 2" xfId="16678"/>
    <cellStyle name="Output 2 4 16 3" xfId="16679"/>
    <cellStyle name="Output 2 4 17" xfId="16680"/>
    <cellStyle name="Output 2 4 17 2" xfId="16681"/>
    <cellStyle name="Output 2 4 17 3" xfId="16682"/>
    <cellStyle name="Output 2 4 18" xfId="16683"/>
    <cellStyle name="Output 2 4 19" xfId="16684"/>
    <cellStyle name="Output 2 4 2" xfId="16685"/>
    <cellStyle name="Output 2 4 2 10" xfId="16686"/>
    <cellStyle name="Output 2 4 2 10 2" xfId="16687"/>
    <cellStyle name="Output 2 4 2 10 3" xfId="16688"/>
    <cellStyle name="Output 2 4 2 11" xfId="16689"/>
    <cellStyle name="Output 2 4 2 11 2" xfId="16690"/>
    <cellStyle name="Output 2 4 2 11 3" xfId="16691"/>
    <cellStyle name="Output 2 4 2 12" xfId="16692"/>
    <cellStyle name="Output 2 4 2 12 2" xfId="16693"/>
    <cellStyle name="Output 2 4 2 12 3" xfId="16694"/>
    <cellStyle name="Output 2 4 2 13" xfId="16695"/>
    <cellStyle name="Output 2 4 2 13 2" xfId="16696"/>
    <cellStyle name="Output 2 4 2 13 3" xfId="16697"/>
    <cellStyle name="Output 2 4 2 14" xfId="16698"/>
    <cellStyle name="Output 2 4 2 14 2" xfId="16699"/>
    <cellStyle name="Output 2 4 2 14 3" xfId="16700"/>
    <cellStyle name="Output 2 4 2 15" xfId="16701"/>
    <cellStyle name="Output 2 4 2 15 2" xfId="16702"/>
    <cellStyle name="Output 2 4 2 15 3" xfId="16703"/>
    <cellStyle name="Output 2 4 2 16" xfId="16704"/>
    <cellStyle name="Output 2 4 2 17" xfId="16705"/>
    <cellStyle name="Output 2 4 2 18" xfId="16706"/>
    <cellStyle name="Output 2 4 2 19" xfId="16707"/>
    <cellStyle name="Output 2 4 2 2" xfId="16708"/>
    <cellStyle name="Output 2 4 2 2 10" xfId="16709"/>
    <cellStyle name="Output 2 4 2 2 10 2" xfId="16710"/>
    <cellStyle name="Output 2 4 2 2 10 3" xfId="16711"/>
    <cellStyle name="Output 2 4 2 2 11" xfId="16712"/>
    <cellStyle name="Output 2 4 2 2 11 2" xfId="16713"/>
    <cellStyle name="Output 2 4 2 2 11 3" xfId="16714"/>
    <cellStyle name="Output 2 4 2 2 12" xfId="16715"/>
    <cellStyle name="Output 2 4 2 2 12 2" xfId="16716"/>
    <cellStyle name="Output 2 4 2 2 12 3" xfId="16717"/>
    <cellStyle name="Output 2 4 2 2 13" xfId="16718"/>
    <cellStyle name="Output 2 4 2 2 14" xfId="16719"/>
    <cellStyle name="Output 2 4 2 2 2" xfId="16720"/>
    <cellStyle name="Output 2 4 2 2 2 2" xfId="16721"/>
    <cellStyle name="Output 2 4 2 2 2 3" xfId="16722"/>
    <cellStyle name="Output 2 4 2 2 3" xfId="16723"/>
    <cellStyle name="Output 2 4 2 2 3 2" xfId="16724"/>
    <cellStyle name="Output 2 4 2 2 3 3" xfId="16725"/>
    <cellStyle name="Output 2 4 2 2 4" xfId="16726"/>
    <cellStyle name="Output 2 4 2 2 4 2" xfId="16727"/>
    <cellStyle name="Output 2 4 2 2 4 3" xfId="16728"/>
    <cellStyle name="Output 2 4 2 2 5" xfId="16729"/>
    <cellStyle name="Output 2 4 2 2 5 2" xfId="16730"/>
    <cellStyle name="Output 2 4 2 2 5 3" xfId="16731"/>
    <cellStyle name="Output 2 4 2 2 6" xfId="16732"/>
    <cellStyle name="Output 2 4 2 2 6 2" xfId="16733"/>
    <cellStyle name="Output 2 4 2 2 6 3" xfId="16734"/>
    <cellStyle name="Output 2 4 2 2 7" xfId="16735"/>
    <cellStyle name="Output 2 4 2 2 7 2" xfId="16736"/>
    <cellStyle name="Output 2 4 2 2 7 3" xfId="16737"/>
    <cellStyle name="Output 2 4 2 2 8" xfId="16738"/>
    <cellStyle name="Output 2 4 2 2 8 2" xfId="16739"/>
    <cellStyle name="Output 2 4 2 2 8 3" xfId="16740"/>
    <cellStyle name="Output 2 4 2 2 9" xfId="16741"/>
    <cellStyle name="Output 2 4 2 2 9 2" xfId="16742"/>
    <cellStyle name="Output 2 4 2 2 9 3" xfId="16743"/>
    <cellStyle name="Output 2 4 2 3" xfId="16744"/>
    <cellStyle name="Output 2 4 2 3 10" xfId="16745"/>
    <cellStyle name="Output 2 4 2 3 10 2" xfId="16746"/>
    <cellStyle name="Output 2 4 2 3 10 3" xfId="16747"/>
    <cellStyle name="Output 2 4 2 3 11" xfId="16748"/>
    <cellStyle name="Output 2 4 2 3 11 2" xfId="16749"/>
    <cellStyle name="Output 2 4 2 3 11 3" xfId="16750"/>
    <cellStyle name="Output 2 4 2 3 12" xfId="16751"/>
    <cellStyle name="Output 2 4 2 3 12 2" xfId="16752"/>
    <cellStyle name="Output 2 4 2 3 12 3" xfId="16753"/>
    <cellStyle name="Output 2 4 2 3 13" xfId="16754"/>
    <cellStyle name="Output 2 4 2 3 14" xfId="16755"/>
    <cellStyle name="Output 2 4 2 3 2" xfId="16756"/>
    <cellStyle name="Output 2 4 2 3 2 2" xfId="16757"/>
    <cellStyle name="Output 2 4 2 3 2 3" xfId="16758"/>
    <cellStyle name="Output 2 4 2 3 3" xfId="16759"/>
    <cellStyle name="Output 2 4 2 3 3 2" xfId="16760"/>
    <cellStyle name="Output 2 4 2 3 3 3" xfId="16761"/>
    <cellStyle name="Output 2 4 2 3 4" xfId="16762"/>
    <cellStyle name="Output 2 4 2 3 4 2" xfId="16763"/>
    <cellStyle name="Output 2 4 2 3 4 3" xfId="16764"/>
    <cellStyle name="Output 2 4 2 3 5" xfId="16765"/>
    <cellStyle name="Output 2 4 2 3 5 2" xfId="16766"/>
    <cellStyle name="Output 2 4 2 3 5 3" xfId="16767"/>
    <cellStyle name="Output 2 4 2 3 6" xfId="16768"/>
    <cellStyle name="Output 2 4 2 3 6 2" xfId="16769"/>
    <cellStyle name="Output 2 4 2 3 6 3" xfId="16770"/>
    <cellStyle name="Output 2 4 2 3 7" xfId="16771"/>
    <cellStyle name="Output 2 4 2 3 7 2" xfId="16772"/>
    <cellStyle name="Output 2 4 2 3 7 3" xfId="16773"/>
    <cellStyle name="Output 2 4 2 3 8" xfId="16774"/>
    <cellStyle name="Output 2 4 2 3 8 2" xfId="16775"/>
    <cellStyle name="Output 2 4 2 3 8 3" xfId="16776"/>
    <cellStyle name="Output 2 4 2 3 9" xfId="16777"/>
    <cellStyle name="Output 2 4 2 3 9 2" xfId="16778"/>
    <cellStyle name="Output 2 4 2 3 9 3" xfId="16779"/>
    <cellStyle name="Output 2 4 2 4" xfId="16780"/>
    <cellStyle name="Output 2 4 2 4 2" xfId="16781"/>
    <cellStyle name="Output 2 4 2 4 3" xfId="16782"/>
    <cellStyle name="Output 2 4 2 5" xfId="16783"/>
    <cellStyle name="Output 2 4 2 5 2" xfId="16784"/>
    <cellStyle name="Output 2 4 2 5 3" xfId="16785"/>
    <cellStyle name="Output 2 4 2 6" xfId="16786"/>
    <cellStyle name="Output 2 4 2 6 2" xfId="16787"/>
    <cellStyle name="Output 2 4 2 6 3" xfId="16788"/>
    <cellStyle name="Output 2 4 2 7" xfId="16789"/>
    <cellStyle name="Output 2 4 2 7 2" xfId="16790"/>
    <cellStyle name="Output 2 4 2 7 3" xfId="16791"/>
    <cellStyle name="Output 2 4 2 8" xfId="16792"/>
    <cellStyle name="Output 2 4 2 8 2" xfId="16793"/>
    <cellStyle name="Output 2 4 2 8 3" xfId="16794"/>
    <cellStyle name="Output 2 4 2 9" xfId="16795"/>
    <cellStyle name="Output 2 4 2 9 2" xfId="16796"/>
    <cellStyle name="Output 2 4 2 9 3" xfId="16797"/>
    <cellStyle name="Output 2 4 20" xfId="16798"/>
    <cellStyle name="Output 2 4 21" xfId="16799"/>
    <cellStyle name="Output 2 4 3" xfId="16800"/>
    <cellStyle name="Output 2 4 3 10" xfId="16801"/>
    <cellStyle name="Output 2 4 3 10 2" xfId="16802"/>
    <cellStyle name="Output 2 4 3 10 3" xfId="16803"/>
    <cellStyle name="Output 2 4 3 11" xfId="16804"/>
    <cellStyle name="Output 2 4 3 11 2" xfId="16805"/>
    <cellStyle name="Output 2 4 3 11 3" xfId="16806"/>
    <cellStyle name="Output 2 4 3 12" xfId="16807"/>
    <cellStyle name="Output 2 4 3 12 2" xfId="16808"/>
    <cellStyle name="Output 2 4 3 12 3" xfId="16809"/>
    <cellStyle name="Output 2 4 3 13" xfId="16810"/>
    <cellStyle name="Output 2 4 3 13 2" xfId="16811"/>
    <cellStyle name="Output 2 4 3 13 3" xfId="16812"/>
    <cellStyle name="Output 2 4 3 14" xfId="16813"/>
    <cellStyle name="Output 2 4 3 14 2" xfId="16814"/>
    <cellStyle name="Output 2 4 3 14 3" xfId="16815"/>
    <cellStyle name="Output 2 4 3 15" xfId="16816"/>
    <cellStyle name="Output 2 4 3 15 2" xfId="16817"/>
    <cellStyle name="Output 2 4 3 15 3" xfId="16818"/>
    <cellStyle name="Output 2 4 3 16" xfId="16819"/>
    <cellStyle name="Output 2 4 3 17" xfId="16820"/>
    <cellStyle name="Output 2 4 3 18" xfId="16821"/>
    <cellStyle name="Output 2 4 3 19" xfId="16822"/>
    <cellStyle name="Output 2 4 3 2" xfId="16823"/>
    <cellStyle name="Output 2 4 3 2 10" xfId="16824"/>
    <cellStyle name="Output 2 4 3 2 10 2" xfId="16825"/>
    <cellStyle name="Output 2 4 3 2 10 3" xfId="16826"/>
    <cellStyle name="Output 2 4 3 2 11" xfId="16827"/>
    <cellStyle name="Output 2 4 3 2 11 2" xfId="16828"/>
    <cellStyle name="Output 2 4 3 2 11 3" xfId="16829"/>
    <cellStyle name="Output 2 4 3 2 12" xfId="16830"/>
    <cellStyle name="Output 2 4 3 2 12 2" xfId="16831"/>
    <cellStyle name="Output 2 4 3 2 12 3" xfId="16832"/>
    <cellStyle name="Output 2 4 3 2 13" xfId="16833"/>
    <cellStyle name="Output 2 4 3 2 14" xfId="16834"/>
    <cellStyle name="Output 2 4 3 2 2" xfId="16835"/>
    <cellStyle name="Output 2 4 3 2 2 2" xfId="16836"/>
    <cellStyle name="Output 2 4 3 2 2 3" xfId="16837"/>
    <cellStyle name="Output 2 4 3 2 3" xfId="16838"/>
    <cellStyle name="Output 2 4 3 2 3 2" xfId="16839"/>
    <cellStyle name="Output 2 4 3 2 3 3" xfId="16840"/>
    <cellStyle name="Output 2 4 3 2 4" xfId="16841"/>
    <cellStyle name="Output 2 4 3 2 4 2" xfId="16842"/>
    <cellStyle name="Output 2 4 3 2 4 3" xfId="16843"/>
    <cellStyle name="Output 2 4 3 2 5" xfId="16844"/>
    <cellStyle name="Output 2 4 3 2 5 2" xfId="16845"/>
    <cellStyle name="Output 2 4 3 2 5 3" xfId="16846"/>
    <cellStyle name="Output 2 4 3 2 6" xfId="16847"/>
    <cellStyle name="Output 2 4 3 2 6 2" xfId="16848"/>
    <cellStyle name="Output 2 4 3 2 6 3" xfId="16849"/>
    <cellStyle name="Output 2 4 3 2 7" xfId="16850"/>
    <cellStyle name="Output 2 4 3 2 7 2" xfId="16851"/>
    <cellStyle name="Output 2 4 3 2 7 3" xfId="16852"/>
    <cellStyle name="Output 2 4 3 2 8" xfId="16853"/>
    <cellStyle name="Output 2 4 3 2 8 2" xfId="16854"/>
    <cellStyle name="Output 2 4 3 2 8 3" xfId="16855"/>
    <cellStyle name="Output 2 4 3 2 9" xfId="16856"/>
    <cellStyle name="Output 2 4 3 2 9 2" xfId="16857"/>
    <cellStyle name="Output 2 4 3 2 9 3" xfId="16858"/>
    <cellStyle name="Output 2 4 3 3" xfId="16859"/>
    <cellStyle name="Output 2 4 3 3 10" xfId="16860"/>
    <cellStyle name="Output 2 4 3 3 10 2" xfId="16861"/>
    <cellStyle name="Output 2 4 3 3 10 3" xfId="16862"/>
    <cellStyle name="Output 2 4 3 3 11" xfId="16863"/>
    <cellStyle name="Output 2 4 3 3 11 2" xfId="16864"/>
    <cellStyle name="Output 2 4 3 3 11 3" xfId="16865"/>
    <cellStyle name="Output 2 4 3 3 12" xfId="16866"/>
    <cellStyle name="Output 2 4 3 3 12 2" xfId="16867"/>
    <cellStyle name="Output 2 4 3 3 12 3" xfId="16868"/>
    <cellStyle name="Output 2 4 3 3 13" xfId="16869"/>
    <cellStyle name="Output 2 4 3 3 14" xfId="16870"/>
    <cellStyle name="Output 2 4 3 3 2" xfId="16871"/>
    <cellStyle name="Output 2 4 3 3 2 2" xfId="16872"/>
    <cellStyle name="Output 2 4 3 3 2 3" xfId="16873"/>
    <cellStyle name="Output 2 4 3 3 3" xfId="16874"/>
    <cellStyle name="Output 2 4 3 3 3 2" xfId="16875"/>
    <cellStyle name="Output 2 4 3 3 3 3" xfId="16876"/>
    <cellStyle name="Output 2 4 3 3 4" xfId="16877"/>
    <cellStyle name="Output 2 4 3 3 4 2" xfId="16878"/>
    <cellStyle name="Output 2 4 3 3 4 3" xfId="16879"/>
    <cellStyle name="Output 2 4 3 3 5" xfId="16880"/>
    <cellStyle name="Output 2 4 3 3 5 2" xfId="16881"/>
    <cellStyle name="Output 2 4 3 3 5 3" xfId="16882"/>
    <cellStyle name="Output 2 4 3 3 6" xfId="16883"/>
    <cellStyle name="Output 2 4 3 3 6 2" xfId="16884"/>
    <cellStyle name="Output 2 4 3 3 6 3" xfId="16885"/>
    <cellStyle name="Output 2 4 3 3 7" xfId="16886"/>
    <cellStyle name="Output 2 4 3 3 7 2" xfId="16887"/>
    <cellStyle name="Output 2 4 3 3 7 3" xfId="16888"/>
    <cellStyle name="Output 2 4 3 3 8" xfId="16889"/>
    <cellStyle name="Output 2 4 3 3 8 2" xfId="16890"/>
    <cellStyle name="Output 2 4 3 3 8 3" xfId="16891"/>
    <cellStyle name="Output 2 4 3 3 9" xfId="16892"/>
    <cellStyle name="Output 2 4 3 3 9 2" xfId="16893"/>
    <cellStyle name="Output 2 4 3 3 9 3" xfId="16894"/>
    <cellStyle name="Output 2 4 3 4" xfId="16895"/>
    <cellStyle name="Output 2 4 3 4 2" xfId="16896"/>
    <cellStyle name="Output 2 4 3 4 3" xfId="16897"/>
    <cellStyle name="Output 2 4 3 5" xfId="16898"/>
    <cellStyle name="Output 2 4 3 5 2" xfId="16899"/>
    <cellStyle name="Output 2 4 3 5 3" xfId="16900"/>
    <cellStyle name="Output 2 4 3 6" xfId="16901"/>
    <cellStyle name="Output 2 4 3 6 2" xfId="16902"/>
    <cellStyle name="Output 2 4 3 6 3" xfId="16903"/>
    <cellStyle name="Output 2 4 3 7" xfId="16904"/>
    <cellStyle name="Output 2 4 3 7 2" xfId="16905"/>
    <cellStyle name="Output 2 4 3 7 3" xfId="16906"/>
    <cellStyle name="Output 2 4 3 8" xfId="16907"/>
    <cellStyle name="Output 2 4 3 8 2" xfId="16908"/>
    <cellStyle name="Output 2 4 3 8 3" xfId="16909"/>
    <cellStyle name="Output 2 4 3 9" xfId="16910"/>
    <cellStyle name="Output 2 4 3 9 2" xfId="16911"/>
    <cellStyle name="Output 2 4 3 9 3" xfId="16912"/>
    <cellStyle name="Output 2 4 4" xfId="16913"/>
    <cellStyle name="Output 2 4 4 10" xfId="16914"/>
    <cellStyle name="Output 2 4 4 10 2" xfId="16915"/>
    <cellStyle name="Output 2 4 4 10 3" xfId="16916"/>
    <cellStyle name="Output 2 4 4 11" xfId="16917"/>
    <cellStyle name="Output 2 4 4 11 2" xfId="16918"/>
    <cellStyle name="Output 2 4 4 11 3" xfId="16919"/>
    <cellStyle name="Output 2 4 4 12" xfId="16920"/>
    <cellStyle name="Output 2 4 4 12 2" xfId="16921"/>
    <cellStyle name="Output 2 4 4 12 3" xfId="16922"/>
    <cellStyle name="Output 2 4 4 13" xfId="16923"/>
    <cellStyle name="Output 2 4 4 14" xfId="16924"/>
    <cellStyle name="Output 2 4 4 2" xfId="16925"/>
    <cellStyle name="Output 2 4 4 2 2" xfId="16926"/>
    <cellStyle name="Output 2 4 4 2 3" xfId="16927"/>
    <cellStyle name="Output 2 4 4 3" xfId="16928"/>
    <cellStyle name="Output 2 4 4 3 2" xfId="16929"/>
    <cellStyle name="Output 2 4 4 3 3" xfId="16930"/>
    <cellStyle name="Output 2 4 4 4" xfId="16931"/>
    <cellStyle name="Output 2 4 4 4 2" xfId="16932"/>
    <cellStyle name="Output 2 4 4 4 3" xfId="16933"/>
    <cellStyle name="Output 2 4 4 5" xfId="16934"/>
    <cellStyle name="Output 2 4 4 5 2" xfId="16935"/>
    <cellStyle name="Output 2 4 4 5 3" xfId="16936"/>
    <cellStyle name="Output 2 4 4 6" xfId="16937"/>
    <cellStyle name="Output 2 4 4 6 2" xfId="16938"/>
    <cellStyle name="Output 2 4 4 6 3" xfId="16939"/>
    <cellStyle name="Output 2 4 4 7" xfId="16940"/>
    <cellStyle name="Output 2 4 4 7 2" xfId="16941"/>
    <cellStyle name="Output 2 4 4 7 3" xfId="16942"/>
    <cellStyle name="Output 2 4 4 8" xfId="16943"/>
    <cellStyle name="Output 2 4 4 8 2" xfId="16944"/>
    <cellStyle name="Output 2 4 4 8 3" xfId="16945"/>
    <cellStyle name="Output 2 4 4 9" xfId="16946"/>
    <cellStyle name="Output 2 4 4 9 2" xfId="16947"/>
    <cellStyle name="Output 2 4 4 9 3" xfId="16948"/>
    <cellStyle name="Output 2 4 5" xfId="16949"/>
    <cellStyle name="Output 2 4 5 10" xfId="16950"/>
    <cellStyle name="Output 2 4 5 10 2" xfId="16951"/>
    <cellStyle name="Output 2 4 5 10 3" xfId="16952"/>
    <cellStyle name="Output 2 4 5 11" xfId="16953"/>
    <cellStyle name="Output 2 4 5 11 2" xfId="16954"/>
    <cellStyle name="Output 2 4 5 11 3" xfId="16955"/>
    <cellStyle name="Output 2 4 5 12" xfId="16956"/>
    <cellStyle name="Output 2 4 5 12 2" xfId="16957"/>
    <cellStyle name="Output 2 4 5 12 3" xfId="16958"/>
    <cellStyle name="Output 2 4 5 13" xfId="16959"/>
    <cellStyle name="Output 2 4 5 14" xfId="16960"/>
    <cellStyle name="Output 2 4 5 2" xfId="16961"/>
    <cellStyle name="Output 2 4 5 2 2" xfId="16962"/>
    <cellStyle name="Output 2 4 5 2 3" xfId="16963"/>
    <cellStyle name="Output 2 4 5 3" xfId="16964"/>
    <cellStyle name="Output 2 4 5 3 2" xfId="16965"/>
    <cellStyle name="Output 2 4 5 3 3" xfId="16966"/>
    <cellStyle name="Output 2 4 5 4" xfId="16967"/>
    <cellStyle name="Output 2 4 5 4 2" xfId="16968"/>
    <cellStyle name="Output 2 4 5 4 3" xfId="16969"/>
    <cellStyle name="Output 2 4 5 5" xfId="16970"/>
    <cellStyle name="Output 2 4 5 5 2" xfId="16971"/>
    <cellStyle name="Output 2 4 5 5 3" xfId="16972"/>
    <cellStyle name="Output 2 4 5 6" xfId="16973"/>
    <cellStyle name="Output 2 4 5 6 2" xfId="16974"/>
    <cellStyle name="Output 2 4 5 6 3" xfId="16975"/>
    <cellStyle name="Output 2 4 5 7" xfId="16976"/>
    <cellStyle name="Output 2 4 5 7 2" xfId="16977"/>
    <cellStyle name="Output 2 4 5 7 3" xfId="16978"/>
    <cellStyle name="Output 2 4 5 8" xfId="16979"/>
    <cellStyle name="Output 2 4 5 8 2" xfId="16980"/>
    <cellStyle name="Output 2 4 5 8 3" xfId="16981"/>
    <cellStyle name="Output 2 4 5 9" xfId="16982"/>
    <cellStyle name="Output 2 4 5 9 2" xfId="16983"/>
    <cellStyle name="Output 2 4 5 9 3" xfId="16984"/>
    <cellStyle name="Output 2 4 6" xfId="16985"/>
    <cellStyle name="Output 2 4 6 2" xfId="16986"/>
    <cellStyle name="Output 2 4 6 3" xfId="16987"/>
    <cellStyle name="Output 2 4 7" xfId="16988"/>
    <cellStyle name="Output 2 4 7 2" xfId="16989"/>
    <cellStyle name="Output 2 4 7 3" xfId="16990"/>
    <cellStyle name="Output 2 4 8" xfId="16991"/>
    <cellStyle name="Output 2 4 8 2" xfId="16992"/>
    <cellStyle name="Output 2 4 8 3" xfId="16993"/>
    <cellStyle name="Output 2 4 9" xfId="16994"/>
    <cellStyle name="Output 2 4 9 2" xfId="16995"/>
    <cellStyle name="Output 2 4 9 3" xfId="16996"/>
    <cellStyle name="Output 2 5" xfId="16997"/>
    <cellStyle name="Output 2 5 10" xfId="16998"/>
    <cellStyle name="Output 2 5 10 2" xfId="16999"/>
    <cellStyle name="Output 2 5 10 3" xfId="17000"/>
    <cellStyle name="Output 2 5 11" xfId="17001"/>
    <cellStyle name="Output 2 5 11 2" xfId="17002"/>
    <cellStyle name="Output 2 5 11 3" xfId="17003"/>
    <cellStyle name="Output 2 5 12" xfId="17004"/>
    <cellStyle name="Output 2 5 12 2" xfId="17005"/>
    <cellStyle name="Output 2 5 12 3" xfId="17006"/>
    <cellStyle name="Output 2 5 13" xfId="17007"/>
    <cellStyle name="Output 2 5 13 2" xfId="17008"/>
    <cellStyle name="Output 2 5 13 3" xfId="17009"/>
    <cellStyle name="Output 2 5 14" xfId="17010"/>
    <cellStyle name="Output 2 5 14 2" xfId="17011"/>
    <cellStyle name="Output 2 5 14 3" xfId="17012"/>
    <cellStyle name="Output 2 5 15" xfId="17013"/>
    <cellStyle name="Output 2 5 15 2" xfId="17014"/>
    <cellStyle name="Output 2 5 15 3" xfId="17015"/>
    <cellStyle name="Output 2 5 16" xfId="17016"/>
    <cellStyle name="Output 2 5 16 2" xfId="17017"/>
    <cellStyle name="Output 2 5 16 3" xfId="17018"/>
    <cellStyle name="Output 2 5 17" xfId="17019"/>
    <cellStyle name="Output 2 5 17 2" xfId="17020"/>
    <cellStyle name="Output 2 5 17 3" xfId="17021"/>
    <cellStyle name="Output 2 5 18" xfId="17022"/>
    <cellStyle name="Output 2 5 19" xfId="17023"/>
    <cellStyle name="Output 2 5 2" xfId="17024"/>
    <cellStyle name="Output 2 5 2 10" xfId="17025"/>
    <cellStyle name="Output 2 5 2 10 2" xfId="17026"/>
    <cellStyle name="Output 2 5 2 10 3" xfId="17027"/>
    <cellStyle name="Output 2 5 2 11" xfId="17028"/>
    <cellStyle name="Output 2 5 2 11 2" xfId="17029"/>
    <cellStyle name="Output 2 5 2 11 3" xfId="17030"/>
    <cellStyle name="Output 2 5 2 12" xfId="17031"/>
    <cellStyle name="Output 2 5 2 12 2" xfId="17032"/>
    <cellStyle name="Output 2 5 2 12 3" xfId="17033"/>
    <cellStyle name="Output 2 5 2 13" xfId="17034"/>
    <cellStyle name="Output 2 5 2 13 2" xfId="17035"/>
    <cellStyle name="Output 2 5 2 13 3" xfId="17036"/>
    <cellStyle name="Output 2 5 2 14" xfId="17037"/>
    <cellStyle name="Output 2 5 2 14 2" xfId="17038"/>
    <cellStyle name="Output 2 5 2 14 3" xfId="17039"/>
    <cellStyle name="Output 2 5 2 15" xfId="17040"/>
    <cellStyle name="Output 2 5 2 15 2" xfId="17041"/>
    <cellStyle name="Output 2 5 2 15 3" xfId="17042"/>
    <cellStyle name="Output 2 5 2 16" xfId="17043"/>
    <cellStyle name="Output 2 5 2 17" xfId="17044"/>
    <cellStyle name="Output 2 5 2 18" xfId="17045"/>
    <cellStyle name="Output 2 5 2 19" xfId="17046"/>
    <cellStyle name="Output 2 5 2 2" xfId="17047"/>
    <cellStyle name="Output 2 5 2 2 10" xfId="17048"/>
    <cellStyle name="Output 2 5 2 2 10 2" xfId="17049"/>
    <cellStyle name="Output 2 5 2 2 10 3" xfId="17050"/>
    <cellStyle name="Output 2 5 2 2 11" xfId="17051"/>
    <cellStyle name="Output 2 5 2 2 11 2" xfId="17052"/>
    <cellStyle name="Output 2 5 2 2 11 3" xfId="17053"/>
    <cellStyle name="Output 2 5 2 2 12" xfId="17054"/>
    <cellStyle name="Output 2 5 2 2 12 2" xfId="17055"/>
    <cellStyle name="Output 2 5 2 2 12 3" xfId="17056"/>
    <cellStyle name="Output 2 5 2 2 13" xfId="17057"/>
    <cellStyle name="Output 2 5 2 2 14" xfId="17058"/>
    <cellStyle name="Output 2 5 2 2 2" xfId="17059"/>
    <cellStyle name="Output 2 5 2 2 2 2" xfId="17060"/>
    <cellStyle name="Output 2 5 2 2 2 3" xfId="17061"/>
    <cellStyle name="Output 2 5 2 2 3" xfId="17062"/>
    <cellStyle name="Output 2 5 2 2 3 2" xfId="17063"/>
    <cellStyle name="Output 2 5 2 2 3 3" xfId="17064"/>
    <cellStyle name="Output 2 5 2 2 4" xfId="17065"/>
    <cellStyle name="Output 2 5 2 2 4 2" xfId="17066"/>
    <cellStyle name="Output 2 5 2 2 4 3" xfId="17067"/>
    <cellStyle name="Output 2 5 2 2 5" xfId="17068"/>
    <cellStyle name="Output 2 5 2 2 5 2" xfId="17069"/>
    <cellStyle name="Output 2 5 2 2 5 3" xfId="17070"/>
    <cellStyle name="Output 2 5 2 2 6" xfId="17071"/>
    <cellStyle name="Output 2 5 2 2 6 2" xfId="17072"/>
    <cellStyle name="Output 2 5 2 2 6 3" xfId="17073"/>
    <cellStyle name="Output 2 5 2 2 7" xfId="17074"/>
    <cellStyle name="Output 2 5 2 2 7 2" xfId="17075"/>
    <cellStyle name="Output 2 5 2 2 7 3" xfId="17076"/>
    <cellStyle name="Output 2 5 2 2 8" xfId="17077"/>
    <cellStyle name="Output 2 5 2 2 8 2" xfId="17078"/>
    <cellStyle name="Output 2 5 2 2 8 3" xfId="17079"/>
    <cellStyle name="Output 2 5 2 2 9" xfId="17080"/>
    <cellStyle name="Output 2 5 2 2 9 2" xfId="17081"/>
    <cellStyle name="Output 2 5 2 2 9 3" xfId="17082"/>
    <cellStyle name="Output 2 5 2 3" xfId="17083"/>
    <cellStyle name="Output 2 5 2 3 10" xfId="17084"/>
    <cellStyle name="Output 2 5 2 3 10 2" xfId="17085"/>
    <cellStyle name="Output 2 5 2 3 10 3" xfId="17086"/>
    <cellStyle name="Output 2 5 2 3 11" xfId="17087"/>
    <cellStyle name="Output 2 5 2 3 11 2" xfId="17088"/>
    <cellStyle name="Output 2 5 2 3 11 3" xfId="17089"/>
    <cellStyle name="Output 2 5 2 3 12" xfId="17090"/>
    <cellStyle name="Output 2 5 2 3 12 2" xfId="17091"/>
    <cellStyle name="Output 2 5 2 3 12 3" xfId="17092"/>
    <cellStyle name="Output 2 5 2 3 13" xfId="17093"/>
    <cellStyle name="Output 2 5 2 3 14" xfId="17094"/>
    <cellStyle name="Output 2 5 2 3 2" xfId="17095"/>
    <cellStyle name="Output 2 5 2 3 2 2" xfId="17096"/>
    <cellStyle name="Output 2 5 2 3 2 3" xfId="17097"/>
    <cellStyle name="Output 2 5 2 3 3" xfId="17098"/>
    <cellStyle name="Output 2 5 2 3 3 2" xfId="17099"/>
    <cellStyle name="Output 2 5 2 3 3 3" xfId="17100"/>
    <cellStyle name="Output 2 5 2 3 4" xfId="17101"/>
    <cellStyle name="Output 2 5 2 3 4 2" xfId="17102"/>
    <cellStyle name="Output 2 5 2 3 4 3" xfId="17103"/>
    <cellStyle name="Output 2 5 2 3 5" xfId="17104"/>
    <cellStyle name="Output 2 5 2 3 5 2" xfId="17105"/>
    <cellStyle name="Output 2 5 2 3 5 3" xfId="17106"/>
    <cellStyle name="Output 2 5 2 3 6" xfId="17107"/>
    <cellStyle name="Output 2 5 2 3 6 2" xfId="17108"/>
    <cellStyle name="Output 2 5 2 3 6 3" xfId="17109"/>
    <cellStyle name="Output 2 5 2 3 7" xfId="17110"/>
    <cellStyle name="Output 2 5 2 3 7 2" xfId="17111"/>
    <cellStyle name="Output 2 5 2 3 7 3" xfId="17112"/>
    <cellStyle name="Output 2 5 2 3 8" xfId="17113"/>
    <cellStyle name="Output 2 5 2 3 8 2" xfId="17114"/>
    <cellStyle name="Output 2 5 2 3 8 3" xfId="17115"/>
    <cellStyle name="Output 2 5 2 3 9" xfId="17116"/>
    <cellStyle name="Output 2 5 2 3 9 2" xfId="17117"/>
    <cellStyle name="Output 2 5 2 3 9 3" xfId="17118"/>
    <cellStyle name="Output 2 5 2 4" xfId="17119"/>
    <cellStyle name="Output 2 5 2 4 2" xfId="17120"/>
    <cellStyle name="Output 2 5 2 4 3" xfId="17121"/>
    <cellStyle name="Output 2 5 2 5" xfId="17122"/>
    <cellStyle name="Output 2 5 2 5 2" xfId="17123"/>
    <cellStyle name="Output 2 5 2 5 3" xfId="17124"/>
    <cellStyle name="Output 2 5 2 6" xfId="17125"/>
    <cellStyle name="Output 2 5 2 6 2" xfId="17126"/>
    <cellStyle name="Output 2 5 2 6 3" xfId="17127"/>
    <cellStyle name="Output 2 5 2 7" xfId="17128"/>
    <cellStyle name="Output 2 5 2 7 2" xfId="17129"/>
    <cellStyle name="Output 2 5 2 7 3" xfId="17130"/>
    <cellStyle name="Output 2 5 2 8" xfId="17131"/>
    <cellStyle name="Output 2 5 2 8 2" xfId="17132"/>
    <cellStyle name="Output 2 5 2 8 3" xfId="17133"/>
    <cellStyle name="Output 2 5 2 9" xfId="17134"/>
    <cellStyle name="Output 2 5 2 9 2" xfId="17135"/>
    <cellStyle name="Output 2 5 2 9 3" xfId="17136"/>
    <cellStyle name="Output 2 5 20" xfId="17137"/>
    <cellStyle name="Output 2 5 21" xfId="17138"/>
    <cellStyle name="Output 2 5 3" xfId="17139"/>
    <cellStyle name="Output 2 5 3 10" xfId="17140"/>
    <cellStyle name="Output 2 5 3 10 2" xfId="17141"/>
    <cellStyle name="Output 2 5 3 10 3" xfId="17142"/>
    <cellStyle name="Output 2 5 3 11" xfId="17143"/>
    <cellStyle name="Output 2 5 3 11 2" xfId="17144"/>
    <cellStyle name="Output 2 5 3 11 3" xfId="17145"/>
    <cellStyle name="Output 2 5 3 12" xfId="17146"/>
    <cellStyle name="Output 2 5 3 12 2" xfId="17147"/>
    <cellStyle name="Output 2 5 3 12 3" xfId="17148"/>
    <cellStyle name="Output 2 5 3 13" xfId="17149"/>
    <cellStyle name="Output 2 5 3 13 2" xfId="17150"/>
    <cellStyle name="Output 2 5 3 13 3" xfId="17151"/>
    <cellStyle name="Output 2 5 3 14" xfId="17152"/>
    <cellStyle name="Output 2 5 3 14 2" xfId="17153"/>
    <cellStyle name="Output 2 5 3 14 3" xfId="17154"/>
    <cellStyle name="Output 2 5 3 15" xfId="17155"/>
    <cellStyle name="Output 2 5 3 15 2" xfId="17156"/>
    <cellStyle name="Output 2 5 3 15 3" xfId="17157"/>
    <cellStyle name="Output 2 5 3 16" xfId="17158"/>
    <cellStyle name="Output 2 5 3 17" xfId="17159"/>
    <cellStyle name="Output 2 5 3 18" xfId="17160"/>
    <cellStyle name="Output 2 5 3 19" xfId="17161"/>
    <cellStyle name="Output 2 5 3 2" xfId="17162"/>
    <cellStyle name="Output 2 5 3 2 10" xfId="17163"/>
    <cellStyle name="Output 2 5 3 2 10 2" xfId="17164"/>
    <cellStyle name="Output 2 5 3 2 10 3" xfId="17165"/>
    <cellStyle name="Output 2 5 3 2 11" xfId="17166"/>
    <cellStyle name="Output 2 5 3 2 11 2" xfId="17167"/>
    <cellStyle name="Output 2 5 3 2 11 3" xfId="17168"/>
    <cellStyle name="Output 2 5 3 2 12" xfId="17169"/>
    <cellStyle name="Output 2 5 3 2 12 2" xfId="17170"/>
    <cellStyle name="Output 2 5 3 2 12 3" xfId="17171"/>
    <cellStyle name="Output 2 5 3 2 13" xfId="17172"/>
    <cellStyle name="Output 2 5 3 2 14" xfId="17173"/>
    <cellStyle name="Output 2 5 3 2 2" xfId="17174"/>
    <cellStyle name="Output 2 5 3 2 2 2" xfId="17175"/>
    <cellStyle name="Output 2 5 3 2 2 3" xfId="17176"/>
    <cellStyle name="Output 2 5 3 2 3" xfId="17177"/>
    <cellStyle name="Output 2 5 3 2 3 2" xfId="17178"/>
    <cellStyle name="Output 2 5 3 2 3 3" xfId="17179"/>
    <cellStyle name="Output 2 5 3 2 4" xfId="17180"/>
    <cellStyle name="Output 2 5 3 2 4 2" xfId="17181"/>
    <cellStyle name="Output 2 5 3 2 4 3" xfId="17182"/>
    <cellStyle name="Output 2 5 3 2 5" xfId="17183"/>
    <cellStyle name="Output 2 5 3 2 5 2" xfId="17184"/>
    <cellStyle name="Output 2 5 3 2 5 3" xfId="17185"/>
    <cellStyle name="Output 2 5 3 2 6" xfId="17186"/>
    <cellStyle name="Output 2 5 3 2 6 2" xfId="17187"/>
    <cellStyle name="Output 2 5 3 2 6 3" xfId="17188"/>
    <cellStyle name="Output 2 5 3 2 7" xfId="17189"/>
    <cellStyle name="Output 2 5 3 2 7 2" xfId="17190"/>
    <cellStyle name="Output 2 5 3 2 7 3" xfId="17191"/>
    <cellStyle name="Output 2 5 3 2 8" xfId="17192"/>
    <cellStyle name="Output 2 5 3 2 8 2" xfId="17193"/>
    <cellStyle name="Output 2 5 3 2 8 3" xfId="17194"/>
    <cellStyle name="Output 2 5 3 2 9" xfId="17195"/>
    <cellStyle name="Output 2 5 3 2 9 2" xfId="17196"/>
    <cellStyle name="Output 2 5 3 2 9 3" xfId="17197"/>
    <cellStyle name="Output 2 5 3 3" xfId="17198"/>
    <cellStyle name="Output 2 5 3 3 10" xfId="17199"/>
    <cellStyle name="Output 2 5 3 3 10 2" xfId="17200"/>
    <cellStyle name="Output 2 5 3 3 10 3" xfId="17201"/>
    <cellStyle name="Output 2 5 3 3 11" xfId="17202"/>
    <cellStyle name="Output 2 5 3 3 11 2" xfId="17203"/>
    <cellStyle name="Output 2 5 3 3 11 3" xfId="17204"/>
    <cellStyle name="Output 2 5 3 3 12" xfId="17205"/>
    <cellStyle name="Output 2 5 3 3 12 2" xfId="17206"/>
    <cellStyle name="Output 2 5 3 3 12 3" xfId="17207"/>
    <cellStyle name="Output 2 5 3 3 13" xfId="17208"/>
    <cellStyle name="Output 2 5 3 3 14" xfId="17209"/>
    <cellStyle name="Output 2 5 3 3 2" xfId="17210"/>
    <cellStyle name="Output 2 5 3 3 2 2" xfId="17211"/>
    <cellStyle name="Output 2 5 3 3 2 3" xfId="17212"/>
    <cellStyle name="Output 2 5 3 3 3" xfId="17213"/>
    <cellStyle name="Output 2 5 3 3 3 2" xfId="17214"/>
    <cellStyle name="Output 2 5 3 3 3 3" xfId="17215"/>
    <cellStyle name="Output 2 5 3 3 4" xfId="17216"/>
    <cellStyle name="Output 2 5 3 3 4 2" xfId="17217"/>
    <cellStyle name="Output 2 5 3 3 4 3" xfId="17218"/>
    <cellStyle name="Output 2 5 3 3 5" xfId="17219"/>
    <cellStyle name="Output 2 5 3 3 5 2" xfId="17220"/>
    <cellStyle name="Output 2 5 3 3 5 3" xfId="17221"/>
    <cellStyle name="Output 2 5 3 3 6" xfId="17222"/>
    <cellStyle name="Output 2 5 3 3 6 2" xfId="17223"/>
    <cellStyle name="Output 2 5 3 3 6 3" xfId="17224"/>
    <cellStyle name="Output 2 5 3 3 7" xfId="17225"/>
    <cellStyle name="Output 2 5 3 3 7 2" xfId="17226"/>
    <cellStyle name="Output 2 5 3 3 7 3" xfId="17227"/>
    <cellStyle name="Output 2 5 3 3 8" xfId="17228"/>
    <cellStyle name="Output 2 5 3 3 8 2" xfId="17229"/>
    <cellStyle name="Output 2 5 3 3 8 3" xfId="17230"/>
    <cellStyle name="Output 2 5 3 3 9" xfId="17231"/>
    <cellStyle name="Output 2 5 3 3 9 2" xfId="17232"/>
    <cellStyle name="Output 2 5 3 3 9 3" xfId="17233"/>
    <cellStyle name="Output 2 5 3 4" xfId="17234"/>
    <cellStyle name="Output 2 5 3 4 2" xfId="17235"/>
    <cellStyle name="Output 2 5 3 4 3" xfId="17236"/>
    <cellStyle name="Output 2 5 3 5" xfId="17237"/>
    <cellStyle name="Output 2 5 3 5 2" xfId="17238"/>
    <cellStyle name="Output 2 5 3 5 3" xfId="17239"/>
    <cellStyle name="Output 2 5 3 6" xfId="17240"/>
    <cellStyle name="Output 2 5 3 6 2" xfId="17241"/>
    <cellStyle name="Output 2 5 3 6 3" xfId="17242"/>
    <cellStyle name="Output 2 5 3 7" xfId="17243"/>
    <cellStyle name="Output 2 5 3 7 2" xfId="17244"/>
    <cellStyle name="Output 2 5 3 7 3" xfId="17245"/>
    <cellStyle name="Output 2 5 3 8" xfId="17246"/>
    <cellStyle name="Output 2 5 3 8 2" xfId="17247"/>
    <cellStyle name="Output 2 5 3 8 3" xfId="17248"/>
    <cellStyle name="Output 2 5 3 9" xfId="17249"/>
    <cellStyle name="Output 2 5 3 9 2" xfId="17250"/>
    <cellStyle name="Output 2 5 3 9 3" xfId="17251"/>
    <cellStyle name="Output 2 5 4" xfId="17252"/>
    <cellStyle name="Output 2 5 4 10" xfId="17253"/>
    <cellStyle name="Output 2 5 4 10 2" xfId="17254"/>
    <cellStyle name="Output 2 5 4 10 3" xfId="17255"/>
    <cellStyle name="Output 2 5 4 11" xfId="17256"/>
    <cellStyle name="Output 2 5 4 11 2" xfId="17257"/>
    <cellStyle name="Output 2 5 4 11 3" xfId="17258"/>
    <cellStyle name="Output 2 5 4 12" xfId="17259"/>
    <cellStyle name="Output 2 5 4 12 2" xfId="17260"/>
    <cellStyle name="Output 2 5 4 12 3" xfId="17261"/>
    <cellStyle name="Output 2 5 4 13" xfId="17262"/>
    <cellStyle name="Output 2 5 4 14" xfId="17263"/>
    <cellStyle name="Output 2 5 4 2" xfId="17264"/>
    <cellStyle name="Output 2 5 4 2 2" xfId="17265"/>
    <cellStyle name="Output 2 5 4 2 3" xfId="17266"/>
    <cellStyle name="Output 2 5 4 3" xfId="17267"/>
    <cellStyle name="Output 2 5 4 3 2" xfId="17268"/>
    <cellStyle name="Output 2 5 4 3 3" xfId="17269"/>
    <cellStyle name="Output 2 5 4 4" xfId="17270"/>
    <cellStyle name="Output 2 5 4 4 2" xfId="17271"/>
    <cellStyle name="Output 2 5 4 4 3" xfId="17272"/>
    <cellStyle name="Output 2 5 4 5" xfId="17273"/>
    <cellStyle name="Output 2 5 4 5 2" xfId="17274"/>
    <cellStyle name="Output 2 5 4 5 3" xfId="17275"/>
    <cellStyle name="Output 2 5 4 6" xfId="17276"/>
    <cellStyle name="Output 2 5 4 6 2" xfId="17277"/>
    <cellStyle name="Output 2 5 4 6 3" xfId="17278"/>
    <cellStyle name="Output 2 5 4 7" xfId="17279"/>
    <cellStyle name="Output 2 5 4 7 2" xfId="17280"/>
    <cellStyle name="Output 2 5 4 7 3" xfId="17281"/>
    <cellStyle name="Output 2 5 4 8" xfId="17282"/>
    <cellStyle name="Output 2 5 4 8 2" xfId="17283"/>
    <cellStyle name="Output 2 5 4 8 3" xfId="17284"/>
    <cellStyle name="Output 2 5 4 9" xfId="17285"/>
    <cellStyle name="Output 2 5 4 9 2" xfId="17286"/>
    <cellStyle name="Output 2 5 4 9 3" xfId="17287"/>
    <cellStyle name="Output 2 5 5" xfId="17288"/>
    <cellStyle name="Output 2 5 5 10" xfId="17289"/>
    <cellStyle name="Output 2 5 5 10 2" xfId="17290"/>
    <cellStyle name="Output 2 5 5 10 3" xfId="17291"/>
    <cellStyle name="Output 2 5 5 11" xfId="17292"/>
    <cellStyle name="Output 2 5 5 11 2" xfId="17293"/>
    <cellStyle name="Output 2 5 5 11 3" xfId="17294"/>
    <cellStyle name="Output 2 5 5 12" xfId="17295"/>
    <cellStyle name="Output 2 5 5 12 2" xfId="17296"/>
    <cellStyle name="Output 2 5 5 12 3" xfId="17297"/>
    <cellStyle name="Output 2 5 5 13" xfId="17298"/>
    <cellStyle name="Output 2 5 5 14" xfId="17299"/>
    <cellStyle name="Output 2 5 5 2" xfId="17300"/>
    <cellStyle name="Output 2 5 5 2 2" xfId="17301"/>
    <cellStyle name="Output 2 5 5 2 3" xfId="17302"/>
    <cellStyle name="Output 2 5 5 3" xfId="17303"/>
    <cellStyle name="Output 2 5 5 3 2" xfId="17304"/>
    <cellStyle name="Output 2 5 5 3 3" xfId="17305"/>
    <cellStyle name="Output 2 5 5 4" xfId="17306"/>
    <cellStyle name="Output 2 5 5 4 2" xfId="17307"/>
    <cellStyle name="Output 2 5 5 4 3" xfId="17308"/>
    <cellStyle name="Output 2 5 5 5" xfId="17309"/>
    <cellStyle name="Output 2 5 5 5 2" xfId="17310"/>
    <cellStyle name="Output 2 5 5 5 3" xfId="17311"/>
    <cellStyle name="Output 2 5 5 6" xfId="17312"/>
    <cellStyle name="Output 2 5 5 6 2" xfId="17313"/>
    <cellStyle name="Output 2 5 5 6 3" xfId="17314"/>
    <cellStyle name="Output 2 5 5 7" xfId="17315"/>
    <cellStyle name="Output 2 5 5 7 2" xfId="17316"/>
    <cellStyle name="Output 2 5 5 7 3" xfId="17317"/>
    <cellStyle name="Output 2 5 5 8" xfId="17318"/>
    <cellStyle name="Output 2 5 5 8 2" xfId="17319"/>
    <cellStyle name="Output 2 5 5 8 3" xfId="17320"/>
    <cellStyle name="Output 2 5 5 9" xfId="17321"/>
    <cellStyle name="Output 2 5 5 9 2" xfId="17322"/>
    <cellStyle name="Output 2 5 5 9 3" xfId="17323"/>
    <cellStyle name="Output 2 5 6" xfId="17324"/>
    <cellStyle name="Output 2 5 6 2" xfId="17325"/>
    <cellStyle name="Output 2 5 6 3" xfId="17326"/>
    <cellStyle name="Output 2 5 7" xfId="17327"/>
    <cellStyle name="Output 2 5 7 2" xfId="17328"/>
    <cellStyle name="Output 2 5 7 3" xfId="17329"/>
    <cellStyle name="Output 2 5 8" xfId="17330"/>
    <cellStyle name="Output 2 5 8 2" xfId="17331"/>
    <cellStyle name="Output 2 5 8 3" xfId="17332"/>
    <cellStyle name="Output 2 5 9" xfId="17333"/>
    <cellStyle name="Output 2 5 9 2" xfId="17334"/>
    <cellStyle name="Output 2 5 9 3" xfId="17335"/>
    <cellStyle name="Output 2 6" xfId="17336"/>
    <cellStyle name="Output 2 6 10" xfId="17337"/>
    <cellStyle name="Output 2 6 10 2" xfId="17338"/>
    <cellStyle name="Output 2 6 10 3" xfId="17339"/>
    <cellStyle name="Output 2 6 11" xfId="17340"/>
    <cellStyle name="Output 2 6 11 2" xfId="17341"/>
    <cellStyle name="Output 2 6 11 3" xfId="17342"/>
    <cellStyle name="Output 2 6 12" xfId="17343"/>
    <cellStyle name="Output 2 6 12 2" xfId="17344"/>
    <cellStyle name="Output 2 6 12 3" xfId="17345"/>
    <cellStyle name="Output 2 6 13" xfId="17346"/>
    <cellStyle name="Output 2 6 13 2" xfId="17347"/>
    <cellStyle name="Output 2 6 13 3" xfId="17348"/>
    <cellStyle name="Output 2 6 14" xfId="17349"/>
    <cellStyle name="Output 2 6 14 2" xfId="17350"/>
    <cellStyle name="Output 2 6 14 3" xfId="17351"/>
    <cellStyle name="Output 2 6 15" xfId="17352"/>
    <cellStyle name="Output 2 6 15 2" xfId="17353"/>
    <cellStyle name="Output 2 6 15 3" xfId="17354"/>
    <cellStyle name="Output 2 6 16" xfId="17355"/>
    <cellStyle name="Output 2 6 16 2" xfId="17356"/>
    <cellStyle name="Output 2 6 16 3" xfId="17357"/>
    <cellStyle name="Output 2 6 17" xfId="17358"/>
    <cellStyle name="Output 2 6 17 2" xfId="17359"/>
    <cellStyle name="Output 2 6 17 3" xfId="17360"/>
    <cellStyle name="Output 2 6 18" xfId="17361"/>
    <cellStyle name="Output 2 6 19" xfId="17362"/>
    <cellStyle name="Output 2 6 2" xfId="17363"/>
    <cellStyle name="Output 2 6 2 10" xfId="17364"/>
    <cellStyle name="Output 2 6 2 10 2" xfId="17365"/>
    <cellStyle name="Output 2 6 2 10 3" xfId="17366"/>
    <cellStyle name="Output 2 6 2 11" xfId="17367"/>
    <cellStyle name="Output 2 6 2 11 2" xfId="17368"/>
    <cellStyle name="Output 2 6 2 11 3" xfId="17369"/>
    <cellStyle name="Output 2 6 2 12" xfId="17370"/>
    <cellStyle name="Output 2 6 2 12 2" xfId="17371"/>
    <cellStyle name="Output 2 6 2 12 3" xfId="17372"/>
    <cellStyle name="Output 2 6 2 13" xfId="17373"/>
    <cellStyle name="Output 2 6 2 13 2" xfId="17374"/>
    <cellStyle name="Output 2 6 2 13 3" xfId="17375"/>
    <cellStyle name="Output 2 6 2 14" xfId="17376"/>
    <cellStyle name="Output 2 6 2 14 2" xfId="17377"/>
    <cellStyle name="Output 2 6 2 14 3" xfId="17378"/>
    <cellStyle name="Output 2 6 2 15" xfId="17379"/>
    <cellStyle name="Output 2 6 2 15 2" xfId="17380"/>
    <cellStyle name="Output 2 6 2 15 3" xfId="17381"/>
    <cellStyle name="Output 2 6 2 16" xfId="17382"/>
    <cellStyle name="Output 2 6 2 17" xfId="17383"/>
    <cellStyle name="Output 2 6 2 18" xfId="17384"/>
    <cellStyle name="Output 2 6 2 19" xfId="17385"/>
    <cellStyle name="Output 2 6 2 2" xfId="17386"/>
    <cellStyle name="Output 2 6 2 2 10" xfId="17387"/>
    <cellStyle name="Output 2 6 2 2 10 2" xfId="17388"/>
    <cellStyle name="Output 2 6 2 2 10 3" xfId="17389"/>
    <cellStyle name="Output 2 6 2 2 11" xfId="17390"/>
    <cellStyle name="Output 2 6 2 2 11 2" xfId="17391"/>
    <cellStyle name="Output 2 6 2 2 11 3" xfId="17392"/>
    <cellStyle name="Output 2 6 2 2 12" xfId="17393"/>
    <cellStyle name="Output 2 6 2 2 12 2" xfId="17394"/>
    <cellStyle name="Output 2 6 2 2 12 3" xfId="17395"/>
    <cellStyle name="Output 2 6 2 2 13" xfId="17396"/>
    <cellStyle name="Output 2 6 2 2 14" xfId="17397"/>
    <cellStyle name="Output 2 6 2 2 2" xfId="17398"/>
    <cellStyle name="Output 2 6 2 2 2 2" xfId="17399"/>
    <cellStyle name="Output 2 6 2 2 2 3" xfId="17400"/>
    <cellStyle name="Output 2 6 2 2 3" xfId="17401"/>
    <cellStyle name="Output 2 6 2 2 3 2" xfId="17402"/>
    <cellStyle name="Output 2 6 2 2 3 3" xfId="17403"/>
    <cellStyle name="Output 2 6 2 2 4" xfId="17404"/>
    <cellStyle name="Output 2 6 2 2 4 2" xfId="17405"/>
    <cellStyle name="Output 2 6 2 2 4 3" xfId="17406"/>
    <cellStyle name="Output 2 6 2 2 5" xfId="17407"/>
    <cellStyle name="Output 2 6 2 2 5 2" xfId="17408"/>
    <cellStyle name="Output 2 6 2 2 5 3" xfId="17409"/>
    <cellStyle name="Output 2 6 2 2 6" xfId="17410"/>
    <cellStyle name="Output 2 6 2 2 6 2" xfId="17411"/>
    <cellStyle name="Output 2 6 2 2 6 3" xfId="17412"/>
    <cellStyle name="Output 2 6 2 2 7" xfId="17413"/>
    <cellStyle name="Output 2 6 2 2 7 2" xfId="17414"/>
    <cellStyle name="Output 2 6 2 2 7 3" xfId="17415"/>
    <cellStyle name="Output 2 6 2 2 8" xfId="17416"/>
    <cellStyle name="Output 2 6 2 2 8 2" xfId="17417"/>
    <cellStyle name="Output 2 6 2 2 8 3" xfId="17418"/>
    <cellStyle name="Output 2 6 2 2 9" xfId="17419"/>
    <cellStyle name="Output 2 6 2 2 9 2" xfId="17420"/>
    <cellStyle name="Output 2 6 2 2 9 3" xfId="17421"/>
    <cellStyle name="Output 2 6 2 3" xfId="17422"/>
    <cellStyle name="Output 2 6 2 3 10" xfId="17423"/>
    <cellStyle name="Output 2 6 2 3 10 2" xfId="17424"/>
    <cellStyle name="Output 2 6 2 3 10 3" xfId="17425"/>
    <cellStyle name="Output 2 6 2 3 11" xfId="17426"/>
    <cellStyle name="Output 2 6 2 3 11 2" xfId="17427"/>
    <cellStyle name="Output 2 6 2 3 11 3" xfId="17428"/>
    <cellStyle name="Output 2 6 2 3 12" xfId="17429"/>
    <cellStyle name="Output 2 6 2 3 12 2" xfId="17430"/>
    <cellStyle name="Output 2 6 2 3 12 3" xfId="17431"/>
    <cellStyle name="Output 2 6 2 3 13" xfId="17432"/>
    <cellStyle name="Output 2 6 2 3 14" xfId="17433"/>
    <cellStyle name="Output 2 6 2 3 2" xfId="17434"/>
    <cellStyle name="Output 2 6 2 3 2 2" xfId="17435"/>
    <cellStyle name="Output 2 6 2 3 2 3" xfId="17436"/>
    <cellStyle name="Output 2 6 2 3 3" xfId="17437"/>
    <cellStyle name="Output 2 6 2 3 3 2" xfId="17438"/>
    <cellStyle name="Output 2 6 2 3 3 3" xfId="17439"/>
    <cellStyle name="Output 2 6 2 3 4" xfId="17440"/>
    <cellStyle name="Output 2 6 2 3 4 2" xfId="17441"/>
    <cellStyle name="Output 2 6 2 3 4 3" xfId="17442"/>
    <cellStyle name="Output 2 6 2 3 5" xfId="17443"/>
    <cellStyle name="Output 2 6 2 3 5 2" xfId="17444"/>
    <cellStyle name="Output 2 6 2 3 5 3" xfId="17445"/>
    <cellStyle name="Output 2 6 2 3 6" xfId="17446"/>
    <cellStyle name="Output 2 6 2 3 6 2" xfId="17447"/>
    <cellStyle name="Output 2 6 2 3 6 3" xfId="17448"/>
    <cellStyle name="Output 2 6 2 3 7" xfId="17449"/>
    <cellStyle name="Output 2 6 2 3 7 2" xfId="17450"/>
    <cellStyle name="Output 2 6 2 3 7 3" xfId="17451"/>
    <cellStyle name="Output 2 6 2 3 8" xfId="17452"/>
    <cellStyle name="Output 2 6 2 3 8 2" xfId="17453"/>
    <cellStyle name="Output 2 6 2 3 8 3" xfId="17454"/>
    <cellStyle name="Output 2 6 2 3 9" xfId="17455"/>
    <cellStyle name="Output 2 6 2 3 9 2" xfId="17456"/>
    <cellStyle name="Output 2 6 2 3 9 3" xfId="17457"/>
    <cellStyle name="Output 2 6 2 4" xfId="17458"/>
    <cellStyle name="Output 2 6 2 4 2" xfId="17459"/>
    <cellStyle name="Output 2 6 2 4 3" xfId="17460"/>
    <cellStyle name="Output 2 6 2 5" xfId="17461"/>
    <cellStyle name="Output 2 6 2 5 2" xfId="17462"/>
    <cellStyle name="Output 2 6 2 5 3" xfId="17463"/>
    <cellStyle name="Output 2 6 2 6" xfId="17464"/>
    <cellStyle name="Output 2 6 2 6 2" xfId="17465"/>
    <cellStyle name="Output 2 6 2 6 3" xfId="17466"/>
    <cellStyle name="Output 2 6 2 7" xfId="17467"/>
    <cellStyle name="Output 2 6 2 7 2" xfId="17468"/>
    <cellStyle name="Output 2 6 2 7 3" xfId="17469"/>
    <cellStyle name="Output 2 6 2 8" xfId="17470"/>
    <cellStyle name="Output 2 6 2 8 2" xfId="17471"/>
    <cellStyle name="Output 2 6 2 8 3" xfId="17472"/>
    <cellStyle name="Output 2 6 2 9" xfId="17473"/>
    <cellStyle name="Output 2 6 2 9 2" xfId="17474"/>
    <cellStyle name="Output 2 6 2 9 3" xfId="17475"/>
    <cellStyle name="Output 2 6 20" xfId="17476"/>
    <cellStyle name="Output 2 6 21" xfId="17477"/>
    <cellStyle name="Output 2 6 3" xfId="17478"/>
    <cellStyle name="Output 2 6 3 10" xfId="17479"/>
    <cellStyle name="Output 2 6 3 10 2" xfId="17480"/>
    <cellStyle name="Output 2 6 3 10 3" xfId="17481"/>
    <cellStyle name="Output 2 6 3 11" xfId="17482"/>
    <cellStyle name="Output 2 6 3 11 2" xfId="17483"/>
    <cellStyle name="Output 2 6 3 11 3" xfId="17484"/>
    <cellStyle name="Output 2 6 3 12" xfId="17485"/>
    <cellStyle name="Output 2 6 3 12 2" xfId="17486"/>
    <cellStyle name="Output 2 6 3 12 3" xfId="17487"/>
    <cellStyle name="Output 2 6 3 13" xfId="17488"/>
    <cellStyle name="Output 2 6 3 13 2" xfId="17489"/>
    <cellStyle name="Output 2 6 3 13 3" xfId="17490"/>
    <cellStyle name="Output 2 6 3 14" xfId="17491"/>
    <cellStyle name="Output 2 6 3 14 2" xfId="17492"/>
    <cellStyle name="Output 2 6 3 14 3" xfId="17493"/>
    <cellStyle name="Output 2 6 3 15" xfId="17494"/>
    <cellStyle name="Output 2 6 3 15 2" xfId="17495"/>
    <cellStyle name="Output 2 6 3 15 3" xfId="17496"/>
    <cellStyle name="Output 2 6 3 16" xfId="17497"/>
    <cellStyle name="Output 2 6 3 17" xfId="17498"/>
    <cellStyle name="Output 2 6 3 18" xfId="17499"/>
    <cellStyle name="Output 2 6 3 19" xfId="17500"/>
    <cellStyle name="Output 2 6 3 2" xfId="17501"/>
    <cellStyle name="Output 2 6 3 2 10" xfId="17502"/>
    <cellStyle name="Output 2 6 3 2 10 2" xfId="17503"/>
    <cellStyle name="Output 2 6 3 2 10 3" xfId="17504"/>
    <cellStyle name="Output 2 6 3 2 11" xfId="17505"/>
    <cellStyle name="Output 2 6 3 2 11 2" xfId="17506"/>
    <cellStyle name="Output 2 6 3 2 11 3" xfId="17507"/>
    <cellStyle name="Output 2 6 3 2 12" xfId="17508"/>
    <cellStyle name="Output 2 6 3 2 12 2" xfId="17509"/>
    <cellStyle name="Output 2 6 3 2 12 3" xfId="17510"/>
    <cellStyle name="Output 2 6 3 2 13" xfId="17511"/>
    <cellStyle name="Output 2 6 3 2 14" xfId="17512"/>
    <cellStyle name="Output 2 6 3 2 2" xfId="17513"/>
    <cellStyle name="Output 2 6 3 2 2 2" xfId="17514"/>
    <cellStyle name="Output 2 6 3 2 2 3" xfId="17515"/>
    <cellStyle name="Output 2 6 3 2 3" xfId="17516"/>
    <cellStyle name="Output 2 6 3 2 3 2" xfId="17517"/>
    <cellStyle name="Output 2 6 3 2 3 3" xfId="17518"/>
    <cellStyle name="Output 2 6 3 2 4" xfId="17519"/>
    <cellStyle name="Output 2 6 3 2 4 2" xfId="17520"/>
    <cellStyle name="Output 2 6 3 2 4 3" xfId="17521"/>
    <cellStyle name="Output 2 6 3 2 5" xfId="17522"/>
    <cellStyle name="Output 2 6 3 2 5 2" xfId="17523"/>
    <cellStyle name="Output 2 6 3 2 5 3" xfId="17524"/>
    <cellStyle name="Output 2 6 3 2 6" xfId="17525"/>
    <cellStyle name="Output 2 6 3 2 6 2" xfId="17526"/>
    <cellStyle name="Output 2 6 3 2 6 3" xfId="17527"/>
    <cellStyle name="Output 2 6 3 2 7" xfId="17528"/>
    <cellStyle name="Output 2 6 3 2 7 2" xfId="17529"/>
    <cellStyle name="Output 2 6 3 2 7 3" xfId="17530"/>
    <cellStyle name="Output 2 6 3 2 8" xfId="17531"/>
    <cellStyle name="Output 2 6 3 2 8 2" xfId="17532"/>
    <cellStyle name="Output 2 6 3 2 8 3" xfId="17533"/>
    <cellStyle name="Output 2 6 3 2 9" xfId="17534"/>
    <cellStyle name="Output 2 6 3 2 9 2" xfId="17535"/>
    <cellStyle name="Output 2 6 3 2 9 3" xfId="17536"/>
    <cellStyle name="Output 2 6 3 3" xfId="17537"/>
    <cellStyle name="Output 2 6 3 3 10" xfId="17538"/>
    <cellStyle name="Output 2 6 3 3 10 2" xfId="17539"/>
    <cellStyle name="Output 2 6 3 3 10 3" xfId="17540"/>
    <cellStyle name="Output 2 6 3 3 11" xfId="17541"/>
    <cellStyle name="Output 2 6 3 3 11 2" xfId="17542"/>
    <cellStyle name="Output 2 6 3 3 11 3" xfId="17543"/>
    <cellStyle name="Output 2 6 3 3 12" xfId="17544"/>
    <cellStyle name="Output 2 6 3 3 12 2" xfId="17545"/>
    <cellStyle name="Output 2 6 3 3 12 3" xfId="17546"/>
    <cellStyle name="Output 2 6 3 3 13" xfId="17547"/>
    <cellStyle name="Output 2 6 3 3 14" xfId="17548"/>
    <cellStyle name="Output 2 6 3 3 2" xfId="17549"/>
    <cellStyle name="Output 2 6 3 3 2 2" xfId="17550"/>
    <cellStyle name="Output 2 6 3 3 2 3" xfId="17551"/>
    <cellStyle name="Output 2 6 3 3 3" xfId="17552"/>
    <cellStyle name="Output 2 6 3 3 3 2" xfId="17553"/>
    <cellStyle name="Output 2 6 3 3 3 3" xfId="17554"/>
    <cellStyle name="Output 2 6 3 3 4" xfId="17555"/>
    <cellStyle name="Output 2 6 3 3 4 2" xfId="17556"/>
    <cellStyle name="Output 2 6 3 3 4 3" xfId="17557"/>
    <cellStyle name="Output 2 6 3 3 5" xfId="17558"/>
    <cellStyle name="Output 2 6 3 3 5 2" xfId="17559"/>
    <cellStyle name="Output 2 6 3 3 5 3" xfId="17560"/>
    <cellStyle name="Output 2 6 3 3 6" xfId="17561"/>
    <cellStyle name="Output 2 6 3 3 6 2" xfId="17562"/>
    <cellStyle name="Output 2 6 3 3 6 3" xfId="17563"/>
    <cellStyle name="Output 2 6 3 3 7" xfId="17564"/>
    <cellStyle name="Output 2 6 3 3 7 2" xfId="17565"/>
    <cellStyle name="Output 2 6 3 3 7 3" xfId="17566"/>
    <cellStyle name="Output 2 6 3 3 8" xfId="17567"/>
    <cellStyle name="Output 2 6 3 3 8 2" xfId="17568"/>
    <cellStyle name="Output 2 6 3 3 8 3" xfId="17569"/>
    <cellStyle name="Output 2 6 3 3 9" xfId="17570"/>
    <cellStyle name="Output 2 6 3 3 9 2" xfId="17571"/>
    <cellStyle name="Output 2 6 3 3 9 3" xfId="17572"/>
    <cellStyle name="Output 2 6 3 4" xfId="17573"/>
    <cellStyle name="Output 2 6 3 4 2" xfId="17574"/>
    <cellStyle name="Output 2 6 3 4 3" xfId="17575"/>
    <cellStyle name="Output 2 6 3 5" xfId="17576"/>
    <cellStyle name="Output 2 6 3 5 2" xfId="17577"/>
    <cellStyle name="Output 2 6 3 5 3" xfId="17578"/>
    <cellStyle name="Output 2 6 3 6" xfId="17579"/>
    <cellStyle name="Output 2 6 3 6 2" xfId="17580"/>
    <cellStyle name="Output 2 6 3 6 3" xfId="17581"/>
    <cellStyle name="Output 2 6 3 7" xfId="17582"/>
    <cellStyle name="Output 2 6 3 7 2" xfId="17583"/>
    <cellStyle name="Output 2 6 3 7 3" xfId="17584"/>
    <cellStyle name="Output 2 6 3 8" xfId="17585"/>
    <cellStyle name="Output 2 6 3 8 2" xfId="17586"/>
    <cellStyle name="Output 2 6 3 8 3" xfId="17587"/>
    <cellStyle name="Output 2 6 3 9" xfId="17588"/>
    <cellStyle name="Output 2 6 3 9 2" xfId="17589"/>
    <cellStyle name="Output 2 6 3 9 3" xfId="17590"/>
    <cellStyle name="Output 2 6 4" xfId="17591"/>
    <cellStyle name="Output 2 6 4 10" xfId="17592"/>
    <cellStyle name="Output 2 6 4 10 2" xfId="17593"/>
    <cellStyle name="Output 2 6 4 10 3" xfId="17594"/>
    <cellStyle name="Output 2 6 4 11" xfId="17595"/>
    <cellStyle name="Output 2 6 4 11 2" xfId="17596"/>
    <cellStyle name="Output 2 6 4 11 3" xfId="17597"/>
    <cellStyle name="Output 2 6 4 12" xfId="17598"/>
    <cellStyle name="Output 2 6 4 12 2" xfId="17599"/>
    <cellStyle name="Output 2 6 4 12 3" xfId="17600"/>
    <cellStyle name="Output 2 6 4 13" xfId="17601"/>
    <cellStyle name="Output 2 6 4 14" xfId="17602"/>
    <cellStyle name="Output 2 6 4 2" xfId="17603"/>
    <cellStyle name="Output 2 6 4 2 2" xfId="17604"/>
    <cellStyle name="Output 2 6 4 2 3" xfId="17605"/>
    <cellStyle name="Output 2 6 4 3" xfId="17606"/>
    <cellStyle name="Output 2 6 4 3 2" xfId="17607"/>
    <cellStyle name="Output 2 6 4 3 3" xfId="17608"/>
    <cellStyle name="Output 2 6 4 4" xfId="17609"/>
    <cellStyle name="Output 2 6 4 4 2" xfId="17610"/>
    <cellStyle name="Output 2 6 4 4 3" xfId="17611"/>
    <cellStyle name="Output 2 6 4 5" xfId="17612"/>
    <cellStyle name="Output 2 6 4 5 2" xfId="17613"/>
    <cellStyle name="Output 2 6 4 5 3" xfId="17614"/>
    <cellStyle name="Output 2 6 4 6" xfId="17615"/>
    <cellStyle name="Output 2 6 4 6 2" xfId="17616"/>
    <cellStyle name="Output 2 6 4 6 3" xfId="17617"/>
    <cellStyle name="Output 2 6 4 7" xfId="17618"/>
    <cellStyle name="Output 2 6 4 7 2" xfId="17619"/>
    <cellStyle name="Output 2 6 4 7 3" xfId="17620"/>
    <cellStyle name="Output 2 6 4 8" xfId="17621"/>
    <cellStyle name="Output 2 6 4 8 2" xfId="17622"/>
    <cellStyle name="Output 2 6 4 8 3" xfId="17623"/>
    <cellStyle name="Output 2 6 4 9" xfId="17624"/>
    <cellStyle name="Output 2 6 4 9 2" xfId="17625"/>
    <cellStyle name="Output 2 6 4 9 3" xfId="17626"/>
    <cellStyle name="Output 2 6 5" xfId="17627"/>
    <cellStyle name="Output 2 6 5 10" xfId="17628"/>
    <cellStyle name="Output 2 6 5 10 2" xfId="17629"/>
    <cellStyle name="Output 2 6 5 10 3" xfId="17630"/>
    <cellStyle name="Output 2 6 5 11" xfId="17631"/>
    <cellStyle name="Output 2 6 5 11 2" xfId="17632"/>
    <cellStyle name="Output 2 6 5 11 3" xfId="17633"/>
    <cellStyle name="Output 2 6 5 12" xfId="17634"/>
    <cellStyle name="Output 2 6 5 12 2" xfId="17635"/>
    <cellStyle name="Output 2 6 5 12 3" xfId="17636"/>
    <cellStyle name="Output 2 6 5 13" xfId="17637"/>
    <cellStyle name="Output 2 6 5 14" xfId="17638"/>
    <cellStyle name="Output 2 6 5 2" xfId="17639"/>
    <cellStyle name="Output 2 6 5 2 2" xfId="17640"/>
    <cellStyle name="Output 2 6 5 2 3" xfId="17641"/>
    <cellStyle name="Output 2 6 5 3" xfId="17642"/>
    <cellStyle name="Output 2 6 5 3 2" xfId="17643"/>
    <cellStyle name="Output 2 6 5 3 3" xfId="17644"/>
    <cellStyle name="Output 2 6 5 4" xfId="17645"/>
    <cellStyle name="Output 2 6 5 4 2" xfId="17646"/>
    <cellStyle name="Output 2 6 5 4 3" xfId="17647"/>
    <cellStyle name="Output 2 6 5 5" xfId="17648"/>
    <cellStyle name="Output 2 6 5 5 2" xfId="17649"/>
    <cellStyle name="Output 2 6 5 5 3" xfId="17650"/>
    <cellStyle name="Output 2 6 5 6" xfId="17651"/>
    <cellStyle name="Output 2 6 5 6 2" xfId="17652"/>
    <cellStyle name="Output 2 6 5 6 3" xfId="17653"/>
    <cellStyle name="Output 2 6 5 7" xfId="17654"/>
    <cellStyle name="Output 2 6 5 7 2" xfId="17655"/>
    <cellStyle name="Output 2 6 5 7 3" xfId="17656"/>
    <cellStyle name="Output 2 6 5 8" xfId="17657"/>
    <cellStyle name="Output 2 6 5 8 2" xfId="17658"/>
    <cellStyle name="Output 2 6 5 8 3" xfId="17659"/>
    <cellStyle name="Output 2 6 5 9" xfId="17660"/>
    <cellStyle name="Output 2 6 5 9 2" xfId="17661"/>
    <cellStyle name="Output 2 6 5 9 3" xfId="17662"/>
    <cellStyle name="Output 2 6 6" xfId="17663"/>
    <cellStyle name="Output 2 6 6 2" xfId="17664"/>
    <cellStyle name="Output 2 6 6 3" xfId="17665"/>
    <cellStyle name="Output 2 6 7" xfId="17666"/>
    <cellStyle name="Output 2 6 7 2" xfId="17667"/>
    <cellStyle name="Output 2 6 7 3" xfId="17668"/>
    <cellStyle name="Output 2 6 8" xfId="17669"/>
    <cellStyle name="Output 2 6 8 2" xfId="17670"/>
    <cellStyle name="Output 2 6 8 3" xfId="17671"/>
    <cellStyle name="Output 2 6 9" xfId="17672"/>
    <cellStyle name="Output 2 6 9 2" xfId="17673"/>
    <cellStyle name="Output 2 6 9 3" xfId="17674"/>
    <cellStyle name="Output 2 7" xfId="17675"/>
    <cellStyle name="Output 2 7 10" xfId="17676"/>
    <cellStyle name="Output 2 7 10 2" xfId="17677"/>
    <cellStyle name="Output 2 7 10 3" xfId="17678"/>
    <cellStyle name="Output 2 7 11" xfId="17679"/>
    <cellStyle name="Output 2 7 11 2" xfId="17680"/>
    <cellStyle name="Output 2 7 11 3" xfId="17681"/>
    <cellStyle name="Output 2 7 12" xfId="17682"/>
    <cellStyle name="Output 2 7 12 2" xfId="17683"/>
    <cellStyle name="Output 2 7 12 3" xfId="17684"/>
    <cellStyle name="Output 2 7 13" xfId="17685"/>
    <cellStyle name="Output 2 7 13 2" xfId="17686"/>
    <cellStyle name="Output 2 7 13 3" xfId="17687"/>
    <cellStyle name="Output 2 7 14" xfId="17688"/>
    <cellStyle name="Output 2 7 14 2" xfId="17689"/>
    <cellStyle name="Output 2 7 14 3" xfId="17690"/>
    <cellStyle name="Output 2 7 15" xfId="17691"/>
    <cellStyle name="Output 2 7 15 2" xfId="17692"/>
    <cellStyle name="Output 2 7 15 3" xfId="17693"/>
    <cellStyle name="Output 2 7 16" xfId="17694"/>
    <cellStyle name="Output 2 7 16 2" xfId="17695"/>
    <cellStyle name="Output 2 7 16 3" xfId="17696"/>
    <cellStyle name="Output 2 7 17" xfId="17697"/>
    <cellStyle name="Output 2 7 17 2" xfId="17698"/>
    <cellStyle name="Output 2 7 17 3" xfId="17699"/>
    <cellStyle name="Output 2 7 18" xfId="17700"/>
    <cellStyle name="Output 2 7 19" xfId="17701"/>
    <cellStyle name="Output 2 7 2" xfId="17702"/>
    <cellStyle name="Output 2 7 2 10" xfId="17703"/>
    <cellStyle name="Output 2 7 2 10 2" xfId="17704"/>
    <cellStyle name="Output 2 7 2 10 3" xfId="17705"/>
    <cellStyle name="Output 2 7 2 11" xfId="17706"/>
    <cellStyle name="Output 2 7 2 11 2" xfId="17707"/>
    <cellStyle name="Output 2 7 2 11 3" xfId="17708"/>
    <cellStyle name="Output 2 7 2 12" xfId="17709"/>
    <cellStyle name="Output 2 7 2 12 2" xfId="17710"/>
    <cellStyle name="Output 2 7 2 12 3" xfId="17711"/>
    <cellStyle name="Output 2 7 2 13" xfId="17712"/>
    <cellStyle name="Output 2 7 2 13 2" xfId="17713"/>
    <cellStyle name="Output 2 7 2 13 3" xfId="17714"/>
    <cellStyle name="Output 2 7 2 14" xfId="17715"/>
    <cellStyle name="Output 2 7 2 14 2" xfId="17716"/>
    <cellStyle name="Output 2 7 2 14 3" xfId="17717"/>
    <cellStyle name="Output 2 7 2 15" xfId="17718"/>
    <cellStyle name="Output 2 7 2 15 2" xfId="17719"/>
    <cellStyle name="Output 2 7 2 15 3" xfId="17720"/>
    <cellStyle name="Output 2 7 2 16" xfId="17721"/>
    <cellStyle name="Output 2 7 2 17" xfId="17722"/>
    <cellStyle name="Output 2 7 2 18" xfId="17723"/>
    <cellStyle name="Output 2 7 2 19" xfId="17724"/>
    <cellStyle name="Output 2 7 2 2" xfId="17725"/>
    <cellStyle name="Output 2 7 2 2 10" xfId="17726"/>
    <cellStyle name="Output 2 7 2 2 10 2" xfId="17727"/>
    <cellStyle name="Output 2 7 2 2 10 3" xfId="17728"/>
    <cellStyle name="Output 2 7 2 2 11" xfId="17729"/>
    <cellStyle name="Output 2 7 2 2 11 2" xfId="17730"/>
    <cellStyle name="Output 2 7 2 2 11 3" xfId="17731"/>
    <cellStyle name="Output 2 7 2 2 12" xfId="17732"/>
    <cellStyle name="Output 2 7 2 2 12 2" xfId="17733"/>
    <cellStyle name="Output 2 7 2 2 12 3" xfId="17734"/>
    <cellStyle name="Output 2 7 2 2 13" xfId="17735"/>
    <cellStyle name="Output 2 7 2 2 14" xfId="17736"/>
    <cellStyle name="Output 2 7 2 2 2" xfId="17737"/>
    <cellStyle name="Output 2 7 2 2 2 2" xfId="17738"/>
    <cellStyle name="Output 2 7 2 2 2 3" xfId="17739"/>
    <cellStyle name="Output 2 7 2 2 3" xfId="17740"/>
    <cellStyle name="Output 2 7 2 2 3 2" xfId="17741"/>
    <cellStyle name="Output 2 7 2 2 3 3" xfId="17742"/>
    <cellStyle name="Output 2 7 2 2 4" xfId="17743"/>
    <cellStyle name="Output 2 7 2 2 4 2" xfId="17744"/>
    <cellStyle name="Output 2 7 2 2 4 3" xfId="17745"/>
    <cellStyle name="Output 2 7 2 2 5" xfId="17746"/>
    <cellStyle name="Output 2 7 2 2 5 2" xfId="17747"/>
    <cellStyle name="Output 2 7 2 2 5 3" xfId="17748"/>
    <cellStyle name="Output 2 7 2 2 6" xfId="17749"/>
    <cellStyle name="Output 2 7 2 2 6 2" xfId="17750"/>
    <cellStyle name="Output 2 7 2 2 6 3" xfId="17751"/>
    <cellStyle name="Output 2 7 2 2 7" xfId="17752"/>
    <cellStyle name="Output 2 7 2 2 7 2" xfId="17753"/>
    <cellStyle name="Output 2 7 2 2 7 3" xfId="17754"/>
    <cellStyle name="Output 2 7 2 2 8" xfId="17755"/>
    <cellStyle name="Output 2 7 2 2 8 2" xfId="17756"/>
    <cellStyle name="Output 2 7 2 2 8 3" xfId="17757"/>
    <cellStyle name="Output 2 7 2 2 9" xfId="17758"/>
    <cellStyle name="Output 2 7 2 2 9 2" xfId="17759"/>
    <cellStyle name="Output 2 7 2 2 9 3" xfId="17760"/>
    <cellStyle name="Output 2 7 2 3" xfId="17761"/>
    <cellStyle name="Output 2 7 2 3 10" xfId="17762"/>
    <cellStyle name="Output 2 7 2 3 10 2" xfId="17763"/>
    <cellStyle name="Output 2 7 2 3 10 3" xfId="17764"/>
    <cellStyle name="Output 2 7 2 3 11" xfId="17765"/>
    <cellStyle name="Output 2 7 2 3 11 2" xfId="17766"/>
    <cellStyle name="Output 2 7 2 3 11 3" xfId="17767"/>
    <cellStyle name="Output 2 7 2 3 12" xfId="17768"/>
    <cellStyle name="Output 2 7 2 3 12 2" xfId="17769"/>
    <cellStyle name="Output 2 7 2 3 12 3" xfId="17770"/>
    <cellStyle name="Output 2 7 2 3 13" xfId="17771"/>
    <cellStyle name="Output 2 7 2 3 14" xfId="17772"/>
    <cellStyle name="Output 2 7 2 3 2" xfId="17773"/>
    <cellStyle name="Output 2 7 2 3 2 2" xfId="17774"/>
    <cellStyle name="Output 2 7 2 3 2 3" xfId="17775"/>
    <cellStyle name="Output 2 7 2 3 3" xfId="17776"/>
    <cellStyle name="Output 2 7 2 3 3 2" xfId="17777"/>
    <cellStyle name="Output 2 7 2 3 3 3" xfId="17778"/>
    <cellStyle name="Output 2 7 2 3 4" xfId="17779"/>
    <cellStyle name="Output 2 7 2 3 4 2" xfId="17780"/>
    <cellStyle name="Output 2 7 2 3 4 3" xfId="17781"/>
    <cellStyle name="Output 2 7 2 3 5" xfId="17782"/>
    <cellStyle name="Output 2 7 2 3 5 2" xfId="17783"/>
    <cellStyle name="Output 2 7 2 3 5 3" xfId="17784"/>
    <cellStyle name="Output 2 7 2 3 6" xfId="17785"/>
    <cellStyle name="Output 2 7 2 3 6 2" xfId="17786"/>
    <cellStyle name="Output 2 7 2 3 6 3" xfId="17787"/>
    <cellStyle name="Output 2 7 2 3 7" xfId="17788"/>
    <cellStyle name="Output 2 7 2 3 7 2" xfId="17789"/>
    <cellStyle name="Output 2 7 2 3 7 3" xfId="17790"/>
    <cellStyle name="Output 2 7 2 3 8" xfId="17791"/>
    <cellStyle name="Output 2 7 2 3 8 2" xfId="17792"/>
    <cellStyle name="Output 2 7 2 3 8 3" xfId="17793"/>
    <cellStyle name="Output 2 7 2 3 9" xfId="17794"/>
    <cellStyle name="Output 2 7 2 3 9 2" xfId="17795"/>
    <cellStyle name="Output 2 7 2 3 9 3" xfId="17796"/>
    <cellStyle name="Output 2 7 2 4" xfId="17797"/>
    <cellStyle name="Output 2 7 2 4 2" xfId="17798"/>
    <cellStyle name="Output 2 7 2 4 3" xfId="17799"/>
    <cellStyle name="Output 2 7 2 5" xfId="17800"/>
    <cellStyle name="Output 2 7 2 5 2" xfId="17801"/>
    <cellStyle name="Output 2 7 2 5 3" xfId="17802"/>
    <cellStyle name="Output 2 7 2 6" xfId="17803"/>
    <cellStyle name="Output 2 7 2 6 2" xfId="17804"/>
    <cellStyle name="Output 2 7 2 6 3" xfId="17805"/>
    <cellStyle name="Output 2 7 2 7" xfId="17806"/>
    <cellStyle name="Output 2 7 2 7 2" xfId="17807"/>
    <cellStyle name="Output 2 7 2 7 3" xfId="17808"/>
    <cellStyle name="Output 2 7 2 8" xfId="17809"/>
    <cellStyle name="Output 2 7 2 8 2" xfId="17810"/>
    <cellStyle name="Output 2 7 2 8 3" xfId="17811"/>
    <cellStyle name="Output 2 7 2 9" xfId="17812"/>
    <cellStyle name="Output 2 7 2 9 2" xfId="17813"/>
    <cellStyle name="Output 2 7 2 9 3" xfId="17814"/>
    <cellStyle name="Output 2 7 20" xfId="17815"/>
    <cellStyle name="Output 2 7 21" xfId="17816"/>
    <cellStyle name="Output 2 7 3" xfId="17817"/>
    <cellStyle name="Output 2 7 3 10" xfId="17818"/>
    <cellStyle name="Output 2 7 3 10 2" xfId="17819"/>
    <cellStyle name="Output 2 7 3 10 3" xfId="17820"/>
    <cellStyle name="Output 2 7 3 11" xfId="17821"/>
    <cellStyle name="Output 2 7 3 11 2" xfId="17822"/>
    <cellStyle name="Output 2 7 3 11 3" xfId="17823"/>
    <cellStyle name="Output 2 7 3 12" xfId="17824"/>
    <cellStyle name="Output 2 7 3 12 2" xfId="17825"/>
    <cellStyle name="Output 2 7 3 12 3" xfId="17826"/>
    <cellStyle name="Output 2 7 3 13" xfId="17827"/>
    <cellStyle name="Output 2 7 3 13 2" xfId="17828"/>
    <cellStyle name="Output 2 7 3 13 3" xfId="17829"/>
    <cellStyle name="Output 2 7 3 14" xfId="17830"/>
    <cellStyle name="Output 2 7 3 14 2" xfId="17831"/>
    <cellStyle name="Output 2 7 3 14 3" xfId="17832"/>
    <cellStyle name="Output 2 7 3 15" xfId="17833"/>
    <cellStyle name="Output 2 7 3 15 2" xfId="17834"/>
    <cellStyle name="Output 2 7 3 15 3" xfId="17835"/>
    <cellStyle name="Output 2 7 3 16" xfId="17836"/>
    <cellStyle name="Output 2 7 3 17" xfId="17837"/>
    <cellStyle name="Output 2 7 3 18" xfId="17838"/>
    <cellStyle name="Output 2 7 3 19" xfId="17839"/>
    <cellStyle name="Output 2 7 3 2" xfId="17840"/>
    <cellStyle name="Output 2 7 3 2 10" xfId="17841"/>
    <cellStyle name="Output 2 7 3 2 10 2" xfId="17842"/>
    <cellStyle name="Output 2 7 3 2 10 3" xfId="17843"/>
    <cellStyle name="Output 2 7 3 2 11" xfId="17844"/>
    <cellStyle name="Output 2 7 3 2 11 2" xfId="17845"/>
    <cellStyle name="Output 2 7 3 2 11 3" xfId="17846"/>
    <cellStyle name="Output 2 7 3 2 12" xfId="17847"/>
    <cellStyle name="Output 2 7 3 2 12 2" xfId="17848"/>
    <cellStyle name="Output 2 7 3 2 12 3" xfId="17849"/>
    <cellStyle name="Output 2 7 3 2 13" xfId="17850"/>
    <cellStyle name="Output 2 7 3 2 14" xfId="17851"/>
    <cellStyle name="Output 2 7 3 2 2" xfId="17852"/>
    <cellStyle name="Output 2 7 3 2 2 2" xfId="17853"/>
    <cellStyle name="Output 2 7 3 2 2 3" xfId="17854"/>
    <cellStyle name="Output 2 7 3 2 3" xfId="17855"/>
    <cellStyle name="Output 2 7 3 2 3 2" xfId="17856"/>
    <cellStyle name="Output 2 7 3 2 3 3" xfId="17857"/>
    <cellStyle name="Output 2 7 3 2 4" xfId="17858"/>
    <cellStyle name="Output 2 7 3 2 4 2" xfId="17859"/>
    <cellStyle name="Output 2 7 3 2 4 3" xfId="17860"/>
    <cellStyle name="Output 2 7 3 2 5" xfId="17861"/>
    <cellStyle name="Output 2 7 3 2 5 2" xfId="17862"/>
    <cellStyle name="Output 2 7 3 2 5 3" xfId="17863"/>
    <cellStyle name="Output 2 7 3 2 6" xfId="17864"/>
    <cellStyle name="Output 2 7 3 2 6 2" xfId="17865"/>
    <cellStyle name="Output 2 7 3 2 6 3" xfId="17866"/>
    <cellStyle name="Output 2 7 3 2 7" xfId="17867"/>
    <cellStyle name="Output 2 7 3 2 7 2" xfId="17868"/>
    <cellStyle name="Output 2 7 3 2 7 3" xfId="17869"/>
    <cellStyle name="Output 2 7 3 2 8" xfId="17870"/>
    <cellStyle name="Output 2 7 3 2 8 2" xfId="17871"/>
    <cellStyle name="Output 2 7 3 2 8 3" xfId="17872"/>
    <cellStyle name="Output 2 7 3 2 9" xfId="17873"/>
    <cellStyle name="Output 2 7 3 2 9 2" xfId="17874"/>
    <cellStyle name="Output 2 7 3 2 9 3" xfId="17875"/>
    <cellStyle name="Output 2 7 3 3" xfId="17876"/>
    <cellStyle name="Output 2 7 3 3 10" xfId="17877"/>
    <cellStyle name="Output 2 7 3 3 10 2" xfId="17878"/>
    <cellStyle name="Output 2 7 3 3 10 3" xfId="17879"/>
    <cellStyle name="Output 2 7 3 3 11" xfId="17880"/>
    <cellStyle name="Output 2 7 3 3 11 2" xfId="17881"/>
    <cellStyle name="Output 2 7 3 3 11 3" xfId="17882"/>
    <cellStyle name="Output 2 7 3 3 12" xfId="17883"/>
    <cellStyle name="Output 2 7 3 3 12 2" xfId="17884"/>
    <cellStyle name="Output 2 7 3 3 12 3" xfId="17885"/>
    <cellStyle name="Output 2 7 3 3 13" xfId="17886"/>
    <cellStyle name="Output 2 7 3 3 14" xfId="17887"/>
    <cellStyle name="Output 2 7 3 3 2" xfId="17888"/>
    <cellStyle name="Output 2 7 3 3 2 2" xfId="17889"/>
    <cellStyle name="Output 2 7 3 3 2 3" xfId="17890"/>
    <cellStyle name="Output 2 7 3 3 3" xfId="17891"/>
    <cellStyle name="Output 2 7 3 3 3 2" xfId="17892"/>
    <cellStyle name="Output 2 7 3 3 3 3" xfId="17893"/>
    <cellStyle name="Output 2 7 3 3 4" xfId="17894"/>
    <cellStyle name="Output 2 7 3 3 4 2" xfId="17895"/>
    <cellStyle name="Output 2 7 3 3 4 3" xfId="17896"/>
    <cellStyle name="Output 2 7 3 3 5" xfId="17897"/>
    <cellStyle name="Output 2 7 3 3 5 2" xfId="17898"/>
    <cellStyle name="Output 2 7 3 3 5 3" xfId="17899"/>
    <cellStyle name="Output 2 7 3 3 6" xfId="17900"/>
    <cellStyle name="Output 2 7 3 3 6 2" xfId="17901"/>
    <cellStyle name="Output 2 7 3 3 6 3" xfId="17902"/>
    <cellStyle name="Output 2 7 3 3 7" xfId="17903"/>
    <cellStyle name="Output 2 7 3 3 7 2" xfId="17904"/>
    <cellStyle name="Output 2 7 3 3 7 3" xfId="17905"/>
    <cellStyle name="Output 2 7 3 3 8" xfId="17906"/>
    <cellStyle name="Output 2 7 3 3 8 2" xfId="17907"/>
    <cellStyle name="Output 2 7 3 3 8 3" xfId="17908"/>
    <cellStyle name="Output 2 7 3 3 9" xfId="17909"/>
    <cellStyle name="Output 2 7 3 3 9 2" xfId="17910"/>
    <cellStyle name="Output 2 7 3 3 9 3" xfId="17911"/>
    <cellStyle name="Output 2 7 3 4" xfId="17912"/>
    <cellStyle name="Output 2 7 3 4 2" xfId="17913"/>
    <cellStyle name="Output 2 7 3 4 3" xfId="17914"/>
    <cellStyle name="Output 2 7 3 5" xfId="17915"/>
    <cellStyle name="Output 2 7 3 5 2" xfId="17916"/>
    <cellStyle name="Output 2 7 3 5 3" xfId="17917"/>
    <cellStyle name="Output 2 7 3 6" xfId="17918"/>
    <cellStyle name="Output 2 7 3 6 2" xfId="17919"/>
    <cellStyle name="Output 2 7 3 6 3" xfId="17920"/>
    <cellStyle name="Output 2 7 3 7" xfId="17921"/>
    <cellStyle name="Output 2 7 3 7 2" xfId="17922"/>
    <cellStyle name="Output 2 7 3 7 3" xfId="17923"/>
    <cellStyle name="Output 2 7 3 8" xfId="17924"/>
    <cellStyle name="Output 2 7 3 8 2" xfId="17925"/>
    <cellStyle name="Output 2 7 3 8 3" xfId="17926"/>
    <cellStyle name="Output 2 7 3 9" xfId="17927"/>
    <cellStyle name="Output 2 7 3 9 2" xfId="17928"/>
    <cellStyle name="Output 2 7 3 9 3" xfId="17929"/>
    <cellStyle name="Output 2 7 4" xfId="17930"/>
    <cellStyle name="Output 2 7 4 10" xfId="17931"/>
    <cellStyle name="Output 2 7 4 10 2" xfId="17932"/>
    <cellStyle name="Output 2 7 4 10 3" xfId="17933"/>
    <cellStyle name="Output 2 7 4 11" xfId="17934"/>
    <cellStyle name="Output 2 7 4 11 2" xfId="17935"/>
    <cellStyle name="Output 2 7 4 11 3" xfId="17936"/>
    <cellStyle name="Output 2 7 4 12" xfId="17937"/>
    <cellStyle name="Output 2 7 4 12 2" xfId="17938"/>
    <cellStyle name="Output 2 7 4 12 3" xfId="17939"/>
    <cellStyle name="Output 2 7 4 13" xfId="17940"/>
    <cellStyle name="Output 2 7 4 14" xfId="17941"/>
    <cellStyle name="Output 2 7 4 2" xfId="17942"/>
    <cellStyle name="Output 2 7 4 2 2" xfId="17943"/>
    <cellStyle name="Output 2 7 4 2 3" xfId="17944"/>
    <cellStyle name="Output 2 7 4 3" xfId="17945"/>
    <cellStyle name="Output 2 7 4 3 2" xfId="17946"/>
    <cellStyle name="Output 2 7 4 3 3" xfId="17947"/>
    <cellStyle name="Output 2 7 4 4" xfId="17948"/>
    <cellStyle name="Output 2 7 4 4 2" xfId="17949"/>
    <cellStyle name="Output 2 7 4 4 3" xfId="17950"/>
    <cellStyle name="Output 2 7 4 5" xfId="17951"/>
    <cellStyle name="Output 2 7 4 5 2" xfId="17952"/>
    <cellStyle name="Output 2 7 4 5 3" xfId="17953"/>
    <cellStyle name="Output 2 7 4 6" xfId="17954"/>
    <cellStyle name="Output 2 7 4 6 2" xfId="17955"/>
    <cellStyle name="Output 2 7 4 6 3" xfId="17956"/>
    <cellStyle name="Output 2 7 4 7" xfId="17957"/>
    <cellStyle name="Output 2 7 4 7 2" xfId="17958"/>
    <cellStyle name="Output 2 7 4 7 3" xfId="17959"/>
    <cellStyle name="Output 2 7 4 8" xfId="17960"/>
    <cellStyle name="Output 2 7 4 8 2" xfId="17961"/>
    <cellStyle name="Output 2 7 4 8 3" xfId="17962"/>
    <cellStyle name="Output 2 7 4 9" xfId="17963"/>
    <cellStyle name="Output 2 7 4 9 2" xfId="17964"/>
    <cellStyle name="Output 2 7 4 9 3" xfId="17965"/>
    <cellStyle name="Output 2 7 5" xfId="17966"/>
    <cellStyle name="Output 2 7 5 10" xfId="17967"/>
    <cellStyle name="Output 2 7 5 10 2" xfId="17968"/>
    <cellStyle name="Output 2 7 5 10 3" xfId="17969"/>
    <cellStyle name="Output 2 7 5 11" xfId="17970"/>
    <cellStyle name="Output 2 7 5 11 2" xfId="17971"/>
    <cellStyle name="Output 2 7 5 11 3" xfId="17972"/>
    <cellStyle name="Output 2 7 5 12" xfId="17973"/>
    <cellStyle name="Output 2 7 5 12 2" xfId="17974"/>
    <cellStyle name="Output 2 7 5 12 3" xfId="17975"/>
    <cellStyle name="Output 2 7 5 13" xfId="17976"/>
    <cellStyle name="Output 2 7 5 14" xfId="17977"/>
    <cellStyle name="Output 2 7 5 2" xfId="17978"/>
    <cellStyle name="Output 2 7 5 2 2" xfId="17979"/>
    <cellStyle name="Output 2 7 5 2 3" xfId="17980"/>
    <cellStyle name="Output 2 7 5 3" xfId="17981"/>
    <cellStyle name="Output 2 7 5 3 2" xfId="17982"/>
    <cellStyle name="Output 2 7 5 3 3" xfId="17983"/>
    <cellStyle name="Output 2 7 5 4" xfId="17984"/>
    <cellStyle name="Output 2 7 5 4 2" xfId="17985"/>
    <cellStyle name="Output 2 7 5 4 3" xfId="17986"/>
    <cellStyle name="Output 2 7 5 5" xfId="17987"/>
    <cellStyle name="Output 2 7 5 5 2" xfId="17988"/>
    <cellStyle name="Output 2 7 5 5 3" xfId="17989"/>
    <cellStyle name="Output 2 7 5 6" xfId="17990"/>
    <cellStyle name="Output 2 7 5 6 2" xfId="17991"/>
    <cellStyle name="Output 2 7 5 6 3" xfId="17992"/>
    <cellStyle name="Output 2 7 5 7" xfId="17993"/>
    <cellStyle name="Output 2 7 5 7 2" xfId="17994"/>
    <cellStyle name="Output 2 7 5 7 3" xfId="17995"/>
    <cellStyle name="Output 2 7 5 8" xfId="17996"/>
    <cellStyle name="Output 2 7 5 8 2" xfId="17997"/>
    <cellStyle name="Output 2 7 5 8 3" xfId="17998"/>
    <cellStyle name="Output 2 7 5 9" xfId="17999"/>
    <cellStyle name="Output 2 7 5 9 2" xfId="18000"/>
    <cellStyle name="Output 2 7 5 9 3" xfId="18001"/>
    <cellStyle name="Output 2 7 6" xfId="18002"/>
    <cellStyle name="Output 2 7 6 2" xfId="18003"/>
    <cellStyle name="Output 2 7 6 3" xfId="18004"/>
    <cellStyle name="Output 2 7 7" xfId="18005"/>
    <cellStyle name="Output 2 7 7 2" xfId="18006"/>
    <cellStyle name="Output 2 7 7 3" xfId="18007"/>
    <cellStyle name="Output 2 7 8" xfId="18008"/>
    <cellStyle name="Output 2 7 8 2" xfId="18009"/>
    <cellStyle name="Output 2 7 8 3" xfId="18010"/>
    <cellStyle name="Output 2 7 9" xfId="18011"/>
    <cellStyle name="Output 2 7 9 2" xfId="18012"/>
    <cellStyle name="Output 2 7 9 3" xfId="18013"/>
    <cellStyle name="Output 2 8" xfId="18014"/>
    <cellStyle name="Output 2 8 10" xfId="18015"/>
    <cellStyle name="Output 2 8 10 2" xfId="18016"/>
    <cellStyle name="Output 2 8 10 3" xfId="18017"/>
    <cellStyle name="Output 2 8 11" xfId="18018"/>
    <cellStyle name="Output 2 8 11 2" xfId="18019"/>
    <cellStyle name="Output 2 8 11 3" xfId="18020"/>
    <cellStyle name="Output 2 8 12" xfId="18021"/>
    <cellStyle name="Output 2 8 12 2" xfId="18022"/>
    <cellStyle name="Output 2 8 12 3" xfId="18023"/>
    <cellStyle name="Output 2 8 13" xfId="18024"/>
    <cellStyle name="Output 2 8 13 2" xfId="18025"/>
    <cellStyle name="Output 2 8 13 3" xfId="18026"/>
    <cellStyle name="Output 2 8 14" xfId="18027"/>
    <cellStyle name="Output 2 8 14 2" xfId="18028"/>
    <cellStyle name="Output 2 8 14 3" xfId="18029"/>
    <cellStyle name="Output 2 8 15" xfId="18030"/>
    <cellStyle name="Output 2 8 15 2" xfId="18031"/>
    <cellStyle name="Output 2 8 15 3" xfId="18032"/>
    <cellStyle name="Output 2 8 16" xfId="18033"/>
    <cellStyle name="Output 2 8 17" xfId="18034"/>
    <cellStyle name="Output 2 8 18" xfId="18035"/>
    <cellStyle name="Output 2 8 19" xfId="18036"/>
    <cellStyle name="Output 2 8 2" xfId="18037"/>
    <cellStyle name="Output 2 8 2 10" xfId="18038"/>
    <cellStyle name="Output 2 8 2 10 2" xfId="18039"/>
    <cellStyle name="Output 2 8 2 10 3" xfId="18040"/>
    <cellStyle name="Output 2 8 2 11" xfId="18041"/>
    <cellStyle name="Output 2 8 2 11 2" xfId="18042"/>
    <cellStyle name="Output 2 8 2 11 3" xfId="18043"/>
    <cellStyle name="Output 2 8 2 12" xfId="18044"/>
    <cellStyle name="Output 2 8 2 12 2" xfId="18045"/>
    <cellStyle name="Output 2 8 2 12 3" xfId="18046"/>
    <cellStyle name="Output 2 8 2 13" xfId="18047"/>
    <cellStyle name="Output 2 8 2 14" xfId="18048"/>
    <cellStyle name="Output 2 8 2 2" xfId="18049"/>
    <cellStyle name="Output 2 8 2 2 2" xfId="18050"/>
    <cellStyle name="Output 2 8 2 2 3" xfId="18051"/>
    <cellStyle name="Output 2 8 2 3" xfId="18052"/>
    <cellStyle name="Output 2 8 2 3 2" xfId="18053"/>
    <cellStyle name="Output 2 8 2 3 3" xfId="18054"/>
    <cellStyle name="Output 2 8 2 4" xfId="18055"/>
    <cellStyle name="Output 2 8 2 4 2" xfId="18056"/>
    <cellStyle name="Output 2 8 2 4 3" xfId="18057"/>
    <cellStyle name="Output 2 8 2 5" xfId="18058"/>
    <cellStyle name="Output 2 8 2 5 2" xfId="18059"/>
    <cellStyle name="Output 2 8 2 5 3" xfId="18060"/>
    <cellStyle name="Output 2 8 2 6" xfId="18061"/>
    <cellStyle name="Output 2 8 2 6 2" xfId="18062"/>
    <cellStyle name="Output 2 8 2 6 3" xfId="18063"/>
    <cellStyle name="Output 2 8 2 7" xfId="18064"/>
    <cellStyle name="Output 2 8 2 7 2" xfId="18065"/>
    <cellStyle name="Output 2 8 2 7 3" xfId="18066"/>
    <cellStyle name="Output 2 8 2 8" xfId="18067"/>
    <cellStyle name="Output 2 8 2 8 2" xfId="18068"/>
    <cellStyle name="Output 2 8 2 8 3" xfId="18069"/>
    <cellStyle name="Output 2 8 2 9" xfId="18070"/>
    <cellStyle name="Output 2 8 2 9 2" xfId="18071"/>
    <cellStyle name="Output 2 8 2 9 3" xfId="18072"/>
    <cellStyle name="Output 2 8 3" xfId="18073"/>
    <cellStyle name="Output 2 8 3 10" xfId="18074"/>
    <cellStyle name="Output 2 8 3 10 2" xfId="18075"/>
    <cellStyle name="Output 2 8 3 10 3" xfId="18076"/>
    <cellStyle name="Output 2 8 3 11" xfId="18077"/>
    <cellStyle name="Output 2 8 3 11 2" xfId="18078"/>
    <cellStyle name="Output 2 8 3 11 3" xfId="18079"/>
    <cellStyle name="Output 2 8 3 12" xfId="18080"/>
    <cellStyle name="Output 2 8 3 12 2" xfId="18081"/>
    <cellStyle name="Output 2 8 3 12 3" xfId="18082"/>
    <cellStyle name="Output 2 8 3 13" xfId="18083"/>
    <cellStyle name="Output 2 8 3 14" xfId="18084"/>
    <cellStyle name="Output 2 8 3 2" xfId="18085"/>
    <cellStyle name="Output 2 8 3 2 2" xfId="18086"/>
    <cellStyle name="Output 2 8 3 2 3" xfId="18087"/>
    <cellStyle name="Output 2 8 3 3" xfId="18088"/>
    <cellStyle name="Output 2 8 3 3 2" xfId="18089"/>
    <cellStyle name="Output 2 8 3 3 3" xfId="18090"/>
    <cellStyle name="Output 2 8 3 4" xfId="18091"/>
    <cellStyle name="Output 2 8 3 4 2" xfId="18092"/>
    <cellStyle name="Output 2 8 3 4 3" xfId="18093"/>
    <cellStyle name="Output 2 8 3 5" xfId="18094"/>
    <cellStyle name="Output 2 8 3 5 2" xfId="18095"/>
    <cellStyle name="Output 2 8 3 5 3" xfId="18096"/>
    <cellStyle name="Output 2 8 3 6" xfId="18097"/>
    <cellStyle name="Output 2 8 3 6 2" xfId="18098"/>
    <cellStyle name="Output 2 8 3 6 3" xfId="18099"/>
    <cellStyle name="Output 2 8 3 7" xfId="18100"/>
    <cellStyle name="Output 2 8 3 7 2" xfId="18101"/>
    <cellStyle name="Output 2 8 3 7 3" xfId="18102"/>
    <cellStyle name="Output 2 8 3 8" xfId="18103"/>
    <cellStyle name="Output 2 8 3 8 2" xfId="18104"/>
    <cellStyle name="Output 2 8 3 8 3" xfId="18105"/>
    <cellStyle name="Output 2 8 3 9" xfId="18106"/>
    <cellStyle name="Output 2 8 3 9 2" xfId="18107"/>
    <cellStyle name="Output 2 8 3 9 3" xfId="18108"/>
    <cellStyle name="Output 2 8 4" xfId="18109"/>
    <cellStyle name="Output 2 8 4 2" xfId="18110"/>
    <cellStyle name="Output 2 8 4 3" xfId="18111"/>
    <cellStyle name="Output 2 8 5" xfId="18112"/>
    <cellStyle name="Output 2 8 5 2" xfId="18113"/>
    <cellStyle name="Output 2 8 5 3" xfId="18114"/>
    <cellStyle name="Output 2 8 6" xfId="18115"/>
    <cellStyle name="Output 2 8 6 2" xfId="18116"/>
    <cellStyle name="Output 2 8 6 3" xfId="18117"/>
    <cellStyle name="Output 2 8 7" xfId="18118"/>
    <cellStyle name="Output 2 8 7 2" xfId="18119"/>
    <cellStyle name="Output 2 8 7 3" xfId="18120"/>
    <cellStyle name="Output 2 8 8" xfId="18121"/>
    <cellStyle name="Output 2 8 8 2" xfId="18122"/>
    <cellStyle name="Output 2 8 8 3" xfId="18123"/>
    <cellStyle name="Output 2 8 9" xfId="18124"/>
    <cellStyle name="Output 2 8 9 2" xfId="18125"/>
    <cellStyle name="Output 2 8 9 3" xfId="18126"/>
    <cellStyle name="Output 2 9" xfId="18127"/>
    <cellStyle name="Output 2 9 10" xfId="18128"/>
    <cellStyle name="Output 2 9 10 2" xfId="18129"/>
    <cellStyle name="Output 2 9 10 3" xfId="18130"/>
    <cellStyle name="Output 2 9 11" xfId="18131"/>
    <cellStyle name="Output 2 9 11 2" xfId="18132"/>
    <cellStyle name="Output 2 9 11 3" xfId="18133"/>
    <cellStyle name="Output 2 9 12" xfId="18134"/>
    <cellStyle name="Output 2 9 12 2" xfId="18135"/>
    <cellStyle name="Output 2 9 12 3" xfId="18136"/>
    <cellStyle name="Output 2 9 13" xfId="18137"/>
    <cellStyle name="Output 2 9 13 2" xfId="18138"/>
    <cellStyle name="Output 2 9 13 3" xfId="18139"/>
    <cellStyle name="Output 2 9 14" xfId="18140"/>
    <cellStyle name="Output 2 9 14 2" xfId="18141"/>
    <cellStyle name="Output 2 9 14 3" xfId="18142"/>
    <cellStyle name="Output 2 9 15" xfId="18143"/>
    <cellStyle name="Output 2 9 15 2" xfId="18144"/>
    <cellStyle name="Output 2 9 15 3" xfId="18145"/>
    <cellStyle name="Output 2 9 16" xfId="18146"/>
    <cellStyle name="Output 2 9 17" xfId="18147"/>
    <cellStyle name="Output 2 9 18" xfId="18148"/>
    <cellStyle name="Output 2 9 19" xfId="18149"/>
    <cellStyle name="Output 2 9 2" xfId="18150"/>
    <cellStyle name="Output 2 9 2 10" xfId="18151"/>
    <cellStyle name="Output 2 9 2 10 2" xfId="18152"/>
    <cellStyle name="Output 2 9 2 10 3" xfId="18153"/>
    <cellStyle name="Output 2 9 2 11" xfId="18154"/>
    <cellStyle name="Output 2 9 2 11 2" xfId="18155"/>
    <cellStyle name="Output 2 9 2 11 3" xfId="18156"/>
    <cellStyle name="Output 2 9 2 12" xfId="18157"/>
    <cellStyle name="Output 2 9 2 12 2" xfId="18158"/>
    <cellStyle name="Output 2 9 2 12 3" xfId="18159"/>
    <cellStyle name="Output 2 9 2 13" xfId="18160"/>
    <cellStyle name="Output 2 9 2 14" xfId="18161"/>
    <cellStyle name="Output 2 9 2 2" xfId="18162"/>
    <cellStyle name="Output 2 9 2 2 2" xfId="18163"/>
    <cellStyle name="Output 2 9 2 2 3" xfId="18164"/>
    <cellStyle name="Output 2 9 2 3" xfId="18165"/>
    <cellStyle name="Output 2 9 2 3 2" xfId="18166"/>
    <cellStyle name="Output 2 9 2 3 3" xfId="18167"/>
    <cellStyle name="Output 2 9 2 4" xfId="18168"/>
    <cellStyle name="Output 2 9 2 4 2" xfId="18169"/>
    <cellStyle name="Output 2 9 2 4 3" xfId="18170"/>
    <cellStyle name="Output 2 9 2 5" xfId="18171"/>
    <cellStyle name="Output 2 9 2 5 2" xfId="18172"/>
    <cellStyle name="Output 2 9 2 5 3" xfId="18173"/>
    <cellStyle name="Output 2 9 2 6" xfId="18174"/>
    <cellStyle name="Output 2 9 2 6 2" xfId="18175"/>
    <cellStyle name="Output 2 9 2 6 3" xfId="18176"/>
    <cellStyle name="Output 2 9 2 7" xfId="18177"/>
    <cellStyle name="Output 2 9 2 7 2" xfId="18178"/>
    <cellStyle name="Output 2 9 2 7 3" xfId="18179"/>
    <cellStyle name="Output 2 9 2 8" xfId="18180"/>
    <cellStyle name="Output 2 9 2 8 2" xfId="18181"/>
    <cellStyle name="Output 2 9 2 8 3" xfId="18182"/>
    <cellStyle name="Output 2 9 2 9" xfId="18183"/>
    <cellStyle name="Output 2 9 2 9 2" xfId="18184"/>
    <cellStyle name="Output 2 9 2 9 3" xfId="18185"/>
    <cellStyle name="Output 2 9 3" xfId="18186"/>
    <cellStyle name="Output 2 9 3 10" xfId="18187"/>
    <cellStyle name="Output 2 9 3 10 2" xfId="18188"/>
    <cellStyle name="Output 2 9 3 10 3" xfId="18189"/>
    <cellStyle name="Output 2 9 3 11" xfId="18190"/>
    <cellStyle name="Output 2 9 3 11 2" xfId="18191"/>
    <cellStyle name="Output 2 9 3 11 3" xfId="18192"/>
    <cellStyle name="Output 2 9 3 12" xfId="18193"/>
    <cellStyle name="Output 2 9 3 12 2" xfId="18194"/>
    <cellStyle name="Output 2 9 3 12 3" xfId="18195"/>
    <cellStyle name="Output 2 9 3 13" xfId="18196"/>
    <cellStyle name="Output 2 9 3 14" xfId="18197"/>
    <cellStyle name="Output 2 9 3 2" xfId="18198"/>
    <cellStyle name="Output 2 9 3 2 2" xfId="18199"/>
    <cellStyle name="Output 2 9 3 2 3" xfId="18200"/>
    <cellStyle name="Output 2 9 3 3" xfId="18201"/>
    <cellStyle name="Output 2 9 3 3 2" xfId="18202"/>
    <cellStyle name="Output 2 9 3 3 3" xfId="18203"/>
    <cellStyle name="Output 2 9 3 4" xfId="18204"/>
    <cellStyle name="Output 2 9 3 4 2" xfId="18205"/>
    <cellStyle name="Output 2 9 3 4 3" xfId="18206"/>
    <cellStyle name="Output 2 9 3 5" xfId="18207"/>
    <cellStyle name="Output 2 9 3 5 2" xfId="18208"/>
    <cellStyle name="Output 2 9 3 5 3" xfId="18209"/>
    <cellStyle name="Output 2 9 3 6" xfId="18210"/>
    <cellStyle name="Output 2 9 3 6 2" xfId="18211"/>
    <cellStyle name="Output 2 9 3 6 3" xfId="18212"/>
    <cellStyle name="Output 2 9 3 7" xfId="18213"/>
    <cellStyle name="Output 2 9 3 7 2" xfId="18214"/>
    <cellStyle name="Output 2 9 3 7 3" xfId="18215"/>
    <cellStyle name="Output 2 9 3 8" xfId="18216"/>
    <cellStyle name="Output 2 9 3 8 2" xfId="18217"/>
    <cellStyle name="Output 2 9 3 8 3" xfId="18218"/>
    <cellStyle name="Output 2 9 3 9" xfId="18219"/>
    <cellStyle name="Output 2 9 3 9 2" xfId="18220"/>
    <cellStyle name="Output 2 9 3 9 3" xfId="18221"/>
    <cellStyle name="Output 2 9 4" xfId="18222"/>
    <cellStyle name="Output 2 9 4 2" xfId="18223"/>
    <cellStyle name="Output 2 9 4 3" xfId="18224"/>
    <cellStyle name="Output 2 9 5" xfId="18225"/>
    <cellStyle name="Output 2 9 5 2" xfId="18226"/>
    <cellStyle name="Output 2 9 5 3" xfId="18227"/>
    <cellStyle name="Output 2 9 6" xfId="18228"/>
    <cellStyle name="Output 2 9 6 2" xfId="18229"/>
    <cellStyle name="Output 2 9 6 3" xfId="18230"/>
    <cellStyle name="Output 2 9 7" xfId="18231"/>
    <cellStyle name="Output 2 9 7 2" xfId="18232"/>
    <cellStyle name="Output 2 9 7 3" xfId="18233"/>
    <cellStyle name="Output 2 9 8" xfId="18234"/>
    <cellStyle name="Output 2 9 8 2" xfId="18235"/>
    <cellStyle name="Output 2 9 8 3" xfId="18236"/>
    <cellStyle name="Output 2 9 9" xfId="18237"/>
    <cellStyle name="Output 2 9 9 2" xfId="18238"/>
    <cellStyle name="Output 2 9 9 3" xfId="18239"/>
    <cellStyle name="Percent" xfId="64090" builtinId="5"/>
    <cellStyle name="Percent [2]" xfId="597"/>
    <cellStyle name="Percent 10" xfId="598"/>
    <cellStyle name="Percent 11" xfId="599"/>
    <cellStyle name="Percent 12" xfId="600"/>
    <cellStyle name="Percent 13" xfId="601"/>
    <cellStyle name="Percent 14" xfId="602"/>
    <cellStyle name="Percent 15" xfId="603"/>
    <cellStyle name="Percent 16" xfId="604"/>
    <cellStyle name="Percent 17" xfId="605"/>
    <cellStyle name="Percent 18" xfId="18240"/>
    <cellStyle name="Percent 2" xfId="606"/>
    <cellStyle name="Percent 2 2" xfId="64102"/>
    <cellStyle name="Percent 2 3" xfId="64103"/>
    <cellStyle name="Percent 3" xfId="607"/>
    <cellStyle name="Percent 3 2" xfId="18241"/>
    <cellStyle name="Percent 3 3" xfId="18242"/>
    <cellStyle name="Percent 4" xfId="608"/>
    <cellStyle name="Percent 4 2" xfId="609"/>
    <cellStyle name="Percent 4 3" xfId="18243"/>
    <cellStyle name="Percent 5" xfId="610"/>
    <cellStyle name="Percent 5 2" xfId="18244"/>
    <cellStyle name="Percent 6" xfId="611"/>
    <cellStyle name="Percent 6 2" xfId="18245"/>
    <cellStyle name="Percent 7" xfId="612"/>
    <cellStyle name="Percent 7 2" xfId="18246"/>
    <cellStyle name="Percent 8" xfId="613"/>
    <cellStyle name="Percent 9" xfId="614"/>
    <cellStyle name="Percentage" xfId="615"/>
    <cellStyle name="Period Title" xfId="616"/>
    <cellStyle name="PSChar" xfId="617"/>
    <cellStyle name="PSDate" xfId="618"/>
    <cellStyle name="PSDec" xfId="619"/>
    <cellStyle name="PSDetail" xfId="620"/>
    <cellStyle name="PSDetail 2" xfId="18247"/>
    <cellStyle name="PSDetail 3" xfId="18248"/>
    <cellStyle name="PSHeading" xfId="621"/>
    <cellStyle name="PSHeading 2" xfId="18249"/>
    <cellStyle name="PSHeading 2 10" xfId="18250"/>
    <cellStyle name="PSHeading 2 10 2" xfId="18251"/>
    <cellStyle name="PSHeading 2 10 3" xfId="18252"/>
    <cellStyle name="PSHeading 2 11" xfId="18253"/>
    <cellStyle name="PSHeading 2 11 2" xfId="18254"/>
    <cellStyle name="PSHeading 2 11 3" xfId="18255"/>
    <cellStyle name="PSHeading 2 12" xfId="18256"/>
    <cellStyle name="PSHeading 2 13" xfId="18257"/>
    <cellStyle name="PSHeading 2 2" xfId="18258"/>
    <cellStyle name="PSHeading 2 2 2" xfId="18259"/>
    <cellStyle name="PSHeading 2 2 3" xfId="18260"/>
    <cellStyle name="PSHeading 2 3" xfId="18261"/>
    <cellStyle name="PSHeading 2 3 2" xfId="18262"/>
    <cellStyle name="PSHeading 2 3 3" xfId="18263"/>
    <cellStyle name="PSHeading 2 4" xfId="18264"/>
    <cellStyle name="PSHeading 2 4 2" xfId="18265"/>
    <cellStyle name="PSHeading 2 4 3" xfId="18266"/>
    <cellStyle name="PSHeading 2 5" xfId="18267"/>
    <cellStyle name="PSHeading 2 5 2" xfId="18268"/>
    <cellStyle name="PSHeading 2 5 3" xfId="18269"/>
    <cellStyle name="PSHeading 2 6" xfId="18270"/>
    <cellStyle name="PSHeading 2 6 2" xfId="18271"/>
    <cellStyle name="PSHeading 2 6 3" xfId="18272"/>
    <cellStyle name="PSHeading 2 7" xfId="18273"/>
    <cellStyle name="PSHeading 2 7 2" xfId="18274"/>
    <cellStyle name="PSHeading 2 7 3" xfId="18275"/>
    <cellStyle name="PSHeading 2 8" xfId="18276"/>
    <cellStyle name="PSHeading 2 8 2" xfId="18277"/>
    <cellStyle name="PSHeading 2 8 3" xfId="18278"/>
    <cellStyle name="PSHeading 2 9" xfId="18279"/>
    <cellStyle name="PSHeading 2 9 2" xfId="18280"/>
    <cellStyle name="PSHeading 2 9 3" xfId="18281"/>
    <cellStyle name="PSHeading 3" xfId="18282"/>
    <cellStyle name="PSHeading 3 2" xfId="18283"/>
    <cellStyle name="PSHeading 3 3" xfId="18284"/>
    <cellStyle name="PSHeading 4" xfId="18285"/>
    <cellStyle name="PSInt" xfId="622"/>
    <cellStyle name="PSSpacer" xfId="623"/>
    <cellStyle name="Ratio" xfId="624"/>
    <cellStyle name="Right Date" xfId="625"/>
    <cellStyle name="Right Number" xfId="626"/>
    <cellStyle name="Right Year" xfId="627"/>
    <cellStyle name="SAPBEXaggData" xfId="628"/>
    <cellStyle name="SAPBEXaggData 10" xfId="629"/>
    <cellStyle name="SAPBEXaggData 10 2" xfId="630"/>
    <cellStyle name="SAPBEXaggData 10 2 10" xfId="631"/>
    <cellStyle name="SAPBEXaggData 10 2 10 2" xfId="632"/>
    <cellStyle name="SAPBEXaggData 10 2 10 2 2" xfId="18286"/>
    <cellStyle name="SAPBEXaggData 10 2 10 2 3" xfId="18287"/>
    <cellStyle name="SAPBEXaggData 10 2 10 3" xfId="633"/>
    <cellStyle name="SAPBEXaggData 10 2 10 3 2" xfId="18288"/>
    <cellStyle name="SAPBEXaggData 10 2 10 3 3" xfId="18289"/>
    <cellStyle name="SAPBEXaggData 10 2 10 4" xfId="18290"/>
    <cellStyle name="SAPBEXaggData 10 2 10 5" xfId="18291"/>
    <cellStyle name="SAPBEXaggData 10 2 11" xfId="634"/>
    <cellStyle name="SAPBEXaggData 10 2 11 2" xfId="635"/>
    <cellStyle name="SAPBEXaggData 10 2 11 2 2" xfId="18292"/>
    <cellStyle name="SAPBEXaggData 10 2 11 2 3" xfId="18293"/>
    <cellStyle name="SAPBEXaggData 10 2 11 3" xfId="636"/>
    <cellStyle name="SAPBEXaggData 10 2 11 3 2" xfId="18294"/>
    <cellStyle name="SAPBEXaggData 10 2 11 3 3" xfId="18295"/>
    <cellStyle name="SAPBEXaggData 10 2 11 4" xfId="18296"/>
    <cellStyle name="SAPBEXaggData 10 2 11 5" xfId="18297"/>
    <cellStyle name="SAPBEXaggData 10 2 12" xfId="637"/>
    <cellStyle name="SAPBEXaggData 10 2 12 2" xfId="638"/>
    <cellStyle name="SAPBEXaggData 10 2 12 2 2" xfId="18298"/>
    <cellStyle name="SAPBEXaggData 10 2 12 2 3" xfId="18299"/>
    <cellStyle name="SAPBEXaggData 10 2 12 3" xfId="639"/>
    <cellStyle name="SAPBEXaggData 10 2 12 3 2" xfId="18300"/>
    <cellStyle name="SAPBEXaggData 10 2 12 3 3" xfId="18301"/>
    <cellStyle name="SAPBEXaggData 10 2 12 4" xfId="18302"/>
    <cellStyle name="SAPBEXaggData 10 2 12 5" xfId="18303"/>
    <cellStyle name="SAPBEXaggData 10 2 13" xfId="18304"/>
    <cellStyle name="SAPBEXaggData 10 2 13 2" xfId="18305"/>
    <cellStyle name="SAPBEXaggData 10 2 13 3" xfId="18306"/>
    <cellStyle name="SAPBEXaggData 10 2 14" xfId="18307"/>
    <cellStyle name="SAPBEXaggData 10 2 2" xfId="640"/>
    <cellStyle name="SAPBEXaggData 10 2 2 10" xfId="641"/>
    <cellStyle name="SAPBEXaggData 10 2 2 10 2" xfId="642"/>
    <cellStyle name="SAPBEXaggData 10 2 2 10 2 2" xfId="18308"/>
    <cellStyle name="SAPBEXaggData 10 2 2 10 2 3" xfId="18309"/>
    <cellStyle name="SAPBEXaggData 10 2 2 10 3" xfId="643"/>
    <cellStyle name="SAPBEXaggData 10 2 2 10 3 2" xfId="18310"/>
    <cellStyle name="SAPBEXaggData 10 2 2 10 3 3" xfId="18311"/>
    <cellStyle name="SAPBEXaggData 10 2 2 10 4" xfId="18312"/>
    <cellStyle name="SAPBEXaggData 10 2 2 10 5" xfId="18313"/>
    <cellStyle name="SAPBEXaggData 10 2 2 11" xfId="18314"/>
    <cellStyle name="SAPBEXaggData 10 2 2 11 2" xfId="18315"/>
    <cellStyle name="SAPBEXaggData 10 2 2 11 3" xfId="18316"/>
    <cellStyle name="SAPBEXaggData 10 2 2 12" xfId="18317"/>
    <cellStyle name="SAPBEXaggData 10 2 2 2" xfId="644"/>
    <cellStyle name="SAPBEXaggData 10 2 2 2 2" xfId="645"/>
    <cellStyle name="SAPBEXaggData 10 2 2 2 2 2" xfId="646"/>
    <cellStyle name="SAPBEXaggData 10 2 2 2 2 2 2" xfId="18318"/>
    <cellStyle name="SAPBEXaggData 10 2 2 2 2 2 2 2" xfId="18319"/>
    <cellStyle name="SAPBEXaggData 10 2 2 2 2 2 2 2 2" xfId="18320"/>
    <cellStyle name="SAPBEXaggData 10 2 2 2 2 2 2 3" xfId="18321"/>
    <cellStyle name="SAPBEXaggData 10 2 2 2 2 2 3" xfId="18322"/>
    <cellStyle name="SAPBEXaggData 10 2 2 2 2 2 3 2" xfId="18323"/>
    <cellStyle name="SAPBEXaggData 10 2 2 2 2 2 3 3" xfId="18324"/>
    <cellStyle name="SAPBEXaggData 10 2 2 2 2 2 4" xfId="18325"/>
    <cellStyle name="SAPBEXaggData 10 2 2 2 2 2 4 2" xfId="18326"/>
    <cellStyle name="SAPBEXaggData 10 2 2 2 2 2 4 3" xfId="18327"/>
    <cellStyle name="SAPBEXaggData 10 2 2 2 2 2 5" xfId="18328"/>
    <cellStyle name="SAPBEXaggData 10 2 2 2 2 2 5 2" xfId="18329"/>
    <cellStyle name="SAPBEXaggData 10 2 2 2 2 2 6" xfId="18330"/>
    <cellStyle name="SAPBEXaggData 10 2 2 2 2 2 7" xfId="18331"/>
    <cellStyle name="SAPBEXaggData 10 2 2 2 2 2 8" xfId="18332"/>
    <cellStyle name="SAPBEXaggData 10 2 2 2 2 2 9" xfId="18333"/>
    <cellStyle name="SAPBEXaggData 10 2 2 2 2 3" xfId="18334"/>
    <cellStyle name="SAPBEXaggData 10 2 2 2 2 3 2" xfId="18335"/>
    <cellStyle name="SAPBEXaggData 10 2 2 2 2 3 2 2" xfId="18336"/>
    <cellStyle name="SAPBEXaggData 10 2 2 2 2 3 3" xfId="18337"/>
    <cellStyle name="SAPBEXaggData 10 2 2 2 2 4" xfId="18338"/>
    <cellStyle name="SAPBEXaggData 10 2 2 2 2 4 2" xfId="18339"/>
    <cellStyle name="SAPBEXaggData 10 2 2 2 2 4 3" xfId="18340"/>
    <cellStyle name="SAPBEXaggData 10 2 2 2 2 5" xfId="18341"/>
    <cellStyle name="SAPBEXaggData 10 2 2 2 2 6" xfId="18342"/>
    <cellStyle name="SAPBEXaggData 10 2 2 2 3" xfId="647"/>
    <cellStyle name="SAPBEXaggData 10 2 2 2 3 2" xfId="18343"/>
    <cellStyle name="SAPBEXaggData 10 2 2 2 3 2 2" xfId="18344"/>
    <cellStyle name="SAPBEXaggData 10 2 2 2 3 2 2 2" xfId="18345"/>
    <cellStyle name="SAPBEXaggData 10 2 2 2 3 2 3" xfId="18346"/>
    <cellStyle name="SAPBEXaggData 10 2 2 2 3 3" xfId="18347"/>
    <cellStyle name="SAPBEXaggData 10 2 2 2 3 3 2" xfId="18348"/>
    <cellStyle name="SAPBEXaggData 10 2 2 2 3 3 3" xfId="18349"/>
    <cellStyle name="SAPBEXaggData 10 2 2 2 3 4" xfId="18350"/>
    <cellStyle name="SAPBEXaggData 10 2 2 2 3 4 2" xfId="18351"/>
    <cellStyle name="SAPBEXaggData 10 2 2 2 3 4 3" xfId="18352"/>
    <cellStyle name="SAPBEXaggData 10 2 2 2 3 5" xfId="18353"/>
    <cellStyle name="SAPBEXaggData 10 2 2 2 3 5 2" xfId="18354"/>
    <cellStyle name="SAPBEXaggData 10 2 2 2 3 5 3" xfId="18355"/>
    <cellStyle name="SAPBEXaggData 10 2 2 2 3 6" xfId="18356"/>
    <cellStyle name="SAPBEXaggData 10 2 2 2 3 6 2" xfId="18357"/>
    <cellStyle name="SAPBEXaggData 10 2 2 2 3 7" xfId="18358"/>
    <cellStyle name="SAPBEXaggData 10 2 2 2 3 8" xfId="18359"/>
    <cellStyle name="SAPBEXaggData 10 2 2 2 3 9" xfId="18360"/>
    <cellStyle name="SAPBEXaggData 10 2 2 2 4" xfId="648"/>
    <cellStyle name="SAPBEXaggData 10 2 2 2 4 2" xfId="18361"/>
    <cellStyle name="SAPBEXaggData 10 2 2 2 4 2 2" xfId="18362"/>
    <cellStyle name="SAPBEXaggData 10 2 2 2 4 3" xfId="18363"/>
    <cellStyle name="SAPBEXaggData 10 2 2 2 5" xfId="18364"/>
    <cellStyle name="SAPBEXaggData 10 2 2 2 5 2" xfId="18365"/>
    <cellStyle name="SAPBEXaggData 10 2 2 2 5 3" xfId="18366"/>
    <cellStyle name="SAPBEXaggData 10 2 2 2 6" xfId="18367"/>
    <cellStyle name="SAPBEXaggData 10 2 2 3" xfId="649"/>
    <cellStyle name="SAPBEXaggData 10 2 2 3 2" xfId="650"/>
    <cellStyle name="SAPBEXaggData 10 2 2 3 2 2" xfId="18368"/>
    <cellStyle name="SAPBEXaggData 10 2 2 3 2 2 2" xfId="18369"/>
    <cellStyle name="SAPBEXaggData 10 2 2 3 2 2 2 2" xfId="18370"/>
    <cellStyle name="SAPBEXaggData 10 2 2 3 2 2 3" xfId="18371"/>
    <cellStyle name="SAPBEXaggData 10 2 2 3 2 3" xfId="18372"/>
    <cellStyle name="SAPBEXaggData 10 2 2 3 2 3 2" xfId="18373"/>
    <cellStyle name="SAPBEXaggData 10 2 2 3 2 3 2 2" xfId="18374"/>
    <cellStyle name="SAPBEXaggData 10 2 2 3 2 3 3" xfId="18375"/>
    <cellStyle name="SAPBEXaggData 10 2 2 3 2 4" xfId="18376"/>
    <cellStyle name="SAPBEXaggData 10 2 2 3 2 4 2" xfId="18377"/>
    <cellStyle name="SAPBEXaggData 10 2 2 3 2 4 3" xfId="18378"/>
    <cellStyle name="SAPBEXaggData 10 2 2 3 2 5" xfId="18379"/>
    <cellStyle name="SAPBEXaggData 10 2 2 3 2 5 2" xfId="18380"/>
    <cellStyle name="SAPBEXaggData 10 2 2 3 2 6" xfId="18381"/>
    <cellStyle name="SAPBEXaggData 10 2 2 3 2 7" xfId="18382"/>
    <cellStyle name="SAPBEXaggData 10 2 2 3 2 8" xfId="18383"/>
    <cellStyle name="SAPBEXaggData 10 2 2 3 2 9" xfId="18384"/>
    <cellStyle name="SAPBEXaggData 10 2 2 3 3" xfId="651"/>
    <cellStyle name="SAPBEXaggData 10 2 2 3 3 2" xfId="18385"/>
    <cellStyle name="SAPBEXaggData 10 2 2 3 3 2 2" xfId="18386"/>
    <cellStyle name="SAPBEXaggData 10 2 2 3 3 3" xfId="18387"/>
    <cellStyle name="SAPBEXaggData 10 2 2 3 4" xfId="652"/>
    <cellStyle name="SAPBEXaggData 10 2 2 3 4 2" xfId="18388"/>
    <cellStyle name="SAPBEXaggData 10 2 2 3 4 3" xfId="18389"/>
    <cellStyle name="SAPBEXaggData 10 2 2 3 5" xfId="18390"/>
    <cellStyle name="SAPBEXaggData 10 2 2 3 6" xfId="18391"/>
    <cellStyle name="SAPBEXaggData 10 2 2 4" xfId="653"/>
    <cellStyle name="SAPBEXaggData 10 2 2 4 10" xfId="18392"/>
    <cellStyle name="SAPBEXaggData 10 2 2 4 11" xfId="18393"/>
    <cellStyle name="SAPBEXaggData 10 2 2 4 2" xfId="654"/>
    <cellStyle name="SAPBEXaggData 10 2 2 4 2 10" xfId="18394"/>
    <cellStyle name="SAPBEXaggData 10 2 2 4 2 2" xfId="655"/>
    <cellStyle name="SAPBEXaggData 10 2 2 4 2 2 2" xfId="18395"/>
    <cellStyle name="SAPBEXaggData 10 2 2 4 2 2 2 2" xfId="18396"/>
    <cellStyle name="SAPBEXaggData 10 2 2 4 2 2 3" xfId="18397"/>
    <cellStyle name="SAPBEXaggData 10 2 2 4 2 3" xfId="18398"/>
    <cellStyle name="SAPBEXaggData 10 2 2 4 2 3 2" xfId="18399"/>
    <cellStyle name="SAPBEXaggData 10 2 2 4 2 3 2 2" xfId="18400"/>
    <cellStyle name="SAPBEXaggData 10 2 2 4 2 3 3" xfId="18401"/>
    <cellStyle name="SAPBEXaggData 10 2 2 4 2 4" xfId="18402"/>
    <cellStyle name="SAPBEXaggData 10 2 2 4 2 4 2" xfId="18403"/>
    <cellStyle name="SAPBEXaggData 10 2 2 4 2 4 3" xfId="18404"/>
    <cellStyle name="SAPBEXaggData 10 2 2 4 2 5" xfId="18405"/>
    <cellStyle name="SAPBEXaggData 10 2 2 4 2 5 2" xfId="18406"/>
    <cellStyle name="SAPBEXaggData 10 2 2 4 2 5 3" xfId="18407"/>
    <cellStyle name="SAPBEXaggData 10 2 2 4 2 6" xfId="18408"/>
    <cellStyle name="SAPBEXaggData 10 2 2 4 2 6 2" xfId="18409"/>
    <cellStyle name="SAPBEXaggData 10 2 2 4 2 7" xfId="18410"/>
    <cellStyle name="SAPBEXaggData 10 2 2 4 2 8" xfId="18411"/>
    <cellStyle name="SAPBEXaggData 10 2 2 4 2 9" xfId="18412"/>
    <cellStyle name="SAPBEXaggData 10 2 2 4 3" xfId="656"/>
    <cellStyle name="SAPBEXaggData 10 2 2 4 3 2" xfId="18413"/>
    <cellStyle name="SAPBEXaggData 10 2 2 4 3 2 2" xfId="18414"/>
    <cellStyle name="SAPBEXaggData 10 2 2 4 3 3" xfId="18415"/>
    <cellStyle name="SAPBEXaggData 10 2 2 4 4" xfId="18416"/>
    <cellStyle name="SAPBEXaggData 10 2 2 4 4 2" xfId="18417"/>
    <cellStyle name="SAPBEXaggData 10 2 2 4 4 2 2" xfId="18418"/>
    <cellStyle name="SAPBEXaggData 10 2 2 4 4 3" xfId="18419"/>
    <cellStyle name="SAPBEXaggData 10 2 2 4 5" xfId="18420"/>
    <cellStyle name="SAPBEXaggData 10 2 2 4 5 2" xfId="18421"/>
    <cellStyle name="SAPBEXaggData 10 2 2 4 5 3" xfId="18422"/>
    <cellStyle name="SAPBEXaggData 10 2 2 4 6" xfId="18423"/>
    <cellStyle name="SAPBEXaggData 10 2 2 4 6 2" xfId="18424"/>
    <cellStyle name="SAPBEXaggData 10 2 2 4 6 3" xfId="18425"/>
    <cellStyle name="SAPBEXaggData 10 2 2 4 7" xfId="18426"/>
    <cellStyle name="SAPBEXaggData 10 2 2 4 7 2" xfId="18427"/>
    <cellStyle name="SAPBEXaggData 10 2 2 4 8" xfId="18428"/>
    <cellStyle name="SAPBEXaggData 10 2 2 4 9" xfId="18429"/>
    <cellStyle name="SAPBEXaggData 10 2 2 5" xfId="657"/>
    <cellStyle name="SAPBEXaggData 10 2 2 5 10" xfId="18430"/>
    <cellStyle name="SAPBEXaggData 10 2 2 5 11" xfId="18431"/>
    <cellStyle name="SAPBEXaggData 10 2 2 5 2" xfId="658"/>
    <cellStyle name="SAPBEXaggData 10 2 2 5 2 10" xfId="18432"/>
    <cellStyle name="SAPBEXaggData 10 2 2 5 2 2" xfId="659"/>
    <cellStyle name="SAPBEXaggData 10 2 2 5 2 2 2" xfId="18433"/>
    <cellStyle name="SAPBEXaggData 10 2 2 5 2 2 2 2" xfId="18434"/>
    <cellStyle name="SAPBEXaggData 10 2 2 5 2 2 3" xfId="18435"/>
    <cellStyle name="SAPBEXaggData 10 2 2 5 2 3" xfId="660"/>
    <cellStyle name="SAPBEXaggData 10 2 2 5 2 3 2" xfId="18436"/>
    <cellStyle name="SAPBEXaggData 10 2 2 5 2 3 2 2" xfId="18437"/>
    <cellStyle name="SAPBEXaggData 10 2 2 5 2 3 3" xfId="18438"/>
    <cellStyle name="SAPBEXaggData 10 2 2 5 2 4" xfId="18439"/>
    <cellStyle name="SAPBEXaggData 10 2 2 5 2 4 2" xfId="18440"/>
    <cellStyle name="SAPBEXaggData 10 2 2 5 2 4 3" xfId="18441"/>
    <cellStyle name="SAPBEXaggData 10 2 2 5 2 5" xfId="18442"/>
    <cellStyle name="SAPBEXaggData 10 2 2 5 2 5 2" xfId="18443"/>
    <cellStyle name="SAPBEXaggData 10 2 2 5 2 5 3" xfId="18444"/>
    <cellStyle name="SAPBEXaggData 10 2 2 5 2 6" xfId="18445"/>
    <cellStyle name="SAPBEXaggData 10 2 2 5 2 6 2" xfId="18446"/>
    <cellStyle name="SAPBEXaggData 10 2 2 5 2 6 3" xfId="18447"/>
    <cellStyle name="SAPBEXaggData 10 2 2 5 2 7" xfId="18448"/>
    <cellStyle name="SAPBEXaggData 10 2 2 5 2 7 2" xfId="18449"/>
    <cellStyle name="SAPBEXaggData 10 2 2 5 2 8" xfId="18450"/>
    <cellStyle name="SAPBEXaggData 10 2 2 5 2 9" xfId="18451"/>
    <cellStyle name="SAPBEXaggData 10 2 2 5 3" xfId="661"/>
    <cellStyle name="SAPBEXaggData 10 2 2 5 3 2" xfId="18452"/>
    <cellStyle name="SAPBEXaggData 10 2 2 5 3 2 2" xfId="18453"/>
    <cellStyle name="SAPBEXaggData 10 2 2 5 3 3" xfId="18454"/>
    <cellStyle name="SAPBEXaggData 10 2 2 5 4" xfId="662"/>
    <cellStyle name="SAPBEXaggData 10 2 2 5 4 2" xfId="18455"/>
    <cellStyle name="SAPBEXaggData 10 2 2 5 4 2 2" xfId="18456"/>
    <cellStyle name="SAPBEXaggData 10 2 2 5 4 3" xfId="18457"/>
    <cellStyle name="SAPBEXaggData 10 2 2 5 5" xfId="18458"/>
    <cellStyle name="SAPBEXaggData 10 2 2 5 5 2" xfId="18459"/>
    <cellStyle name="SAPBEXaggData 10 2 2 5 5 3" xfId="18460"/>
    <cellStyle name="SAPBEXaggData 10 2 2 5 6" xfId="18461"/>
    <cellStyle name="SAPBEXaggData 10 2 2 5 6 2" xfId="18462"/>
    <cellStyle name="SAPBEXaggData 10 2 2 5 6 3" xfId="18463"/>
    <cellStyle name="SAPBEXaggData 10 2 2 5 7" xfId="18464"/>
    <cellStyle name="SAPBEXaggData 10 2 2 5 7 2" xfId="18465"/>
    <cellStyle name="SAPBEXaggData 10 2 2 5 7 3" xfId="18466"/>
    <cellStyle name="SAPBEXaggData 10 2 2 5 8" xfId="18467"/>
    <cellStyle name="SAPBEXaggData 10 2 2 5 8 2" xfId="18468"/>
    <cellStyle name="SAPBEXaggData 10 2 2 5 9" xfId="18469"/>
    <cellStyle name="SAPBEXaggData 10 2 2 6" xfId="663"/>
    <cellStyle name="SAPBEXaggData 10 2 2 6 2" xfId="664"/>
    <cellStyle name="SAPBEXaggData 10 2 2 6 2 2" xfId="665"/>
    <cellStyle name="SAPBEXaggData 10 2 2 6 2 2 2" xfId="18470"/>
    <cellStyle name="SAPBEXaggData 10 2 2 6 2 2 3" xfId="18471"/>
    <cellStyle name="SAPBEXaggData 10 2 2 6 2 3" xfId="666"/>
    <cellStyle name="SAPBEXaggData 10 2 2 6 2 3 2" xfId="18472"/>
    <cellStyle name="SAPBEXaggData 10 2 2 6 2 3 3" xfId="18473"/>
    <cellStyle name="SAPBEXaggData 10 2 2 6 2 4" xfId="18474"/>
    <cellStyle name="SAPBEXaggData 10 2 2 6 2 5" xfId="18475"/>
    <cellStyle name="SAPBEXaggData 10 2 2 6 3" xfId="667"/>
    <cellStyle name="SAPBEXaggData 10 2 2 6 3 2" xfId="18476"/>
    <cellStyle name="SAPBEXaggData 10 2 2 6 3 3" xfId="18477"/>
    <cellStyle name="SAPBEXaggData 10 2 2 6 4" xfId="668"/>
    <cellStyle name="SAPBEXaggData 10 2 2 6 4 2" xfId="18478"/>
    <cellStyle name="SAPBEXaggData 10 2 2 6 4 3" xfId="18479"/>
    <cellStyle name="SAPBEXaggData 10 2 2 6 5" xfId="18480"/>
    <cellStyle name="SAPBEXaggData 10 2 2 6 5 2" xfId="18481"/>
    <cellStyle name="SAPBEXaggData 10 2 2 6 6" xfId="18482"/>
    <cellStyle name="SAPBEXaggData 10 2 2 6 7" xfId="18483"/>
    <cellStyle name="SAPBEXaggData 10 2 2 7" xfId="669"/>
    <cellStyle name="SAPBEXaggData 10 2 2 7 2" xfId="670"/>
    <cellStyle name="SAPBEXaggData 10 2 2 7 2 2" xfId="671"/>
    <cellStyle name="SAPBEXaggData 10 2 2 7 2 2 2" xfId="18484"/>
    <cellStyle name="SAPBEXaggData 10 2 2 7 2 2 3" xfId="18485"/>
    <cellStyle name="SAPBEXaggData 10 2 2 7 2 3" xfId="672"/>
    <cellStyle name="SAPBEXaggData 10 2 2 7 2 3 2" xfId="18486"/>
    <cellStyle name="SAPBEXaggData 10 2 2 7 2 3 3" xfId="18487"/>
    <cellStyle name="SAPBEXaggData 10 2 2 7 2 4" xfId="18488"/>
    <cellStyle name="SAPBEXaggData 10 2 2 7 2 5" xfId="18489"/>
    <cellStyle name="SAPBEXaggData 10 2 2 7 3" xfId="673"/>
    <cellStyle name="SAPBEXaggData 10 2 2 7 3 2" xfId="18490"/>
    <cellStyle name="SAPBEXaggData 10 2 2 7 3 3" xfId="18491"/>
    <cellStyle name="SAPBEXaggData 10 2 2 7 4" xfId="674"/>
    <cellStyle name="SAPBEXaggData 10 2 2 7 4 2" xfId="18492"/>
    <cellStyle name="SAPBEXaggData 10 2 2 7 4 3" xfId="18493"/>
    <cellStyle name="SAPBEXaggData 10 2 2 7 5" xfId="18494"/>
    <cellStyle name="SAPBEXaggData 10 2 2 7 6" xfId="18495"/>
    <cellStyle name="SAPBEXaggData 10 2 2 8" xfId="675"/>
    <cellStyle name="SAPBEXaggData 10 2 2 8 2" xfId="676"/>
    <cellStyle name="SAPBEXaggData 10 2 2 8 2 2" xfId="18496"/>
    <cellStyle name="SAPBEXaggData 10 2 2 8 2 3" xfId="18497"/>
    <cellStyle name="SAPBEXaggData 10 2 2 8 3" xfId="677"/>
    <cellStyle name="SAPBEXaggData 10 2 2 8 3 2" xfId="18498"/>
    <cellStyle name="SAPBEXaggData 10 2 2 8 3 3" xfId="18499"/>
    <cellStyle name="SAPBEXaggData 10 2 2 8 4" xfId="18500"/>
    <cellStyle name="SAPBEXaggData 10 2 2 8 5" xfId="18501"/>
    <cellStyle name="SAPBEXaggData 10 2 2 9" xfId="678"/>
    <cellStyle name="SAPBEXaggData 10 2 2 9 2" xfId="679"/>
    <cellStyle name="SAPBEXaggData 10 2 2 9 2 2" xfId="18502"/>
    <cellStyle name="SAPBEXaggData 10 2 2 9 2 3" xfId="18503"/>
    <cellStyle name="SAPBEXaggData 10 2 2 9 3" xfId="680"/>
    <cellStyle name="SAPBEXaggData 10 2 2 9 3 2" xfId="18504"/>
    <cellStyle name="SAPBEXaggData 10 2 2 9 3 3" xfId="18505"/>
    <cellStyle name="SAPBEXaggData 10 2 2 9 4" xfId="18506"/>
    <cellStyle name="SAPBEXaggData 10 2 2 9 5" xfId="18507"/>
    <cellStyle name="SAPBEXaggData 10 2 3" xfId="681"/>
    <cellStyle name="SAPBEXaggData 10 2 3 10" xfId="682"/>
    <cellStyle name="SAPBEXaggData 10 2 3 10 2" xfId="683"/>
    <cellStyle name="SAPBEXaggData 10 2 3 10 2 2" xfId="18508"/>
    <cellStyle name="SAPBEXaggData 10 2 3 10 2 3" xfId="18509"/>
    <cellStyle name="SAPBEXaggData 10 2 3 10 3" xfId="684"/>
    <cellStyle name="SAPBEXaggData 10 2 3 10 3 2" xfId="18510"/>
    <cellStyle name="SAPBEXaggData 10 2 3 10 3 3" xfId="18511"/>
    <cellStyle name="SAPBEXaggData 10 2 3 10 4" xfId="18512"/>
    <cellStyle name="SAPBEXaggData 10 2 3 10 5" xfId="18513"/>
    <cellStyle name="SAPBEXaggData 10 2 3 11" xfId="18514"/>
    <cellStyle name="SAPBEXaggData 10 2 3 11 2" xfId="18515"/>
    <cellStyle name="SAPBEXaggData 10 2 3 11 3" xfId="18516"/>
    <cellStyle name="SAPBEXaggData 10 2 3 12" xfId="18517"/>
    <cellStyle name="SAPBEXaggData 10 2 3 2" xfId="685"/>
    <cellStyle name="SAPBEXaggData 10 2 3 2 2" xfId="686"/>
    <cellStyle name="SAPBEXaggData 10 2 3 2 2 2" xfId="687"/>
    <cellStyle name="SAPBEXaggData 10 2 3 2 2 2 2" xfId="18518"/>
    <cellStyle name="SAPBEXaggData 10 2 3 2 2 2 2 2" xfId="18519"/>
    <cellStyle name="SAPBEXaggData 10 2 3 2 2 2 2 2 2" xfId="18520"/>
    <cellStyle name="SAPBEXaggData 10 2 3 2 2 2 2 3" xfId="18521"/>
    <cellStyle name="SAPBEXaggData 10 2 3 2 2 2 3" xfId="18522"/>
    <cellStyle name="SAPBEXaggData 10 2 3 2 2 2 3 2" xfId="18523"/>
    <cellStyle name="SAPBEXaggData 10 2 3 2 2 2 3 3" xfId="18524"/>
    <cellStyle name="SAPBEXaggData 10 2 3 2 2 2 4" xfId="18525"/>
    <cellStyle name="SAPBEXaggData 10 2 3 2 2 2 4 2" xfId="18526"/>
    <cellStyle name="SAPBEXaggData 10 2 3 2 2 2 4 3" xfId="18527"/>
    <cellStyle name="SAPBEXaggData 10 2 3 2 2 2 5" xfId="18528"/>
    <cellStyle name="SAPBEXaggData 10 2 3 2 2 2 5 2" xfId="18529"/>
    <cellStyle name="SAPBEXaggData 10 2 3 2 2 2 6" xfId="18530"/>
    <cellStyle name="SAPBEXaggData 10 2 3 2 2 2 7" xfId="18531"/>
    <cellStyle name="SAPBEXaggData 10 2 3 2 2 2 8" xfId="18532"/>
    <cellStyle name="SAPBEXaggData 10 2 3 2 2 2 9" xfId="18533"/>
    <cellStyle name="SAPBEXaggData 10 2 3 2 2 3" xfId="18534"/>
    <cellStyle name="SAPBEXaggData 10 2 3 2 2 3 2" xfId="18535"/>
    <cellStyle name="SAPBEXaggData 10 2 3 2 2 3 2 2" xfId="18536"/>
    <cellStyle name="SAPBEXaggData 10 2 3 2 2 3 3" xfId="18537"/>
    <cellStyle name="SAPBEXaggData 10 2 3 2 2 4" xfId="18538"/>
    <cellStyle name="SAPBEXaggData 10 2 3 2 2 4 2" xfId="18539"/>
    <cellStyle name="SAPBEXaggData 10 2 3 2 2 4 3" xfId="18540"/>
    <cellStyle name="SAPBEXaggData 10 2 3 2 2 5" xfId="18541"/>
    <cellStyle name="SAPBEXaggData 10 2 3 2 2 6" xfId="18542"/>
    <cellStyle name="SAPBEXaggData 10 2 3 2 3" xfId="688"/>
    <cellStyle name="SAPBEXaggData 10 2 3 2 3 2" xfId="18543"/>
    <cellStyle name="SAPBEXaggData 10 2 3 2 3 2 2" xfId="18544"/>
    <cellStyle name="SAPBEXaggData 10 2 3 2 3 2 2 2" xfId="18545"/>
    <cellStyle name="SAPBEXaggData 10 2 3 2 3 2 3" xfId="18546"/>
    <cellStyle name="SAPBEXaggData 10 2 3 2 3 3" xfId="18547"/>
    <cellStyle name="SAPBEXaggData 10 2 3 2 3 3 2" xfId="18548"/>
    <cellStyle name="SAPBEXaggData 10 2 3 2 3 3 3" xfId="18549"/>
    <cellStyle name="SAPBEXaggData 10 2 3 2 3 4" xfId="18550"/>
    <cellStyle name="SAPBEXaggData 10 2 3 2 3 4 2" xfId="18551"/>
    <cellStyle name="SAPBEXaggData 10 2 3 2 3 4 3" xfId="18552"/>
    <cellStyle name="SAPBEXaggData 10 2 3 2 3 5" xfId="18553"/>
    <cellStyle name="SAPBEXaggData 10 2 3 2 3 5 2" xfId="18554"/>
    <cellStyle name="SAPBEXaggData 10 2 3 2 3 5 3" xfId="18555"/>
    <cellStyle name="SAPBEXaggData 10 2 3 2 3 6" xfId="18556"/>
    <cellStyle name="SAPBEXaggData 10 2 3 2 3 6 2" xfId="18557"/>
    <cellStyle name="SAPBEXaggData 10 2 3 2 3 7" xfId="18558"/>
    <cellStyle name="SAPBEXaggData 10 2 3 2 3 8" xfId="18559"/>
    <cellStyle name="SAPBEXaggData 10 2 3 2 3 9" xfId="18560"/>
    <cellStyle name="SAPBEXaggData 10 2 3 2 4" xfId="689"/>
    <cellStyle name="SAPBEXaggData 10 2 3 2 4 2" xfId="18561"/>
    <cellStyle name="SAPBEXaggData 10 2 3 2 4 2 2" xfId="18562"/>
    <cellStyle name="SAPBEXaggData 10 2 3 2 4 3" xfId="18563"/>
    <cellStyle name="SAPBEXaggData 10 2 3 2 5" xfId="18564"/>
    <cellStyle name="SAPBEXaggData 10 2 3 2 5 2" xfId="18565"/>
    <cellStyle name="SAPBEXaggData 10 2 3 2 5 3" xfId="18566"/>
    <cellStyle name="SAPBEXaggData 10 2 3 2 6" xfId="18567"/>
    <cellStyle name="SAPBEXaggData 10 2 3 3" xfId="690"/>
    <cellStyle name="SAPBEXaggData 10 2 3 3 2" xfId="691"/>
    <cellStyle name="SAPBEXaggData 10 2 3 3 2 2" xfId="18568"/>
    <cellStyle name="SAPBEXaggData 10 2 3 3 2 2 2" xfId="18569"/>
    <cellStyle name="SAPBEXaggData 10 2 3 3 2 2 2 2" xfId="18570"/>
    <cellStyle name="SAPBEXaggData 10 2 3 3 2 2 3" xfId="18571"/>
    <cellStyle name="SAPBEXaggData 10 2 3 3 2 3" xfId="18572"/>
    <cellStyle name="SAPBEXaggData 10 2 3 3 2 3 2" xfId="18573"/>
    <cellStyle name="SAPBEXaggData 10 2 3 3 2 3 2 2" xfId="18574"/>
    <cellStyle name="SAPBEXaggData 10 2 3 3 2 3 3" xfId="18575"/>
    <cellStyle name="SAPBEXaggData 10 2 3 3 2 4" xfId="18576"/>
    <cellStyle name="SAPBEXaggData 10 2 3 3 2 4 2" xfId="18577"/>
    <cellStyle name="SAPBEXaggData 10 2 3 3 2 4 3" xfId="18578"/>
    <cellStyle name="SAPBEXaggData 10 2 3 3 2 5" xfId="18579"/>
    <cellStyle name="SAPBEXaggData 10 2 3 3 2 5 2" xfId="18580"/>
    <cellStyle name="SAPBEXaggData 10 2 3 3 2 6" xfId="18581"/>
    <cellStyle name="SAPBEXaggData 10 2 3 3 2 7" xfId="18582"/>
    <cellStyle name="SAPBEXaggData 10 2 3 3 2 8" xfId="18583"/>
    <cellStyle name="SAPBEXaggData 10 2 3 3 2 9" xfId="18584"/>
    <cellStyle name="SAPBEXaggData 10 2 3 3 3" xfId="692"/>
    <cellStyle name="SAPBEXaggData 10 2 3 3 3 2" xfId="18585"/>
    <cellStyle name="SAPBEXaggData 10 2 3 3 3 2 2" xfId="18586"/>
    <cellStyle name="SAPBEXaggData 10 2 3 3 3 3" xfId="18587"/>
    <cellStyle name="SAPBEXaggData 10 2 3 3 4" xfId="693"/>
    <cellStyle name="SAPBEXaggData 10 2 3 3 4 2" xfId="18588"/>
    <cellStyle name="SAPBEXaggData 10 2 3 3 4 3" xfId="18589"/>
    <cellStyle name="SAPBEXaggData 10 2 3 3 5" xfId="18590"/>
    <cellStyle name="SAPBEXaggData 10 2 3 3 6" xfId="18591"/>
    <cellStyle name="SAPBEXaggData 10 2 3 4" xfId="694"/>
    <cellStyle name="SAPBEXaggData 10 2 3 4 10" xfId="18592"/>
    <cellStyle name="SAPBEXaggData 10 2 3 4 11" xfId="18593"/>
    <cellStyle name="SAPBEXaggData 10 2 3 4 2" xfId="695"/>
    <cellStyle name="SAPBEXaggData 10 2 3 4 2 10" xfId="18594"/>
    <cellStyle name="SAPBEXaggData 10 2 3 4 2 2" xfId="696"/>
    <cellStyle name="SAPBEXaggData 10 2 3 4 2 2 2" xfId="18595"/>
    <cellStyle name="SAPBEXaggData 10 2 3 4 2 2 2 2" xfId="18596"/>
    <cellStyle name="SAPBEXaggData 10 2 3 4 2 2 3" xfId="18597"/>
    <cellStyle name="SAPBEXaggData 10 2 3 4 2 3" xfId="18598"/>
    <cellStyle name="SAPBEXaggData 10 2 3 4 2 3 2" xfId="18599"/>
    <cellStyle name="SAPBEXaggData 10 2 3 4 2 3 2 2" xfId="18600"/>
    <cellStyle name="SAPBEXaggData 10 2 3 4 2 3 3" xfId="18601"/>
    <cellStyle name="SAPBEXaggData 10 2 3 4 2 4" xfId="18602"/>
    <cellStyle name="SAPBEXaggData 10 2 3 4 2 4 2" xfId="18603"/>
    <cellStyle name="SAPBEXaggData 10 2 3 4 2 4 3" xfId="18604"/>
    <cellStyle name="SAPBEXaggData 10 2 3 4 2 5" xfId="18605"/>
    <cellStyle name="SAPBEXaggData 10 2 3 4 2 5 2" xfId="18606"/>
    <cellStyle name="SAPBEXaggData 10 2 3 4 2 5 3" xfId="18607"/>
    <cellStyle name="SAPBEXaggData 10 2 3 4 2 6" xfId="18608"/>
    <cellStyle name="SAPBEXaggData 10 2 3 4 2 6 2" xfId="18609"/>
    <cellStyle name="SAPBEXaggData 10 2 3 4 2 7" xfId="18610"/>
    <cellStyle name="SAPBEXaggData 10 2 3 4 2 8" xfId="18611"/>
    <cellStyle name="SAPBEXaggData 10 2 3 4 2 9" xfId="18612"/>
    <cellStyle name="SAPBEXaggData 10 2 3 4 3" xfId="697"/>
    <cellStyle name="SAPBEXaggData 10 2 3 4 3 2" xfId="18613"/>
    <cellStyle name="SAPBEXaggData 10 2 3 4 3 2 2" xfId="18614"/>
    <cellStyle name="SAPBEXaggData 10 2 3 4 3 3" xfId="18615"/>
    <cellStyle name="SAPBEXaggData 10 2 3 4 4" xfId="18616"/>
    <cellStyle name="SAPBEXaggData 10 2 3 4 4 2" xfId="18617"/>
    <cellStyle name="SAPBEXaggData 10 2 3 4 4 2 2" xfId="18618"/>
    <cellStyle name="SAPBEXaggData 10 2 3 4 4 3" xfId="18619"/>
    <cellStyle name="SAPBEXaggData 10 2 3 4 5" xfId="18620"/>
    <cellStyle name="SAPBEXaggData 10 2 3 4 5 2" xfId="18621"/>
    <cellStyle name="SAPBEXaggData 10 2 3 4 5 3" xfId="18622"/>
    <cellStyle name="SAPBEXaggData 10 2 3 4 6" xfId="18623"/>
    <cellStyle name="SAPBEXaggData 10 2 3 4 6 2" xfId="18624"/>
    <cellStyle name="SAPBEXaggData 10 2 3 4 6 3" xfId="18625"/>
    <cellStyle name="SAPBEXaggData 10 2 3 4 7" xfId="18626"/>
    <cellStyle name="SAPBEXaggData 10 2 3 4 7 2" xfId="18627"/>
    <cellStyle name="SAPBEXaggData 10 2 3 4 8" xfId="18628"/>
    <cellStyle name="SAPBEXaggData 10 2 3 4 9" xfId="18629"/>
    <cellStyle name="SAPBEXaggData 10 2 3 5" xfId="698"/>
    <cellStyle name="SAPBEXaggData 10 2 3 5 10" xfId="18630"/>
    <cellStyle name="SAPBEXaggData 10 2 3 5 11" xfId="18631"/>
    <cellStyle name="SAPBEXaggData 10 2 3 5 2" xfId="699"/>
    <cellStyle name="SAPBEXaggData 10 2 3 5 2 10" xfId="18632"/>
    <cellStyle name="SAPBEXaggData 10 2 3 5 2 2" xfId="700"/>
    <cellStyle name="SAPBEXaggData 10 2 3 5 2 2 2" xfId="18633"/>
    <cellStyle name="SAPBEXaggData 10 2 3 5 2 2 2 2" xfId="18634"/>
    <cellStyle name="SAPBEXaggData 10 2 3 5 2 2 3" xfId="18635"/>
    <cellStyle name="SAPBEXaggData 10 2 3 5 2 3" xfId="701"/>
    <cellStyle name="SAPBEXaggData 10 2 3 5 2 3 2" xfId="18636"/>
    <cellStyle name="SAPBEXaggData 10 2 3 5 2 3 2 2" xfId="18637"/>
    <cellStyle name="SAPBEXaggData 10 2 3 5 2 3 3" xfId="18638"/>
    <cellStyle name="SAPBEXaggData 10 2 3 5 2 4" xfId="18639"/>
    <cellStyle name="SAPBEXaggData 10 2 3 5 2 4 2" xfId="18640"/>
    <cellStyle name="SAPBEXaggData 10 2 3 5 2 4 3" xfId="18641"/>
    <cellStyle name="SAPBEXaggData 10 2 3 5 2 5" xfId="18642"/>
    <cellStyle name="SAPBEXaggData 10 2 3 5 2 5 2" xfId="18643"/>
    <cellStyle name="SAPBEXaggData 10 2 3 5 2 5 3" xfId="18644"/>
    <cellStyle name="SAPBEXaggData 10 2 3 5 2 6" xfId="18645"/>
    <cellStyle name="SAPBEXaggData 10 2 3 5 2 6 2" xfId="18646"/>
    <cellStyle name="SAPBEXaggData 10 2 3 5 2 6 3" xfId="18647"/>
    <cellStyle name="SAPBEXaggData 10 2 3 5 2 7" xfId="18648"/>
    <cellStyle name="SAPBEXaggData 10 2 3 5 2 7 2" xfId="18649"/>
    <cellStyle name="SAPBEXaggData 10 2 3 5 2 8" xfId="18650"/>
    <cellStyle name="SAPBEXaggData 10 2 3 5 2 9" xfId="18651"/>
    <cellStyle name="SAPBEXaggData 10 2 3 5 3" xfId="702"/>
    <cellStyle name="SAPBEXaggData 10 2 3 5 3 2" xfId="18652"/>
    <cellStyle name="SAPBEXaggData 10 2 3 5 3 2 2" xfId="18653"/>
    <cellStyle name="SAPBEXaggData 10 2 3 5 3 3" xfId="18654"/>
    <cellStyle name="SAPBEXaggData 10 2 3 5 4" xfId="703"/>
    <cellStyle name="SAPBEXaggData 10 2 3 5 4 2" xfId="18655"/>
    <cellStyle name="SAPBEXaggData 10 2 3 5 4 2 2" xfId="18656"/>
    <cellStyle name="SAPBEXaggData 10 2 3 5 4 3" xfId="18657"/>
    <cellStyle name="SAPBEXaggData 10 2 3 5 5" xfId="18658"/>
    <cellStyle name="SAPBEXaggData 10 2 3 5 5 2" xfId="18659"/>
    <cellStyle name="SAPBEXaggData 10 2 3 5 5 3" xfId="18660"/>
    <cellStyle name="SAPBEXaggData 10 2 3 5 6" xfId="18661"/>
    <cellStyle name="SAPBEXaggData 10 2 3 5 6 2" xfId="18662"/>
    <cellStyle name="SAPBEXaggData 10 2 3 5 6 3" xfId="18663"/>
    <cellStyle name="SAPBEXaggData 10 2 3 5 7" xfId="18664"/>
    <cellStyle name="SAPBEXaggData 10 2 3 5 7 2" xfId="18665"/>
    <cellStyle name="SAPBEXaggData 10 2 3 5 7 3" xfId="18666"/>
    <cellStyle name="SAPBEXaggData 10 2 3 5 8" xfId="18667"/>
    <cellStyle name="SAPBEXaggData 10 2 3 5 8 2" xfId="18668"/>
    <cellStyle name="SAPBEXaggData 10 2 3 5 9" xfId="18669"/>
    <cellStyle name="SAPBEXaggData 10 2 3 6" xfId="704"/>
    <cellStyle name="SAPBEXaggData 10 2 3 6 2" xfId="705"/>
    <cellStyle name="SAPBEXaggData 10 2 3 6 2 2" xfId="706"/>
    <cellStyle name="SAPBEXaggData 10 2 3 6 2 2 2" xfId="18670"/>
    <cellStyle name="SAPBEXaggData 10 2 3 6 2 2 3" xfId="18671"/>
    <cellStyle name="SAPBEXaggData 10 2 3 6 2 3" xfId="707"/>
    <cellStyle name="SAPBEXaggData 10 2 3 6 2 3 2" xfId="18672"/>
    <cellStyle name="SAPBEXaggData 10 2 3 6 2 3 3" xfId="18673"/>
    <cellStyle name="SAPBEXaggData 10 2 3 6 2 4" xfId="18674"/>
    <cellStyle name="SAPBEXaggData 10 2 3 6 2 5" xfId="18675"/>
    <cellStyle name="SAPBEXaggData 10 2 3 6 3" xfId="708"/>
    <cellStyle name="SAPBEXaggData 10 2 3 6 3 2" xfId="18676"/>
    <cellStyle name="SAPBEXaggData 10 2 3 6 3 3" xfId="18677"/>
    <cellStyle name="SAPBEXaggData 10 2 3 6 4" xfId="709"/>
    <cellStyle name="SAPBEXaggData 10 2 3 6 4 2" xfId="18678"/>
    <cellStyle name="SAPBEXaggData 10 2 3 6 4 3" xfId="18679"/>
    <cellStyle name="SAPBEXaggData 10 2 3 6 5" xfId="18680"/>
    <cellStyle name="SAPBEXaggData 10 2 3 6 5 2" xfId="18681"/>
    <cellStyle name="SAPBEXaggData 10 2 3 6 6" xfId="18682"/>
    <cellStyle name="SAPBEXaggData 10 2 3 6 7" xfId="18683"/>
    <cellStyle name="SAPBEXaggData 10 2 3 7" xfId="710"/>
    <cellStyle name="SAPBEXaggData 10 2 3 7 2" xfId="711"/>
    <cellStyle name="SAPBEXaggData 10 2 3 7 2 2" xfId="712"/>
    <cellStyle name="SAPBEXaggData 10 2 3 7 2 2 2" xfId="18684"/>
    <cellStyle name="SAPBEXaggData 10 2 3 7 2 2 3" xfId="18685"/>
    <cellStyle name="SAPBEXaggData 10 2 3 7 2 3" xfId="713"/>
    <cellStyle name="SAPBEXaggData 10 2 3 7 2 3 2" xfId="18686"/>
    <cellStyle name="SAPBEXaggData 10 2 3 7 2 3 3" xfId="18687"/>
    <cellStyle name="SAPBEXaggData 10 2 3 7 2 4" xfId="18688"/>
    <cellStyle name="SAPBEXaggData 10 2 3 7 2 5" xfId="18689"/>
    <cellStyle name="SAPBEXaggData 10 2 3 7 3" xfId="714"/>
    <cellStyle name="SAPBEXaggData 10 2 3 7 3 2" xfId="18690"/>
    <cellStyle name="SAPBEXaggData 10 2 3 7 3 3" xfId="18691"/>
    <cellStyle name="SAPBEXaggData 10 2 3 7 4" xfId="715"/>
    <cellStyle name="SAPBEXaggData 10 2 3 7 4 2" xfId="18692"/>
    <cellStyle name="SAPBEXaggData 10 2 3 7 4 3" xfId="18693"/>
    <cellStyle name="SAPBEXaggData 10 2 3 7 5" xfId="18694"/>
    <cellStyle name="SAPBEXaggData 10 2 3 7 6" xfId="18695"/>
    <cellStyle name="SAPBEXaggData 10 2 3 8" xfId="716"/>
    <cellStyle name="SAPBEXaggData 10 2 3 8 2" xfId="717"/>
    <cellStyle name="SAPBEXaggData 10 2 3 8 2 2" xfId="18696"/>
    <cellStyle name="SAPBEXaggData 10 2 3 8 2 3" xfId="18697"/>
    <cellStyle name="SAPBEXaggData 10 2 3 8 3" xfId="718"/>
    <cellStyle name="SAPBEXaggData 10 2 3 8 3 2" xfId="18698"/>
    <cellStyle name="SAPBEXaggData 10 2 3 8 3 3" xfId="18699"/>
    <cellStyle name="SAPBEXaggData 10 2 3 8 4" xfId="18700"/>
    <cellStyle name="SAPBEXaggData 10 2 3 8 5" xfId="18701"/>
    <cellStyle name="SAPBEXaggData 10 2 3 9" xfId="719"/>
    <cellStyle name="SAPBEXaggData 10 2 3 9 2" xfId="720"/>
    <cellStyle name="SAPBEXaggData 10 2 3 9 2 2" xfId="18702"/>
    <cellStyle name="SAPBEXaggData 10 2 3 9 2 3" xfId="18703"/>
    <cellStyle name="SAPBEXaggData 10 2 3 9 3" xfId="721"/>
    <cellStyle name="SAPBEXaggData 10 2 3 9 3 2" xfId="18704"/>
    <cellStyle name="SAPBEXaggData 10 2 3 9 3 3" xfId="18705"/>
    <cellStyle name="SAPBEXaggData 10 2 3 9 4" xfId="18706"/>
    <cellStyle name="SAPBEXaggData 10 2 3 9 5" xfId="18707"/>
    <cellStyle name="SAPBEXaggData 10 2 4" xfId="722"/>
    <cellStyle name="SAPBEXaggData 10 2 4 2" xfId="723"/>
    <cellStyle name="SAPBEXaggData 10 2 4 2 2" xfId="724"/>
    <cellStyle name="SAPBEXaggData 10 2 4 2 2 2" xfId="18708"/>
    <cellStyle name="SAPBEXaggData 10 2 4 2 2 2 2" xfId="18709"/>
    <cellStyle name="SAPBEXaggData 10 2 4 2 2 2 2 2" xfId="18710"/>
    <cellStyle name="SAPBEXaggData 10 2 4 2 2 2 3" xfId="18711"/>
    <cellStyle name="SAPBEXaggData 10 2 4 2 2 3" xfId="18712"/>
    <cellStyle name="SAPBEXaggData 10 2 4 2 2 3 2" xfId="18713"/>
    <cellStyle name="SAPBEXaggData 10 2 4 2 2 3 3" xfId="18714"/>
    <cellStyle name="SAPBEXaggData 10 2 4 2 2 4" xfId="18715"/>
    <cellStyle name="SAPBEXaggData 10 2 4 2 2 4 2" xfId="18716"/>
    <cellStyle name="SAPBEXaggData 10 2 4 2 2 4 3" xfId="18717"/>
    <cellStyle name="SAPBEXaggData 10 2 4 2 2 5" xfId="18718"/>
    <cellStyle name="SAPBEXaggData 10 2 4 2 2 5 2" xfId="18719"/>
    <cellStyle name="SAPBEXaggData 10 2 4 2 2 6" xfId="18720"/>
    <cellStyle name="SAPBEXaggData 10 2 4 2 2 7" xfId="18721"/>
    <cellStyle name="SAPBEXaggData 10 2 4 2 2 8" xfId="18722"/>
    <cellStyle name="SAPBEXaggData 10 2 4 2 2 9" xfId="18723"/>
    <cellStyle name="SAPBEXaggData 10 2 4 2 3" xfId="18724"/>
    <cellStyle name="SAPBEXaggData 10 2 4 2 3 2" xfId="18725"/>
    <cellStyle name="SAPBEXaggData 10 2 4 2 3 2 2" xfId="18726"/>
    <cellStyle name="SAPBEXaggData 10 2 4 2 3 3" xfId="18727"/>
    <cellStyle name="SAPBEXaggData 10 2 4 2 4" xfId="18728"/>
    <cellStyle name="SAPBEXaggData 10 2 4 2 4 2" xfId="18729"/>
    <cellStyle name="SAPBEXaggData 10 2 4 2 4 3" xfId="18730"/>
    <cellStyle name="SAPBEXaggData 10 2 4 2 5" xfId="18731"/>
    <cellStyle name="SAPBEXaggData 10 2 4 2 6" xfId="18732"/>
    <cellStyle name="SAPBEXaggData 10 2 4 3" xfId="725"/>
    <cellStyle name="SAPBEXaggData 10 2 4 3 2" xfId="18733"/>
    <cellStyle name="SAPBEXaggData 10 2 4 3 2 2" xfId="18734"/>
    <cellStyle name="SAPBEXaggData 10 2 4 3 2 2 2" xfId="18735"/>
    <cellStyle name="SAPBEXaggData 10 2 4 3 2 3" xfId="18736"/>
    <cellStyle name="SAPBEXaggData 10 2 4 3 3" xfId="18737"/>
    <cellStyle name="SAPBEXaggData 10 2 4 3 3 2" xfId="18738"/>
    <cellStyle name="SAPBEXaggData 10 2 4 3 3 3" xfId="18739"/>
    <cellStyle name="SAPBEXaggData 10 2 4 3 4" xfId="18740"/>
    <cellStyle name="SAPBEXaggData 10 2 4 3 4 2" xfId="18741"/>
    <cellStyle name="SAPBEXaggData 10 2 4 3 4 3" xfId="18742"/>
    <cellStyle name="SAPBEXaggData 10 2 4 3 5" xfId="18743"/>
    <cellStyle name="SAPBEXaggData 10 2 4 3 5 2" xfId="18744"/>
    <cellStyle name="SAPBEXaggData 10 2 4 3 5 3" xfId="18745"/>
    <cellStyle name="SAPBEXaggData 10 2 4 3 6" xfId="18746"/>
    <cellStyle name="SAPBEXaggData 10 2 4 3 6 2" xfId="18747"/>
    <cellStyle name="SAPBEXaggData 10 2 4 3 7" xfId="18748"/>
    <cellStyle name="SAPBEXaggData 10 2 4 3 8" xfId="18749"/>
    <cellStyle name="SAPBEXaggData 10 2 4 3 9" xfId="18750"/>
    <cellStyle name="SAPBEXaggData 10 2 4 4" xfId="726"/>
    <cellStyle name="SAPBEXaggData 10 2 4 4 2" xfId="18751"/>
    <cellStyle name="SAPBEXaggData 10 2 4 4 2 2" xfId="18752"/>
    <cellStyle name="SAPBEXaggData 10 2 4 4 3" xfId="18753"/>
    <cellStyle name="SAPBEXaggData 10 2 4 5" xfId="18754"/>
    <cellStyle name="SAPBEXaggData 10 2 4 5 2" xfId="18755"/>
    <cellStyle name="SAPBEXaggData 10 2 4 5 3" xfId="18756"/>
    <cellStyle name="SAPBEXaggData 10 2 4 6" xfId="18757"/>
    <cellStyle name="SAPBEXaggData 10 2 5" xfId="727"/>
    <cellStyle name="SAPBEXaggData 10 2 5 2" xfId="728"/>
    <cellStyle name="SAPBEXaggData 10 2 5 2 2" xfId="18758"/>
    <cellStyle name="SAPBEXaggData 10 2 5 2 2 2" xfId="18759"/>
    <cellStyle name="SAPBEXaggData 10 2 5 2 2 2 2" xfId="18760"/>
    <cellStyle name="SAPBEXaggData 10 2 5 2 2 3" xfId="18761"/>
    <cellStyle name="SAPBEXaggData 10 2 5 2 3" xfId="18762"/>
    <cellStyle name="SAPBEXaggData 10 2 5 2 3 2" xfId="18763"/>
    <cellStyle name="SAPBEXaggData 10 2 5 2 3 2 2" xfId="18764"/>
    <cellStyle name="SAPBEXaggData 10 2 5 2 3 3" xfId="18765"/>
    <cellStyle name="SAPBEXaggData 10 2 5 2 4" xfId="18766"/>
    <cellStyle name="SAPBEXaggData 10 2 5 2 4 2" xfId="18767"/>
    <cellStyle name="SAPBEXaggData 10 2 5 2 4 3" xfId="18768"/>
    <cellStyle name="SAPBEXaggData 10 2 5 2 5" xfId="18769"/>
    <cellStyle name="SAPBEXaggData 10 2 5 2 5 2" xfId="18770"/>
    <cellStyle name="SAPBEXaggData 10 2 5 2 6" xfId="18771"/>
    <cellStyle name="SAPBEXaggData 10 2 5 2 7" xfId="18772"/>
    <cellStyle name="SAPBEXaggData 10 2 5 2 8" xfId="18773"/>
    <cellStyle name="SAPBEXaggData 10 2 5 2 9" xfId="18774"/>
    <cellStyle name="SAPBEXaggData 10 2 5 3" xfId="729"/>
    <cellStyle name="SAPBEXaggData 10 2 5 3 2" xfId="18775"/>
    <cellStyle name="SAPBEXaggData 10 2 5 3 2 2" xfId="18776"/>
    <cellStyle name="SAPBEXaggData 10 2 5 3 3" xfId="18777"/>
    <cellStyle name="SAPBEXaggData 10 2 5 4" xfId="730"/>
    <cellStyle name="SAPBEXaggData 10 2 5 4 2" xfId="18778"/>
    <cellStyle name="SAPBEXaggData 10 2 5 4 3" xfId="18779"/>
    <cellStyle name="SAPBEXaggData 10 2 5 5" xfId="18780"/>
    <cellStyle name="SAPBEXaggData 10 2 5 6" xfId="18781"/>
    <cellStyle name="SAPBEXaggData 10 2 6" xfId="731"/>
    <cellStyle name="SAPBEXaggData 10 2 6 10" xfId="18782"/>
    <cellStyle name="SAPBEXaggData 10 2 6 11" xfId="18783"/>
    <cellStyle name="SAPBEXaggData 10 2 6 2" xfId="732"/>
    <cellStyle name="SAPBEXaggData 10 2 6 2 10" xfId="18784"/>
    <cellStyle name="SAPBEXaggData 10 2 6 2 2" xfId="733"/>
    <cellStyle name="SAPBEXaggData 10 2 6 2 2 2" xfId="18785"/>
    <cellStyle name="SAPBEXaggData 10 2 6 2 2 2 2" xfId="18786"/>
    <cellStyle name="SAPBEXaggData 10 2 6 2 2 3" xfId="18787"/>
    <cellStyle name="SAPBEXaggData 10 2 6 2 3" xfId="18788"/>
    <cellStyle name="SAPBEXaggData 10 2 6 2 3 2" xfId="18789"/>
    <cellStyle name="SAPBEXaggData 10 2 6 2 3 2 2" xfId="18790"/>
    <cellStyle name="SAPBEXaggData 10 2 6 2 3 3" xfId="18791"/>
    <cellStyle name="SAPBEXaggData 10 2 6 2 4" xfId="18792"/>
    <cellStyle name="SAPBEXaggData 10 2 6 2 4 2" xfId="18793"/>
    <cellStyle name="SAPBEXaggData 10 2 6 2 4 3" xfId="18794"/>
    <cellStyle name="SAPBEXaggData 10 2 6 2 5" xfId="18795"/>
    <cellStyle name="SAPBEXaggData 10 2 6 2 5 2" xfId="18796"/>
    <cellStyle name="SAPBEXaggData 10 2 6 2 5 3" xfId="18797"/>
    <cellStyle name="SAPBEXaggData 10 2 6 2 6" xfId="18798"/>
    <cellStyle name="SAPBEXaggData 10 2 6 2 6 2" xfId="18799"/>
    <cellStyle name="SAPBEXaggData 10 2 6 2 7" xfId="18800"/>
    <cellStyle name="SAPBEXaggData 10 2 6 2 8" xfId="18801"/>
    <cellStyle name="SAPBEXaggData 10 2 6 2 9" xfId="18802"/>
    <cellStyle name="SAPBEXaggData 10 2 6 3" xfId="734"/>
    <cellStyle name="SAPBEXaggData 10 2 6 3 2" xfId="18803"/>
    <cellStyle name="SAPBEXaggData 10 2 6 3 2 2" xfId="18804"/>
    <cellStyle name="SAPBEXaggData 10 2 6 3 3" xfId="18805"/>
    <cellStyle name="SAPBEXaggData 10 2 6 4" xfId="18806"/>
    <cellStyle name="SAPBEXaggData 10 2 6 4 2" xfId="18807"/>
    <cellStyle name="SAPBEXaggData 10 2 6 4 2 2" xfId="18808"/>
    <cellStyle name="SAPBEXaggData 10 2 6 4 3" xfId="18809"/>
    <cellStyle name="SAPBEXaggData 10 2 6 5" xfId="18810"/>
    <cellStyle name="SAPBEXaggData 10 2 6 5 2" xfId="18811"/>
    <cellStyle name="SAPBEXaggData 10 2 6 5 3" xfId="18812"/>
    <cellStyle name="SAPBEXaggData 10 2 6 6" xfId="18813"/>
    <cellStyle name="SAPBEXaggData 10 2 6 6 2" xfId="18814"/>
    <cellStyle name="SAPBEXaggData 10 2 6 6 3" xfId="18815"/>
    <cellStyle name="SAPBEXaggData 10 2 6 7" xfId="18816"/>
    <cellStyle name="SAPBEXaggData 10 2 6 7 2" xfId="18817"/>
    <cellStyle name="SAPBEXaggData 10 2 6 8" xfId="18818"/>
    <cellStyle name="SAPBEXaggData 10 2 6 9" xfId="18819"/>
    <cellStyle name="SAPBEXaggData 10 2 7" xfId="735"/>
    <cellStyle name="SAPBEXaggData 10 2 7 10" xfId="18820"/>
    <cellStyle name="SAPBEXaggData 10 2 7 11" xfId="18821"/>
    <cellStyle name="SAPBEXaggData 10 2 7 2" xfId="736"/>
    <cellStyle name="SAPBEXaggData 10 2 7 2 10" xfId="18822"/>
    <cellStyle name="SAPBEXaggData 10 2 7 2 2" xfId="737"/>
    <cellStyle name="SAPBEXaggData 10 2 7 2 2 2" xfId="18823"/>
    <cellStyle name="SAPBEXaggData 10 2 7 2 2 2 2" xfId="18824"/>
    <cellStyle name="SAPBEXaggData 10 2 7 2 2 3" xfId="18825"/>
    <cellStyle name="SAPBEXaggData 10 2 7 2 3" xfId="738"/>
    <cellStyle name="SAPBEXaggData 10 2 7 2 3 2" xfId="18826"/>
    <cellStyle name="SAPBEXaggData 10 2 7 2 3 2 2" xfId="18827"/>
    <cellStyle name="SAPBEXaggData 10 2 7 2 3 3" xfId="18828"/>
    <cellStyle name="SAPBEXaggData 10 2 7 2 4" xfId="18829"/>
    <cellStyle name="SAPBEXaggData 10 2 7 2 4 2" xfId="18830"/>
    <cellStyle name="SAPBEXaggData 10 2 7 2 4 3" xfId="18831"/>
    <cellStyle name="SAPBEXaggData 10 2 7 2 5" xfId="18832"/>
    <cellStyle name="SAPBEXaggData 10 2 7 2 5 2" xfId="18833"/>
    <cellStyle name="SAPBEXaggData 10 2 7 2 5 3" xfId="18834"/>
    <cellStyle name="SAPBEXaggData 10 2 7 2 6" xfId="18835"/>
    <cellStyle name="SAPBEXaggData 10 2 7 2 6 2" xfId="18836"/>
    <cellStyle name="SAPBEXaggData 10 2 7 2 6 3" xfId="18837"/>
    <cellStyle name="SAPBEXaggData 10 2 7 2 7" xfId="18838"/>
    <cellStyle name="SAPBEXaggData 10 2 7 2 7 2" xfId="18839"/>
    <cellStyle name="SAPBEXaggData 10 2 7 2 8" xfId="18840"/>
    <cellStyle name="SAPBEXaggData 10 2 7 2 9" xfId="18841"/>
    <cellStyle name="SAPBEXaggData 10 2 7 3" xfId="739"/>
    <cellStyle name="SAPBEXaggData 10 2 7 3 2" xfId="18842"/>
    <cellStyle name="SAPBEXaggData 10 2 7 3 2 2" xfId="18843"/>
    <cellStyle name="SAPBEXaggData 10 2 7 3 3" xfId="18844"/>
    <cellStyle name="SAPBEXaggData 10 2 7 4" xfId="740"/>
    <cellStyle name="SAPBEXaggData 10 2 7 4 2" xfId="18845"/>
    <cellStyle name="SAPBEXaggData 10 2 7 4 2 2" xfId="18846"/>
    <cellStyle name="SAPBEXaggData 10 2 7 4 3" xfId="18847"/>
    <cellStyle name="SAPBEXaggData 10 2 7 5" xfId="18848"/>
    <cellStyle name="SAPBEXaggData 10 2 7 5 2" xfId="18849"/>
    <cellStyle name="SAPBEXaggData 10 2 7 5 3" xfId="18850"/>
    <cellStyle name="SAPBEXaggData 10 2 7 6" xfId="18851"/>
    <cellStyle name="SAPBEXaggData 10 2 7 6 2" xfId="18852"/>
    <cellStyle name="SAPBEXaggData 10 2 7 6 3" xfId="18853"/>
    <cellStyle name="SAPBEXaggData 10 2 7 7" xfId="18854"/>
    <cellStyle name="SAPBEXaggData 10 2 7 7 2" xfId="18855"/>
    <cellStyle name="SAPBEXaggData 10 2 7 7 3" xfId="18856"/>
    <cellStyle name="SAPBEXaggData 10 2 7 8" xfId="18857"/>
    <cellStyle name="SAPBEXaggData 10 2 7 8 2" xfId="18858"/>
    <cellStyle name="SAPBEXaggData 10 2 7 9" xfId="18859"/>
    <cellStyle name="SAPBEXaggData 10 2 8" xfId="741"/>
    <cellStyle name="SAPBEXaggData 10 2 8 2" xfId="742"/>
    <cellStyle name="SAPBEXaggData 10 2 8 2 2" xfId="743"/>
    <cellStyle name="SAPBEXaggData 10 2 8 2 2 2" xfId="18860"/>
    <cellStyle name="SAPBEXaggData 10 2 8 2 2 3" xfId="18861"/>
    <cellStyle name="SAPBEXaggData 10 2 8 2 3" xfId="744"/>
    <cellStyle name="SAPBEXaggData 10 2 8 2 3 2" xfId="18862"/>
    <cellStyle name="SAPBEXaggData 10 2 8 2 3 3" xfId="18863"/>
    <cellStyle name="SAPBEXaggData 10 2 8 2 4" xfId="18864"/>
    <cellStyle name="SAPBEXaggData 10 2 8 2 5" xfId="18865"/>
    <cellStyle name="SAPBEXaggData 10 2 8 3" xfId="745"/>
    <cellStyle name="SAPBEXaggData 10 2 8 3 2" xfId="18866"/>
    <cellStyle name="SAPBEXaggData 10 2 8 3 3" xfId="18867"/>
    <cellStyle name="SAPBEXaggData 10 2 8 4" xfId="746"/>
    <cellStyle name="SAPBEXaggData 10 2 8 4 2" xfId="18868"/>
    <cellStyle name="SAPBEXaggData 10 2 8 4 3" xfId="18869"/>
    <cellStyle name="SAPBEXaggData 10 2 8 5" xfId="18870"/>
    <cellStyle name="SAPBEXaggData 10 2 8 5 2" xfId="18871"/>
    <cellStyle name="SAPBEXaggData 10 2 8 6" xfId="18872"/>
    <cellStyle name="SAPBEXaggData 10 2 8 7" xfId="18873"/>
    <cellStyle name="SAPBEXaggData 10 2 9" xfId="747"/>
    <cellStyle name="SAPBEXaggData 10 2 9 2" xfId="748"/>
    <cellStyle name="SAPBEXaggData 10 2 9 2 2" xfId="749"/>
    <cellStyle name="SAPBEXaggData 10 2 9 2 2 2" xfId="18874"/>
    <cellStyle name="SAPBEXaggData 10 2 9 2 2 3" xfId="18875"/>
    <cellStyle name="SAPBEXaggData 10 2 9 2 3" xfId="750"/>
    <cellStyle name="SAPBEXaggData 10 2 9 2 3 2" xfId="18876"/>
    <cellStyle name="SAPBEXaggData 10 2 9 2 3 3" xfId="18877"/>
    <cellStyle name="SAPBEXaggData 10 2 9 2 4" xfId="18878"/>
    <cellStyle name="SAPBEXaggData 10 2 9 2 5" xfId="18879"/>
    <cellStyle name="SAPBEXaggData 10 2 9 3" xfId="751"/>
    <cellStyle name="SAPBEXaggData 10 2 9 3 2" xfId="18880"/>
    <cellStyle name="SAPBEXaggData 10 2 9 3 3" xfId="18881"/>
    <cellStyle name="SAPBEXaggData 10 2 9 4" xfId="752"/>
    <cellStyle name="SAPBEXaggData 10 2 9 4 2" xfId="18882"/>
    <cellStyle name="SAPBEXaggData 10 2 9 4 3" xfId="18883"/>
    <cellStyle name="SAPBEXaggData 10 2 9 5" xfId="18884"/>
    <cellStyle name="SAPBEXaggData 10 2 9 6" xfId="18885"/>
    <cellStyle name="SAPBEXaggData 10 3" xfId="18886"/>
    <cellStyle name="SAPBEXaggData 10 3 2" xfId="18887"/>
    <cellStyle name="SAPBEXaggData 10 3 3" xfId="18888"/>
    <cellStyle name="SAPBEXaggData 10 4" xfId="18889"/>
    <cellStyle name="SAPBEXaggData 11" xfId="753"/>
    <cellStyle name="SAPBEXaggData 11 2" xfId="754"/>
    <cellStyle name="SAPBEXaggData 11 2 10" xfId="755"/>
    <cellStyle name="SAPBEXaggData 11 2 10 2" xfId="756"/>
    <cellStyle name="SAPBEXaggData 11 2 10 2 2" xfId="18890"/>
    <cellStyle name="SAPBEXaggData 11 2 10 2 3" xfId="18891"/>
    <cellStyle name="SAPBEXaggData 11 2 10 3" xfId="757"/>
    <cellStyle name="SAPBEXaggData 11 2 10 3 2" xfId="18892"/>
    <cellStyle name="SAPBEXaggData 11 2 10 3 3" xfId="18893"/>
    <cellStyle name="SAPBEXaggData 11 2 10 4" xfId="18894"/>
    <cellStyle name="SAPBEXaggData 11 2 10 5" xfId="18895"/>
    <cellStyle name="SAPBEXaggData 11 2 11" xfId="758"/>
    <cellStyle name="SAPBEXaggData 11 2 11 2" xfId="759"/>
    <cellStyle name="SAPBEXaggData 11 2 11 2 2" xfId="18896"/>
    <cellStyle name="SAPBEXaggData 11 2 11 2 3" xfId="18897"/>
    <cellStyle name="SAPBEXaggData 11 2 11 3" xfId="760"/>
    <cellStyle name="SAPBEXaggData 11 2 11 3 2" xfId="18898"/>
    <cellStyle name="SAPBEXaggData 11 2 11 3 3" xfId="18899"/>
    <cellStyle name="SAPBEXaggData 11 2 11 4" xfId="18900"/>
    <cellStyle name="SAPBEXaggData 11 2 11 5" xfId="18901"/>
    <cellStyle name="SAPBEXaggData 11 2 12" xfId="761"/>
    <cellStyle name="SAPBEXaggData 11 2 12 2" xfId="762"/>
    <cellStyle name="SAPBEXaggData 11 2 12 2 2" xfId="18902"/>
    <cellStyle name="SAPBEXaggData 11 2 12 2 3" xfId="18903"/>
    <cellStyle name="SAPBEXaggData 11 2 12 3" xfId="763"/>
    <cellStyle name="SAPBEXaggData 11 2 12 3 2" xfId="18904"/>
    <cellStyle name="SAPBEXaggData 11 2 12 3 3" xfId="18905"/>
    <cellStyle name="SAPBEXaggData 11 2 12 4" xfId="18906"/>
    <cellStyle name="SAPBEXaggData 11 2 12 5" xfId="18907"/>
    <cellStyle name="SAPBEXaggData 11 2 13" xfId="18908"/>
    <cellStyle name="SAPBEXaggData 11 2 13 2" xfId="18909"/>
    <cellStyle name="SAPBEXaggData 11 2 13 3" xfId="18910"/>
    <cellStyle name="SAPBEXaggData 11 2 14" xfId="18911"/>
    <cellStyle name="SAPBEXaggData 11 2 2" xfId="764"/>
    <cellStyle name="SAPBEXaggData 11 2 2 10" xfId="765"/>
    <cellStyle name="SAPBEXaggData 11 2 2 10 2" xfId="766"/>
    <cellStyle name="SAPBEXaggData 11 2 2 10 2 2" xfId="18912"/>
    <cellStyle name="SAPBEXaggData 11 2 2 10 2 3" xfId="18913"/>
    <cellStyle name="SAPBEXaggData 11 2 2 10 3" xfId="767"/>
    <cellStyle name="SAPBEXaggData 11 2 2 10 3 2" xfId="18914"/>
    <cellStyle name="SAPBEXaggData 11 2 2 10 3 3" xfId="18915"/>
    <cellStyle name="SAPBEXaggData 11 2 2 10 4" xfId="18916"/>
    <cellStyle name="SAPBEXaggData 11 2 2 10 5" xfId="18917"/>
    <cellStyle name="SAPBEXaggData 11 2 2 11" xfId="18918"/>
    <cellStyle name="SAPBEXaggData 11 2 2 11 2" xfId="18919"/>
    <cellStyle name="SAPBEXaggData 11 2 2 11 3" xfId="18920"/>
    <cellStyle name="SAPBEXaggData 11 2 2 12" xfId="18921"/>
    <cellStyle name="SAPBEXaggData 11 2 2 2" xfId="768"/>
    <cellStyle name="SAPBEXaggData 11 2 2 2 2" xfId="769"/>
    <cellStyle name="SAPBEXaggData 11 2 2 2 2 2" xfId="770"/>
    <cellStyle name="SAPBEXaggData 11 2 2 2 2 2 2" xfId="18922"/>
    <cellStyle name="SAPBEXaggData 11 2 2 2 2 2 2 2" xfId="18923"/>
    <cellStyle name="SAPBEXaggData 11 2 2 2 2 2 2 2 2" xfId="18924"/>
    <cellStyle name="SAPBEXaggData 11 2 2 2 2 2 2 3" xfId="18925"/>
    <cellStyle name="SAPBEXaggData 11 2 2 2 2 2 3" xfId="18926"/>
    <cellStyle name="SAPBEXaggData 11 2 2 2 2 2 3 2" xfId="18927"/>
    <cellStyle name="SAPBEXaggData 11 2 2 2 2 2 3 3" xfId="18928"/>
    <cellStyle name="SAPBEXaggData 11 2 2 2 2 2 4" xfId="18929"/>
    <cellStyle name="SAPBEXaggData 11 2 2 2 2 2 4 2" xfId="18930"/>
    <cellStyle name="SAPBEXaggData 11 2 2 2 2 2 4 3" xfId="18931"/>
    <cellStyle name="SAPBEXaggData 11 2 2 2 2 2 5" xfId="18932"/>
    <cellStyle name="SAPBEXaggData 11 2 2 2 2 2 5 2" xfId="18933"/>
    <cellStyle name="SAPBEXaggData 11 2 2 2 2 2 6" xfId="18934"/>
    <cellStyle name="SAPBEXaggData 11 2 2 2 2 2 7" xfId="18935"/>
    <cellStyle name="SAPBEXaggData 11 2 2 2 2 2 8" xfId="18936"/>
    <cellStyle name="SAPBEXaggData 11 2 2 2 2 2 9" xfId="18937"/>
    <cellStyle name="SAPBEXaggData 11 2 2 2 2 3" xfId="18938"/>
    <cellStyle name="SAPBEXaggData 11 2 2 2 2 3 2" xfId="18939"/>
    <cellStyle name="SAPBEXaggData 11 2 2 2 2 3 2 2" xfId="18940"/>
    <cellStyle name="SAPBEXaggData 11 2 2 2 2 3 3" xfId="18941"/>
    <cellStyle name="SAPBEXaggData 11 2 2 2 2 4" xfId="18942"/>
    <cellStyle name="SAPBEXaggData 11 2 2 2 2 4 2" xfId="18943"/>
    <cellStyle name="SAPBEXaggData 11 2 2 2 2 4 3" xfId="18944"/>
    <cellStyle name="SAPBEXaggData 11 2 2 2 2 5" xfId="18945"/>
    <cellStyle name="SAPBEXaggData 11 2 2 2 2 6" xfId="18946"/>
    <cellStyle name="SAPBEXaggData 11 2 2 2 3" xfId="771"/>
    <cellStyle name="SAPBEXaggData 11 2 2 2 3 2" xfId="18947"/>
    <cellStyle name="SAPBEXaggData 11 2 2 2 3 2 2" xfId="18948"/>
    <cellStyle name="SAPBEXaggData 11 2 2 2 3 2 2 2" xfId="18949"/>
    <cellStyle name="SAPBEXaggData 11 2 2 2 3 2 3" xfId="18950"/>
    <cellStyle name="SAPBEXaggData 11 2 2 2 3 3" xfId="18951"/>
    <cellStyle name="SAPBEXaggData 11 2 2 2 3 3 2" xfId="18952"/>
    <cellStyle name="SAPBEXaggData 11 2 2 2 3 3 3" xfId="18953"/>
    <cellStyle name="SAPBEXaggData 11 2 2 2 3 4" xfId="18954"/>
    <cellStyle name="SAPBEXaggData 11 2 2 2 3 4 2" xfId="18955"/>
    <cellStyle name="SAPBEXaggData 11 2 2 2 3 4 3" xfId="18956"/>
    <cellStyle name="SAPBEXaggData 11 2 2 2 3 5" xfId="18957"/>
    <cellStyle name="SAPBEXaggData 11 2 2 2 3 5 2" xfId="18958"/>
    <cellStyle name="SAPBEXaggData 11 2 2 2 3 5 3" xfId="18959"/>
    <cellStyle name="SAPBEXaggData 11 2 2 2 3 6" xfId="18960"/>
    <cellStyle name="SAPBEXaggData 11 2 2 2 3 6 2" xfId="18961"/>
    <cellStyle name="SAPBEXaggData 11 2 2 2 3 7" xfId="18962"/>
    <cellStyle name="SAPBEXaggData 11 2 2 2 3 8" xfId="18963"/>
    <cellStyle name="SAPBEXaggData 11 2 2 2 3 9" xfId="18964"/>
    <cellStyle name="SAPBEXaggData 11 2 2 2 4" xfId="772"/>
    <cellStyle name="SAPBEXaggData 11 2 2 2 4 2" xfId="18965"/>
    <cellStyle name="SAPBEXaggData 11 2 2 2 4 2 2" xfId="18966"/>
    <cellStyle name="SAPBEXaggData 11 2 2 2 4 3" xfId="18967"/>
    <cellStyle name="SAPBEXaggData 11 2 2 2 5" xfId="18968"/>
    <cellStyle name="SAPBEXaggData 11 2 2 2 5 2" xfId="18969"/>
    <cellStyle name="SAPBEXaggData 11 2 2 2 5 3" xfId="18970"/>
    <cellStyle name="SAPBEXaggData 11 2 2 2 6" xfId="18971"/>
    <cellStyle name="SAPBEXaggData 11 2 2 3" xfId="773"/>
    <cellStyle name="SAPBEXaggData 11 2 2 3 2" xfId="774"/>
    <cellStyle name="SAPBEXaggData 11 2 2 3 2 2" xfId="18972"/>
    <cellStyle name="SAPBEXaggData 11 2 2 3 2 2 2" xfId="18973"/>
    <cellStyle name="SAPBEXaggData 11 2 2 3 2 2 2 2" xfId="18974"/>
    <cellStyle name="SAPBEXaggData 11 2 2 3 2 2 3" xfId="18975"/>
    <cellStyle name="SAPBEXaggData 11 2 2 3 2 3" xfId="18976"/>
    <cellStyle name="SAPBEXaggData 11 2 2 3 2 3 2" xfId="18977"/>
    <cellStyle name="SAPBEXaggData 11 2 2 3 2 3 2 2" xfId="18978"/>
    <cellStyle name="SAPBEXaggData 11 2 2 3 2 3 3" xfId="18979"/>
    <cellStyle name="SAPBEXaggData 11 2 2 3 2 4" xfId="18980"/>
    <cellStyle name="SAPBEXaggData 11 2 2 3 2 4 2" xfId="18981"/>
    <cellStyle name="SAPBEXaggData 11 2 2 3 2 4 3" xfId="18982"/>
    <cellStyle name="SAPBEXaggData 11 2 2 3 2 5" xfId="18983"/>
    <cellStyle name="SAPBEXaggData 11 2 2 3 2 5 2" xfId="18984"/>
    <cellStyle name="SAPBEXaggData 11 2 2 3 2 6" xfId="18985"/>
    <cellStyle name="SAPBEXaggData 11 2 2 3 2 7" xfId="18986"/>
    <cellStyle name="SAPBEXaggData 11 2 2 3 2 8" xfId="18987"/>
    <cellStyle name="SAPBEXaggData 11 2 2 3 2 9" xfId="18988"/>
    <cellStyle name="SAPBEXaggData 11 2 2 3 3" xfId="775"/>
    <cellStyle name="SAPBEXaggData 11 2 2 3 3 2" xfId="18989"/>
    <cellStyle name="SAPBEXaggData 11 2 2 3 3 2 2" xfId="18990"/>
    <cellStyle name="SAPBEXaggData 11 2 2 3 3 3" xfId="18991"/>
    <cellStyle name="SAPBEXaggData 11 2 2 3 4" xfId="776"/>
    <cellStyle name="SAPBEXaggData 11 2 2 3 4 2" xfId="18992"/>
    <cellStyle name="SAPBEXaggData 11 2 2 3 4 3" xfId="18993"/>
    <cellStyle name="SAPBEXaggData 11 2 2 3 5" xfId="18994"/>
    <cellStyle name="SAPBEXaggData 11 2 2 3 6" xfId="18995"/>
    <cellStyle name="SAPBEXaggData 11 2 2 4" xfId="777"/>
    <cellStyle name="SAPBEXaggData 11 2 2 4 10" xfId="18996"/>
    <cellStyle name="SAPBEXaggData 11 2 2 4 11" xfId="18997"/>
    <cellStyle name="SAPBEXaggData 11 2 2 4 2" xfId="778"/>
    <cellStyle name="SAPBEXaggData 11 2 2 4 2 10" xfId="18998"/>
    <cellStyle name="SAPBEXaggData 11 2 2 4 2 2" xfId="779"/>
    <cellStyle name="SAPBEXaggData 11 2 2 4 2 2 2" xfId="18999"/>
    <cellStyle name="SAPBEXaggData 11 2 2 4 2 2 2 2" xfId="19000"/>
    <cellStyle name="SAPBEXaggData 11 2 2 4 2 2 3" xfId="19001"/>
    <cellStyle name="SAPBEXaggData 11 2 2 4 2 3" xfId="19002"/>
    <cellStyle name="SAPBEXaggData 11 2 2 4 2 3 2" xfId="19003"/>
    <cellStyle name="SAPBEXaggData 11 2 2 4 2 3 2 2" xfId="19004"/>
    <cellStyle name="SAPBEXaggData 11 2 2 4 2 3 3" xfId="19005"/>
    <cellStyle name="SAPBEXaggData 11 2 2 4 2 4" xfId="19006"/>
    <cellStyle name="SAPBEXaggData 11 2 2 4 2 4 2" xfId="19007"/>
    <cellStyle name="SAPBEXaggData 11 2 2 4 2 4 3" xfId="19008"/>
    <cellStyle name="SAPBEXaggData 11 2 2 4 2 5" xfId="19009"/>
    <cellStyle name="SAPBEXaggData 11 2 2 4 2 5 2" xfId="19010"/>
    <cellStyle name="SAPBEXaggData 11 2 2 4 2 5 3" xfId="19011"/>
    <cellStyle name="SAPBEXaggData 11 2 2 4 2 6" xfId="19012"/>
    <cellStyle name="SAPBEXaggData 11 2 2 4 2 6 2" xfId="19013"/>
    <cellStyle name="SAPBEXaggData 11 2 2 4 2 7" xfId="19014"/>
    <cellStyle name="SAPBEXaggData 11 2 2 4 2 8" xfId="19015"/>
    <cellStyle name="SAPBEXaggData 11 2 2 4 2 9" xfId="19016"/>
    <cellStyle name="SAPBEXaggData 11 2 2 4 3" xfId="780"/>
    <cellStyle name="SAPBEXaggData 11 2 2 4 3 2" xfId="19017"/>
    <cellStyle name="SAPBEXaggData 11 2 2 4 3 2 2" xfId="19018"/>
    <cellStyle name="SAPBEXaggData 11 2 2 4 3 3" xfId="19019"/>
    <cellStyle name="SAPBEXaggData 11 2 2 4 4" xfId="19020"/>
    <cellStyle name="SAPBEXaggData 11 2 2 4 4 2" xfId="19021"/>
    <cellStyle name="SAPBEXaggData 11 2 2 4 4 2 2" xfId="19022"/>
    <cellStyle name="SAPBEXaggData 11 2 2 4 4 3" xfId="19023"/>
    <cellStyle name="SAPBEXaggData 11 2 2 4 5" xfId="19024"/>
    <cellStyle name="SAPBEXaggData 11 2 2 4 5 2" xfId="19025"/>
    <cellStyle name="SAPBEXaggData 11 2 2 4 5 3" xfId="19026"/>
    <cellStyle name="SAPBEXaggData 11 2 2 4 6" xfId="19027"/>
    <cellStyle name="SAPBEXaggData 11 2 2 4 6 2" xfId="19028"/>
    <cellStyle name="SAPBEXaggData 11 2 2 4 6 3" xfId="19029"/>
    <cellStyle name="SAPBEXaggData 11 2 2 4 7" xfId="19030"/>
    <cellStyle name="SAPBEXaggData 11 2 2 4 7 2" xfId="19031"/>
    <cellStyle name="SAPBEXaggData 11 2 2 4 8" xfId="19032"/>
    <cellStyle name="SAPBEXaggData 11 2 2 4 9" xfId="19033"/>
    <cellStyle name="SAPBEXaggData 11 2 2 5" xfId="781"/>
    <cellStyle name="SAPBEXaggData 11 2 2 5 10" xfId="19034"/>
    <cellStyle name="SAPBEXaggData 11 2 2 5 11" xfId="19035"/>
    <cellStyle name="SAPBEXaggData 11 2 2 5 2" xfId="782"/>
    <cellStyle name="SAPBEXaggData 11 2 2 5 2 10" xfId="19036"/>
    <cellStyle name="SAPBEXaggData 11 2 2 5 2 2" xfId="783"/>
    <cellStyle name="SAPBEXaggData 11 2 2 5 2 2 2" xfId="19037"/>
    <cellStyle name="SAPBEXaggData 11 2 2 5 2 2 2 2" xfId="19038"/>
    <cellStyle name="SAPBEXaggData 11 2 2 5 2 2 3" xfId="19039"/>
    <cellStyle name="SAPBEXaggData 11 2 2 5 2 3" xfId="784"/>
    <cellStyle name="SAPBEXaggData 11 2 2 5 2 3 2" xfId="19040"/>
    <cellStyle name="SAPBEXaggData 11 2 2 5 2 3 2 2" xfId="19041"/>
    <cellStyle name="SAPBEXaggData 11 2 2 5 2 3 3" xfId="19042"/>
    <cellStyle name="SAPBEXaggData 11 2 2 5 2 4" xfId="19043"/>
    <cellStyle name="SAPBEXaggData 11 2 2 5 2 4 2" xfId="19044"/>
    <cellStyle name="SAPBEXaggData 11 2 2 5 2 4 3" xfId="19045"/>
    <cellStyle name="SAPBEXaggData 11 2 2 5 2 5" xfId="19046"/>
    <cellStyle name="SAPBEXaggData 11 2 2 5 2 5 2" xfId="19047"/>
    <cellStyle name="SAPBEXaggData 11 2 2 5 2 5 3" xfId="19048"/>
    <cellStyle name="SAPBEXaggData 11 2 2 5 2 6" xfId="19049"/>
    <cellStyle name="SAPBEXaggData 11 2 2 5 2 6 2" xfId="19050"/>
    <cellStyle name="SAPBEXaggData 11 2 2 5 2 6 3" xfId="19051"/>
    <cellStyle name="SAPBEXaggData 11 2 2 5 2 7" xfId="19052"/>
    <cellStyle name="SAPBEXaggData 11 2 2 5 2 7 2" xfId="19053"/>
    <cellStyle name="SAPBEXaggData 11 2 2 5 2 8" xfId="19054"/>
    <cellStyle name="SAPBEXaggData 11 2 2 5 2 9" xfId="19055"/>
    <cellStyle name="SAPBEXaggData 11 2 2 5 3" xfId="785"/>
    <cellStyle name="SAPBEXaggData 11 2 2 5 3 2" xfId="19056"/>
    <cellStyle name="SAPBEXaggData 11 2 2 5 3 2 2" xfId="19057"/>
    <cellStyle name="SAPBEXaggData 11 2 2 5 3 3" xfId="19058"/>
    <cellStyle name="SAPBEXaggData 11 2 2 5 4" xfId="786"/>
    <cellStyle name="SAPBEXaggData 11 2 2 5 4 2" xfId="19059"/>
    <cellStyle name="SAPBEXaggData 11 2 2 5 4 2 2" xfId="19060"/>
    <cellStyle name="SAPBEXaggData 11 2 2 5 4 3" xfId="19061"/>
    <cellStyle name="SAPBEXaggData 11 2 2 5 5" xfId="19062"/>
    <cellStyle name="SAPBEXaggData 11 2 2 5 5 2" xfId="19063"/>
    <cellStyle name="SAPBEXaggData 11 2 2 5 5 3" xfId="19064"/>
    <cellStyle name="SAPBEXaggData 11 2 2 5 6" xfId="19065"/>
    <cellStyle name="SAPBEXaggData 11 2 2 5 6 2" xfId="19066"/>
    <cellStyle name="SAPBEXaggData 11 2 2 5 6 3" xfId="19067"/>
    <cellStyle name="SAPBEXaggData 11 2 2 5 7" xfId="19068"/>
    <cellStyle name="SAPBEXaggData 11 2 2 5 7 2" xfId="19069"/>
    <cellStyle name="SAPBEXaggData 11 2 2 5 7 3" xfId="19070"/>
    <cellStyle name="SAPBEXaggData 11 2 2 5 8" xfId="19071"/>
    <cellStyle name="SAPBEXaggData 11 2 2 5 8 2" xfId="19072"/>
    <cellStyle name="SAPBEXaggData 11 2 2 5 9" xfId="19073"/>
    <cellStyle name="SAPBEXaggData 11 2 2 6" xfId="787"/>
    <cellStyle name="SAPBEXaggData 11 2 2 6 2" xfId="788"/>
    <cellStyle name="SAPBEXaggData 11 2 2 6 2 2" xfId="789"/>
    <cellStyle name="SAPBEXaggData 11 2 2 6 2 2 2" xfId="19074"/>
    <cellStyle name="SAPBEXaggData 11 2 2 6 2 2 3" xfId="19075"/>
    <cellStyle name="SAPBEXaggData 11 2 2 6 2 3" xfId="790"/>
    <cellStyle name="SAPBEXaggData 11 2 2 6 2 3 2" xfId="19076"/>
    <cellStyle name="SAPBEXaggData 11 2 2 6 2 3 3" xfId="19077"/>
    <cellStyle name="SAPBEXaggData 11 2 2 6 2 4" xfId="19078"/>
    <cellStyle name="SAPBEXaggData 11 2 2 6 2 5" xfId="19079"/>
    <cellStyle name="SAPBEXaggData 11 2 2 6 3" xfId="791"/>
    <cellStyle name="SAPBEXaggData 11 2 2 6 3 2" xfId="19080"/>
    <cellStyle name="SAPBEXaggData 11 2 2 6 3 3" xfId="19081"/>
    <cellStyle name="SAPBEXaggData 11 2 2 6 4" xfId="792"/>
    <cellStyle name="SAPBEXaggData 11 2 2 6 4 2" xfId="19082"/>
    <cellStyle name="SAPBEXaggData 11 2 2 6 4 3" xfId="19083"/>
    <cellStyle name="SAPBEXaggData 11 2 2 6 5" xfId="19084"/>
    <cellStyle name="SAPBEXaggData 11 2 2 6 5 2" xfId="19085"/>
    <cellStyle name="SAPBEXaggData 11 2 2 6 6" xfId="19086"/>
    <cellStyle name="SAPBEXaggData 11 2 2 6 7" xfId="19087"/>
    <cellStyle name="SAPBEXaggData 11 2 2 7" xfId="793"/>
    <cellStyle name="SAPBEXaggData 11 2 2 7 2" xfId="794"/>
    <cellStyle name="SAPBEXaggData 11 2 2 7 2 2" xfId="795"/>
    <cellStyle name="SAPBEXaggData 11 2 2 7 2 2 2" xfId="19088"/>
    <cellStyle name="SAPBEXaggData 11 2 2 7 2 2 3" xfId="19089"/>
    <cellStyle name="SAPBEXaggData 11 2 2 7 2 3" xfId="796"/>
    <cellStyle name="SAPBEXaggData 11 2 2 7 2 3 2" xfId="19090"/>
    <cellStyle name="SAPBEXaggData 11 2 2 7 2 3 3" xfId="19091"/>
    <cellStyle name="SAPBEXaggData 11 2 2 7 2 4" xfId="19092"/>
    <cellStyle name="SAPBEXaggData 11 2 2 7 2 5" xfId="19093"/>
    <cellStyle name="SAPBEXaggData 11 2 2 7 3" xfId="797"/>
    <cellStyle name="SAPBEXaggData 11 2 2 7 3 2" xfId="19094"/>
    <cellStyle name="SAPBEXaggData 11 2 2 7 3 3" xfId="19095"/>
    <cellStyle name="SAPBEXaggData 11 2 2 7 4" xfId="798"/>
    <cellStyle name="SAPBEXaggData 11 2 2 7 4 2" xfId="19096"/>
    <cellStyle name="SAPBEXaggData 11 2 2 7 4 3" xfId="19097"/>
    <cellStyle name="SAPBEXaggData 11 2 2 7 5" xfId="19098"/>
    <cellStyle name="SAPBEXaggData 11 2 2 7 6" xfId="19099"/>
    <cellStyle name="SAPBEXaggData 11 2 2 8" xfId="799"/>
    <cellStyle name="SAPBEXaggData 11 2 2 8 2" xfId="800"/>
    <cellStyle name="SAPBEXaggData 11 2 2 8 2 2" xfId="19100"/>
    <cellStyle name="SAPBEXaggData 11 2 2 8 2 3" xfId="19101"/>
    <cellStyle name="SAPBEXaggData 11 2 2 8 3" xfId="801"/>
    <cellStyle name="SAPBEXaggData 11 2 2 8 3 2" xfId="19102"/>
    <cellStyle name="SAPBEXaggData 11 2 2 8 3 3" xfId="19103"/>
    <cellStyle name="SAPBEXaggData 11 2 2 8 4" xfId="19104"/>
    <cellStyle name="SAPBEXaggData 11 2 2 8 5" xfId="19105"/>
    <cellStyle name="SAPBEXaggData 11 2 2 9" xfId="802"/>
    <cellStyle name="SAPBEXaggData 11 2 2 9 2" xfId="803"/>
    <cellStyle name="SAPBEXaggData 11 2 2 9 2 2" xfId="19106"/>
    <cellStyle name="SAPBEXaggData 11 2 2 9 2 3" xfId="19107"/>
    <cellStyle name="SAPBEXaggData 11 2 2 9 3" xfId="804"/>
    <cellStyle name="SAPBEXaggData 11 2 2 9 3 2" xfId="19108"/>
    <cellStyle name="SAPBEXaggData 11 2 2 9 3 3" xfId="19109"/>
    <cellStyle name="SAPBEXaggData 11 2 2 9 4" xfId="19110"/>
    <cellStyle name="SAPBEXaggData 11 2 2 9 5" xfId="19111"/>
    <cellStyle name="SAPBEXaggData 11 2 3" xfId="805"/>
    <cellStyle name="SAPBEXaggData 11 2 3 10" xfId="806"/>
    <cellStyle name="SAPBEXaggData 11 2 3 10 2" xfId="807"/>
    <cellStyle name="SAPBEXaggData 11 2 3 10 2 2" xfId="19112"/>
    <cellStyle name="SAPBEXaggData 11 2 3 10 2 3" xfId="19113"/>
    <cellStyle name="SAPBEXaggData 11 2 3 10 3" xfId="808"/>
    <cellStyle name="SAPBEXaggData 11 2 3 10 3 2" xfId="19114"/>
    <cellStyle name="SAPBEXaggData 11 2 3 10 3 3" xfId="19115"/>
    <cellStyle name="SAPBEXaggData 11 2 3 10 4" xfId="19116"/>
    <cellStyle name="SAPBEXaggData 11 2 3 10 5" xfId="19117"/>
    <cellStyle name="SAPBEXaggData 11 2 3 11" xfId="19118"/>
    <cellStyle name="SAPBEXaggData 11 2 3 11 2" xfId="19119"/>
    <cellStyle name="SAPBEXaggData 11 2 3 11 3" xfId="19120"/>
    <cellStyle name="SAPBEXaggData 11 2 3 12" xfId="19121"/>
    <cellStyle name="SAPBEXaggData 11 2 3 2" xfId="809"/>
    <cellStyle name="SAPBEXaggData 11 2 3 2 2" xfId="810"/>
    <cellStyle name="SAPBEXaggData 11 2 3 2 2 2" xfId="811"/>
    <cellStyle name="SAPBEXaggData 11 2 3 2 2 2 2" xfId="19122"/>
    <cellStyle name="SAPBEXaggData 11 2 3 2 2 2 2 2" xfId="19123"/>
    <cellStyle name="SAPBEXaggData 11 2 3 2 2 2 2 2 2" xfId="19124"/>
    <cellStyle name="SAPBEXaggData 11 2 3 2 2 2 2 3" xfId="19125"/>
    <cellStyle name="SAPBEXaggData 11 2 3 2 2 2 3" xfId="19126"/>
    <cellStyle name="SAPBEXaggData 11 2 3 2 2 2 3 2" xfId="19127"/>
    <cellStyle name="SAPBEXaggData 11 2 3 2 2 2 3 3" xfId="19128"/>
    <cellStyle name="SAPBEXaggData 11 2 3 2 2 2 4" xfId="19129"/>
    <cellStyle name="SAPBEXaggData 11 2 3 2 2 2 4 2" xfId="19130"/>
    <cellStyle name="SAPBEXaggData 11 2 3 2 2 2 4 3" xfId="19131"/>
    <cellStyle name="SAPBEXaggData 11 2 3 2 2 2 5" xfId="19132"/>
    <cellStyle name="SAPBEXaggData 11 2 3 2 2 2 5 2" xfId="19133"/>
    <cellStyle name="SAPBEXaggData 11 2 3 2 2 2 6" xfId="19134"/>
    <cellStyle name="SAPBEXaggData 11 2 3 2 2 2 7" xfId="19135"/>
    <cellStyle name="SAPBEXaggData 11 2 3 2 2 2 8" xfId="19136"/>
    <cellStyle name="SAPBEXaggData 11 2 3 2 2 2 9" xfId="19137"/>
    <cellStyle name="SAPBEXaggData 11 2 3 2 2 3" xfId="19138"/>
    <cellStyle name="SAPBEXaggData 11 2 3 2 2 3 2" xfId="19139"/>
    <cellStyle name="SAPBEXaggData 11 2 3 2 2 3 2 2" xfId="19140"/>
    <cellStyle name="SAPBEXaggData 11 2 3 2 2 3 3" xfId="19141"/>
    <cellStyle name="SAPBEXaggData 11 2 3 2 2 4" xfId="19142"/>
    <cellStyle name="SAPBEXaggData 11 2 3 2 2 4 2" xfId="19143"/>
    <cellStyle name="SAPBEXaggData 11 2 3 2 2 4 3" xfId="19144"/>
    <cellStyle name="SAPBEXaggData 11 2 3 2 2 5" xfId="19145"/>
    <cellStyle name="SAPBEXaggData 11 2 3 2 2 6" xfId="19146"/>
    <cellStyle name="SAPBEXaggData 11 2 3 2 3" xfId="812"/>
    <cellStyle name="SAPBEXaggData 11 2 3 2 3 2" xfId="19147"/>
    <cellStyle name="SAPBEXaggData 11 2 3 2 3 2 2" xfId="19148"/>
    <cellStyle name="SAPBEXaggData 11 2 3 2 3 2 2 2" xfId="19149"/>
    <cellStyle name="SAPBEXaggData 11 2 3 2 3 2 3" xfId="19150"/>
    <cellStyle name="SAPBEXaggData 11 2 3 2 3 3" xfId="19151"/>
    <cellStyle name="SAPBEXaggData 11 2 3 2 3 3 2" xfId="19152"/>
    <cellStyle name="SAPBEXaggData 11 2 3 2 3 3 3" xfId="19153"/>
    <cellStyle name="SAPBEXaggData 11 2 3 2 3 4" xfId="19154"/>
    <cellStyle name="SAPBEXaggData 11 2 3 2 3 4 2" xfId="19155"/>
    <cellStyle name="SAPBEXaggData 11 2 3 2 3 4 3" xfId="19156"/>
    <cellStyle name="SAPBEXaggData 11 2 3 2 3 5" xfId="19157"/>
    <cellStyle name="SAPBEXaggData 11 2 3 2 3 5 2" xfId="19158"/>
    <cellStyle name="SAPBEXaggData 11 2 3 2 3 5 3" xfId="19159"/>
    <cellStyle name="SAPBEXaggData 11 2 3 2 3 6" xfId="19160"/>
    <cellStyle name="SAPBEXaggData 11 2 3 2 3 6 2" xfId="19161"/>
    <cellStyle name="SAPBEXaggData 11 2 3 2 3 7" xfId="19162"/>
    <cellStyle name="SAPBEXaggData 11 2 3 2 3 8" xfId="19163"/>
    <cellStyle name="SAPBEXaggData 11 2 3 2 3 9" xfId="19164"/>
    <cellStyle name="SAPBEXaggData 11 2 3 2 4" xfId="813"/>
    <cellStyle name="SAPBEXaggData 11 2 3 2 4 2" xfId="19165"/>
    <cellStyle name="SAPBEXaggData 11 2 3 2 4 2 2" xfId="19166"/>
    <cellStyle name="SAPBEXaggData 11 2 3 2 4 3" xfId="19167"/>
    <cellStyle name="SAPBEXaggData 11 2 3 2 5" xfId="19168"/>
    <cellStyle name="SAPBEXaggData 11 2 3 2 5 2" xfId="19169"/>
    <cellStyle name="SAPBEXaggData 11 2 3 2 5 3" xfId="19170"/>
    <cellStyle name="SAPBEXaggData 11 2 3 2 6" xfId="19171"/>
    <cellStyle name="SAPBEXaggData 11 2 3 3" xfId="814"/>
    <cellStyle name="SAPBEXaggData 11 2 3 3 2" xfId="815"/>
    <cellStyle name="SAPBEXaggData 11 2 3 3 2 2" xfId="19172"/>
    <cellStyle name="SAPBEXaggData 11 2 3 3 2 2 2" xfId="19173"/>
    <cellStyle name="SAPBEXaggData 11 2 3 3 2 2 2 2" xfId="19174"/>
    <cellStyle name="SAPBEXaggData 11 2 3 3 2 2 3" xfId="19175"/>
    <cellStyle name="SAPBEXaggData 11 2 3 3 2 3" xfId="19176"/>
    <cellStyle name="SAPBEXaggData 11 2 3 3 2 3 2" xfId="19177"/>
    <cellStyle name="SAPBEXaggData 11 2 3 3 2 3 2 2" xfId="19178"/>
    <cellStyle name="SAPBEXaggData 11 2 3 3 2 3 3" xfId="19179"/>
    <cellStyle name="SAPBEXaggData 11 2 3 3 2 4" xfId="19180"/>
    <cellStyle name="SAPBEXaggData 11 2 3 3 2 4 2" xfId="19181"/>
    <cellStyle name="SAPBEXaggData 11 2 3 3 2 4 3" xfId="19182"/>
    <cellStyle name="SAPBEXaggData 11 2 3 3 2 5" xfId="19183"/>
    <cellStyle name="SAPBEXaggData 11 2 3 3 2 5 2" xfId="19184"/>
    <cellStyle name="SAPBEXaggData 11 2 3 3 2 6" xfId="19185"/>
    <cellStyle name="SAPBEXaggData 11 2 3 3 2 7" xfId="19186"/>
    <cellStyle name="SAPBEXaggData 11 2 3 3 2 8" xfId="19187"/>
    <cellStyle name="SAPBEXaggData 11 2 3 3 2 9" xfId="19188"/>
    <cellStyle name="SAPBEXaggData 11 2 3 3 3" xfId="816"/>
    <cellStyle name="SAPBEXaggData 11 2 3 3 3 2" xfId="19189"/>
    <cellStyle name="SAPBEXaggData 11 2 3 3 3 2 2" xfId="19190"/>
    <cellStyle name="SAPBEXaggData 11 2 3 3 3 3" xfId="19191"/>
    <cellStyle name="SAPBEXaggData 11 2 3 3 4" xfId="817"/>
    <cellStyle name="SAPBEXaggData 11 2 3 3 4 2" xfId="19192"/>
    <cellStyle name="SAPBEXaggData 11 2 3 3 4 3" xfId="19193"/>
    <cellStyle name="SAPBEXaggData 11 2 3 3 5" xfId="19194"/>
    <cellStyle name="SAPBEXaggData 11 2 3 3 6" xfId="19195"/>
    <cellStyle name="SAPBEXaggData 11 2 3 4" xfId="818"/>
    <cellStyle name="SAPBEXaggData 11 2 3 4 10" xfId="19196"/>
    <cellStyle name="SAPBEXaggData 11 2 3 4 11" xfId="19197"/>
    <cellStyle name="SAPBEXaggData 11 2 3 4 2" xfId="819"/>
    <cellStyle name="SAPBEXaggData 11 2 3 4 2 10" xfId="19198"/>
    <cellStyle name="SAPBEXaggData 11 2 3 4 2 2" xfId="820"/>
    <cellStyle name="SAPBEXaggData 11 2 3 4 2 2 2" xfId="19199"/>
    <cellStyle name="SAPBEXaggData 11 2 3 4 2 2 2 2" xfId="19200"/>
    <cellStyle name="SAPBEXaggData 11 2 3 4 2 2 3" xfId="19201"/>
    <cellStyle name="SAPBEXaggData 11 2 3 4 2 3" xfId="19202"/>
    <cellStyle name="SAPBEXaggData 11 2 3 4 2 3 2" xfId="19203"/>
    <cellStyle name="SAPBEXaggData 11 2 3 4 2 3 2 2" xfId="19204"/>
    <cellStyle name="SAPBEXaggData 11 2 3 4 2 3 3" xfId="19205"/>
    <cellStyle name="SAPBEXaggData 11 2 3 4 2 4" xfId="19206"/>
    <cellStyle name="SAPBEXaggData 11 2 3 4 2 4 2" xfId="19207"/>
    <cellStyle name="SAPBEXaggData 11 2 3 4 2 4 3" xfId="19208"/>
    <cellStyle name="SAPBEXaggData 11 2 3 4 2 5" xfId="19209"/>
    <cellStyle name="SAPBEXaggData 11 2 3 4 2 5 2" xfId="19210"/>
    <cellStyle name="SAPBEXaggData 11 2 3 4 2 5 3" xfId="19211"/>
    <cellStyle name="SAPBEXaggData 11 2 3 4 2 6" xfId="19212"/>
    <cellStyle name="SAPBEXaggData 11 2 3 4 2 6 2" xfId="19213"/>
    <cellStyle name="SAPBEXaggData 11 2 3 4 2 7" xfId="19214"/>
    <cellStyle name="SAPBEXaggData 11 2 3 4 2 8" xfId="19215"/>
    <cellStyle name="SAPBEXaggData 11 2 3 4 2 9" xfId="19216"/>
    <cellStyle name="SAPBEXaggData 11 2 3 4 3" xfId="821"/>
    <cellStyle name="SAPBEXaggData 11 2 3 4 3 2" xfId="19217"/>
    <cellStyle name="SAPBEXaggData 11 2 3 4 3 2 2" xfId="19218"/>
    <cellStyle name="SAPBEXaggData 11 2 3 4 3 3" xfId="19219"/>
    <cellStyle name="SAPBEXaggData 11 2 3 4 4" xfId="19220"/>
    <cellStyle name="SAPBEXaggData 11 2 3 4 4 2" xfId="19221"/>
    <cellStyle name="SAPBEXaggData 11 2 3 4 4 2 2" xfId="19222"/>
    <cellStyle name="SAPBEXaggData 11 2 3 4 4 3" xfId="19223"/>
    <cellStyle name="SAPBEXaggData 11 2 3 4 5" xfId="19224"/>
    <cellStyle name="SAPBEXaggData 11 2 3 4 5 2" xfId="19225"/>
    <cellStyle name="SAPBEXaggData 11 2 3 4 5 3" xfId="19226"/>
    <cellStyle name="SAPBEXaggData 11 2 3 4 6" xfId="19227"/>
    <cellStyle name="SAPBEXaggData 11 2 3 4 6 2" xfId="19228"/>
    <cellStyle name="SAPBEXaggData 11 2 3 4 6 3" xfId="19229"/>
    <cellStyle name="SAPBEXaggData 11 2 3 4 7" xfId="19230"/>
    <cellStyle name="SAPBEXaggData 11 2 3 4 7 2" xfId="19231"/>
    <cellStyle name="SAPBEXaggData 11 2 3 4 8" xfId="19232"/>
    <cellStyle name="SAPBEXaggData 11 2 3 4 9" xfId="19233"/>
    <cellStyle name="SAPBEXaggData 11 2 3 5" xfId="822"/>
    <cellStyle name="SAPBEXaggData 11 2 3 5 10" xfId="19234"/>
    <cellStyle name="SAPBEXaggData 11 2 3 5 11" xfId="19235"/>
    <cellStyle name="SAPBEXaggData 11 2 3 5 2" xfId="823"/>
    <cellStyle name="SAPBEXaggData 11 2 3 5 2 10" xfId="19236"/>
    <cellStyle name="SAPBEXaggData 11 2 3 5 2 2" xfId="824"/>
    <cellStyle name="SAPBEXaggData 11 2 3 5 2 2 2" xfId="19237"/>
    <cellStyle name="SAPBEXaggData 11 2 3 5 2 2 2 2" xfId="19238"/>
    <cellStyle name="SAPBEXaggData 11 2 3 5 2 2 3" xfId="19239"/>
    <cellStyle name="SAPBEXaggData 11 2 3 5 2 3" xfId="825"/>
    <cellStyle name="SAPBEXaggData 11 2 3 5 2 3 2" xfId="19240"/>
    <cellStyle name="SAPBEXaggData 11 2 3 5 2 3 2 2" xfId="19241"/>
    <cellStyle name="SAPBEXaggData 11 2 3 5 2 3 3" xfId="19242"/>
    <cellStyle name="SAPBEXaggData 11 2 3 5 2 4" xfId="19243"/>
    <cellStyle name="SAPBEXaggData 11 2 3 5 2 4 2" xfId="19244"/>
    <cellStyle name="SAPBEXaggData 11 2 3 5 2 4 3" xfId="19245"/>
    <cellStyle name="SAPBEXaggData 11 2 3 5 2 5" xfId="19246"/>
    <cellStyle name="SAPBEXaggData 11 2 3 5 2 5 2" xfId="19247"/>
    <cellStyle name="SAPBEXaggData 11 2 3 5 2 5 3" xfId="19248"/>
    <cellStyle name="SAPBEXaggData 11 2 3 5 2 6" xfId="19249"/>
    <cellStyle name="SAPBEXaggData 11 2 3 5 2 6 2" xfId="19250"/>
    <cellStyle name="SAPBEXaggData 11 2 3 5 2 6 3" xfId="19251"/>
    <cellStyle name="SAPBEXaggData 11 2 3 5 2 7" xfId="19252"/>
    <cellStyle name="SAPBEXaggData 11 2 3 5 2 7 2" xfId="19253"/>
    <cellStyle name="SAPBEXaggData 11 2 3 5 2 8" xfId="19254"/>
    <cellStyle name="SAPBEXaggData 11 2 3 5 2 9" xfId="19255"/>
    <cellStyle name="SAPBEXaggData 11 2 3 5 3" xfId="826"/>
    <cellStyle name="SAPBEXaggData 11 2 3 5 3 2" xfId="19256"/>
    <cellStyle name="SAPBEXaggData 11 2 3 5 3 2 2" xfId="19257"/>
    <cellStyle name="SAPBEXaggData 11 2 3 5 3 3" xfId="19258"/>
    <cellStyle name="SAPBEXaggData 11 2 3 5 4" xfId="827"/>
    <cellStyle name="SAPBEXaggData 11 2 3 5 4 2" xfId="19259"/>
    <cellStyle name="SAPBEXaggData 11 2 3 5 4 2 2" xfId="19260"/>
    <cellStyle name="SAPBEXaggData 11 2 3 5 4 3" xfId="19261"/>
    <cellStyle name="SAPBEXaggData 11 2 3 5 5" xfId="19262"/>
    <cellStyle name="SAPBEXaggData 11 2 3 5 5 2" xfId="19263"/>
    <cellStyle name="SAPBEXaggData 11 2 3 5 5 3" xfId="19264"/>
    <cellStyle name="SAPBEXaggData 11 2 3 5 6" xfId="19265"/>
    <cellStyle name="SAPBEXaggData 11 2 3 5 6 2" xfId="19266"/>
    <cellStyle name="SAPBEXaggData 11 2 3 5 6 3" xfId="19267"/>
    <cellStyle name="SAPBEXaggData 11 2 3 5 7" xfId="19268"/>
    <cellStyle name="SAPBEXaggData 11 2 3 5 7 2" xfId="19269"/>
    <cellStyle name="SAPBEXaggData 11 2 3 5 7 3" xfId="19270"/>
    <cellStyle name="SAPBEXaggData 11 2 3 5 8" xfId="19271"/>
    <cellStyle name="SAPBEXaggData 11 2 3 5 8 2" xfId="19272"/>
    <cellStyle name="SAPBEXaggData 11 2 3 5 9" xfId="19273"/>
    <cellStyle name="SAPBEXaggData 11 2 3 6" xfId="828"/>
    <cellStyle name="SAPBEXaggData 11 2 3 6 2" xfId="829"/>
    <cellStyle name="SAPBEXaggData 11 2 3 6 2 2" xfId="830"/>
    <cellStyle name="SAPBEXaggData 11 2 3 6 2 2 2" xfId="19274"/>
    <cellStyle name="SAPBEXaggData 11 2 3 6 2 2 3" xfId="19275"/>
    <cellStyle name="SAPBEXaggData 11 2 3 6 2 3" xfId="831"/>
    <cellStyle name="SAPBEXaggData 11 2 3 6 2 3 2" xfId="19276"/>
    <cellStyle name="SAPBEXaggData 11 2 3 6 2 3 3" xfId="19277"/>
    <cellStyle name="SAPBEXaggData 11 2 3 6 2 4" xfId="19278"/>
    <cellStyle name="SAPBEXaggData 11 2 3 6 2 5" xfId="19279"/>
    <cellStyle name="SAPBEXaggData 11 2 3 6 3" xfId="832"/>
    <cellStyle name="SAPBEXaggData 11 2 3 6 3 2" xfId="19280"/>
    <cellStyle name="SAPBEXaggData 11 2 3 6 3 3" xfId="19281"/>
    <cellStyle name="SAPBEXaggData 11 2 3 6 4" xfId="833"/>
    <cellStyle name="SAPBEXaggData 11 2 3 6 4 2" xfId="19282"/>
    <cellStyle name="SAPBEXaggData 11 2 3 6 4 3" xfId="19283"/>
    <cellStyle name="SAPBEXaggData 11 2 3 6 5" xfId="19284"/>
    <cellStyle name="SAPBEXaggData 11 2 3 6 5 2" xfId="19285"/>
    <cellStyle name="SAPBEXaggData 11 2 3 6 6" xfId="19286"/>
    <cellStyle name="SAPBEXaggData 11 2 3 6 7" xfId="19287"/>
    <cellStyle name="SAPBEXaggData 11 2 3 7" xfId="834"/>
    <cellStyle name="SAPBEXaggData 11 2 3 7 2" xfId="835"/>
    <cellStyle name="SAPBEXaggData 11 2 3 7 2 2" xfId="836"/>
    <cellStyle name="SAPBEXaggData 11 2 3 7 2 2 2" xfId="19288"/>
    <cellStyle name="SAPBEXaggData 11 2 3 7 2 2 3" xfId="19289"/>
    <cellStyle name="SAPBEXaggData 11 2 3 7 2 3" xfId="837"/>
    <cellStyle name="SAPBEXaggData 11 2 3 7 2 3 2" xfId="19290"/>
    <cellStyle name="SAPBEXaggData 11 2 3 7 2 3 3" xfId="19291"/>
    <cellStyle name="SAPBEXaggData 11 2 3 7 2 4" xfId="19292"/>
    <cellStyle name="SAPBEXaggData 11 2 3 7 2 5" xfId="19293"/>
    <cellStyle name="SAPBEXaggData 11 2 3 7 3" xfId="838"/>
    <cellStyle name="SAPBEXaggData 11 2 3 7 3 2" xfId="19294"/>
    <cellStyle name="SAPBEXaggData 11 2 3 7 3 3" xfId="19295"/>
    <cellStyle name="SAPBEXaggData 11 2 3 7 4" xfId="839"/>
    <cellStyle name="SAPBEXaggData 11 2 3 7 4 2" xfId="19296"/>
    <cellStyle name="SAPBEXaggData 11 2 3 7 4 3" xfId="19297"/>
    <cellStyle name="SAPBEXaggData 11 2 3 7 5" xfId="19298"/>
    <cellStyle name="SAPBEXaggData 11 2 3 7 6" xfId="19299"/>
    <cellStyle name="SAPBEXaggData 11 2 3 8" xfId="840"/>
    <cellStyle name="SAPBEXaggData 11 2 3 8 2" xfId="841"/>
    <cellStyle name="SAPBEXaggData 11 2 3 8 2 2" xfId="19300"/>
    <cellStyle name="SAPBEXaggData 11 2 3 8 2 3" xfId="19301"/>
    <cellStyle name="SAPBEXaggData 11 2 3 8 3" xfId="842"/>
    <cellStyle name="SAPBEXaggData 11 2 3 8 3 2" xfId="19302"/>
    <cellStyle name="SAPBEXaggData 11 2 3 8 3 3" xfId="19303"/>
    <cellStyle name="SAPBEXaggData 11 2 3 8 4" xfId="19304"/>
    <cellStyle name="SAPBEXaggData 11 2 3 8 5" xfId="19305"/>
    <cellStyle name="SAPBEXaggData 11 2 3 9" xfId="843"/>
    <cellStyle name="SAPBEXaggData 11 2 3 9 2" xfId="844"/>
    <cellStyle name="SAPBEXaggData 11 2 3 9 2 2" xfId="19306"/>
    <cellStyle name="SAPBEXaggData 11 2 3 9 2 3" xfId="19307"/>
    <cellStyle name="SAPBEXaggData 11 2 3 9 3" xfId="845"/>
    <cellStyle name="SAPBEXaggData 11 2 3 9 3 2" xfId="19308"/>
    <cellStyle name="SAPBEXaggData 11 2 3 9 3 3" xfId="19309"/>
    <cellStyle name="SAPBEXaggData 11 2 3 9 4" xfId="19310"/>
    <cellStyle name="SAPBEXaggData 11 2 3 9 5" xfId="19311"/>
    <cellStyle name="SAPBEXaggData 11 2 4" xfId="846"/>
    <cellStyle name="SAPBEXaggData 11 2 4 2" xfId="847"/>
    <cellStyle name="SAPBEXaggData 11 2 4 2 2" xfId="848"/>
    <cellStyle name="SAPBEXaggData 11 2 4 2 2 2" xfId="19312"/>
    <cellStyle name="SAPBEXaggData 11 2 4 2 2 2 2" xfId="19313"/>
    <cellStyle name="SAPBEXaggData 11 2 4 2 2 2 2 2" xfId="19314"/>
    <cellStyle name="SAPBEXaggData 11 2 4 2 2 2 3" xfId="19315"/>
    <cellStyle name="SAPBEXaggData 11 2 4 2 2 3" xfId="19316"/>
    <cellStyle name="SAPBEXaggData 11 2 4 2 2 3 2" xfId="19317"/>
    <cellStyle name="SAPBEXaggData 11 2 4 2 2 3 3" xfId="19318"/>
    <cellStyle name="SAPBEXaggData 11 2 4 2 2 4" xfId="19319"/>
    <cellStyle name="SAPBEXaggData 11 2 4 2 2 4 2" xfId="19320"/>
    <cellStyle name="SAPBEXaggData 11 2 4 2 2 4 3" xfId="19321"/>
    <cellStyle name="SAPBEXaggData 11 2 4 2 2 5" xfId="19322"/>
    <cellStyle name="SAPBEXaggData 11 2 4 2 2 5 2" xfId="19323"/>
    <cellStyle name="SAPBEXaggData 11 2 4 2 2 6" xfId="19324"/>
    <cellStyle name="SAPBEXaggData 11 2 4 2 2 7" xfId="19325"/>
    <cellStyle name="SAPBEXaggData 11 2 4 2 2 8" xfId="19326"/>
    <cellStyle name="SAPBEXaggData 11 2 4 2 2 9" xfId="19327"/>
    <cellStyle name="SAPBEXaggData 11 2 4 2 3" xfId="19328"/>
    <cellStyle name="SAPBEXaggData 11 2 4 2 3 2" xfId="19329"/>
    <cellStyle name="SAPBEXaggData 11 2 4 2 3 2 2" xfId="19330"/>
    <cellStyle name="SAPBEXaggData 11 2 4 2 3 3" xfId="19331"/>
    <cellStyle name="SAPBEXaggData 11 2 4 2 4" xfId="19332"/>
    <cellStyle name="SAPBEXaggData 11 2 4 2 4 2" xfId="19333"/>
    <cellStyle name="SAPBEXaggData 11 2 4 2 4 3" xfId="19334"/>
    <cellStyle name="SAPBEXaggData 11 2 4 2 5" xfId="19335"/>
    <cellStyle name="SAPBEXaggData 11 2 4 2 6" xfId="19336"/>
    <cellStyle name="SAPBEXaggData 11 2 4 3" xfId="849"/>
    <cellStyle name="SAPBEXaggData 11 2 4 3 2" xfId="19337"/>
    <cellStyle name="SAPBEXaggData 11 2 4 3 2 2" xfId="19338"/>
    <cellStyle name="SAPBEXaggData 11 2 4 3 2 2 2" xfId="19339"/>
    <cellStyle name="SAPBEXaggData 11 2 4 3 2 3" xfId="19340"/>
    <cellStyle name="SAPBEXaggData 11 2 4 3 3" xfId="19341"/>
    <cellStyle name="SAPBEXaggData 11 2 4 3 3 2" xfId="19342"/>
    <cellStyle name="SAPBEXaggData 11 2 4 3 3 3" xfId="19343"/>
    <cellStyle name="SAPBEXaggData 11 2 4 3 4" xfId="19344"/>
    <cellStyle name="SAPBEXaggData 11 2 4 3 4 2" xfId="19345"/>
    <cellStyle name="SAPBEXaggData 11 2 4 3 4 3" xfId="19346"/>
    <cellStyle name="SAPBEXaggData 11 2 4 3 5" xfId="19347"/>
    <cellStyle name="SAPBEXaggData 11 2 4 3 5 2" xfId="19348"/>
    <cellStyle name="SAPBEXaggData 11 2 4 3 5 3" xfId="19349"/>
    <cellStyle name="SAPBEXaggData 11 2 4 3 6" xfId="19350"/>
    <cellStyle name="SAPBEXaggData 11 2 4 3 6 2" xfId="19351"/>
    <cellStyle name="SAPBEXaggData 11 2 4 3 7" xfId="19352"/>
    <cellStyle name="SAPBEXaggData 11 2 4 3 8" xfId="19353"/>
    <cellStyle name="SAPBEXaggData 11 2 4 3 9" xfId="19354"/>
    <cellStyle name="SAPBEXaggData 11 2 4 4" xfId="850"/>
    <cellStyle name="SAPBEXaggData 11 2 4 4 2" xfId="19355"/>
    <cellStyle name="SAPBEXaggData 11 2 4 4 2 2" xfId="19356"/>
    <cellStyle name="SAPBEXaggData 11 2 4 4 3" xfId="19357"/>
    <cellStyle name="SAPBEXaggData 11 2 4 5" xfId="19358"/>
    <cellStyle name="SAPBEXaggData 11 2 4 5 2" xfId="19359"/>
    <cellStyle name="SAPBEXaggData 11 2 4 5 3" xfId="19360"/>
    <cellStyle name="SAPBEXaggData 11 2 4 6" xfId="19361"/>
    <cellStyle name="SAPBEXaggData 11 2 5" xfId="851"/>
    <cellStyle name="SAPBEXaggData 11 2 5 2" xfId="852"/>
    <cellStyle name="SAPBEXaggData 11 2 5 2 2" xfId="19362"/>
    <cellStyle name="SAPBEXaggData 11 2 5 2 2 2" xfId="19363"/>
    <cellStyle name="SAPBEXaggData 11 2 5 2 2 2 2" xfId="19364"/>
    <cellStyle name="SAPBEXaggData 11 2 5 2 2 3" xfId="19365"/>
    <cellStyle name="SAPBEXaggData 11 2 5 2 3" xfId="19366"/>
    <cellStyle name="SAPBEXaggData 11 2 5 2 3 2" xfId="19367"/>
    <cellStyle name="SAPBEXaggData 11 2 5 2 3 2 2" xfId="19368"/>
    <cellStyle name="SAPBEXaggData 11 2 5 2 3 3" xfId="19369"/>
    <cellStyle name="SAPBEXaggData 11 2 5 2 4" xfId="19370"/>
    <cellStyle name="SAPBEXaggData 11 2 5 2 4 2" xfId="19371"/>
    <cellStyle name="SAPBEXaggData 11 2 5 2 4 3" xfId="19372"/>
    <cellStyle name="SAPBEXaggData 11 2 5 2 5" xfId="19373"/>
    <cellStyle name="SAPBEXaggData 11 2 5 2 5 2" xfId="19374"/>
    <cellStyle name="SAPBEXaggData 11 2 5 2 6" xfId="19375"/>
    <cellStyle name="SAPBEXaggData 11 2 5 2 7" xfId="19376"/>
    <cellStyle name="SAPBEXaggData 11 2 5 2 8" xfId="19377"/>
    <cellStyle name="SAPBEXaggData 11 2 5 2 9" xfId="19378"/>
    <cellStyle name="SAPBEXaggData 11 2 5 3" xfId="853"/>
    <cellStyle name="SAPBEXaggData 11 2 5 3 2" xfId="19379"/>
    <cellStyle name="SAPBEXaggData 11 2 5 3 2 2" xfId="19380"/>
    <cellStyle name="SAPBEXaggData 11 2 5 3 3" xfId="19381"/>
    <cellStyle name="SAPBEXaggData 11 2 5 4" xfId="854"/>
    <cellStyle name="SAPBEXaggData 11 2 5 4 2" xfId="19382"/>
    <cellStyle name="SAPBEXaggData 11 2 5 4 3" xfId="19383"/>
    <cellStyle name="SAPBEXaggData 11 2 5 5" xfId="19384"/>
    <cellStyle name="SAPBEXaggData 11 2 5 6" xfId="19385"/>
    <cellStyle name="SAPBEXaggData 11 2 6" xfId="855"/>
    <cellStyle name="SAPBEXaggData 11 2 6 10" xfId="19386"/>
    <cellStyle name="SAPBEXaggData 11 2 6 11" xfId="19387"/>
    <cellStyle name="SAPBEXaggData 11 2 6 2" xfId="856"/>
    <cellStyle name="SAPBEXaggData 11 2 6 2 10" xfId="19388"/>
    <cellStyle name="SAPBEXaggData 11 2 6 2 2" xfId="857"/>
    <cellStyle name="SAPBEXaggData 11 2 6 2 2 2" xfId="19389"/>
    <cellStyle name="SAPBEXaggData 11 2 6 2 2 2 2" xfId="19390"/>
    <cellStyle name="SAPBEXaggData 11 2 6 2 2 3" xfId="19391"/>
    <cellStyle name="SAPBEXaggData 11 2 6 2 3" xfId="19392"/>
    <cellStyle name="SAPBEXaggData 11 2 6 2 3 2" xfId="19393"/>
    <cellStyle name="SAPBEXaggData 11 2 6 2 3 2 2" xfId="19394"/>
    <cellStyle name="SAPBEXaggData 11 2 6 2 3 3" xfId="19395"/>
    <cellStyle name="SAPBEXaggData 11 2 6 2 4" xfId="19396"/>
    <cellStyle name="SAPBEXaggData 11 2 6 2 4 2" xfId="19397"/>
    <cellStyle name="SAPBEXaggData 11 2 6 2 4 3" xfId="19398"/>
    <cellStyle name="SAPBEXaggData 11 2 6 2 5" xfId="19399"/>
    <cellStyle name="SAPBEXaggData 11 2 6 2 5 2" xfId="19400"/>
    <cellStyle name="SAPBEXaggData 11 2 6 2 5 3" xfId="19401"/>
    <cellStyle name="SAPBEXaggData 11 2 6 2 6" xfId="19402"/>
    <cellStyle name="SAPBEXaggData 11 2 6 2 6 2" xfId="19403"/>
    <cellStyle name="SAPBEXaggData 11 2 6 2 7" xfId="19404"/>
    <cellStyle name="SAPBEXaggData 11 2 6 2 8" xfId="19405"/>
    <cellStyle name="SAPBEXaggData 11 2 6 2 9" xfId="19406"/>
    <cellStyle name="SAPBEXaggData 11 2 6 3" xfId="858"/>
    <cellStyle name="SAPBEXaggData 11 2 6 3 2" xfId="19407"/>
    <cellStyle name="SAPBEXaggData 11 2 6 3 2 2" xfId="19408"/>
    <cellStyle name="SAPBEXaggData 11 2 6 3 3" xfId="19409"/>
    <cellStyle name="SAPBEXaggData 11 2 6 4" xfId="19410"/>
    <cellStyle name="SAPBEXaggData 11 2 6 4 2" xfId="19411"/>
    <cellStyle name="SAPBEXaggData 11 2 6 4 2 2" xfId="19412"/>
    <cellStyle name="SAPBEXaggData 11 2 6 4 3" xfId="19413"/>
    <cellStyle name="SAPBEXaggData 11 2 6 5" xfId="19414"/>
    <cellStyle name="SAPBEXaggData 11 2 6 5 2" xfId="19415"/>
    <cellStyle name="SAPBEXaggData 11 2 6 5 3" xfId="19416"/>
    <cellStyle name="SAPBEXaggData 11 2 6 6" xfId="19417"/>
    <cellStyle name="SAPBEXaggData 11 2 6 6 2" xfId="19418"/>
    <cellStyle name="SAPBEXaggData 11 2 6 6 3" xfId="19419"/>
    <cellStyle name="SAPBEXaggData 11 2 6 7" xfId="19420"/>
    <cellStyle name="SAPBEXaggData 11 2 6 7 2" xfId="19421"/>
    <cellStyle name="SAPBEXaggData 11 2 6 8" xfId="19422"/>
    <cellStyle name="SAPBEXaggData 11 2 6 9" xfId="19423"/>
    <cellStyle name="SAPBEXaggData 11 2 7" xfId="859"/>
    <cellStyle name="SAPBEXaggData 11 2 7 10" xfId="19424"/>
    <cellStyle name="SAPBEXaggData 11 2 7 11" xfId="19425"/>
    <cellStyle name="SAPBEXaggData 11 2 7 2" xfId="860"/>
    <cellStyle name="SAPBEXaggData 11 2 7 2 10" xfId="19426"/>
    <cellStyle name="SAPBEXaggData 11 2 7 2 2" xfId="861"/>
    <cellStyle name="SAPBEXaggData 11 2 7 2 2 2" xfId="19427"/>
    <cellStyle name="SAPBEXaggData 11 2 7 2 2 2 2" xfId="19428"/>
    <cellStyle name="SAPBEXaggData 11 2 7 2 2 3" xfId="19429"/>
    <cellStyle name="SAPBEXaggData 11 2 7 2 3" xfId="862"/>
    <cellStyle name="SAPBEXaggData 11 2 7 2 3 2" xfId="19430"/>
    <cellStyle name="SAPBEXaggData 11 2 7 2 3 2 2" xfId="19431"/>
    <cellStyle name="SAPBEXaggData 11 2 7 2 3 3" xfId="19432"/>
    <cellStyle name="SAPBEXaggData 11 2 7 2 4" xfId="19433"/>
    <cellStyle name="SAPBEXaggData 11 2 7 2 4 2" xfId="19434"/>
    <cellStyle name="SAPBEXaggData 11 2 7 2 4 3" xfId="19435"/>
    <cellStyle name="SAPBEXaggData 11 2 7 2 5" xfId="19436"/>
    <cellStyle name="SAPBEXaggData 11 2 7 2 5 2" xfId="19437"/>
    <cellStyle name="SAPBEXaggData 11 2 7 2 5 3" xfId="19438"/>
    <cellStyle name="SAPBEXaggData 11 2 7 2 6" xfId="19439"/>
    <cellStyle name="SAPBEXaggData 11 2 7 2 6 2" xfId="19440"/>
    <cellStyle name="SAPBEXaggData 11 2 7 2 6 3" xfId="19441"/>
    <cellStyle name="SAPBEXaggData 11 2 7 2 7" xfId="19442"/>
    <cellStyle name="SAPBEXaggData 11 2 7 2 7 2" xfId="19443"/>
    <cellStyle name="SAPBEXaggData 11 2 7 2 8" xfId="19444"/>
    <cellStyle name="SAPBEXaggData 11 2 7 2 9" xfId="19445"/>
    <cellStyle name="SAPBEXaggData 11 2 7 3" xfId="863"/>
    <cellStyle name="SAPBEXaggData 11 2 7 3 2" xfId="19446"/>
    <cellStyle name="SAPBEXaggData 11 2 7 3 2 2" xfId="19447"/>
    <cellStyle name="SAPBEXaggData 11 2 7 3 3" xfId="19448"/>
    <cellStyle name="SAPBEXaggData 11 2 7 4" xfId="864"/>
    <cellStyle name="SAPBEXaggData 11 2 7 4 2" xfId="19449"/>
    <cellStyle name="SAPBEXaggData 11 2 7 4 2 2" xfId="19450"/>
    <cellStyle name="SAPBEXaggData 11 2 7 4 3" xfId="19451"/>
    <cellStyle name="SAPBEXaggData 11 2 7 5" xfId="19452"/>
    <cellStyle name="SAPBEXaggData 11 2 7 5 2" xfId="19453"/>
    <cellStyle name="SAPBEXaggData 11 2 7 5 3" xfId="19454"/>
    <cellStyle name="SAPBEXaggData 11 2 7 6" xfId="19455"/>
    <cellStyle name="SAPBEXaggData 11 2 7 6 2" xfId="19456"/>
    <cellStyle name="SAPBEXaggData 11 2 7 6 3" xfId="19457"/>
    <cellStyle name="SAPBEXaggData 11 2 7 7" xfId="19458"/>
    <cellStyle name="SAPBEXaggData 11 2 7 7 2" xfId="19459"/>
    <cellStyle name="SAPBEXaggData 11 2 7 7 3" xfId="19460"/>
    <cellStyle name="SAPBEXaggData 11 2 7 8" xfId="19461"/>
    <cellStyle name="SAPBEXaggData 11 2 7 8 2" xfId="19462"/>
    <cellStyle name="SAPBEXaggData 11 2 7 9" xfId="19463"/>
    <cellStyle name="SAPBEXaggData 11 2 8" xfId="865"/>
    <cellStyle name="SAPBEXaggData 11 2 8 2" xfId="866"/>
    <cellStyle name="SAPBEXaggData 11 2 8 2 2" xfId="867"/>
    <cellStyle name="SAPBEXaggData 11 2 8 2 2 2" xfId="19464"/>
    <cellStyle name="SAPBEXaggData 11 2 8 2 2 3" xfId="19465"/>
    <cellStyle name="SAPBEXaggData 11 2 8 2 3" xfId="868"/>
    <cellStyle name="SAPBEXaggData 11 2 8 2 3 2" xfId="19466"/>
    <cellStyle name="SAPBEXaggData 11 2 8 2 3 3" xfId="19467"/>
    <cellStyle name="SAPBEXaggData 11 2 8 2 4" xfId="19468"/>
    <cellStyle name="SAPBEXaggData 11 2 8 2 5" xfId="19469"/>
    <cellStyle name="SAPBEXaggData 11 2 8 3" xfId="869"/>
    <cellStyle name="SAPBEXaggData 11 2 8 3 2" xfId="19470"/>
    <cellStyle name="SAPBEXaggData 11 2 8 3 3" xfId="19471"/>
    <cellStyle name="SAPBEXaggData 11 2 8 4" xfId="870"/>
    <cellStyle name="SAPBEXaggData 11 2 8 4 2" xfId="19472"/>
    <cellStyle name="SAPBEXaggData 11 2 8 4 3" xfId="19473"/>
    <cellStyle name="SAPBEXaggData 11 2 8 5" xfId="19474"/>
    <cellStyle name="SAPBEXaggData 11 2 8 5 2" xfId="19475"/>
    <cellStyle name="SAPBEXaggData 11 2 8 6" xfId="19476"/>
    <cellStyle name="SAPBEXaggData 11 2 8 7" xfId="19477"/>
    <cellStyle name="SAPBEXaggData 11 2 9" xfId="871"/>
    <cellStyle name="SAPBEXaggData 11 2 9 2" xfId="872"/>
    <cellStyle name="SAPBEXaggData 11 2 9 2 2" xfId="873"/>
    <cellStyle name="SAPBEXaggData 11 2 9 2 2 2" xfId="19478"/>
    <cellStyle name="SAPBEXaggData 11 2 9 2 2 3" xfId="19479"/>
    <cellStyle name="SAPBEXaggData 11 2 9 2 3" xfId="874"/>
    <cellStyle name="SAPBEXaggData 11 2 9 2 3 2" xfId="19480"/>
    <cellStyle name="SAPBEXaggData 11 2 9 2 3 3" xfId="19481"/>
    <cellStyle name="SAPBEXaggData 11 2 9 2 4" xfId="19482"/>
    <cellStyle name="SAPBEXaggData 11 2 9 2 5" xfId="19483"/>
    <cellStyle name="SAPBEXaggData 11 2 9 3" xfId="875"/>
    <cellStyle name="SAPBEXaggData 11 2 9 3 2" xfId="19484"/>
    <cellStyle name="SAPBEXaggData 11 2 9 3 3" xfId="19485"/>
    <cellStyle name="SAPBEXaggData 11 2 9 4" xfId="876"/>
    <cellStyle name="SAPBEXaggData 11 2 9 4 2" xfId="19486"/>
    <cellStyle name="SAPBEXaggData 11 2 9 4 3" xfId="19487"/>
    <cellStyle name="SAPBEXaggData 11 2 9 5" xfId="19488"/>
    <cellStyle name="SAPBEXaggData 11 2 9 6" xfId="19489"/>
    <cellStyle name="SAPBEXaggData 11 3" xfId="19490"/>
    <cellStyle name="SAPBEXaggData 11 3 2" xfId="19491"/>
    <cellStyle name="SAPBEXaggData 11 3 3" xfId="19492"/>
    <cellStyle name="SAPBEXaggData 11 4" xfId="19493"/>
    <cellStyle name="SAPBEXaggData 12" xfId="877"/>
    <cellStyle name="SAPBEXaggData 12 2" xfId="878"/>
    <cellStyle name="SAPBEXaggData 12 2 10" xfId="879"/>
    <cellStyle name="SAPBEXaggData 12 2 10 2" xfId="880"/>
    <cellStyle name="SAPBEXaggData 12 2 10 2 2" xfId="19494"/>
    <cellStyle name="SAPBEXaggData 12 2 10 2 3" xfId="19495"/>
    <cellStyle name="SAPBEXaggData 12 2 10 3" xfId="881"/>
    <cellStyle name="SAPBEXaggData 12 2 10 3 2" xfId="19496"/>
    <cellStyle name="SAPBEXaggData 12 2 10 3 3" xfId="19497"/>
    <cellStyle name="SAPBEXaggData 12 2 10 4" xfId="19498"/>
    <cellStyle name="SAPBEXaggData 12 2 10 5" xfId="19499"/>
    <cellStyle name="SAPBEXaggData 12 2 11" xfId="882"/>
    <cellStyle name="SAPBEXaggData 12 2 11 2" xfId="883"/>
    <cellStyle name="SAPBEXaggData 12 2 11 2 2" xfId="19500"/>
    <cellStyle name="SAPBEXaggData 12 2 11 2 3" xfId="19501"/>
    <cellStyle name="SAPBEXaggData 12 2 11 3" xfId="884"/>
    <cellStyle name="SAPBEXaggData 12 2 11 3 2" xfId="19502"/>
    <cellStyle name="SAPBEXaggData 12 2 11 3 3" xfId="19503"/>
    <cellStyle name="SAPBEXaggData 12 2 11 4" xfId="19504"/>
    <cellStyle name="SAPBEXaggData 12 2 11 5" xfId="19505"/>
    <cellStyle name="SAPBEXaggData 12 2 12" xfId="885"/>
    <cellStyle name="SAPBEXaggData 12 2 12 2" xfId="886"/>
    <cellStyle name="SAPBEXaggData 12 2 12 2 2" xfId="19506"/>
    <cellStyle name="SAPBEXaggData 12 2 12 2 3" xfId="19507"/>
    <cellStyle name="SAPBEXaggData 12 2 12 3" xfId="887"/>
    <cellStyle name="SAPBEXaggData 12 2 12 3 2" xfId="19508"/>
    <cellStyle name="SAPBEXaggData 12 2 12 3 3" xfId="19509"/>
    <cellStyle name="SAPBEXaggData 12 2 12 4" xfId="19510"/>
    <cellStyle name="SAPBEXaggData 12 2 12 5" xfId="19511"/>
    <cellStyle name="SAPBEXaggData 12 2 13" xfId="19512"/>
    <cellStyle name="SAPBEXaggData 12 2 13 2" xfId="19513"/>
    <cellStyle name="SAPBEXaggData 12 2 13 3" xfId="19514"/>
    <cellStyle name="SAPBEXaggData 12 2 14" xfId="19515"/>
    <cellStyle name="SAPBEXaggData 12 2 2" xfId="888"/>
    <cellStyle name="SAPBEXaggData 12 2 2 10" xfId="889"/>
    <cellStyle name="SAPBEXaggData 12 2 2 10 2" xfId="890"/>
    <cellStyle name="SAPBEXaggData 12 2 2 10 2 2" xfId="19516"/>
    <cellStyle name="SAPBEXaggData 12 2 2 10 2 3" xfId="19517"/>
    <cellStyle name="SAPBEXaggData 12 2 2 10 3" xfId="891"/>
    <cellStyle name="SAPBEXaggData 12 2 2 10 3 2" xfId="19518"/>
    <cellStyle name="SAPBEXaggData 12 2 2 10 3 3" xfId="19519"/>
    <cellStyle name="SAPBEXaggData 12 2 2 10 4" xfId="19520"/>
    <cellStyle name="SAPBEXaggData 12 2 2 10 5" xfId="19521"/>
    <cellStyle name="SAPBEXaggData 12 2 2 11" xfId="19522"/>
    <cellStyle name="SAPBEXaggData 12 2 2 11 2" xfId="19523"/>
    <cellStyle name="SAPBEXaggData 12 2 2 11 3" xfId="19524"/>
    <cellStyle name="SAPBEXaggData 12 2 2 12" xfId="19525"/>
    <cellStyle name="SAPBEXaggData 12 2 2 2" xfId="892"/>
    <cellStyle name="SAPBEXaggData 12 2 2 2 2" xfId="893"/>
    <cellStyle name="SAPBEXaggData 12 2 2 2 2 2" xfId="894"/>
    <cellStyle name="SAPBEXaggData 12 2 2 2 2 2 2" xfId="19526"/>
    <cellStyle name="SAPBEXaggData 12 2 2 2 2 2 2 2" xfId="19527"/>
    <cellStyle name="SAPBEXaggData 12 2 2 2 2 2 2 2 2" xfId="19528"/>
    <cellStyle name="SAPBEXaggData 12 2 2 2 2 2 2 3" xfId="19529"/>
    <cellStyle name="SAPBEXaggData 12 2 2 2 2 2 3" xfId="19530"/>
    <cellStyle name="SAPBEXaggData 12 2 2 2 2 2 3 2" xfId="19531"/>
    <cellStyle name="SAPBEXaggData 12 2 2 2 2 2 3 3" xfId="19532"/>
    <cellStyle name="SAPBEXaggData 12 2 2 2 2 2 4" xfId="19533"/>
    <cellStyle name="SAPBEXaggData 12 2 2 2 2 2 4 2" xfId="19534"/>
    <cellStyle name="SAPBEXaggData 12 2 2 2 2 2 4 3" xfId="19535"/>
    <cellStyle name="SAPBEXaggData 12 2 2 2 2 2 5" xfId="19536"/>
    <cellStyle name="SAPBEXaggData 12 2 2 2 2 2 5 2" xfId="19537"/>
    <cellStyle name="SAPBEXaggData 12 2 2 2 2 2 6" xfId="19538"/>
    <cellStyle name="SAPBEXaggData 12 2 2 2 2 2 7" xfId="19539"/>
    <cellStyle name="SAPBEXaggData 12 2 2 2 2 2 8" xfId="19540"/>
    <cellStyle name="SAPBEXaggData 12 2 2 2 2 2 9" xfId="19541"/>
    <cellStyle name="SAPBEXaggData 12 2 2 2 2 3" xfId="19542"/>
    <cellStyle name="SAPBEXaggData 12 2 2 2 2 3 2" xfId="19543"/>
    <cellStyle name="SAPBEXaggData 12 2 2 2 2 3 2 2" xfId="19544"/>
    <cellStyle name="SAPBEXaggData 12 2 2 2 2 3 3" xfId="19545"/>
    <cellStyle name="SAPBEXaggData 12 2 2 2 2 4" xfId="19546"/>
    <cellStyle name="SAPBEXaggData 12 2 2 2 2 4 2" xfId="19547"/>
    <cellStyle name="SAPBEXaggData 12 2 2 2 2 4 3" xfId="19548"/>
    <cellStyle name="SAPBEXaggData 12 2 2 2 2 5" xfId="19549"/>
    <cellStyle name="SAPBEXaggData 12 2 2 2 2 6" xfId="19550"/>
    <cellStyle name="SAPBEXaggData 12 2 2 2 3" xfId="895"/>
    <cellStyle name="SAPBEXaggData 12 2 2 2 3 2" xfId="19551"/>
    <cellStyle name="SAPBEXaggData 12 2 2 2 3 2 2" xfId="19552"/>
    <cellStyle name="SAPBEXaggData 12 2 2 2 3 2 2 2" xfId="19553"/>
    <cellStyle name="SAPBEXaggData 12 2 2 2 3 2 3" xfId="19554"/>
    <cellStyle name="SAPBEXaggData 12 2 2 2 3 3" xfId="19555"/>
    <cellStyle name="SAPBEXaggData 12 2 2 2 3 3 2" xfId="19556"/>
    <cellStyle name="SAPBEXaggData 12 2 2 2 3 3 3" xfId="19557"/>
    <cellStyle name="SAPBEXaggData 12 2 2 2 3 4" xfId="19558"/>
    <cellStyle name="SAPBEXaggData 12 2 2 2 3 4 2" xfId="19559"/>
    <cellStyle name="SAPBEXaggData 12 2 2 2 3 4 3" xfId="19560"/>
    <cellStyle name="SAPBEXaggData 12 2 2 2 3 5" xfId="19561"/>
    <cellStyle name="SAPBEXaggData 12 2 2 2 3 5 2" xfId="19562"/>
    <cellStyle name="SAPBEXaggData 12 2 2 2 3 5 3" xfId="19563"/>
    <cellStyle name="SAPBEXaggData 12 2 2 2 3 6" xfId="19564"/>
    <cellStyle name="SAPBEXaggData 12 2 2 2 3 6 2" xfId="19565"/>
    <cellStyle name="SAPBEXaggData 12 2 2 2 3 7" xfId="19566"/>
    <cellStyle name="SAPBEXaggData 12 2 2 2 3 8" xfId="19567"/>
    <cellStyle name="SAPBEXaggData 12 2 2 2 3 9" xfId="19568"/>
    <cellStyle name="SAPBEXaggData 12 2 2 2 4" xfId="896"/>
    <cellStyle name="SAPBEXaggData 12 2 2 2 4 2" xfId="19569"/>
    <cellStyle name="SAPBEXaggData 12 2 2 2 4 2 2" xfId="19570"/>
    <cellStyle name="SAPBEXaggData 12 2 2 2 4 3" xfId="19571"/>
    <cellStyle name="SAPBEXaggData 12 2 2 2 5" xfId="19572"/>
    <cellStyle name="SAPBEXaggData 12 2 2 2 5 2" xfId="19573"/>
    <cellStyle name="SAPBEXaggData 12 2 2 2 5 3" xfId="19574"/>
    <cellStyle name="SAPBEXaggData 12 2 2 2 6" xfId="19575"/>
    <cellStyle name="SAPBEXaggData 12 2 2 3" xfId="897"/>
    <cellStyle name="SAPBEXaggData 12 2 2 3 2" xfId="898"/>
    <cellStyle name="SAPBEXaggData 12 2 2 3 2 2" xfId="19576"/>
    <cellStyle name="SAPBEXaggData 12 2 2 3 2 2 2" xfId="19577"/>
    <cellStyle name="SAPBEXaggData 12 2 2 3 2 2 2 2" xfId="19578"/>
    <cellStyle name="SAPBEXaggData 12 2 2 3 2 2 3" xfId="19579"/>
    <cellStyle name="SAPBEXaggData 12 2 2 3 2 3" xfId="19580"/>
    <cellStyle name="SAPBEXaggData 12 2 2 3 2 3 2" xfId="19581"/>
    <cellStyle name="SAPBEXaggData 12 2 2 3 2 3 2 2" xfId="19582"/>
    <cellStyle name="SAPBEXaggData 12 2 2 3 2 3 3" xfId="19583"/>
    <cellStyle name="SAPBEXaggData 12 2 2 3 2 4" xfId="19584"/>
    <cellStyle name="SAPBEXaggData 12 2 2 3 2 4 2" xfId="19585"/>
    <cellStyle name="SAPBEXaggData 12 2 2 3 2 4 3" xfId="19586"/>
    <cellStyle name="SAPBEXaggData 12 2 2 3 2 5" xfId="19587"/>
    <cellStyle name="SAPBEXaggData 12 2 2 3 2 5 2" xfId="19588"/>
    <cellStyle name="SAPBEXaggData 12 2 2 3 2 6" xfId="19589"/>
    <cellStyle name="SAPBEXaggData 12 2 2 3 2 7" xfId="19590"/>
    <cellStyle name="SAPBEXaggData 12 2 2 3 2 8" xfId="19591"/>
    <cellStyle name="SAPBEXaggData 12 2 2 3 2 9" xfId="19592"/>
    <cellStyle name="SAPBEXaggData 12 2 2 3 3" xfId="899"/>
    <cellStyle name="SAPBEXaggData 12 2 2 3 3 2" xfId="19593"/>
    <cellStyle name="SAPBEXaggData 12 2 2 3 3 2 2" xfId="19594"/>
    <cellStyle name="SAPBEXaggData 12 2 2 3 3 3" xfId="19595"/>
    <cellStyle name="SAPBEXaggData 12 2 2 3 4" xfId="900"/>
    <cellStyle name="SAPBEXaggData 12 2 2 3 4 2" xfId="19596"/>
    <cellStyle name="SAPBEXaggData 12 2 2 3 4 3" xfId="19597"/>
    <cellStyle name="SAPBEXaggData 12 2 2 3 5" xfId="19598"/>
    <cellStyle name="SAPBEXaggData 12 2 2 3 6" xfId="19599"/>
    <cellStyle name="SAPBEXaggData 12 2 2 4" xfId="901"/>
    <cellStyle name="SAPBEXaggData 12 2 2 4 10" xfId="19600"/>
    <cellStyle name="SAPBEXaggData 12 2 2 4 11" xfId="19601"/>
    <cellStyle name="SAPBEXaggData 12 2 2 4 2" xfId="902"/>
    <cellStyle name="SAPBEXaggData 12 2 2 4 2 10" xfId="19602"/>
    <cellStyle name="SAPBEXaggData 12 2 2 4 2 2" xfId="903"/>
    <cellStyle name="SAPBEXaggData 12 2 2 4 2 2 2" xfId="19603"/>
    <cellStyle name="SAPBEXaggData 12 2 2 4 2 2 2 2" xfId="19604"/>
    <cellStyle name="SAPBEXaggData 12 2 2 4 2 2 3" xfId="19605"/>
    <cellStyle name="SAPBEXaggData 12 2 2 4 2 3" xfId="19606"/>
    <cellStyle name="SAPBEXaggData 12 2 2 4 2 3 2" xfId="19607"/>
    <cellStyle name="SAPBEXaggData 12 2 2 4 2 3 2 2" xfId="19608"/>
    <cellStyle name="SAPBEXaggData 12 2 2 4 2 3 3" xfId="19609"/>
    <cellStyle name="SAPBEXaggData 12 2 2 4 2 4" xfId="19610"/>
    <cellStyle name="SAPBEXaggData 12 2 2 4 2 4 2" xfId="19611"/>
    <cellStyle name="SAPBEXaggData 12 2 2 4 2 4 3" xfId="19612"/>
    <cellStyle name="SAPBEXaggData 12 2 2 4 2 5" xfId="19613"/>
    <cellStyle name="SAPBEXaggData 12 2 2 4 2 5 2" xfId="19614"/>
    <cellStyle name="SAPBEXaggData 12 2 2 4 2 5 3" xfId="19615"/>
    <cellStyle name="SAPBEXaggData 12 2 2 4 2 6" xfId="19616"/>
    <cellStyle name="SAPBEXaggData 12 2 2 4 2 6 2" xfId="19617"/>
    <cellStyle name="SAPBEXaggData 12 2 2 4 2 7" xfId="19618"/>
    <cellStyle name="SAPBEXaggData 12 2 2 4 2 8" xfId="19619"/>
    <cellStyle name="SAPBEXaggData 12 2 2 4 2 9" xfId="19620"/>
    <cellStyle name="SAPBEXaggData 12 2 2 4 3" xfId="904"/>
    <cellStyle name="SAPBEXaggData 12 2 2 4 3 2" xfId="19621"/>
    <cellStyle name="SAPBEXaggData 12 2 2 4 3 2 2" xfId="19622"/>
    <cellStyle name="SAPBEXaggData 12 2 2 4 3 3" xfId="19623"/>
    <cellStyle name="SAPBEXaggData 12 2 2 4 4" xfId="19624"/>
    <cellStyle name="SAPBEXaggData 12 2 2 4 4 2" xfId="19625"/>
    <cellStyle name="SAPBEXaggData 12 2 2 4 4 2 2" xfId="19626"/>
    <cellStyle name="SAPBEXaggData 12 2 2 4 4 3" xfId="19627"/>
    <cellStyle name="SAPBEXaggData 12 2 2 4 5" xfId="19628"/>
    <cellStyle name="SAPBEXaggData 12 2 2 4 5 2" xfId="19629"/>
    <cellStyle name="SAPBEXaggData 12 2 2 4 5 3" xfId="19630"/>
    <cellStyle name="SAPBEXaggData 12 2 2 4 6" xfId="19631"/>
    <cellStyle name="SAPBEXaggData 12 2 2 4 6 2" xfId="19632"/>
    <cellStyle name="SAPBEXaggData 12 2 2 4 6 3" xfId="19633"/>
    <cellStyle name="SAPBEXaggData 12 2 2 4 7" xfId="19634"/>
    <cellStyle name="SAPBEXaggData 12 2 2 4 7 2" xfId="19635"/>
    <cellStyle name="SAPBEXaggData 12 2 2 4 8" xfId="19636"/>
    <cellStyle name="SAPBEXaggData 12 2 2 4 9" xfId="19637"/>
    <cellStyle name="SAPBEXaggData 12 2 2 5" xfId="905"/>
    <cellStyle name="SAPBEXaggData 12 2 2 5 10" xfId="19638"/>
    <cellStyle name="SAPBEXaggData 12 2 2 5 11" xfId="19639"/>
    <cellStyle name="SAPBEXaggData 12 2 2 5 2" xfId="906"/>
    <cellStyle name="SAPBEXaggData 12 2 2 5 2 10" xfId="19640"/>
    <cellStyle name="SAPBEXaggData 12 2 2 5 2 2" xfId="907"/>
    <cellStyle name="SAPBEXaggData 12 2 2 5 2 2 2" xfId="19641"/>
    <cellStyle name="SAPBEXaggData 12 2 2 5 2 2 2 2" xfId="19642"/>
    <cellStyle name="SAPBEXaggData 12 2 2 5 2 2 3" xfId="19643"/>
    <cellStyle name="SAPBEXaggData 12 2 2 5 2 3" xfId="908"/>
    <cellStyle name="SAPBEXaggData 12 2 2 5 2 3 2" xfId="19644"/>
    <cellStyle name="SAPBEXaggData 12 2 2 5 2 3 2 2" xfId="19645"/>
    <cellStyle name="SAPBEXaggData 12 2 2 5 2 3 3" xfId="19646"/>
    <cellStyle name="SAPBEXaggData 12 2 2 5 2 4" xfId="19647"/>
    <cellStyle name="SAPBEXaggData 12 2 2 5 2 4 2" xfId="19648"/>
    <cellStyle name="SAPBEXaggData 12 2 2 5 2 4 3" xfId="19649"/>
    <cellStyle name="SAPBEXaggData 12 2 2 5 2 5" xfId="19650"/>
    <cellStyle name="SAPBEXaggData 12 2 2 5 2 5 2" xfId="19651"/>
    <cellStyle name="SAPBEXaggData 12 2 2 5 2 5 3" xfId="19652"/>
    <cellStyle name="SAPBEXaggData 12 2 2 5 2 6" xfId="19653"/>
    <cellStyle name="SAPBEXaggData 12 2 2 5 2 6 2" xfId="19654"/>
    <cellStyle name="SAPBEXaggData 12 2 2 5 2 6 3" xfId="19655"/>
    <cellStyle name="SAPBEXaggData 12 2 2 5 2 7" xfId="19656"/>
    <cellStyle name="SAPBEXaggData 12 2 2 5 2 7 2" xfId="19657"/>
    <cellStyle name="SAPBEXaggData 12 2 2 5 2 8" xfId="19658"/>
    <cellStyle name="SAPBEXaggData 12 2 2 5 2 9" xfId="19659"/>
    <cellStyle name="SAPBEXaggData 12 2 2 5 3" xfId="909"/>
    <cellStyle name="SAPBEXaggData 12 2 2 5 3 2" xfId="19660"/>
    <cellStyle name="SAPBEXaggData 12 2 2 5 3 2 2" xfId="19661"/>
    <cellStyle name="SAPBEXaggData 12 2 2 5 3 3" xfId="19662"/>
    <cellStyle name="SAPBEXaggData 12 2 2 5 4" xfId="910"/>
    <cellStyle name="SAPBEXaggData 12 2 2 5 4 2" xfId="19663"/>
    <cellStyle name="SAPBEXaggData 12 2 2 5 4 2 2" xfId="19664"/>
    <cellStyle name="SAPBEXaggData 12 2 2 5 4 3" xfId="19665"/>
    <cellStyle name="SAPBEXaggData 12 2 2 5 5" xfId="19666"/>
    <cellStyle name="SAPBEXaggData 12 2 2 5 5 2" xfId="19667"/>
    <cellStyle name="SAPBEXaggData 12 2 2 5 5 3" xfId="19668"/>
    <cellStyle name="SAPBEXaggData 12 2 2 5 6" xfId="19669"/>
    <cellStyle name="SAPBEXaggData 12 2 2 5 6 2" xfId="19670"/>
    <cellStyle name="SAPBEXaggData 12 2 2 5 6 3" xfId="19671"/>
    <cellStyle name="SAPBEXaggData 12 2 2 5 7" xfId="19672"/>
    <cellStyle name="SAPBEXaggData 12 2 2 5 7 2" xfId="19673"/>
    <cellStyle name="SAPBEXaggData 12 2 2 5 7 3" xfId="19674"/>
    <cellStyle name="SAPBEXaggData 12 2 2 5 8" xfId="19675"/>
    <cellStyle name="SAPBEXaggData 12 2 2 5 8 2" xfId="19676"/>
    <cellStyle name="SAPBEXaggData 12 2 2 5 9" xfId="19677"/>
    <cellStyle name="SAPBEXaggData 12 2 2 6" xfId="911"/>
    <cellStyle name="SAPBEXaggData 12 2 2 6 2" xfId="912"/>
    <cellStyle name="SAPBEXaggData 12 2 2 6 2 2" xfId="913"/>
    <cellStyle name="SAPBEXaggData 12 2 2 6 2 2 2" xfId="19678"/>
    <cellStyle name="SAPBEXaggData 12 2 2 6 2 2 3" xfId="19679"/>
    <cellStyle name="SAPBEXaggData 12 2 2 6 2 3" xfId="914"/>
    <cellStyle name="SAPBEXaggData 12 2 2 6 2 3 2" xfId="19680"/>
    <cellStyle name="SAPBEXaggData 12 2 2 6 2 3 3" xfId="19681"/>
    <cellStyle name="SAPBEXaggData 12 2 2 6 2 4" xfId="19682"/>
    <cellStyle name="SAPBEXaggData 12 2 2 6 2 5" xfId="19683"/>
    <cellStyle name="SAPBEXaggData 12 2 2 6 3" xfId="915"/>
    <cellStyle name="SAPBEXaggData 12 2 2 6 3 2" xfId="19684"/>
    <cellStyle name="SAPBEXaggData 12 2 2 6 3 3" xfId="19685"/>
    <cellStyle name="SAPBEXaggData 12 2 2 6 4" xfId="916"/>
    <cellStyle name="SAPBEXaggData 12 2 2 6 4 2" xfId="19686"/>
    <cellStyle name="SAPBEXaggData 12 2 2 6 4 3" xfId="19687"/>
    <cellStyle name="SAPBEXaggData 12 2 2 6 5" xfId="19688"/>
    <cellStyle name="SAPBEXaggData 12 2 2 6 5 2" xfId="19689"/>
    <cellStyle name="SAPBEXaggData 12 2 2 6 6" xfId="19690"/>
    <cellStyle name="SAPBEXaggData 12 2 2 6 7" xfId="19691"/>
    <cellStyle name="SAPBEXaggData 12 2 2 7" xfId="917"/>
    <cellStyle name="SAPBEXaggData 12 2 2 7 2" xfId="918"/>
    <cellStyle name="SAPBEXaggData 12 2 2 7 2 2" xfId="919"/>
    <cellStyle name="SAPBEXaggData 12 2 2 7 2 2 2" xfId="19692"/>
    <cellStyle name="SAPBEXaggData 12 2 2 7 2 2 3" xfId="19693"/>
    <cellStyle name="SAPBEXaggData 12 2 2 7 2 3" xfId="920"/>
    <cellStyle name="SAPBEXaggData 12 2 2 7 2 3 2" xfId="19694"/>
    <cellStyle name="SAPBEXaggData 12 2 2 7 2 3 3" xfId="19695"/>
    <cellStyle name="SAPBEXaggData 12 2 2 7 2 4" xfId="19696"/>
    <cellStyle name="SAPBEXaggData 12 2 2 7 2 5" xfId="19697"/>
    <cellStyle name="SAPBEXaggData 12 2 2 7 3" xfId="921"/>
    <cellStyle name="SAPBEXaggData 12 2 2 7 3 2" xfId="19698"/>
    <cellStyle name="SAPBEXaggData 12 2 2 7 3 3" xfId="19699"/>
    <cellStyle name="SAPBEXaggData 12 2 2 7 4" xfId="922"/>
    <cellStyle name="SAPBEXaggData 12 2 2 7 4 2" xfId="19700"/>
    <cellStyle name="SAPBEXaggData 12 2 2 7 4 3" xfId="19701"/>
    <cellStyle name="SAPBEXaggData 12 2 2 7 5" xfId="19702"/>
    <cellStyle name="SAPBEXaggData 12 2 2 7 6" xfId="19703"/>
    <cellStyle name="SAPBEXaggData 12 2 2 8" xfId="923"/>
    <cellStyle name="SAPBEXaggData 12 2 2 8 2" xfId="924"/>
    <cellStyle name="SAPBEXaggData 12 2 2 8 2 2" xfId="19704"/>
    <cellStyle name="SAPBEXaggData 12 2 2 8 2 3" xfId="19705"/>
    <cellStyle name="SAPBEXaggData 12 2 2 8 3" xfId="925"/>
    <cellStyle name="SAPBEXaggData 12 2 2 8 3 2" xfId="19706"/>
    <cellStyle name="SAPBEXaggData 12 2 2 8 3 3" xfId="19707"/>
    <cellStyle name="SAPBEXaggData 12 2 2 8 4" xfId="19708"/>
    <cellStyle name="SAPBEXaggData 12 2 2 8 5" xfId="19709"/>
    <cellStyle name="SAPBEXaggData 12 2 2 9" xfId="926"/>
    <cellStyle name="SAPBEXaggData 12 2 2 9 2" xfId="927"/>
    <cellStyle name="SAPBEXaggData 12 2 2 9 2 2" xfId="19710"/>
    <cellStyle name="SAPBEXaggData 12 2 2 9 2 3" xfId="19711"/>
    <cellStyle name="SAPBEXaggData 12 2 2 9 3" xfId="928"/>
    <cellStyle name="SAPBEXaggData 12 2 2 9 3 2" xfId="19712"/>
    <cellStyle name="SAPBEXaggData 12 2 2 9 3 3" xfId="19713"/>
    <cellStyle name="SAPBEXaggData 12 2 2 9 4" xfId="19714"/>
    <cellStyle name="SAPBEXaggData 12 2 2 9 5" xfId="19715"/>
    <cellStyle name="SAPBEXaggData 12 2 3" xfId="929"/>
    <cellStyle name="SAPBEXaggData 12 2 3 10" xfId="930"/>
    <cellStyle name="SAPBEXaggData 12 2 3 10 2" xfId="931"/>
    <cellStyle name="SAPBEXaggData 12 2 3 10 2 2" xfId="19716"/>
    <cellStyle name="SAPBEXaggData 12 2 3 10 2 3" xfId="19717"/>
    <cellStyle name="SAPBEXaggData 12 2 3 10 3" xfId="932"/>
    <cellStyle name="SAPBEXaggData 12 2 3 10 3 2" xfId="19718"/>
    <cellStyle name="SAPBEXaggData 12 2 3 10 3 3" xfId="19719"/>
    <cellStyle name="SAPBEXaggData 12 2 3 10 4" xfId="19720"/>
    <cellStyle name="SAPBEXaggData 12 2 3 10 5" xfId="19721"/>
    <cellStyle name="SAPBEXaggData 12 2 3 11" xfId="19722"/>
    <cellStyle name="SAPBEXaggData 12 2 3 11 2" xfId="19723"/>
    <cellStyle name="SAPBEXaggData 12 2 3 11 3" xfId="19724"/>
    <cellStyle name="SAPBEXaggData 12 2 3 12" xfId="19725"/>
    <cellStyle name="SAPBEXaggData 12 2 3 2" xfId="933"/>
    <cellStyle name="SAPBEXaggData 12 2 3 2 2" xfId="934"/>
    <cellStyle name="SAPBEXaggData 12 2 3 2 2 2" xfId="935"/>
    <cellStyle name="SAPBEXaggData 12 2 3 2 2 2 2" xfId="19726"/>
    <cellStyle name="SAPBEXaggData 12 2 3 2 2 2 2 2" xfId="19727"/>
    <cellStyle name="SAPBEXaggData 12 2 3 2 2 2 2 2 2" xfId="19728"/>
    <cellStyle name="SAPBEXaggData 12 2 3 2 2 2 2 3" xfId="19729"/>
    <cellStyle name="SAPBEXaggData 12 2 3 2 2 2 3" xfId="19730"/>
    <cellStyle name="SAPBEXaggData 12 2 3 2 2 2 3 2" xfId="19731"/>
    <cellStyle name="SAPBEXaggData 12 2 3 2 2 2 3 3" xfId="19732"/>
    <cellStyle name="SAPBEXaggData 12 2 3 2 2 2 4" xfId="19733"/>
    <cellStyle name="SAPBEXaggData 12 2 3 2 2 2 4 2" xfId="19734"/>
    <cellStyle name="SAPBEXaggData 12 2 3 2 2 2 4 3" xfId="19735"/>
    <cellStyle name="SAPBEXaggData 12 2 3 2 2 2 5" xfId="19736"/>
    <cellStyle name="SAPBEXaggData 12 2 3 2 2 2 5 2" xfId="19737"/>
    <cellStyle name="SAPBEXaggData 12 2 3 2 2 2 6" xfId="19738"/>
    <cellStyle name="SAPBEXaggData 12 2 3 2 2 2 7" xfId="19739"/>
    <cellStyle name="SAPBEXaggData 12 2 3 2 2 2 8" xfId="19740"/>
    <cellStyle name="SAPBEXaggData 12 2 3 2 2 2 9" xfId="19741"/>
    <cellStyle name="SAPBEXaggData 12 2 3 2 2 3" xfId="19742"/>
    <cellStyle name="SAPBEXaggData 12 2 3 2 2 3 2" xfId="19743"/>
    <cellStyle name="SAPBEXaggData 12 2 3 2 2 3 2 2" xfId="19744"/>
    <cellStyle name="SAPBEXaggData 12 2 3 2 2 3 3" xfId="19745"/>
    <cellStyle name="SAPBEXaggData 12 2 3 2 2 4" xfId="19746"/>
    <cellStyle name="SAPBEXaggData 12 2 3 2 2 4 2" xfId="19747"/>
    <cellStyle name="SAPBEXaggData 12 2 3 2 2 4 3" xfId="19748"/>
    <cellStyle name="SAPBEXaggData 12 2 3 2 2 5" xfId="19749"/>
    <cellStyle name="SAPBEXaggData 12 2 3 2 2 6" xfId="19750"/>
    <cellStyle name="SAPBEXaggData 12 2 3 2 3" xfId="936"/>
    <cellStyle name="SAPBEXaggData 12 2 3 2 3 2" xfId="19751"/>
    <cellStyle name="SAPBEXaggData 12 2 3 2 3 2 2" xfId="19752"/>
    <cellStyle name="SAPBEXaggData 12 2 3 2 3 2 2 2" xfId="19753"/>
    <cellStyle name="SAPBEXaggData 12 2 3 2 3 2 3" xfId="19754"/>
    <cellStyle name="SAPBEXaggData 12 2 3 2 3 3" xfId="19755"/>
    <cellStyle name="SAPBEXaggData 12 2 3 2 3 3 2" xfId="19756"/>
    <cellStyle name="SAPBEXaggData 12 2 3 2 3 3 3" xfId="19757"/>
    <cellStyle name="SAPBEXaggData 12 2 3 2 3 4" xfId="19758"/>
    <cellStyle name="SAPBEXaggData 12 2 3 2 3 4 2" xfId="19759"/>
    <cellStyle name="SAPBEXaggData 12 2 3 2 3 4 3" xfId="19760"/>
    <cellStyle name="SAPBEXaggData 12 2 3 2 3 5" xfId="19761"/>
    <cellStyle name="SAPBEXaggData 12 2 3 2 3 5 2" xfId="19762"/>
    <cellStyle name="SAPBEXaggData 12 2 3 2 3 5 3" xfId="19763"/>
    <cellStyle name="SAPBEXaggData 12 2 3 2 3 6" xfId="19764"/>
    <cellStyle name="SAPBEXaggData 12 2 3 2 3 6 2" xfId="19765"/>
    <cellStyle name="SAPBEXaggData 12 2 3 2 3 7" xfId="19766"/>
    <cellStyle name="SAPBEXaggData 12 2 3 2 3 8" xfId="19767"/>
    <cellStyle name="SAPBEXaggData 12 2 3 2 3 9" xfId="19768"/>
    <cellStyle name="SAPBEXaggData 12 2 3 2 4" xfId="937"/>
    <cellStyle name="SAPBEXaggData 12 2 3 2 4 2" xfId="19769"/>
    <cellStyle name="SAPBEXaggData 12 2 3 2 4 2 2" xfId="19770"/>
    <cellStyle name="SAPBEXaggData 12 2 3 2 4 3" xfId="19771"/>
    <cellStyle name="SAPBEXaggData 12 2 3 2 5" xfId="19772"/>
    <cellStyle name="SAPBEXaggData 12 2 3 2 5 2" xfId="19773"/>
    <cellStyle name="SAPBEXaggData 12 2 3 2 5 3" xfId="19774"/>
    <cellStyle name="SAPBEXaggData 12 2 3 2 6" xfId="19775"/>
    <cellStyle name="SAPBEXaggData 12 2 3 3" xfId="938"/>
    <cellStyle name="SAPBEXaggData 12 2 3 3 2" xfId="939"/>
    <cellStyle name="SAPBEXaggData 12 2 3 3 2 2" xfId="19776"/>
    <cellStyle name="SAPBEXaggData 12 2 3 3 2 2 2" xfId="19777"/>
    <cellStyle name="SAPBEXaggData 12 2 3 3 2 2 2 2" xfId="19778"/>
    <cellStyle name="SAPBEXaggData 12 2 3 3 2 2 3" xfId="19779"/>
    <cellStyle name="SAPBEXaggData 12 2 3 3 2 3" xfId="19780"/>
    <cellStyle name="SAPBEXaggData 12 2 3 3 2 3 2" xfId="19781"/>
    <cellStyle name="SAPBEXaggData 12 2 3 3 2 3 2 2" xfId="19782"/>
    <cellStyle name="SAPBEXaggData 12 2 3 3 2 3 3" xfId="19783"/>
    <cellStyle name="SAPBEXaggData 12 2 3 3 2 4" xfId="19784"/>
    <cellStyle name="SAPBEXaggData 12 2 3 3 2 4 2" xfId="19785"/>
    <cellStyle name="SAPBEXaggData 12 2 3 3 2 4 3" xfId="19786"/>
    <cellStyle name="SAPBEXaggData 12 2 3 3 2 5" xfId="19787"/>
    <cellStyle name="SAPBEXaggData 12 2 3 3 2 5 2" xfId="19788"/>
    <cellStyle name="SAPBEXaggData 12 2 3 3 2 6" xfId="19789"/>
    <cellStyle name="SAPBEXaggData 12 2 3 3 2 7" xfId="19790"/>
    <cellStyle name="SAPBEXaggData 12 2 3 3 2 8" xfId="19791"/>
    <cellStyle name="SAPBEXaggData 12 2 3 3 2 9" xfId="19792"/>
    <cellStyle name="SAPBEXaggData 12 2 3 3 3" xfId="940"/>
    <cellStyle name="SAPBEXaggData 12 2 3 3 3 2" xfId="19793"/>
    <cellStyle name="SAPBEXaggData 12 2 3 3 3 2 2" xfId="19794"/>
    <cellStyle name="SAPBEXaggData 12 2 3 3 3 3" xfId="19795"/>
    <cellStyle name="SAPBEXaggData 12 2 3 3 4" xfId="941"/>
    <cellStyle name="SAPBEXaggData 12 2 3 3 4 2" xfId="19796"/>
    <cellStyle name="SAPBEXaggData 12 2 3 3 4 3" xfId="19797"/>
    <cellStyle name="SAPBEXaggData 12 2 3 3 5" xfId="19798"/>
    <cellStyle name="SAPBEXaggData 12 2 3 3 6" xfId="19799"/>
    <cellStyle name="SAPBEXaggData 12 2 3 4" xfId="942"/>
    <cellStyle name="SAPBEXaggData 12 2 3 4 10" xfId="19800"/>
    <cellStyle name="SAPBEXaggData 12 2 3 4 11" xfId="19801"/>
    <cellStyle name="SAPBEXaggData 12 2 3 4 2" xfId="943"/>
    <cellStyle name="SAPBEXaggData 12 2 3 4 2 10" xfId="19802"/>
    <cellStyle name="SAPBEXaggData 12 2 3 4 2 2" xfId="944"/>
    <cellStyle name="SAPBEXaggData 12 2 3 4 2 2 2" xfId="19803"/>
    <cellStyle name="SAPBEXaggData 12 2 3 4 2 2 2 2" xfId="19804"/>
    <cellStyle name="SAPBEXaggData 12 2 3 4 2 2 3" xfId="19805"/>
    <cellStyle name="SAPBEXaggData 12 2 3 4 2 3" xfId="19806"/>
    <cellStyle name="SAPBEXaggData 12 2 3 4 2 3 2" xfId="19807"/>
    <cellStyle name="SAPBEXaggData 12 2 3 4 2 3 2 2" xfId="19808"/>
    <cellStyle name="SAPBEXaggData 12 2 3 4 2 3 3" xfId="19809"/>
    <cellStyle name="SAPBEXaggData 12 2 3 4 2 4" xfId="19810"/>
    <cellStyle name="SAPBEXaggData 12 2 3 4 2 4 2" xfId="19811"/>
    <cellStyle name="SAPBEXaggData 12 2 3 4 2 4 3" xfId="19812"/>
    <cellStyle name="SAPBEXaggData 12 2 3 4 2 5" xfId="19813"/>
    <cellStyle name="SAPBEXaggData 12 2 3 4 2 5 2" xfId="19814"/>
    <cellStyle name="SAPBEXaggData 12 2 3 4 2 5 3" xfId="19815"/>
    <cellStyle name="SAPBEXaggData 12 2 3 4 2 6" xfId="19816"/>
    <cellStyle name="SAPBEXaggData 12 2 3 4 2 6 2" xfId="19817"/>
    <cellStyle name="SAPBEXaggData 12 2 3 4 2 7" xfId="19818"/>
    <cellStyle name="SAPBEXaggData 12 2 3 4 2 8" xfId="19819"/>
    <cellStyle name="SAPBEXaggData 12 2 3 4 2 9" xfId="19820"/>
    <cellStyle name="SAPBEXaggData 12 2 3 4 3" xfId="945"/>
    <cellStyle name="SAPBEXaggData 12 2 3 4 3 2" xfId="19821"/>
    <cellStyle name="SAPBEXaggData 12 2 3 4 3 2 2" xfId="19822"/>
    <cellStyle name="SAPBEXaggData 12 2 3 4 3 3" xfId="19823"/>
    <cellStyle name="SAPBEXaggData 12 2 3 4 4" xfId="19824"/>
    <cellStyle name="SAPBEXaggData 12 2 3 4 4 2" xfId="19825"/>
    <cellStyle name="SAPBEXaggData 12 2 3 4 4 2 2" xfId="19826"/>
    <cellStyle name="SAPBEXaggData 12 2 3 4 4 3" xfId="19827"/>
    <cellStyle name="SAPBEXaggData 12 2 3 4 5" xfId="19828"/>
    <cellStyle name="SAPBEXaggData 12 2 3 4 5 2" xfId="19829"/>
    <cellStyle name="SAPBEXaggData 12 2 3 4 5 3" xfId="19830"/>
    <cellStyle name="SAPBEXaggData 12 2 3 4 6" xfId="19831"/>
    <cellStyle name="SAPBEXaggData 12 2 3 4 6 2" xfId="19832"/>
    <cellStyle name="SAPBEXaggData 12 2 3 4 6 3" xfId="19833"/>
    <cellStyle name="SAPBEXaggData 12 2 3 4 7" xfId="19834"/>
    <cellStyle name="SAPBEXaggData 12 2 3 4 7 2" xfId="19835"/>
    <cellStyle name="SAPBEXaggData 12 2 3 4 8" xfId="19836"/>
    <cellStyle name="SAPBEXaggData 12 2 3 4 9" xfId="19837"/>
    <cellStyle name="SAPBEXaggData 12 2 3 5" xfId="946"/>
    <cellStyle name="SAPBEXaggData 12 2 3 5 10" xfId="19838"/>
    <cellStyle name="SAPBEXaggData 12 2 3 5 11" xfId="19839"/>
    <cellStyle name="SAPBEXaggData 12 2 3 5 2" xfId="947"/>
    <cellStyle name="SAPBEXaggData 12 2 3 5 2 10" xfId="19840"/>
    <cellStyle name="SAPBEXaggData 12 2 3 5 2 2" xfId="948"/>
    <cellStyle name="SAPBEXaggData 12 2 3 5 2 2 2" xfId="19841"/>
    <cellStyle name="SAPBEXaggData 12 2 3 5 2 2 2 2" xfId="19842"/>
    <cellStyle name="SAPBEXaggData 12 2 3 5 2 2 3" xfId="19843"/>
    <cellStyle name="SAPBEXaggData 12 2 3 5 2 3" xfId="949"/>
    <cellStyle name="SAPBEXaggData 12 2 3 5 2 3 2" xfId="19844"/>
    <cellStyle name="SAPBEXaggData 12 2 3 5 2 3 2 2" xfId="19845"/>
    <cellStyle name="SAPBEXaggData 12 2 3 5 2 3 3" xfId="19846"/>
    <cellStyle name="SAPBEXaggData 12 2 3 5 2 4" xfId="19847"/>
    <cellStyle name="SAPBEXaggData 12 2 3 5 2 4 2" xfId="19848"/>
    <cellStyle name="SAPBEXaggData 12 2 3 5 2 4 3" xfId="19849"/>
    <cellStyle name="SAPBEXaggData 12 2 3 5 2 5" xfId="19850"/>
    <cellStyle name="SAPBEXaggData 12 2 3 5 2 5 2" xfId="19851"/>
    <cellStyle name="SAPBEXaggData 12 2 3 5 2 5 3" xfId="19852"/>
    <cellStyle name="SAPBEXaggData 12 2 3 5 2 6" xfId="19853"/>
    <cellStyle name="SAPBEXaggData 12 2 3 5 2 6 2" xfId="19854"/>
    <cellStyle name="SAPBEXaggData 12 2 3 5 2 6 3" xfId="19855"/>
    <cellStyle name="SAPBEXaggData 12 2 3 5 2 7" xfId="19856"/>
    <cellStyle name="SAPBEXaggData 12 2 3 5 2 7 2" xfId="19857"/>
    <cellStyle name="SAPBEXaggData 12 2 3 5 2 8" xfId="19858"/>
    <cellStyle name="SAPBEXaggData 12 2 3 5 2 9" xfId="19859"/>
    <cellStyle name="SAPBEXaggData 12 2 3 5 3" xfId="950"/>
    <cellStyle name="SAPBEXaggData 12 2 3 5 3 2" xfId="19860"/>
    <cellStyle name="SAPBEXaggData 12 2 3 5 3 2 2" xfId="19861"/>
    <cellStyle name="SAPBEXaggData 12 2 3 5 3 3" xfId="19862"/>
    <cellStyle name="SAPBEXaggData 12 2 3 5 4" xfId="951"/>
    <cellStyle name="SAPBEXaggData 12 2 3 5 4 2" xfId="19863"/>
    <cellStyle name="SAPBEXaggData 12 2 3 5 4 2 2" xfId="19864"/>
    <cellStyle name="SAPBEXaggData 12 2 3 5 4 3" xfId="19865"/>
    <cellStyle name="SAPBEXaggData 12 2 3 5 5" xfId="19866"/>
    <cellStyle name="SAPBEXaggData 12 2 3 5 5 2" xfId="19867"/>
    <cellStyle name="SAPBEXaggData 12 2 3 5 5 3" xfId="19868"/>
    <cellStyle name="SAPBEXaggData 12 2 3 5 6" xfId="19869"/>
    <cellStyle name="SAPBEXaggData 12 2 3 5 6 2" xfId="19870"/>
    <cellStyle name="SAPBEXaggData 12 2 3 5 6 3" xfId="19871"/>
    <cellStyle name="SAPBEXaggData 12 2 3 5 7" xfId="19872"/>
    <cellStyle name="SAPBEXaggData 12 2 3 5 7 2" xfId="19873"/>
    <cellStyle name="SAPBEXaggData 12 2 3 5 7 3" xfId="19874"/>
    <cellStyle name="SAPBEXaggData 12 2 3 5 8" xfId="19875"/>
    <cellStyle name="SAPBEXaggData 12 2 3 5 8 2" xfId="19876"/>
    <cellStyle name="SAPBEXaggData 12 2 3 5 9" xfId="19877"/>
    <cellStyle name="SAPBEXaggData 12 2 3 6" xfId="952"/>
    <cellStyle name="SAPBEXaggData 12 2 3 6 2" xfId="953"/>
    <cellStyle name="SAPBEXaggData 12 2 3 6 2 2" xfId="954"/>
    <cellStyle name="SAPBEXaggData 12 2 3 6 2 2 2" xfId="19878"/>
    <cellStyle name="SAPBEXaggData 12 2 3 6 2 2 3" xfId="19879"/>
    <cellStyle name="SAPBEXaggData 12 2 3 6 2 3" xfId="955"/>
    <cellStyle name="SAPBEXaggData 12 2 3 6 2 3 2" xfId="19880"/>
    <cellStyle name="SAPBEXaggData 12 2 3 6 2 3 3" xfId="19881"/>
    <cellStyle name="SAPBEXaggData 12 2 3 6 2 4" xfId="19882"/>
    <cellStyle name="SAPBEXaggData 12 2 3 6 2 5" xfId="19883"/>
    <cellStyle name="SAPBEXaggData 12 2 3 6 3" xfId="956"/>
    <cellStyle name="SAPBEXaggData 12 2 3 6 3 2" xfId="19884"/>
    <cellStyle name="SAPBEXaggData 12 2 3 6 3 3" xfId="19885"/>
    <cellStyle name="SAPBEXaggData 12 2 3 6 4" xfId="957"/>
    <cellStyle name="SAPBEXaggData 12 2 3 6 4 2" xfId="19886"/>
    <cellStyle name="SAPBEXaggData 12 2 3 6 4 3" xfId="19887"/>
    <cellStyle name="SAPBEXaggData 12 2 3 6 5" xfId="19888"/>
    <cellStyle name="SAPBEXaggData 12 2 3 6 5 2" xfId="19889"/>
    <cellStyle name="SAPBEXaggData 12 2 3 6 6" xfId="19890"/>
    <cellStyle name="SAPBEXaggData 12 2 3 6 7" xfId="19891"/>
    <cellStyle name="SAPBEXaggData 12 2 3 7" xfId="958"/>
    <cellStyle name="SAPBEXaggData 12 2 3 7 2" xfId="959"/>
    <cellStyle name="SAPBEXaggData 12 2 3 7 2 2" xfId="960"/>
    <cellStyle name="SAPBEXaggData 12 2 3 7 2 2 2" xfId="19892"/>
    <cellStyle name="SAPBEXaggData 12 2 3 7 2 2 3" xfId="19893"/>
    <cellStyle name="SAPBEXaggData 12 2 3 7 2 3" xfId="961"/>
    <cellStyle name="SAPBEXaggData 12 2 3 7 2 3 2" xfId="19894"/>
    <cellStyle name="SAPBEXaggData 12 2 3 7 2 3 3" xfId="19895"/>
    <cellStyle name="SAPBEXaggData 12 2 3 7 2 4" xfId="19896"/>
    <cellStyle name="SAPBEXaggData 12 2 3 7 2 5" xfId="19897"/>
    <cellStyle name="SAPBEXaggData 12 2 3 7 3" xfId="962"/>
    <cellStyle name="SAPBEXaggData 12 2 3 7 3 2" xfId="19898"/>
    <cellStyle name="SAPBEXaggData 12 2 3 7 3 3" xfId="19899"/>
    <cellStyle name="SAPBEXaggData 12 2 3 7 4" xfId="963"/>
    <cellStyle name="SAPBEXaggData 12 2 3 7 4 2" xfId="19900"/>
    <cellStyle name="SAPBEXaggData 12 2 3 7 4 3" xfId="19901"/>
    <cellStyle name="SAPBEXaggData 12 2 3 7 5" xfId="19902"/>
    <cellStyle name="SAPBEXaggData 12 2 3 7 6" xfId="19903"/>
    <cellStyle name="SAPBEXaggData 12 2 3 8" xfId="964"/>
    <cellStyle name="SAPBEXaggData 12 2 3 8 2" xfId="965"/>
    <cellStyle name="SAPBEXaggData 12 2 3 8 2 2" xfId="19904"/>
    <cellStyle name="SAPBEXaggData 12 2 3 8 2 3" xfId="19905"/>
    <cellStyle name="SAPBEXaggData 12 2 3 8 3" xfId="966"/>
    <cellStyle name="SAPBEXaggData 12 2 3 8 3 2" xfId="19906"/>
    <cellStyle name="SAPBEXaggData 12 2 3 8 3 3" xfId="19907"/>
    <cellStyle name="SAPBEXaggData 12 2 3 8 4" xfId="19908"/>
    <cellStyle name="SAPBEXaggData 12 2 3 8 5" xfId="19909"/>
    <cellStyle name="SAPBEXaggData 12 2 3 9" xfId="967"/>
    <cellStyle name="SAPBEXaggData 12 2 3 9 2" xfId="968"/>
    <cellStyle name="SAPBEXaggData 12 2 3 9 2 2" xfId="19910"/>
    <cellStyle name="SAPBEXaggData 12 2 3 9 2 3" xfId="19911"/>
    <cellStyle name="SAPBEXaggData 12 2 3 9 3" xfId="969"/>
    <cellStyle name="SAPBEXaggData 12 2 3 9 3 2" xfId="19912"/>
    <cellStyle name="SAPBEXaggData 12 2 3 9 3 3" xfId="19913"/>
    <cellStyle name="SAPBEXaggData 12 2 3 9 4" xfId="19914"/>
    <cellStyle name="SAPBEXaggData 12 2 3 9 5" xfId="19915"/>
    <cellStyle name="SAPBEXaggData 12 2 4" xfId="970"/>
    <cellStyle name="SAPBEXaggData 12 2 4 2" xfId="971"/>
    <cellStyle name="SAPBEXaggData 12 2 4 2 2" xfId="972"/>
    <cellStyle name="SAPBEXaggData 12 2 4 2 2 2" xfId="19916"/>
    <cellStyle name="SAPBEXaggData 12 2 4 2 2 2 2" xfId="19917"/>
    <cellStyle name="SAPBEXaggData 12 2 4 2 2 2 2 2" xfId="19918"/>
    <cellStyle name="SAPBEXaggData 12 2 4 2 2 2 3" xfId="19919"/>
    <cellStyle name="SAPBEXaggData 12 2 4 2 2 3" xfId="19920"/>
    <cellStyle name="SAPBEXaggData 12 2 4 2 2 3 2" xfId="19921"/>
    <cellStyle name="SAPBEXaggData 12 2 4 2 2 3 3" xfId="19922"/>
    <cellStyle name="SAPBEXaggData 12 2 4 2 2 4" xfId="19923"/>
    <cellStyle name="SAPBEXaggData 12 2 4 2 2 4 2" xfId="19924"/>
    <cellStyle name="SAPBEXaggData 12 2 4 2 2 4 3" xfId="19925"/>
    <cellStyle name="SAPBEXaggData 12 2 4 2 2 5" xfId="19926"/>
    <cellStyle name="SAPBEXaggData 12 2 4 2 2 5 2" xfId="19927"/>
    <cellStyle name="SAPBEXaggData 12 2 4 2 2 6" xfId="19928"/>
    <cellStyle name="SAPBEXaggData 12 2 4 2 2 7" xfId="19929"/>
    <cellStyle name="SAPBEXaggData 12 2 4 2 2 8" xfId="19930"/>
    <cellStyle name="SAPBEXaggData 12 2 4 2 2 9" xfId="19931"/>
    <cellStyle name="SAPBEXaggData 12 2 4 2 3" xfId="19932"/>
    <cellStyle name="SAPBEXaggData 12 2 4 2 3 2" xfId="19933"/>
    <cellStyle name="SAPBEXaggData 12 2 4 2 3 2 2" xfId="19934"/>
    <cellStyle name="SAPBEXaggData 12 2 4 2 3 3" xfId="19935"/>
    <cellStyle name="SAPBEXaggData 12 2 4 2 4" xfId="19936"/>
    <cellStyle name="SAPBEXaggData 12 2 4 2 4 2" xfId="19937"/>
    <cellStyle name="SAPBEXaggData 12 2 4 2 4 3" xfId="19938"/>
    <cellStyle name="SAPBEXaggData 12 2 4 2 5" xfId="19939"/>
    <cellStyle name="SAPBEXaggData 12 2 4 2 6" xfId="19940"/>
    <cellStyle name="SAPBEXaggData 12 2 4 3" xfId="973"/>
    <cellStyle name="SAPBEXaggData 12 2 4 3 2" xfId="19941"/>
    <cellStyle name="SAPBEXaggData 12 2 4 3 2 2" xfId="19942"/>
    <cellStyle name="SAPBEXaggData 12 2 4 3 2 2 2" xfId="19943"/>
    <cellStyle name="SAPBEXaggData 12 2 4 3 2 3" xfId="19944"/>
    <cellStyle name="SAPBEXaggData 12 2 4 3 3" xfId="19945"/>
    <cellStyle name="SAPBEXaggData 12 2 4 3 3 2" xfId="19946"/>
    <cellStyle name="SAPBEXaggData 12 2 4 3 3 3" xfId="19947"/>
    <cellStyle name="SAPBEXaggData 12 2 4 3 4" xfId="19948"/>
    <cellStyle name="SAPBEXaggData 12 2 4 3 4 2" xfId="19949"/>
    <cellStyle name="SAPBEXaggData 12 2 4 3 4 3" xfId="19950"/>
    <cellStyle name="SAPBEXaggData 12 2 4 3 5" xfId="19951"/>
    <cellStyle name="SAPBEXaggData 12 2 4 3 5 2" xfId="19952"/>
    <cellStyle name="SAPBEXaggData 12 2 4 3 5 3" xfId="19953"/>
    <cellStyle name="SAPBEXaggData 12 2 4 3 6" xfId="19954"/>
    <cellStyle name="SAPBEXaggData 12 2 4 3 6 2" xfId="19955"/>
    <cellStyle name="SAPBEXaggData 12 2 4 3 7" xfId="19956"/>
    <cellStyle name="SAPBEXaggData 12 2 4 3 8" xfId="19957"/>
    <cellStyle name="SAPBEXaggData 12 2 4 3 9" xfId="19958"/>
    <cellStyle name="SAPBEXaggData 12 2 4 4" xfId="974"/>
    <cellStyle name="SAPBEXaggData 12 2 4 4 2" xfId="19959"/>
    <cellStyle name="SAPBEXaggData 12 2 4 4 2 2" xfId="19960"/>
    <cellStyle name="SAPBEXaggData 12 2 4 4 3" xfId="19961"/>
    <cellStyle name="SAPBEXaggData 12 2 4 5" xfId="19962"/>
    <cellStyle name="SAPBEXaggData 12 2 4 5 2" xfId="19963"/>
    <cellStyle name="SAPBEXaggData 12 2 4 5 3" xfId="19964"/>
    <cellStyle name="SAPBEXaggData 12 2 4 6" xfId="19965"/>
    <cellStyle name="SAPBEXaggData 12 2 5" xfId="975"/>
    <cellStyle name="SAPBEXaggData 12 2 5 2" xfId="976"/>
    <cellStyle name="SAPBEXaggData 12 2 5 2 2" xfId="19966"/>
    <cellStyle name="SAPBEXaggData 12 2 5 2 2 2" xfId="19967"/>
    <cellStyle name="SAPBEXaggData 12 2 5 2 2 2 2" xfId="19968"/>
    <cellStyle name="SAPBEXaggData 12 2 5 2 2 3" xfId="19969"/>
    <cellStyle name="SAPBEXaggData 12 2 5 2 3" xfId="19970"/>
    <cellStyle name="SAPBEXaggData 12 2 5 2 3 2" xfId="19971"/>
    <cellStyle name="SAPBEXaggData 12 2 5 2 3 2 2" xfId="19972"/>
    <cellStyle name="SAPBEXaggData 12 2 5 2 3 3" xfId="19973"/>
    <cellStyle name="SAPBEXaggData 12 2 5 2 4" xfId="19974"/>
    <cellStyle name="SAPBEXaggData 12 2 5 2 4 2" xfId="19975"/>
    <cellStyle name="SAPBEXaggData 12 2 5 2 4 3" xfId="19976"/>
    <cellStyle name="SAPBEXaggData 12 2 5 2 5" xfId="19977"/>
    <cellStyle name="SAPBEXaggData 12 2 5 2 5 2" xfId="19978"/>
    <cellStyle name="SAPBEXaggData 12 2 5 2 6" xfId="19979"/>
    <cellStyle name="SAPBEXaggData 12 2 5 2 7" xfId="19980"/>
    <cellStyle name="SAPBEXaggData 12 2 5 2 8" xfId="19981"/>
    <cellStyle name="SAPBEXaggData 12 2 5 2 9" xfId="19982"/>
    <cellStyle name="SAPBEXaggData 12 2 5 3" xfId="977"/>
    <cellStyle name="SAPBEXaggData 12 2 5 3 2" xfId="19983"/>
    <cellStyle name="SAPBEXaggData 12 2 5 3 2 2" xfId="19984"/>
    <cellStyle name="SAPBEXaggData 12 2 5 3 3" xfId="19985"/>
    <cellStyle name="SAPBEXaggData 12 2 5 4" xfId="978"/>
    <cellStyle name="SAPBEXaggData 12 2 5 4 2" xfId="19986"/>
    <cellStyle name="SAPBEXaggData 12 2 5 4 3" xfId="19987"/>
    <cellStyle name="SAPBEXaggData 12 2 5 5" xfId="19988"/>
    <cellStyle name="SAPBEXaggData 12 2 5 6" xfId="19989"/>
    <cellStyle name="SAPBEXaggData 12 2 6" xfId="979"/>
    <cellStyle name="SAPBEXaggData 12 2 6 10" xfId="19990"/>
    <cellStyle name="SAPBEXaggData 12 2 6 11" xfId="19991"/>
    <cellStyle name="SAPBEXaggData 12 2 6 2" xfId="980"/>
    <cellStyle name="SAPBEXaggData 12 2 6 2 10" xfId="19992"/>
    <cellStyle name="SAPBEXaggData 12 2 6 2 2" xfId="981"/>
    <cellStyle name="SAPBEXaggData 12 2 6 2 2 2" xfId="19993"/>
    <cellStyle name="SAPBEXaggData 12 2 6 2 2 2 2" xfId="19994"/>
    <cellStyle name="SAPBEXaggData 12 2 6 2 2 3" xfId="19995"/>
    <cellStyle name="SAPBEXaggData 12 2 6 2 3" xfId="19996"/>
    <cellStyle name="SAPBEXaggData 12 2 6 2 3 2" xfId="19997"/>
    <cellStyle name="SAPBEXaggData 12 2 6 2 3 2 2" xfId="19998"/>
    <cellStyle name="SAPBEXaggData 12 2 6 2 3 3" xfId="19999"/>
    <cellStyle name="SAPBEXaggData 12 2 6 2 4" xfId="20000"/>
    <cellStyle name="SAPBEXaggData 12 2 6 2 4 2" xfId="20001"/>
    <cellStyle name="SAPBEXaggData 12 2 6 2 4 3" xfId="20002"/>
    <cellStyle name="SAPBEXaggData 12 2 6 2 5" xfId="20003"/>
    <cellStyle name="SAPBEXaggData 12 2 6 2 5 2" xfId="20004"/>
    <cellStyle name="SAPBEXaggData 12 2 6 2 5 3" xfId="20005"/>
    <cellStyle name="SAPBEXaggData 12 2 6 2 6" xfId="20006"/>
    <cellStyle name="SAPBEXaggData 12 2 6 2 6 2" xfId="20007"/>
    <cellStyle name="SAPBEXaggData 12 2 6 2 7" xfId="20008"/>
    <cellStyle name="SAPBEXaggData 12 2 6 2 8" xfId="20009"/>
    <cellStyle name="SAPBEXaggData 12 2 6 2 9" xfId="20010"/>
    <cellStyle name="SAPBEXaggData 12 2 6 3" xfId="982"/>
    <cellStyle name="SAPBEXaggData 12 2 6 3 2" xfId="20011"/>
    <cellStyle name="SAPBEXaggData 12 2 6 3 2 2" xfId="20012"/>
    <cellStyle name="SAPBEXaggData 12 2 6 3 3" xfId="20013"/>
    <cellStyle name="SAPBEXaggData 12 2 6 4" xfId="20014"/>
    <cellStyle name="SAPBEXaggData 12 2 6 4 2" xfId="20015"/>
    <cellStyle name="SAPBEXaggData 12 2 6 4 2 2" xfId="20016"/>
    <cellStyle name="SAPBEXaggData 12 2 6 4 3" xfId="20017"/>
    <cellStyle name="SAPBEXaggData 12 2 6 5" xfId="20018"/>
    <cellStyle name="SAPBEXaggData 12 2 6 5 2" xfId="20019"/>
    <cellStyle name="SAPBEXaggData 12 2 6 5 3" xfId="20020"/>
    <cellStyle name="SAPBEXaggData 12 2 6 6" xfId="20021"/>
    <cellStyle name="SAPBEXaggData 12 2 6 6 2" xfId="20022"/>
    <cellStyle name="SAPBEXaggData 12 2 6 6 3" xfId="20023"/>
    <cellStyle name="SAPBEXaggData 12 2 6 7" xfId="20024"/>
    <cellStyle name="SAPBEXaggData 12 2 6 7 2" xfId="20025"/>
    <cellStyle name="SAPBEXaggData 12 2 6 8" xfId="20026"/>
    <cellStyle name="SAPBEXaggData 12 2 6 9" xfId="20027"/>
    <cellStyle name="SAPBEXaggData 12 2 7" xfId="983"/>
    <cellStyle name="SAPBEXaggData 12 2 7 10" xfId="20028"/>
    <cellStyle name="SAPBEXaggData 12 2 7 11" xfId="20029"/>
    <cellStyle name="SAPBEXaggData 12 2 7 2" xfId="984"/>
    <cellStyle name="SAPBEXaggData 12 2 7 2 10" xfId="20030"/>
    <cellStyle name="SAPBEXaggData 12 2 7 2 2" xfId="985"/>
    <cellStyle name="SAPBEXaggData 12 2 7 2 2 2" xfId="20031"/>
    <cellStyle name="SAPBEXaggData 12 2 7 2 2 2 2" xfId="20032"/>
    <cellStyle name="SAPBEXaggData 12 2 7 2 2 3" xfId="20033"/>
    <cellStyle name="SAPBEXaggData 12 2 7 2 3" xfId="986"/>
    <cellStyle name="SAPBEXaggData 12 2 7 2 3 2" xfId="20034"/>
    <cellStyle name="SAPBEXaggData 12 2 7 2 3 2 2" xfId="20035"/>
    <cellStyle name="SAPBEXaggData 12 2 7 2 3 3" xfId="20036"/>
    <cellStyle name="SAPBEXaggData 12 2 7 2 4" xfId="20037"/>
    <cellStyle name="SAPBEXaggData 12 2 7 2 4 2" xfId="20038"/>
    <cellStyle name="SAPBEXaggData 12 2 7 2 4 3" xfId="20039"/>
    <cellStyle name="SAPBEXaggData 12 2 7 2 5" xfId="20040"/>
    <cellStyle name="SAPBEXaggData 12 2 7 2 5 2" xfId="20041"/>
    <cellStyle name="SAPBEXaggData 12 2 7 2 5 3" xfId="20042"/>
    <cellStyle name="SAPBEXaggData 12 2 7 2 6" xfId="20043"/>
    <cellStyle name="SAPBEXaggData 12 2 7 2 6 2" xfId="20044"/>
    <cellStyle name="SAPBEXaggData 12 2 7 2 6 3" xfId="20045"/>
    <cellStyle name="SAPBEXaggData 12 2 7 2 7" xfId="20046"/>
    <cellStyle name="SAPBEXaggData 12 2 7 2 7 2" xfId="20047"/>
    <cellStyle name="SAPBEXaggData 12 2 7 2 8" xfId="20048"/>
    <cellStyle name="SAPBEXaggData 12 2 7 2 9" xfId="20049"/>
    <cellStyle name="SAPBEXaggData 12 2 7 3" xfId="987"/>
    <cellStyle name="SAPBEXaggData 12 2 7 3 2" xfId="20050"/>
    <cellStyle name="SAPBEXaggData 12 2 7 3 2 2" xfId="20051"/>
    <cellStyle name="SAPBEXaggData 12 2 7 3 3" xfId="20052"/>
    <cellStyle name="SAPBEXaggData 12 2 7 4" xfId="988"/>
    <cellStyle name="SAPBEXaggData 12 2 7 4 2" xfId="20053"/>
    <cellStyle name="SAPBEXaggData 12 2 7 4 2 2" xfId="20054"/>
    <cellStyle name="SAPBEXaggData 12 2 7 4 3" xfId="20055"/>
    <cellStyle name="SAPBEXaggData 12 2 7 5" xfId="20056"/>
    <cellStyle name="SAPBEXaggData 12 2 7 5 2" xfId="20057"/>
    <cellStyle name="SAPBEXaggData 12 2 7 5 3" xfId="20058"/>
    <cellStyle name="SAPBEXaggData 12 2 7 6" xfId="20059"/>
    <cellStyle name="SAPBEXaggData 12 2 7 6 2" xfId="20060"/>
    <cellStyle name="SAPBEXaggData 12 2 7 6 3" xfId="20061"/>
    <cellStyle name="SAPBEXaggData 12 2 7 7" xfId="20062"/>
    <cellStyle name="SAPBEXaggData 12 2 7 7 2" xfId="20063"/>
    <cellStyle name="SAPBEXaggData 12 2 7 7 3" xfId="20064"/>
    <cellStyle name="SAPBEXaggData 12 2 7 8" xfId="20065"/>
    <cellStyle name="SAPBEXaggData 12 2 7 8 2" xfId="20066"/>
    <cellStyle name="SAPBEXaggData 12 2 7 9" xfId="20067"/>
    <cellStyle name="SAPBEXaggData 12 2 8" xfId="989"/>
    <cellStyle name="SAPBEXaggData 12 2 8 2" xfId="990"/>
    <cellStyle name="SAPBEXaggData 12 2 8 2 2" xfId="991"/>
    <cellStyle name="SAPBEXaggData 12 2 8 2 2 2" xfId="20068"/>
    <cellStyle name="SAPBEXaggData 12 2 8 2 2 3" xfId="20069"/>
    <cellStyle name="SAPBEXaggData 12 2 8 2 3" xfId="992"/>
    <cellStyle name="SAPBEXaggData 12 2 8 2 3 2" xfId="20070"/>
    <cellStyle name="SAPBEXaggData 12 2 8 2 3 3" xfId="20071"/>
    <cellStyle name="SAPBEXaggData 12 2 8 2 4" xfId="20072"/>
    <cellStyle name="SAPBEXaggData 12 2 8 2 5" xfId="20073"/>
    <cellStyle name="SAPBEXaggData 12 2 8 3" xfId="993"/>
    <cellStyle name="SAPBEXaggData 12 2 8 3 2" xfId="20074"/>
    <cellStyle name="SAPBEXaggData 12 2 8 3 3" xfId="20075"/>
    <cellStyle name="SAPBEXaggData 12 2 8 4" xfId="994"/>
    <cellStyle name="SAPBEXaggData 12 2 8 4 2" xfId="20076"/>
    <cellStyle name="SAPBEXaggData 12 2 8 4 3" xfId="20077"/>
    <cellStyle name="SAPBEXaggData 12 2 8 5" xfId="20078"/>
    <cellStyle name="SAPBEXaggData 12 2 8 5 2" xfId="20079"/>
    <cellStyle name="SAPBEXaggData 12 2 8 6" xfId="20080"/>
    <cellStyle name="SAPBEXaggData 12 2 8 7" xfId="20081"/>
    <cellStyle name="SAPBEXaggData 12 2 9" xfId="995"/>
    <cellStyle name="SAPBEXaggData 12 2 9 2" xfId="996"/>
    <cellStyle name="SAPBEXaggData 12 2 9 2 2" xfId="997"/>
    <cellStyle name="SAPBEXaggData 12 2 9 2 2 2" xfId="20082"/>
    <cellStyle name="SAPBEXaggData 12 2 9 2 2 3" xfId="20083"/>
    <cellStyle name="SAPBEXaggData 12 2 9 2 3" xfId="998"/>
    <cellStyle name="SAPBEXaggData 12 2 9 2 3 2" xfId="20084"/>
    <cellStyle name="SAPBEXaggData 12 2 9 2 3 3" xfId="20085"/>
    <cellStyle name="SAPBEXaggData 12 2 9 2 4" xfId="20086"/>
    <cellStyle name="SAPBEXaggData 12 2 9 2 5" xfId="20087"/>
    <cellStyle name="SAPBEXaggData 12 2 9 3" xfId="999"/>
    <cellStyle name="SAPBEXaggData 12 2 9 3 2" xfId="20088"/>
    <cellStyle name="SAPBEXaggData 12 2 9 3 3" xfId="20089"/>
    <cellStyle name="SAPBEXaggData 12 2 9 4" xfId="1000"/>
    <cellStyle name="SAPBEXaggData 12 2 9 4 2" xfId="20090"/>
    <cellStyle name="SAPBEXaggData 12 2 9 4 3" xfId="20091"/>
    <cellStyle name="SAPBEXaggData 12 2 9 5" xfId="20092"/>
    <cellStyle name="SAPBEXaggData 12 2 9 6" xfId="20093"/>
    <cellStyle name="SAPBEXaggData 12 3" xfId="20094"/>
    <cellStyle name="SAPBEXaggData 12 3 2" xfId="20095"/>
    <cellStyle name="SAPBEXaggData 12 3 3" xfId="20096"/>
    <cellStyle name="SAPBEXaggData 12 4" xfId="20097"/>
    <cellStyle name="SAPBEXaggData 13" xfId="1001"/>
    <cellStyle name="SAPBEXaggData 13 2" xfId="1002"/>
    <cellStyle name="SAPBEXaggData 13 2 10" xfId="1003"/>
    <cellStyle name="SAPBEXaggData 13 2 10 2" xfId="1004"/>
    <cellStyle name="SAPBEXaggData 13 2 10 2 2" xfId="20098"/>
    <cellStyle name="SAPBEXaggData 13 2 10 2 3" xfId="20099"/>
    <cellStyle name="SAPBEXaggData 13 2 10 3" xfId="1005"/>
    <cellStyle name="SAPBEXaggData 13 2 10 3 2" xfId="20100"/>
    <cellStyle name="SAPBEXaggData 13 2 10 3 3" xfId="20101"/>
    <cellStyle name="SAPBEXaggData 13 2 10 4" xfId="20102"/>
    <cellStyle name="SAPBEXaggData 13 2 10 5" xfId="20103"/>
    <cellStyle name="SAPBEXaggData 13 2 11" xfId="1006"/>
    <cellStyle name="SAPBEXaggData 13 2 11 2" xfId="1007"/>
    <cellStyle name="SAPBEXaggData 13 2 11 2 2" xfId="20104"/>
    <cellStyle name="SAPBEXaggData 13 2 11 2 3" xfId="20105"/>
    <cellStyle name="SAPBEXaggData 13 2 11 3" xfId="1008"/>
    <cellStyle name="SAPBEXaggData 13 2 11 3 2" xfId="20106"/>
    <cellStyle name="SAPBEXaggData 13 2 11 3 3" xfId="20107"/>
    <cellStyle name="SAPBEXaggData 13 2 11 4" xfId="20108"/>
    <cellStyle name="SAPBEXaggData 13 2 11 5" xfId="20109"/>
    <cellStyle name="SAPBEXaggData 13 2 12" xfId="1009"/>
    <cellStyle name="SAPBEXaggData 13 2 12 2" xfId="1010"/>
    <cellStyle name="SAPBEXaggData 13 2 12 2 2" xfId="20110"/>
    <cellStyle name="SAPBEXaggData 13 2 12 2 3" xfId="20111"/>
    <cellStyle name="SAPBEXaggData 13 2 12 3" xfId="1011"/>
    <cellStyle name="SAPBEXaggData 13 2 12 3 2" xfId="20112"/>
    <cellStyle name="SAPBEXaggData 13 2 12 3 3" xfId="20113"/>
    <cellStyle name="SAPBEXaggData 13 2 12 4" xfId="20114"/>
    <cellStyle name="SAPBEXaggData 13 2 12 5" xfId="20115"/>
    <cellStyle name="SAPBEXaggData 13 2 13" xfId="20116"/>
    <cellStyle name="SAPBEXaggData 13 2 13 2" xfId="20117"/>
    <cellStyle name="SAPBEXaggData 13 2 13 3" xfId="20118"/>
    <cellStyle name="SAPBEXaggData 13 2 14" xfId="20119"/>
    <cellStyle name="SAPBEXaggData 13 2 2" xfId="1012"/>
    <cellStyle name="SAPBEXaggData 13 2 2 10" xfId="1013"/>
    <cellStyle name="SAPBEXaggData 13 2 2 10 2" xfId="1014"/>
    <cellStyle name="SAPBEXaggData 13 2 2 10 2 2" xfId="20120"/>
    <cellStyle name="SAPBEXaggData 13 2 2 10 2 3" xfId="20121"/>
    <cellStyle name="SAPBEXaggData 13 2 2 10 3" xfId="1015"/>
    <cellStyle name="SAPBEXaggData 13 2 2 10 3 2" xfId="20122"/>
    <cellStyle name="SAPBEXaggData 13 2 2 10 3 3" xfId="20123"/>
    <cellStyle name="SAPBEXaggData 13 2 2 10 4" xfId="20124"/>
    <cellStyle name="SAPBEXaggData 13 2 2 10 5" xfId="20125"/>
    <cellStyle name="SAPBEXaggData 13 2 2 11" xfId="20126"/>
    <cellStyle name="SAPBEXaggData 13 2 2 11 2" xfId="20127"/>
    <cellStyle name="SAPBEXaggData 13 2 2 11 3" xfId="20128"/>
    <cellStyle name="SAPBEXaggData 13 2 2 12" xfId="20129"/>
    <cellStyle name="SAPBEXaggData 13 2 2 2" xfId="1016"/>
    <cellStyle name="SAPBEXaggData 13 2 2 2 2" xfId="1017"/>
    <cellStyle name="SAPBEXaggData 13 2 2 2 2 2" xfId="1018"/>
    <cellStyle name="SAPBEXaggData 13 2 2 2 2 2 2" xfId="20130"/>
    <cellStyle name="SAPBEXaggData 13 2 2 2 2 2 2 2" xfId="20131"/>
    <cellStyle name="SAPBEXaggData 13 2 2 2 2 2 2 2 2" xfId="20132"/>
    <cellStyle name="SAPBEXaggData 13 2 2 2 2 2 2 3" xfId="20133"/>
    <cellStyle name="SAPBEXaggData 13 2 2 2 2 2 3" xfId="20134"/>
    <cellStyle name="SAPBEXaggData 13 2 2 2 2 2 3 2" xfId="20135"/>
    <cellStyle name="SAPBEXaggData 13 2 2 2 2 2 3 3" xfId="20136"/>
    <cellStyle name="SAPBEXaggData 13 2 2 2 2 2 4" xfId="20137"/>
    <cellStyle name="SAPBEXaggData 13 2 2 2 2 2 4 2" xfId="20138"/>
    <cellStyle name="SAPBEXaggData 13 2 2 2 2 2 4 3" xfId="20139"/>
    <cellStyle name="SAPBEXaggData 13 2 2 2 2 2 5" xfId="20140"/>
    <cellStyle name="SAPBEXaggData 13 2 2 2 2 2 5 2" xfId="20141"/>
    <cellStyle name="SAPBEXaggData 13 2 2 2 2 2 6" xfId="20142"/>
    <cellStyle name="SAPBEXaggData 13 2 2 2 2 2 7" xfId="20143"/>
    <cellStyle name="SAPBEXaggData 13 2 2 2 2 2 8" xfId="20144"/>
    <cellStyle name="SAPBEXaggData 13 2 2 2 2 2 9" xfId="20145"/>
    <cellStyle name="SAPBEXaggData 13 2 2 2 2 3" xfId="20146"/>
    <cellStyle name="SAPBEXaggData 13 2 2 2 2 3 2" xfId="20147"/>
    <cellStyle name="SAPBEXaggData 13 2 2 2 2 3 2 2" xfId="20148"/>
    <cellStyle name="SAPBEXaggData 13 2 2 2 2 3 3" xfId="20149"/>
    <cellStyle name="SAPBEXaggData 13 2 2 2 2 4" xfId="20150"/>
    <cellStyle name="SAPBEXaggData 13 2 2 2 2 4 2" xfId="20151"/>
    <cellStyle name="SAPBEXaggData 13 2 2 2 2 4 3" xfId="20152"/>
    <cellStyle name="SAPBEXaggData 13 2 2 2 2 5" xfId="20153"/>
    <cellStyle name="SAPBEXaggData 13 2 2 2 2 6" xfId="20154"/>
    <cellStyle name="SAPBEXaggData 13 2 2 2 3" xfId="1019"/>
    <cellStyle name="SAPBEXaggData 13 2 2 2 3 2" xfId="20155"/>
    <cellStyle name="SAPBEXaggData 13 2 2 2 3 2 2" xfId="20156"/>
    <cellStyle name="SAPBEXaggData 13 2 2 2 3 2 2 2" xfId="20157"/>
    <cellStyle name="SAPBEXaggData 13 2 2 2 3 2 3" xfId="20158"/>
    <cellStyle name="SAPBEXaggData 13 2 2 2 3 3" xfId="20159"/>
    <cellStyle name="SAPBEXaggData 13 2 2 2 3 3 2" xfId="20160"/>
    <cellStyle name="SAPBEXaggData 13 2 2 2 3 3 3" xfId="20161"/>
    <cellStyle name="SAPBEXaggData 13 2 2 2 3 4" xfId="20162"/>
    <cellStyle name="SAPBEXaggData 13 2 2 2 3 4 2" xfId="20163"/>
    <cellStyle name="SAPBEXaggData 13 2 2 2 3 4 3" xfId="20164"/>
    <cellStyle name="SAPBEXaggData 13 2 2 2 3 5" xfId="20165"/>
    <cellStyle name="SAPBEXaggData 13 2 2 2 3 5 2" xfId="20166"/>
    <cellStyle name="SAPBEXaggData 13 2 2 2 3 5 3" xfId="20167"/>
    <cellStyle name="SAPBEXaggData 13 2 2 2 3 6" xfId="20168"/>
    <cellStyle name="SAPBEXaggData 13 2 2 2 3 6 2" xfId="20169"/>
    <cellStyle name="SAPBEXaggData 13 2 2 2 3 7" xfId="20170"/>
    <cellStyle name="SAPBEXaggData 13 2 2 2 3 8" xfId="20171"/>
    <cellStyle name="SAPBEXaggData 13 2 2 2 3 9" xfId="20172"/>
    <cellStyle name="SAPBEXaggData 13 2 2 2 4" xfId="1020"/>
    <cellStyle name="SAPBEXaggData 13 2 2 2 4 2" xfId="20173"/>
    <cellStyle name="SAPBEXaggData 13 2 2 2 4 2 2" xfId="20174"/>
    <cellStyle name="SAPBEXaggData 13 2 2 2 4 3" xfId="20175"/>
    <cellStyle name="SAPBEXaggData 13 2 2 2 5" xfId="20176"/>
    <cellStyle name="SAPBEXaggData 13 2 2 2 5 2" xfId="20177"/>
    <cellStyle name="SAPBEXaggData 13 2 2 2 5 3" xfId="20178"/>
    <cellStyle name="SAPBEXaggData 13 2 2 2 6" xfId="20179"/>
    <cellStyle name="SAPBEXaggData 13 2 2 3" xfId="1021"/>
    <cellStyle name="SAPBEXaggData 13 2 2 3 2" xfId="1022"/>
    <cellStyle name="SAPBEXaggData 13 2 2 3 2 2" xfId="20180"/>
    <cellStyle name="SAPBEXaggData 13 2 2 3 2 2 2" xfId="20181"/>
    <cellStyle name="SAPBEXaggData 13 2 2 3 2 2 2 2" xfId="20182"/>
    <cellStyle name="SAPBEXaggData 13 2 2 3 2 2 3" xfId="20183"/>
    <cellStyle name="SAPBEXaggData 13 2 2 3 2 3" xfId="20184"/>
    <cellStyle name="SAPBEXaggData 13 2 2 3 2 3 2" xfId="20185"/>
    <cellStyle name="SAPBEXaggData 13 2 2 3 2 3 2 2" xfId="20186"/>
    <cellStyle name="SAPBEXaggData 13 2 2 3 2 3 3" xfId="20187"/>
    <cellStyle name="SAPBEXaggData 13 2 2 3 2 4" xfId="20188"/>
    <cellStyle name="SAPBEXaggData 13 2 2 3 2 4 2" xfId="20189"/>
    <cellStyle name="SAPBEXaggData 13 2 2 3 2 4 3" xfId="20190"/>
    <cellStyle name="SAPBEXaggData 13 2 2 3 2 5" xfId="20191"/>
    <cellStyle name="SAPBEXaggData 13 2 2 3 2 5 2" xfId="20192"/>
    <cellStyle name="SAPBEXaggData 13 2 2 3 2 6" xfId="20193"/>
    <cellStyle name="SAPBEXaggData 13 2 2 3 2 7" xfId="20194"/>
    <cellStyle name="SAPBEXaggData 13 2 2 3 2 8" xfId="20195"/>
    <cellStyle name="SAPBEXaggData 13 2 2 3 2 9" xfId="20196"/>
    <cellStyle name="SAPBEXaggData 13 2 2 3 3" xfId="1023"/>
    <cellStyle name="SAPBEXaggData 13 2 2 3 3 2" xfId="20197"/>
    <cellStyle name="SAPBEXaggData 13 2 2 3 3 2 2" xfId="20198"/>
    <cellStyle name="SAPBEXaggData 13 2 2 3 3 3" xfId="20199"/>
    <cellStyle name="SAPBEXaggData 13 2 2 3 4" xfId="1024"/>
    <cellStyle name="SAPBEXaggData 13 2 2 3 4 2" xfId="20200"/>
    <cellStyle name="SAPBEXaggData 13 2 2 3 4 3" xfId="20201"/>
    <cellStyle name="SAPBEXaggData 13 2 2 3 5" xfId="20202"/>
    <cellStyle name="SAPBEXaggData 13 2 2 3 6" xfId="20203"/>
    <cellStyle name="SAPBEXaggData 13 2 2 4" xfId="1025"/>
    <cellStyle name="SAPBEXaggData 13 2 2 4 10" xfId="20204"/>
    <cellStyle name="SAPBEXaggData 13 2 2 4 11" xfId="20205"/>
    <cellStyle name="SAPBEXaggData 13 2 2 4 2" xfId="1026"/>
    <cellStyle name="SAPBEXaggData 13 2 2 4 2 10" xfId="20206"/>
    <cellStyle name="SAPBEXaggData 13 2 2 4 2 2" xfId="1027"/>
    <cellStyle name="SAPBEXaggData 13 2 2 4 2 2 2" xfId="20207"/>
    <cellStyle name="SAPBEXaggData 13 2 2 4 2 2 2 2" xfId="20208"/>
    <cellStyle name="SAPBEXaggData 13 2 2 4 2 2 3" xfId="20209"/>
    <cellStyle name="SAPBEXaggData 13 2 2 4 2 3" xfId="20210"/>
    <cellStyle name="SAPBEXaggData 13 2 2 4 2 3 2" xfId="20211"/>
    <cellStyle name="SAPBEXaggData 13 2 2 4 2 3 2 2" xfId="20212"/>
    <cellStyle name="SAPBEXaggData 13 2 2 4 2 3 3" xfId="20213"/>
    <cellStyle name="SAPBEXaggData 13 2 2 4 2 4" xfId="20214"/>
    <cellStyle name="SAPBEXaggData 13 2 2 4 2 4 2" xfId="20215"/>
    <cellStyle name="SAPBEXaggData 13 2 2 4 2 4 3" xfId="20216"/>
    <cellStyle name="SAPBEXaggData 13 2 2 4 2 5" xfId="20217"/>
    <cellStyle name="SAPBEXaggData 13 2 2 4 2 5 2" xfId="20218"/>
    <cellStyle name="SAPBEXaggData 13 2 2 4 2 5 3" xfId="20219"/>
    <cellStyle name="SAPBEXaggData 13 2 2 4 2 6" xfId="20220"/>
    <cellStyle name="SAPBEXaggData 13 2 2 4 2 6 2" xfId="20221"/>
    <cellStyle name="SAPBEXaggData 13 2 2 4 2 7" xfId="20222"/>
    <cellStyle name="SAPBEXaggData 13 2 2 4 2 8" xfId="20223"/>
    <cellStyle name="SAPBEXaggData 13 2 2 4 2 9" xfId="20224"/>
    <cellStyle name="SAPBEXaggData 13 2 2 4 3" xfId="1028"/>
    <cellStyle name="SAPBEXaggData 13 2 2 4 3 2" xfId="20225"/>
    <cellStyle name="SAPBEXaggData 13 2 2 4 3 2 2" xfId="20226"/>
    <cellStyle name="SAPBEXaggData 13 2 2 4 3 3" xfId="20227"/>
    <cellStyle name="SAPBEXaggData 13 2 2 4 4" xfId="20228"/>
    <cellStyle name="SAPBEXaggData 13 2 2 4 4 2" xfId="20229"/>
    <cellStyle name="SAPBEXaggData 13 2 2 4 4 2 2" xfId="20230"/>
    <cellStyle name="SAPBEXaggData 13 2 2 4 4 3" xfId="20231"/>
    <cellStyle name="SAPBEXaggData 13 2 2 4 5" xfId="20232"/>
    <cellStyle name="SAPBEXaggData 13 2 2 4 5 2" xfId="20233"/>
    <cellStyle name="SAPBEXaggData 13 2 2 4 5 3" xfId="20234"/>
    <cellStyle name="SAPBEXaggData 13 2 2 4 6" xfId="20235"/>
    <cellStyle name="SAPBEXaggData 13 2 2 4 6 2" xfId="20236"/>
    <cellStyle name="SAPBEXaggData 13 2 2 4 6 3" xfId="20237"/>
    <cellStyle name="SAPBEXaggData 13 2 2 4 7" xfId="20238"/>
    <cellStyle name="SAPBEXaggData 13 2 2 4 7 2" xfId="20239"/>
    <cellStyle name="SAPBEXaggData 13 2 2 4 8" xfId="20240"/>
    <cellStyle name="SAPBEXaggData 13 2 2 4 9" xfId="20241"/>
    <cellStyle name="SAPBEXaggData 13 2 2 5" xfId="1029"/>
    <cellStyle name="SAPBEXaggData 13 2 2 5 10" xfId="20242"/>
    <cellStyle name="SAPBEXaggData 13 2 2 5 11" xfId="20243"/>
    <cellStyle name="SAPBEXaggData 13 2 2 5 2" xfId="1030"/>
    <cellStyle name="SAPBEXaggData 13 2 2 5 2 10" xfId="20244"/>
    <cellStyle name="SAPBEXaggData 13 2 2 5 2 2" xfId="1031"/>
    <cellStyle name="SAPBEXaggData 13 2 2 5 2 2 2" xfId="20245"/>
    <cellStyle name="SAPBEXaggData 13 2 2 5 2 2 2 2" xfId="20246"/>
    <cellStyle name="SAPBEXaggData 13 2 2 5 2 2 3" xfId="20247"/>
    <cellStyle name="SAPBEXaggData 13 2 2 5 2 3" xfId="1032"/>
    <cellStyle name="SAPBEXaggData 13 2 2 5 2 3 2" xfId="20248"/>
    <cellStyle name="SAPBEXaggData 13 2 2 5 2 3 2 2" xfId="20249"/>
    <cellStyle name="SAPBEXaggData 13 2 2 5 2 3 3" xfId="20250"/>
    <cellStyle name="SAPBEXaggData 13 2 2 5 2 4" xfId="20251"/>
    <cellStyle name="SAPBEXaggData 13 2 2 5 2 4 2" xfId="20252"/>
    <cellStyle name="SAPBEXaggData 13 2 2 5 2 4 3" xfId="20253"/>
    <cellStyle name="SAPBEXaggData 13 2 2 5 2 5" xfId="20254"/>
    <cellStyle name="SAPBEXaggData 13 2 2 5 2 5 2" xfId="20255"/>
    <cellStyle name="SAPBEXaggData 13 2 2 5 2 5 3" xfId="20256"/>
    <cellStyle name="SAPBEXaggData 13 2 2 5 2 6" xfId="20257"/>
    <cellStyle name="SAPBEXaggData 13 2 2 5 2 6 2" xfId="20258"/>
    <cellStyle name="SAPBEXaggData 13 2 2 5 2 6 3" xfId="20259"/>
    <cellStyle name="SAPBEXaggData 13 2 2 5 2 7" xfId="20260"/>
    <cellStyle name="SAPBEXaggData 13 2 2 5 2 7 2" xfId="20261"/>
    <cellStyle name="SAPBEXaggData 13 2 2 5 2 8" xfId="20262"/>
    <cellStyle name="SAPBEXaggData 13 2 2 5 2 9" xfId="20263"/>
    <cellStyle name="SAPBEXaggData 13 2 2 5 3" xfId="1033"/>
    <cellStyle name="SAPBEXaggData 13 2 2 5 3 2" xfId="20264"/>
    <cellStyle name="SAPBEXaggData 13 2 2 5 3 2 2" xfId="20265"/>
    <cellStyle name="SAPBEXaggData 13 2 2 5 3 3" xfId="20266"/>
    <cellStyle name="SAPBEXaggData 13 2 2 5 4" xfId="1034"/>
    <cellStyle name="SAPBEXaggData 13 2 2 5 4 2" xfId="20267"/>
    <cellStyle name="SAPBEXaggData 13 2 2 5 4 2 2" xfId="20268"/>
    <cellStyle name="SAPBEXaggData 13 2 2 5 4 3" xfId="20269"/>
    <cellStyle name="SAPBEXaggData 13 2 2 5 5" xfId="20270"/>
    <cellStyle name="SAPBEXaggData 13 2 2 5 5 2" xfId="20271"/>
    <cellStyle name="SAPBEXaggData 13 2 2 5 5 3" xfId="20272"/>
    <cellStyle name="SAPBEXaggData 13 2 2 5 6" xfId="20273"/>
    <cellStyle name="SAPBEXaggData 13 2 2 5 6 2" xfId="20274"/>
    <cellStyle name="SAPBEXaggData 13 2 2 5 6 3" xfId="20275"/>
    <cellStyle name="SAPBEXaggData 13 2 2 5 7" xfId="20276"/>
    <cellStyle name="SAPBEXaggData 13 2 2 5 7 2" xfId="20277"/>
    <cellStyle name="SAPBEXaggData 13 2 2 5 7 3" xfId="20278"/>
    <cellStyle name="SAPBEXaggData 13 2 2 5 8" xfId="20279"/>
    <cellStyle name="SAPBEXaggData 13 2 2 5 8 2" xfId="20280"/>
    <cellStyle name="SAPBEXaggData 13 2 2 5 9" xfId="20281"/>
    <cellStyle name="SAPBEXaggData 13 2 2 6" xfId="1035"/>
    <cellStyle name="SAPBEXaggData 13 2 2 6 2" xfId="1036"/>
    <cellStyle name="SAPBEXaggData 13 2 2 6 2 2" xfId="1037"/>
    <cellStyle name="SAPBEXaggData 13 2 2 6 2 2 2" xfId="20282"/>
    <cellStyle name="SAPBEXaggData 13 2 2 6 2 2 3" xfId="20283"/>
    <cellStyle name="SAPBEXaggData 13 2 2 6 2 3" xfId="1038"/>
    <cellStyle name="SAPBEXaggData 13 2 2 6 2 3 2" xfId="20284"/>
    <cellStyle name="SAPBEXaggData 13 2 2 6 2 3 3" xfId="20285"/>
    <cellStyle name="SAPBEXaggData 13 2 2 6 2 4" xfId="20286"/>
    <cellStyle name="SAPBEXaggData 13 2 2 6 2 5" xfId="20287"/>
    <cellStyle name="SAPBEXaggData 13 2 2 6 3" xfId="1039"/>
    <cellStyle name="SAPBEXaggData 13 2 2 6 3 2" xfId="20288"/>
    <cellStyle name="SAPBEXaggData 13 2 2 6 3 3" xfId="20289"/>
    <cellStyle name="SAPBEXaggData 13 2 2 6 4" xfId="1040"/>
    <cellStyle name="SAPBEXaggData 13 2 2 6 4 2" xfId="20290"/>
    <cellStyle name="SAPBEXaggData 13 2 2 6 4 3" xfId="20291"/>
    <cellStyle name="SAPBEXaggData 13 2 2 6 5" xfId="20292"/>
    <cellStyle name="SAPBEXaggData 13 2 2 6 5 2" xfId="20293"/>
    <cellStyle name="SAPBEXaggData 13 2 2 6 6" xfId="20294"/>
    <cellStyle name="SAPBEXaggData 13 2 2 6 7" xfId="20295"/>
    <cellStyle name="SAPBEXaggData 13 2 2 7" xfId="1041"/>
    <cellStyle name="SAPBEXaggData 13 2 2 7 2" xfId="1042"/>
    <cellStyle name="SAPBEXaggData 13 2 2 7 2 2" xfId="1043"/>
    <cellStyle name="SAPBEXaggData 13 2 2 7 2 2 2" xfId="20296"/>
    <cellStyle name="SAPBEXaggData 13 2 2 7 2 2 3" xfId="20297"/>
    <cellStyle name="SAPBEXaggData 13 2 2 7 2 3" xfId="1044"/>
    <cellStyle name="SAPBEXaggData 13 2 2 7 2 3 2" xfId="20298"/>
    <cellStyle name="SAPBEXaggData 13 2 2 7 2 3 3" xfId="20299"/>
    <cellStyle name="SAPBEXaggData 13 2 2 7 2 4" xfId="20300"/>
    <cellStyle name="SAPBEXaggData 13 2 2 7 2 5" xfId="20301"/>
    <cellStyle name="SAPBEXaggData 13 2 2 7 3" xfId="1045"/>
    <cellStyle name="SAPBEXaggData 13 2 2 7 3 2" xfId="20302"/>
    <cellStyle name="SAPBEXaggData 13 2 2 7 3 3" xfId="20303"/>
    <cellStyle name="SAPBEXaggData 13 2 2 7 4" xfId="1046"/>
    <cellStyle name="SAPBEXaggData 13 2 2 7 4 2" xfId="20304"/>
    <cellStyle name="SAPBEXaggData 13 2 2 7 4 3" xfId="20305"/>
    <cellStyle name="SAPBEXaggData 13 2 2 7 5" xfId="20306"/>
    <cellStyle name="SAPBEXaggData 13 2 2 7 6" xfId="20307"/>
    <cellStyle name="SAPBEXaggData 13 2 2 8" xfId="1047"/>
    <cellStyle name="SAPBEXaggData 13 2 2 8 2" xfId="1048"/>
    <cellStyle name="SAPBEXaggData 13 2 2 8 2 2" xfId="20308"/>
    <cellStyle name="SAPBEXaggData 13 2 2 8 2 3" xfId="20309"/>
    <cellStyle name="SAPBEXaggData 13 2 2 8 3" xfId="1049"/>
    <cellStyle name="SAPBEXaggData 13 2 2 8 3 2" xfId="20310"/>
    <cellStyle name="SAPBEXaggData 13 2 2 8 3 3" xfId="20311"/>
    <cellStyle name="SAPBEXaggData 13 2 2 8 4" xfId="20312"/>
    <cellStyle name="SAPBEXaggData 13 2 2 8 5" xfId="20313"/>
    <cellStyle name="SAPBEXaggData 13 2 2 9" xfId="1050"/>
    <cellStyle name="SAPBEXaggData 13 2 2 9 2" xfId="1051"/>
    <cellStyle name="SAPBEXaggData 13 2 2 9 2 2" xfId="20314"/>
    <cellStyle name="SAPBEXaggData 13 2 2 9 2 3" xfId="20315"/>
    <cellStyle name="SAPBEXaggData 13 2 2 9 3" xfId="1052"/>
    <cellStyle name="SAPBEXaggData 13 2 2 9 3 2" xfId="20316"/>
    <cellStyle name="SAPBEXaggData 13 2 2 9 3 3" xfId="20317"/>
    <cellStyle name="SAPBEXaggData 13 2 2 9 4" xfId="20318"/>
    <cellStyle name="SAPBEXaggData 13 2 2 9 5" xfId="20319"/>
    <cellStyle name="SAPBEXaggData 13 2 3" xfId="1053"/>
    <cellStyle name="SAPBEXaggData 13 2 3 10" xfId="1054"/>
    <cellStyle name="SAPBEXaggData 13 2 3 10 2" xfId="1055"/>
    <cellStyle name="SAPBEXaggData 13 2 3 10 2 2" xfId="20320"/>
    <cellStyle name="SAPBEXaggData 13 2 3 10 2 3" xfId="20321"/>
    <cellStyle name="SAPBEXaggData 13 2 3 10 3" xfId="1056"/>
    <cellStyle name="SAPBEXaggData 13 2 3 10 3 2" xfId="20322"/>
    <cellStyle name="SAPBEXaggData 13 2 3 10 3 3" xfId="20323"/>
    <cellStyle name="SAPBEXaggData 13 2 3 10 4" xfId="20324"/>
    <cellStyle name="SAPBEXaggData 13 2 3 10 5" xfId="20325"/>
    <cellStyle name="SAPBEXaggData 13 2 3 11" xfId="20326"/>
    <cellStyle name="SAPBEXaggData 13 2 3 11 2" xfId="20327"/>
    <cellStyle name="SAPBEXaggData 13 2 3 11 3" xfId="20328"/>
    <cellStyle name="SAPBEXaggData 13 2 3 12" xfId="20329"/>
    <cellStyle name="SAPBEXaggData 13 2 3 2" xfId="1057"/>
    <cellStyle name="SAPBEXaggData 13 2 3 2 2" xfId="1058"/>
    <cellStyle name="SAPBEXaggData 13 2 3 2 2 2" xfId="1059"/>
    <cellStyle name="SAPBEXaggData 13 2 3 2 2 2 2" xfId="20330"/>
    <cellStyle name="SAPBEXaggData 13 2 3 2 2 2 2 2" xfId="20331"/>
    <cellStyle name="SAPBEXaggData 13 2 3 2 2 2 2 2 2" xfId="20332"/>
    <cellStyle name="SAPBEXaggData 13 2 3 2 2 2 2 3" xfId="20333"/>
    <cellStyle name="SAPBEXaggData 13 2 3 2 2 2 3" xfId="20334"/>
    <cellStyle name="SAPBEXaggData 13 2 3 2 2 2 3 2" xfId="20335"/>
    <cellStyle name="SAPBEXaggData 13 2 3 2 2 2 3 3" xfId="20336"/>
    <cellStyle name="SAPBEXaggData 13 2 3 2 2 2 4" xfId="20337"/>
    <cellStyle name="SAPBEXaggData 13 2 3 2 2 2 4 2" xfId="20338"/>
    <cellStyle name="SAPBEXaggData 13 2 3 2 2 2 4 3" xfId="20339"/>
    <cellStyle name="SAPBEXaggData 13 2 3 2 2 2 5" xfId="20340"/>
    <cellStyle name="SAPBEXaggData 13 2 3 2 2 2 5 2" xfId="20341"/>
    <cellStyle name="SAPBEXaggData 13 2 3 2 2 2 6" xfId="20342"/>
    <cellStyle name="SAPBEXaggData 13 2 3 2 2 2 7" xfId="20343"/>
    <cellStyle name="SAPBEXaggData 13 2 3 2 2 2 8" xfId="20344"/>
    <cellStyle name="SAPBEXaggData 13 2 3 2 2 2 9" xfId="20345"/>
    <cellStyle name="SAPBEXaggData 13 2 3 2 2 3" xfId="20346"/>
    <cellStyle name="SAPBEXaggData 13 2 3 2 2 3 2" xfId="20347"/>
    <cellStyle name="SAPBEXaggData 13 2 3 2 2 3 2 2" xfId="20348"/>
    <cellStyle name="SAPBEXaggData 13 2 3 2 2 3 3" xfId="20349"/>
    <cellStyle name="SAPBEXaggData 13 2 3 2 2 4" xfId="20350"/>
    <cellStyle name="SAPBEXaggData 13 2 3 2 2 4 2" xfId="20351"/>
    <cellStyle name="SAPBEXaggData 13 2 3 2 2 4 3" xfId="20352"/>
    <cellStyle name="SAPBEXaggData 13 2 3 2 2 5" xfId="20353"/>
    <cellStyle name="SAPBEXaggData 13 2 3 2 2 6" xfId="20354"/>
    <cellStyle name="SAPBEXaggData 13 2 3 2 3" xfId="1060"/>
    <cellStyle name="SAPBEXaggData 13 2 3 2 3 2" xfId="20355"/>
    <cellStyle name="SAPBEXaggData 13 2 3 2 3 2 2" xfId="20356"/>
    <cellStyle name="SAPBEXaggData 13 2 3 2 3 2 2 2" xfId="20357"/>
    <cellStyle name="SAPBEXaggData 13 2 3 2 3 2 3" xfId="20358"/>
    <cellStyle name="SAPBEXaggData 13 2 3 2 3 3" xfId="20359"/>
    <cellStyle name="SAPBEXaggData 13 2 3 2 3 3 2" xfId="20360"/>
    <cellStyle name="SAPBEXaggData 13 2 3 2 3 3 3" xfId="20361"/>
    <cellStyle name="SAPBEXaggData 13 2 3 2 3 4" xfId="20362"/>
    <cellStyle name="SAPBEXaggData 13 2 3 2 3 4 2" xfId="20363"/>
    <cellStyle name="SAPBEXaggData 13 2 3 2 3 4 3" xfId="20364"/>
    <cellStyle name="SAPBEXaggData 13 2 3 2 3 5" xfId="20365"/>
    <cellStyle name="SAPBEXaggData 13 2 3 2 3 5 2" xfId="20366"/>
    <cellStyle name="SAPBEXaggData 13 2 3 2 3 5 3" xfId="20367"/>
    <cellStyle name="SAPBEXaggData 13 2 3 2 3 6" xfId="20368"/>
    <cellStyle name="SAPBEXaggData 13 2 3 2 3 6 2" xfId="20369"/>
    <cellStyle name="SAPBEXaggData 13 2 3 2 3 7" xfId="20370"/>
    <cellStyle name="SAPBEXaggData 13 2 3 2 3 8" xfId="20371"/>
    <cellStyle name="SAPBEXaggData 13 2 3 2 3 9" xfId="20372"/>
    <cellStyle name="SAPBEXaggData 13 2 3 2 4" xfId="1061"/>
    <cellStyle name="SAPBEXaggData 13 2 3 2 4 2" xfId="20373"/>
    <cellStyle name="SAPBEXaggData 13 2 3 2 4 2 2" xfId="20374"/>
    <cellStyle name="SAPBEXaggData 13 2 3 2 4 3" xfId="20375"/>
    <cellStyle name="SAPBEXaggData 13 2 3 2 5" xfId="20376"/>
    <cellStyle name="SAPBEXaggData 13 2 3 2 5 2" xfId="20377"/>
    <cellStyle name="SAPBEXaggData 13 2 3 2 5 3" xfId="20378"/>
    <cellStyle name="SAPBEXaggData 13 2 3 2 6" xfId="20379"/>
    <cellStyle name="SAPBEXaggData 13 2 3 3" xfId="1062"/>
    <cellStyle name="SAPBEXaggData 13 2 3 3 2" xfId="1063"/>
    <cellStyle name="SAPBEXaggData 13 2 3 3 2 2" xfId="20380"/>
    <cellStyle name="SAPBEXaggData 13 2 3 3 2 2 2" xfId="20381"/>
    <cellStyle name="SAPBEXaggData 13 2 3 3 2 2 2 2" xfId="20382"/>
    <cellStyle name="SAPBEXaggData 13 2 3 3 2 2 3" xfId="20383"/>
    <cellStyle name="SAPBEXaggData 13 2 3 3 2 3" xfId="20384"/>
    <cellStyle name="SAPBEXaggData 13 2 3 3 2 3 2" xfId="20385"/>
    <cellStyle name="SAPBEXaggData 13 2 3 3 2 3 2 2" xfId="20386"/>
    <cellStyle name="SAPBEXaggData 13 2 3 3 2 3 3" xfId="20387"/>
    <cellStyle name="SAPBEXaggData 13 2 3 3 2 4" xfId="20388"/>
    <cellStyle name="SAPBEXaggData 13 2 3 3 2 4 2" xfId="20389"/>
    <cellStyle name="SAPBEXaggData 13 2 3 3 2 4 3" xfId="20390"/>
    <cellStyle name="SAPBEXaggData 13 2 3 3 2 5" xfId="20391"/>
    <cellStyle name="SAPBEXaggData 13 2 3 3 2 5 2" xfId="20392"/>
    <cellStyle name="SAPBEXaggData 13 2 3 3 2 6" xfId="20393"/>
    <cellStyle name="SAPBEXaggData 13 2 3 3 2 7" xfId="20394"/>
    <cellStyle name="SAPBEXaggData 13 2 3 3 2 8" xfId="20395"/>
    <cellStyle name="SAPBEXaggData 13 2 3 3 2 9" xfId="20396"/>
    <cellStyle name="SAPBEXaggData 13 2 3 3 3" xfId="1064"/>
    <cellStyle name="SAPBEXaggData 13 2 3 3 3 2" xfId="20397"/>
    <cellStyle name="SAPBEXaggData 13 2 3 3 3 2 2" xfId="20398"/>
    <cellStyle name="SAPBEXaggData 13 2 3 3 3 3" xfId="20399"/>
    <cellStyle name="SAPBEXaggData 13 2 3 3 4" xfId="1065"/>
    <cellStyle name="SAPBEXaggData 13 2 3 3 4 2" xfId="20400"/>
    <cellStyle name="SAPBEXaggData 13 2 3 3 4 3" xfId="20401"/>
    <cellStyle name="SAPBEXaggData 13 2 3 3 5" xfId="20402"/>
    <cellStyle name="SAPBEXaggData 13 2 3 3 6" xfId="20403"/>
    <cellStyle name="SAPBEXaggData 13 2 3 4" xfId="1066"/>
    <cellStyle name="SAPBEXaggData 13 2 3 4 10" xfId="20404"/>
    <cellStyle name="SAPBEXaggData 13 2 3 4 11" xfId="20405"/>
    <cellStyle name="SAPBEXaggData 13 2 3 4 2" xfId="1067"/>
    <cellStyle name="SAPBEXaggData 13 2 3 4 2 10" xfId="20406"/>
    <cellStyle name="SAPBEXaggData 13 2 3 4 2 2" xfId="1068"/>
    <cellStyle name="SAPBEXaggData 13 2 3 4 2 2 2" xfId="20407"/>
    <cellStyle name="SAPBEXaggData 13 2 3 4 2 2 2 2" xfId="20408"/>
    <cellStyle name="SAPBEXaggData 13 2 3 4 2 2 3" xfId="20409"/>
    <cellStyle name="SAPBEXaggData 13 2 3 4 2 3" xfId="20410"/>
    <cellStyle name="SAPBEXaggData 13 2 3 4 2 3 2" xfId="20411"/>
    <cellStyle name="SAPBEXaggData 13 2 3 4 2 3 2 2" xfId="20412"/>
    <cellStyle name="SAPBEXaggData 13 2 3 4 2 3 3" xfId="20413"/>
    <cellStyle name="SAPBEXaggData 13 2 3 4 2 4" xfId="20414"/>
    <cellStyle name="SAPBEXaggData 13 2 3 4 2 4 2" xfId="20415"/>
    <cellStyle name="SAPBEXaggData 13 2 3 4 2 4 3" xfId="20416"/>
    <cellStyle name="SAPBEXaggData 13 2 3 4 2 5" xfId="20417"/>
    <cellStyle name="SAPBEXaggData 13 2 3 4 2 5 2" xfId="20418"/>
    <cellStyle name="SAPBEXaggData 13 2 3 4 2 5 3" xfId="20419"/>
    <cellStyle name="SAPBEXaggData 13 2 3 4 2 6" xfId="20420"/>
    <cellStyle name="SAPBEXaggData 13 2 3 4 2 6 2" xfId="20421"/>
    <cellStyle name="SAPBEXaggData 13 2 3 4 2 7" xfId="20422"/>
    <cellStyle name="SAPBEXaggData 13 2 3 4 2 8" xfId="20423"/>
    <cellStyle name="SAPBEXaggData 13 2 3 4 2 9" xfId="20424"/>
    <cellStyle name="SAPBEXaggData 13 2 3 4 3" xfId="1069"/>
    <cellStyle name="SAPBEXaggData 13 2 3 4 3 2" xfId="20425"/>
    <cellStyle name="SAPBEXaggData 13 2 3 4 3 2 2" xfId="20426"/>
    <cellStyle name="SAPBEXaggData 13 2 3 4 3 3" xfId="20427"/>
    <cellStyle name="SAPBEXaggData 13 2 3 4 4" xfId="20428"/>
    <cellStyle name="SAPBEXaggData 13 2 3 4 4 2" xfId="20429"/>
    <cellStyle name="SAPBEXaggData 13 2 3 4 4 2 2" xfId="20430"/>
    <cellStyle name="SAPBEXaggData 13 2 3 4 4 3" xfId="20431"/>
    <cellStyle name="SAPBEXaggData 13 2 3 4 5" xfId="20432"/>
    <cellStyle name="SAPBEXaggData 13 2 3 4 5 2" xfId="20433"/>
    <cellStyle name="SAPBEXaggData 13 2 3 4 5 3" xfId="20434"/>
    <cellStyle name="SAPBEXaggData 13 2 3 4 6" xfId="20435"/>
    <cellStyle name="SAPBEXaggData 13 2 3 4 6 2" xfId="20436"/>
    <cellStyle name="SAPBEXaggData 13 2 3 4 6 3" xfId="20437"/>
    <cellStyle name="SAPBEXaggData 13 2 3 4 7" xfId="20438"/>
    <cellStyle name="SAPBEXaggData 13 2 3 4 7 2" xfId="20439"/>
    <cellStyle name="SAPBEXaggData 13 2 3 4 8" xfId="20440"/>
    <cellStyle name="SAPBEXaggData 13 2 3 4 9" xfId="20441"/>
    <cellStyle name="SAPBEXaggData 13 2 3 5" xfId="1070"/>
    <cellStyle name="SAPBEXaggData 13 2 3 5 10" xfId="20442"/>
    <cellStyle name="SAPBEXaggData 13 2 3 5 11" xfId="20443"/>
    <cellStyle name="SAPBEXaggData 13 2 3 5 2" xfId="1071"/>
    <cellStyle name="SAPBEXaggData 13 2 3 5 2 10" xfId="20444"/>
    <cellStyle name="SAPBEXaggData 13 2 3 5 2 2" xfId="1072"/>
    <cellStyle name="SAPBEXaggData 13 2 3 5 2 2 2" xfId="20445"/>
    <cellStyle name="SAPBEXaggData 13 2 3 5 2 2 2 2" xfId="20446"/>
    <cellStyle name="SAPBEXaggData 13 2 3 5 2 2 3" xfId="20447"/>
    <cellStyle name="SAPBEXaggData 13 2 3 5 2 3" xfId="1073"/>
    <cellStyle name="SAPBEXaggData 13 2 3 5 2 3 2" xfId="20448"/>
    <cellStyle name="SAPBEXaggData 13 2 3 5 2 3 2 2" xfId="20449"/>
    <cellStyle name="SAPBEXaggData 13 2 3 5 2 3 3" xfId="20450"/>
    <cellStyle name="SAPBEXaggData 13 2 3 5 2 4" xfId="20451"/>
    <cellStyle name="SAPBEXaggData 13 2 3 5 2 4 2" xfId="20452"/>
    <cellStyle name="SAPBEXaggData 13 2 3 5 2 4 3" xfId="20453"/>
    <cellStyle name="SAPBEXaggData 13 2 3 5 2 5" xfId="20454"/>
    <cellStyle name="SAPBEXaggData 13 2 3 5 2 5 2" xfId="20455"/>
    <cellStyle name="SAPBEXaggData 13 2 3 5 2 5 3" xfId="20456"/>
    <cellStyle name="SAPBEXaggData 13 2 3 5 2 6" xfId="20457"/>
    <cellStyle name="SAPBEXaggData 13 2 3 5 2 6 2" xfId="20458"/>
    <cellStyle name="SAPBEXaggData 13 2 3 5 2 6 3" xfId="20459"/>
    <cellStyle name="SAPBEXaggData 13 2 3 5 2 7" xfId="20460"/>
    <cellStyle name="SAPBEXaggData 13 2 3 5 2 7 2" xfId="20461"/>
    <cellStyle name="SAPBEXaggData 13 2 3 5 2 8" xfId="20462"/>
    <cellStyle name="SAPBEXaggData 13 2 3 5 2 9" xfId="20463"/>
    <cellStyle name="SAPBEXaggData 13 2 3 5 3" xfId="1074"/>
    <cellStyle name="SAPBEXaggData 13 2 3 5 3 2" xfId="20464"/>
    <cellStyle name="SAPBEXaggData 13 2 3 5 3 2 2" xfId="20465"/>
    <cellStyle name="SAPBEXaggData 13 2 3 5 3 3" xfId="20466"/>
    <cellStyle name="SAPBEXaggData 13 2 3 5 4" xfId="1075"/>
    <cellStyle name="SAPBEXaggData 13 2 3 5 4 2" xfId="20467"/>
    <cellStyle name="SAPBEXaggData 13 2 3 5 4 2 2" xfId="20468"/>
    <cellStyle name="SAPBEXaggData 13 2 3 5 4 3" xfId="20469"/>
    <cellStyle name="SAPBEXaggData 13 2 3 5 5" xfId="20470"/>
    <cellStyle name="SAPBEXaggData 13 2 3 5 5 2" xfId="20471"/>
    <cellStyle name="SAPBEXaggData 13 2 3 5 5 3" xfId="20472"/>
    <cellStyle name="SAPBEXaggData 13 2 3 5 6" xfId="20473"/>
    <cellStyle name="SAPBEXaggData 13 2 3 5 6 2" xfId="20474"/>
    <cellStyle name="SAPBEXaggData 13 2 3 5 6 3" xfId="20475"/>
    <cellStyle name="SAPBEXaggData 13 2 3 5 7" xfId="20476"/>
    <cellStyle name="SAPBEXaggData 13 2 3 5 7 2" xfId="20477"/>
    <cellStyle name="SAPBEXaggData 13 2 3 5 7 3" xfId="20478"/>
    <cellStyle name="SAPBEXaggData 13 2 3 5 8" xfId="20479"/>
    <cellStyle name="SAPBEXaggData 13 2 3 5 8 2" xfId="20480"/>
    <cellStyle name="SAPBEXaggData 13 2 3 5 9" xfId="20481"/>
    <cellStyle name="SAPBEXaggData 13 2 3 6" xfId="1076"/>
    <cellStyle name="SAPBEXaggData 13 2 3 6 2" xfId="1077"/>
    <cellStyle name="SAPBEXaggData 13 2 3 6 2 2" xfId="1078"/>
    <cellStyle name="SAPBEXaggData 13 2 3 6 2 2 2" xfId="20482"/>
    <cellStyle name="SAPBEXaggData 13 2 3 6 2 2 3" xfId="20483"/>
    <cellStyle name="SAPBEXaggData 13 2 3 6 2 3" xfId="1079"/>
    <cellStyle name="SAPBEXaggData 13 2 3 6 2 3 2" xfId="20484"/>
    <cellStyle name="SAPBEXaggData 13 2 3 6 2 3 3" xfId="20485"/>
    <cellStyle name="SAPBEXaggData 13 2 3 6 2 4" xfId="20486"/>
    <cellStyle name="SAPBEXaggData 13 2 3 6 2 5" xfId="20487"/>
    <cellStyle name="SAPBEXaggData 13 2 3 6 3" xfId="1080"/>
    <cellStyle name="SAPBEXaggData 13 2 3 6 3 2" xfId="20488"/>
    <cellStyle name="SAPBEXaggData 13 2 3 6 3 3" xfId="20489"/>
    <cellStyle name="SAPBEXaggData 13 2 3 6 4" xfId="1081"/>
    <cellStyle name="SAPBEXaggData 13 2 3 6 4 2" xfId="20490"/>
    <cellStyle name="SAPBEXaggData 13 2 3 6 4 3" xfId="20491"/>
    <cellStyle name="SAPBEXaggData 13 2 3 6 5" xfId="20492"/>
    <cellStyle name="SAPBEXaggData 13 2 3 6 5 2" xfId="20493"/>
    <cellStyle name="SAPBEXaggData 13 2 3 6 6" xfId="20494"/>
    <cellStyle name="SAPBEXaggData 13 2 3 6 7" xfId="20495"/>
    <cellStyle name="SAPBEXaggData 13 2 3 7" xfId="1082"/>
    <cellStyle name="SAPBEXaggData 13 2 3 7 2" xfId="1083"/>
    <cellStyle name="SAPBEXaggData 13 2 3 7 2 2" xfId="1084"/>
    <cellStyle name="SAPBEXaggData 13 2 3 7 2 2 2" xfId="20496"/>
    <cellStyle name="SAPBEXaggData 13 2 3 7 2 2 3" xfId="20497"/>
    <cellStyle name="SAPBEXaggData 13 2 3 7 2 3" xfId="1085"/>
    <cellStyle name="SAPBEXaggData 13 2 3 7 2 3 2" xfId="20498"/>
    <cellStyle name="SAPBEXaggData 13 2 3 7 2 3 3" xfId="20499"/>
    <cellStyle name="SAPBEXaggData 13 2 3 7 2 4" xfId="20500"/>
    <cellStyle name="SAPBEXaggData 13 2 3 7 2 5" xfId="20501"/>
    <cellStyle name="SAPBEXaggData 13 2 3 7 3" xfId="1086"/>
    <cellStyle name="SAPBEXaggData 13 2 3 7 3 2" xfId="20502"/>
    <cellStyle name="SAPBEXaggData 13 2 3 7 3 3" xfId="20503"/>
    <cellStyle name="SAPBEXaggData 13 2 3 7 4" xfId="1087"/>
    <cellStyle name="SAPBEXaggData 13 2 3 7 4 2" xfId="20504"/>
    <cellStyle name="SAPBEXaggData 13 2 3 7 4 3" xfId="20505"/>
    <cellStyle name="SAPBEXaggData 13 2 3 7 5" xfId="20506"/>
    <cellStyle name="SAPBEXaggData 13 2 3 7 6" xfId="20507"/>
    <cellStyle name="SAPBEXaggData 13 2 3 8" xfId="1088"/>
    <cellStyle name="SAPBEXaggData 13 2 3 8 2" xfId="1089"/>
    <cellStyle name="SAPBEXaggData 13 2 3 8 2 2" xfId="20508"/>
    <cellStyle name="SAPBEXaggData 13 2 3 8 2 3" xfId="20509"/>
    <cellStyle name="SAPBEXaggData 13 2 3 8 3" xfId="1090"/>
    <cellStyle name="SAPBEXaggData 13 2 3 8 3 2" xfId="20510"/>
    <cellStyle name="SAPBEXaggData 13 2 3 8 3 3" xfId="20511"/>
    <cellStyle name="SAPBEXaggData 13 2 3 8 4" xfId="20512"/>
    <cellStyle name="SAPBEXaggData 13 2 3 8 5" xfId="20513"/>
    <cellStyle name="SAPBEXaggData 13 2 3 9" xfId="1091"/>
    <cellStyle name="SAPBEXaggData 13 2 3 9 2" xfId="1092"/>
    <cellStyle name="SAPBEXaggData 13 2 3 9 2 2" xfId="20514"/>
    <cellStyle name="SAPBEXaggData 13 2 3 9 2 3" xfId="20515"/>
    <cellStyle name="SAPBEXaggData 13 2 3 9 3" xfId="1093"/>
    <cellStyle name="SAPBEXaggData 13 2 3 9 3 2" xfId="20516"/>
    <cellStyle name="SAPBEXaggData 13 2 3 9 3 3" xfId="20517"/>
    <cellStyle name="SAPBEXaggData 13 2 3 9 4" xfId="20518"/>
    <cellStyle name="SAPBEXaggData 13 2 3 9 5" xfId="20519"/>
    <cellStyle name="SAPBEXaggData 13 2 4" xfId="1094"/>
    <cellStyle name="SAPBEXaggData 13 2 4 2" xfId="1095"/>
    <cellStyle name="SAPBEXaggData 13 2 4 2 2" xfId="1096"/>
    <cellStyle name="SAPBEXaggData 13 2 4 2 2 2" xfId="20520"/>
    <cellStyle name="SAPBEXaggData 13 2 4 2 2 2 2" xfId="20521"/>
    <cellStyle name="SAPBEXaggData 13 2 4 2 2 2 2 2" xfId="20522"/>
    <cellStyle name="SAPBEXaggData 13 2 4 2 2 2 3" xfId="20523"/>
    <cellStyle name="SAPBEXaggData 13 2 4 2 2 3" xfId="20524"/>
    <cellStyle name="SAPBEXaggData 13 2 4 2 2 3 2" xfId="20525"/>
    <cellStyle name="SAPBEXaggData 13 2 4 2 2 3 3" xfId="20526"/>
    <cellStyle name="SAPBEXaggData 13 2 4 2 2 4" xfId="20527"/>
    <cellStyle name="SAPBEXaggData 13 2 4 2 2 4 2" xfId="20528"/>
    <cellStyle name="SAPBEXaggData 13 2 4 2 2 4 3" xfId="20529"/>
    <cellStyle name="SAPBEXaggData 13 2 4 2 2 5" xfId="20530"/>
    <cellStyle name="SAPBEXaggData 13 2 4 2 2 5 2" xfId="20531"/>
    <cellStyle name="SAPBEXaggData 13 2 4 2 2 6" xfId="20532"/>
    <cellStyle name="SAPBEXaggData 13 2 4 2 2 7" xfId="20533"/>
    <cellStyle name="SAPBEXaggData 13 2 4 2 2 8" xfId="20534"/>
    <cellStyle name="SAPBEXaggData 13 2 4 2 2 9" xfId="20535"/>
    <cellStyle name="SAPBEXaggData 13 2 4 2 3" xfId="20536"/>
    <cellStyle name="SAPBEXaggData 13 2 4 2 3 2" xfId="20537"/>
    <cellStyle name="SAPBEXaggData 13 2 4 2 3 2 2" xfId="20538"/>
    <cellStyle name="SAPBEXaggData 13 2 4 2 3 3" xfId="20539"/>
    <cellStyle name="SAPBEXaggData 13 2 4 2 4" xfId="20540"/>
    <cellStyle name="SAPBEXaggData 13 2 4 2 4 2" xfId="20541"/>
    <cellStyle name="SAPBEXaggData 13 2 4 2 4 3" xfId="20542"/>
    <cellStyle name="SAPBEXaggData 13 2 4 2 5" xfId="20543"/>
    <cellStyle name="SAPBEXaggData 13 2 4 2 6" xfId="20544"/>
    <cellStyle name="SAPBEXaggData 13 2 4 3" xfId="1097"/>
    <cellStyle name="SAPBEXaggData 13 2 4 3 2" xfId="20545"/>
    <cellStyle name="SAPBEXaggData 13 2 4 3 2 2" xfId="20546"/>
    <cellStyle name="SAPBEXaggData 13 2 4 3 2 2 2" xfId="20547"/>
    <cellStyle name="SAPBEXaggData 13 2 4 3 2 3" xfId="20548"/>
    <cellStyle name="SAPBEXaggData 13 2 4 3 3" xfId="20549"/>
    <cellStyle name="SAPBEXaggData 13 2 4 3 3 2" xfId="20550"/>
    <cellStyle name="SAPBEXaggData 13 2 4 3 3 3" xfId="20551"/>
    <cellStyle name="SAPBEXaggData 13 2 4 3 4" xfId="20552"/>
    <cellStyle name="SAPBEXaggData 13 2 4 3 4 2" xfId="20553"/>
    <cellStyle name="SAPBEXaggData 13 2 4 3 4 3" xfId="20554"/>
    <cellStyle name="SAPBEXaggData 13 2 4 3 5" xfId="20555"/>
    <cellStyle name="SAPBEXaggData 13 2 4 3 5 2" xfId="20556"/>
    <cellStyle name="SAPBEXaggData 13 2 4 3 5 3" xfId="20557"/>
    <cellStyle name="SAPBEXaggData 13 2 4 3 6" xfId="20558"/>
    <cellStyle name="SAPBEXaggData 13 2 4 3 6 2" xfId="20559"/>
    <cellStyle name="SAPBEXaggData 13 2 4 3 7" xfId="20560"/>
    <cellStyle name="SAPBEXaggData 13 2 4 3 8" xfId="20561"/>
    <cellStyle name="SAPBEXaggData 13 2 4 3 9" xfId="20562"/>
    <cellStyle name="SAPBEXaggData 13 2 4 4" xfId="1098"/>
    <cellStyle name="SAPBEXaggData 13 2 4 4 2" xfId="20563"/>
    <cellStyle name="SAPBEXaggData 13 2 4 4 2 2" xfId="20564"/>
    <cellStyle name="SAPBEXaggData 13 2 4 4 3" xfId="20565"/>
    <cellStyle name="SAPBEXaggData 13 2 4 5" xfId="20566"/>
    <cellStyle name="SAPBEXaggData 13 2 4 5 2" xfId="20567"/>
    <cellStyle name="SAPBEXaggData 13 2 4 5 3" xfId="20568"/>
    <cellStyle name="SAPBEXaggData 13 2 4 6" xfId="20569"/>
    <cellStyle name="SAPBEXaggData 13 2 5" xfId="1099"/>
    <cellStyle name="SAPBEXaggData 13 2 5 2" xfId="1100"/>
    <cellStyle name="SAPBEXaggData 13 2 5 2 2" xfId="20570"/>
    <cellStyle name="SAPBEXaggData 13 2 5 2 2 2" xfId="20571"/>
    <cellStyle name="SAPBEXaggData 13 2 5 2 2 2 2" xfId="20572"/>
    <cellStyle name="SAPBEXaggData 13 2 5 2 2 3" xfId="20573"/>
    <cellStyle name="SAPBEXaggData 13 2 5 2 3" xfId="20574"/>
    <cellStyle name="SAPBEXaggData 13 2 5 2 3 2" xfId="20575"/>
    <cellStyle name="SAPBEXaggData 13 2 5 2 3 2 2" xfId="20576"/>
    <cellStyle name="SAPBEXaggData 13 2 5 2 3 3" xfId="20577"/>
    <cellStyle name="SAPBEXaggData 13 2 5 2 4" xfId="20578"/>
    <cellStyle name="SAPBEXaggData 13 2 5 2 4 2" xfId="20579"/>
    <cellStyle name="SAPBEXaggData 13 2 5 2 4 3" xfId="20580"/>
    <cellStyle name="SAPBEXaggData 13 2 5 2 5" xfId="20581"/>
    <cellStyle name="SAPBEXaggData 13 2 5 2 5 2" xfId="20582"/>
    <cellStyle name="SAPBEXaggData 13 2 5 2 6" xfId="20583"/>
    <cellStyle name="SAPBEXaggData 13 2 5 2 7" xfId="20584"/>
    <cellStyle name="SAPBEXaggData 13 2 5 2 8" xfId="20585"/>
    <cellStyle name="SAPBEXaggData 13 2 5 2 9" xfId="20586"/>
    <cellStyle name="SAPBEXaggData 13 2 5 3" xfId="1101"/>
    <cellStyle name="SAPBEXaggData 13 2 5 3 2" xfId="20587"/>
    <cellStyle name="SAPBEXaggData 13 2 5 3 2 2" xfId="20588"/>
    <cellStyle name="SAPBEXaggData 13 2 5 3 3" xfId="20589"/>
    <cellStyle name="SAPBEXaggData 13 2 5 4" xfId="1102"/>
    <cellStyle name="SAPBEXaggData 13 2 5 4 2" xfId="20590"/>
    <cellStyle name="SAPBEXaggData 13 2 5 4 3" xfId="20591"/>
    <cellStyle name="SAPBEXaggData 13 2 5 5" xfId="20592"/>
    <cellStyle name="SAPBEXaggData 13 2 5 6" xfId="20593"/>
    <cellStyle name="SAPBEXaggData 13 2 6" xfId="1103"/>
    <cellStyle name="SAPBEXaggData 13 2 6 10" xfId="20594"/>
    <cellStyle name="SAPBEXaggData 13 2 6 11" xfId="20595"/>
    <cellStyle name="SAPBEXaggData 13 2 6 2" xfId="1104"/>
    <cellStyle name="SAPBEXaggData 13 2 6 2 10" xfId="20596"/>
    <cellStyle name="SAPBEXaggData 13 2 6 2 2" xfId="1105"/>
    <cellStyle name="SAPBEXaggData 13 2 6 2 2 2" xfId="20597"/>
    <cellStyle name="SAPBEXaggData 13 2 6 2 2 2 2" xfId="20598"/>
    <cellStyle name="SAPBEXaggData 13 2 6 2 2 3" xfId="20599"/>
    <cellStyle name="SAPBEXaggData 13 2 6 2 3" xfId="20600"/>
    <cellStyle name="SAPBEXaggData 13 2 6 2 3 2" xfId="20601"/>
    <cellStyle name="SAPBEXaggData 13 2 6 2 3 2 2" xfId="20602"/>
    <cellStyle name="SAPBEXaggData 13 2 6 2 3 3" xfId="20603"/>
    <cellStyle name="SAPBEXaggData 13 2 6 2 4" xfId="20604"/>
    <cellStyle name="SAPBEXaggData 13 2 6 2 4 2" xfId="20605"/>
    <cellStyle name="SAPBEXaggData 13 2 6 2 4 3" xfId="20606"/>
    <cellStyle name="SAPBEXaggData 13 2 6 2 5" xfId="20607"/>
    <cellStyle name="SAPBEXaggData 13 2 6 2 5 2" xfId="20608"/>
    <cellStyle name="SAPBEXaggData 13 2 6 2 5 3" xfId="20609"/>
    <cellStyle name="SAPBEXaggData 13 2 6 2 6" xfId="20610"/>
    <cellStyle name="SAPBEXaggData 13 2 6 2 6 2" xfId="20611"/>
    <cellStyle name="SAPBEXaggData 13 2 6 2 7" xfId="20612"/>
    <cellStyle name="SAPBEXaggData 13 2 6 2 8" xfId="20613"/>
    <cellStyle name="SAPBEXaggData 13 2 6 2 9" xfId="20614"/>
    <cellStyle name="SAPBEXaggData 13 2 6 3" xfId="1106"/>
    <cellStyle name="SAPBEXaggData 13 2 6 3 2" xfId="20615"/>
    <cellStyle name="SAPBEXaggData 13 2 6 3 2 2" xfId="20616"/>
    <cellStyle name="SAPBEXaggData 13 2 6 3 3" xfId="20617"/>
    <cellStyle name="SAPBEXaggData 13 2 6 4" xfId="20618"/>
    <cellStyle name="SAPBEXaggData 13 2 6 4 2" xfId="20619"/>
    <cellStyle name="SAPBEXaggData 13 2 6 4 2 2" xfId="20620"/>
    <cellStyle name="SAPBEXaggData 13 2 6 4 3" xfId="20621"/>
    <cellStyle name="SAPBEXaggData 13 2 6 5" xfId="20622"/>
    <cellStyle name="SAPBEXaggData 13 2 6 5 2" xfId="20623"/>
    <cellStyle name="SAPBEXaggData 13 2 6 5 3" xfId="20624"/>
    <cellStyle name="SAPBEXaggData 13 2 6 6" xfId="20625"/>
    <cellStyle name="SAPBEXaggData 13 2 6 6 2" xfId="20626"/>
    <cellStyle name="SAPBEXaggData 13 2 6 6 3" xfId="20627"/>
    <cellStyle name="SAPBEXaggData 13 2 6 7" xfId="20628"/>
    <cellStyle name="SAPBEXaggData 13 2 6 7 2" xfId="20629"/>
    <cellStyle name="SAPBEXaggData 13 2 6 8" xfId="20630"/>
    <cellStyle name="SAPBEXaggData 13 2 6 9" xfId="20631"/>
    <cellStyle name="SAPBEXaggData 13 2 7" xfId="1107"/>
    <cellStyle name="SAPBEXaggData 13 2 7 10" xfId="20632"/>
    <cellStyle name="SAPBEXaggData 13 2 7 11" xfId="20633"/>
    <cellStyle name="SAPBEXaggData 13 2 7 2" xfId="1108"/>
    <cellStyle name="SAPBEXaggData 13 2 7 2 10" xfId="20634"/>
    <cellStyle name="SAPBEXaggData 13 2 7 2 2" xfId="1109"/>
    <cellStyle name="SAPBEXaggData 13 2 7 2 2 2" xfId="20635"/>
    <cellStyle name="SAPBEXaggData 13 2 7 2 2 2 2" xfId="20636"/>
    <cellStyle name="SAPBEXaggData 13 2 7 2 2 3" xfId="20637"/>
    <cellStyle name="SAPBEXaggData 13 2 7 2 3" xfId="1110"/>
    <cellStyle name="SAPBEXaggData 13 2 7 2 3 2" xfId="20638"/>
    <cellStyle name="SAPBEXaggData 13 2 7 2 3 2 2" xfId="20639"/>
    <cellStyle name="SAPBEXaggData 13 2 7 2 3 3" xfId="20640"/>
    <cellStyle name="SAPBEXaggData 13 2 7 2 4" xfId="20641"/>
    <cellStyle name="SAPBEXaggData 13 2 7 2 4 2" xfId="20642"/>
    <cellStyle name="SAPBEXaggData 13 2 7 2 4 3" xfId="20643"/>
    <cellStyle name="SAPBEXaggData 13 2 7 2 5" xfId="20644"/>
    <cellStyle name="SAPBEXaggData 13 2 7 2 5 2" xfId="20645"/>
    <cellStyle name="SAPBEXaggData 13 2 7 2 5 3" xfId="20646"/>
    <cellStyle name="SAPBEXaggData 13 2 7 2 6" xfId="20647"/>
    <cellStyle name="SAPBEXaggData 13 2 7 2 6 2" xfId="20648"/>
    <cellStyle name="SAPBEXaggData 13 2 7 2 6 3" xfId="20649"/>
    <cellStyle name="SAPBEXaggData 13 2 7 2 7" xfId="20650"/>
    <cellStyle name="SAPBEXaggData 13 2 7 2 7 2" xfId="20651"/>
    <cellStyle name="SAPBEXaggData 13 2 7 2 8" xfId="20652"/>
    <cellStyle name="SAPBEXaggData 13 2 7 2 9" xfId="20653"/>
    <cellStyle name="SAPBEXaggData 13 2 7 3" xfId="1111"/>
    <cellStyle name="SAPBEXaggData 13 2 7 3 2" xfId="20654"/>
    <cellStyle name="SAPBEXaggData 13 2 7 3 2 2" xfId="20655"/>
    <cellStyle name="SAPBEXaggData 13 2 7 3 3" xfId="20656"/>
    <cellStyle name="SAPBEXaggData 13 2 7 4" xfId="1112"/>
    <cellStyle name="SAPBEXaggData 13 2 7 4 2" xfId="20657"/>
    <cellStyle name="SAPBEXaggData 13 2 7 4 2 2" xfId="20658"/>
    <cellStyle name="SAPBEXaggData 13 2 7 4 3" xfId="20659"/>
    <cellStyle name="SAPBEXaggData 13 2 7 5" xfId="20660"/>
    <cellStyle name="SAPBEXaggData 13 2 7 5 2" xfId="20661"/>
    <cellStyle name="SAPBEXaggData 13 2 7 5 3" xfId="20662"/>
    <cellStyle name="SAPBEXaggData 13 2 7 6" xfId="20663"/>
    <cellStyle name="SAPBEXaggData 13 2 7 6 2" xfId="20664"/>
    <cellStyle name="SAPBEXaggData 13 2 7 6 3" xfId="20665"/>
    <cellStyle name="SAPBEXaggData 13 2 7 7" xfId="20666"/>
    <cellStyle name="SAPBEXaggData 13 2 7 7 2" xfId="20667"/>
    <cellStyle name="SAPBEXaggData 13 2 7 7 3" xfId="20668"/>
    <cellStyle name="SAPBEXaggData 13 2 7 8" xfId="20669"/>
    <cellStyle name="SAPBEXaggData 13 2 7 8 2" xfId="20670"/>
    <cellStyle name="SAPBEXaggData 13 2 7 9" xfId="20671"/>
    <cellStyle name="SAPBEXaggData 13 2 8" xfId="1113"/>
    <cellStyle name="SAPBEXaggData 13 2 8 2" xfId="1114"/>
    <cellStyle name="SAPBEXaggData 13 2 8 2 2" xfId="1115"/>
    <cellStyle name="SAPBEXaggData 13 2 8 2 2 2" xfId="20672"/>
    <cellStyle name="SAPBEXaggData 13 2 8 2 2 3" xfId="20673"/>
    <cellStyle name="SAPBEXaggData 13 2 8 2 3" xfId="1116"/>
    <cellStyle name="SAPBEXaggData 13 2 8 2 3 2" xfId="20674"/>
    <cellStyle name="SAPBEXaggData 13 2 8 2 3 3" xfId="20675"/>
    <cellStyle name="SAPBEXaggData 13 2 8 2 4" xfId="20676"/>
    <cellStyle name="SAPBEXaggData 13 2 8 2 5" xfId="20677"/>
    <cellStyle name="SAPBEXaggData 13 2 8 3" xfId="1117"/>
    <cellStyle name="SAPBEXaggData 13 2 8 3 2" xfId="20678"/>
    <cellStyle name="SAPBEXaggData 13 2 8 3 3" xfId="20679"/>
    <cellStyle name="SAPBEXaggData 13 2 8 4" xfId="1118"/>
    <cellStyle name="SAPBEXaggData 13 2 8 4 2" xfId="20680"/>
    <cellStyle name="SAPBEXaggData 13 2 8 4 3" xfId="20681"/>
    <cellStyle name="SAPBEXaggData 13 2 8 5" xfId="20682"/>
    <cellStyle name="SAPBEXaggData 13 2 8 5 2" xfId="20683"/>
    <cellStyle name="SAPBEXaggData 13 2 8 6" xfId="20684"/>
    <cellStyle name="SAPBEXaggData 13 2 8 7" xfId="20685"/>
    <cellStyle name="SAPBEXaggData 13 2 9" xfId="1119"/>
    <cellStyle name="SAPBEXaggData 13 2 9 2" xfId="1120"/>
    <cellStyle name="SAPBEXaggData 13 2 9 2 2" xfId="1121"/>
    <cellStyle name="SAPBEXaggData 13 2 9 2 2 2" xfId="20686"/>
    <cellStyle name="SAPBEXaggData 13 2 9 2 2 3" xfId="20687"/>
    <cellStyle name="SAPBEXaggData 13 2 9 2 3" xfId="1122"/>
    <cellStyle name="SAPBEXaggData 13 2 9 2 3 2" xfId="20688"/>
    <cellStyle name="SAPBEXaggData 13 2 9 2 3 3" xfId="20689"/>
    <cellStyle name="SAPBEXaggData 13 2 9 2 4" xfId="20690"/>
    <cellStyle name="SAPBEXaggData 13 2 9 2 5" xfId="20691"/>
    <cellStyle name="SAPBEXaggData 13 2 9 3" xfId="1123"/>
    <cellStyle name="SAPBEXaggData 13 2 9 3 2" xfId="20692"/>
    <cellStyle name="SAPBEXaggData 13 2 9 3 3" xfId="20693"/>
    <cellStyle name="SAPBEXaggData 13 2 9 4" xfId="1124"/>
    <cellStyle name="SAPBEXaggData 13 2 9 4 2" xfId="20694"/>
    <cellStyle name="SAPBEXaggData 13 2 9 4 3" xfId="20695"/>
    <cellStyle name="SAPBEXaggData 13 2 9 5" xfId="20696"/>
    <cellStyle name="SAPBEXaggData 13 2 9 6" xfId="20697"/>
    <cellStyle name="SAPBEXaggData 13 3" xfId="20698"/>
    <cellStyle name="SAPBEXaggData 13 3 2" xfId="20699"/>
    <cellStyle name="SAPBEXaggData 13 3 3" xfId="20700"/>
    <cellStyle name="SAPBEXaggData 13 4" xfId="20701"/>
    <cellStyle name="SAPBEXaggData 14" xfId="1125"/>
    <cellStyle name="SAPBEXaggData 14 2" xfId="1126"/>
    <cellStyle name="SAPBEXaggData 14 2 10" xfId="1127"/>
    <cellStyle name="SAPBEXaggData 14 2 10 2" xfId="1128"/>
    <cellStyle name="SAPBEXaggData 14 2 10 2 2" xfId="20702"/>
    <cellStyle name="SAPBEXaggData 14 2 10 2 3" xfId="20703"/>
    <cellStyle name="SAPBEXaggData 14 2 10 3" xfId="1129"/>
    <cellStyle name="SAPBEXaggData 14 2 10 3 2" xfId="20704"/>
    <cellStyle name="SAPBEXaggData 14 2 10 3 3" xfId="20705"/>
    <cellStyle name="SAPBEXaggData 14 2 10 4" xfId="20706"/>
    <cellStyle name="SAPBEXaggData 14 2 10 5" xfId="20707"/>
    <cellStyle name="SAPBEXaggData 14 2 11" xfId="1130"/>
    <cellStyle name="SAPBEXaggData 14 2 11 2" xfId="1131"/>
    <cellStyle name="SAPBEXaggData 14 2 11 2 2" xfId="20708"/>
    <cellStyle name="SAPBEXaggData 14 2 11 2 3" xfId="20709"/>
    <cellStyle name="SAPBEXaggData 14 2 11 3" xfId="1132"/>
    <cellStyle name="SAPBEXaggData 14 2 11 3 2" xfId="20710"/>
    <cellStyle name="SAPBEXaggData 14 2 11 3 3" xfId="20711"/>
    <cellStyle name="SAPBEXaggData 14 2 11 4" xfId="20712"/>
    <cellStyle name="SAPBEXaggData 14 2 11 5" xfId="20713"/>
    <cellStyle name="SAPBEXaggData 14 2 12" xfId="1133"/>
    <cellStyle name="SAPBEXaggData 14 2 12 2" xfId="1134"/>
    <cellStyle name="SAPBEXaggData 14 2 12 2 2" xfId="20714"/>
    <cellStyle name="SAPBEXaggData 14 2 12 2 3" xfId="20715"/>
    <cellStyle name="SAPBEXaggData 14 2 12 3" xfId="1135"/>
    <cellStyle name="SAPBEXaggData 14 2 12 3 2" xfId="20716"/>
    <cellStyle name="SAPBEXaggData 14 2 12 3 3" xfId="20717"/>
    <cellStyle name="SAPBEXaggData 14 2 12 4" xfId="20718"/>
    <cellStyle name="SAPBEXaggData 14 2 12 5" xfId="20719"/>
    <cellStyle name="SAPBEXaggData 14 2 13" xfId="20720"/>
    <cellStyle name="SAPBEXaggData 14 2 13 2" xfId="20721"/>
    <cellStyle name="SAPBEXaggData 14 2 13 3" xfId="20722"/>
    <cellStyle name="SAPBEXaggData 14 2 14" xfId="20723"/>
    <cellStyle name="SAPBEXaggData 14 2 2" xfId="1136"/>
    <cellStyle name="SAPBEXaggData 14 2 2 10" xfId="1137"/>
    <cellStyle name="SAPBEXaggData 14 2 2 10 2" xfId="1138"/>
    <cellStyle name="SAPBEXaggData 14 2 2 10 2 2" xfId="20724"/>
    <cellStyle name="SAPBEXaggData 14 2 2 10 2 3" xfId="20725"/>
    <cellStyle name="SAPBEXaggData 14 2 2 10 3" xfId="1139"/>
    <cellStyle name="SAPBEXaggData 14 2 2 10 3 2" xfId="20726"/>
    <cellStyle name="SAPBEXaggData 14 2 2 10 3 3" xfId="20727"/>
    <cellStyle name="SAPBEXaggData 14 2 2 10 4" xfId="20728"/>
    <cellStyle name="SAPBEXaggData 14 2 2 10 5" xfId="20729"/>
    <cellStyle name="SAPBEXaggData 14 2 2 11" xfId="20730"/>
    <cellStyle name="SAPBEXaggData 14 2 2 11 2" xfId="20731"/>
    <cellStyle name="SAPBEXaggData 14 2 2 11 3" xfId="20732"/>
    <cellStyle name="SAPBEXaggData 14 2 2 12" xfId="20733"/>
    <cellStyle name="SAPBEXaggData 14 2 2 2" xfId="1140"/>
    <cellStyle name="SAPBEXaggData 14 2 2 2 2" xfId="1141"/>
    <cellStyle name="SAPBEXaggData 14 2 2 2 2 2" xfId="1142"/>
    <cellStyle name="SAPBEXaggData 14 2 2 2 2 2 2" xfId="20734"/>
    <cellStyle name="SAPBEXaggData 14 2 2 2 2 2 2 2" xfId="20735"/>
    <cellStyle name="SAPBEXaggData 14 2 2 2 2 2 2 2 2" xfId="20736"/>
    <cellStyle name="SAPBEXaggData 14 2 2 2 2 2 2 3" xfId="20737"/>
    <cellStyle name="SAPBEXaggData 14 2 2 2 2 2 3" xfId="20738"/>
    <cellStyle name="SAPBEXaggData 14 2 2 2 2 2 3 2" xfId="20739"/>
    <cellStyle name="SAPBEXaggData 14 2 2 2 2 2 3 3" xfId="20740"/>
    <cellStyle name="SAPBEXaggData 14 2 2 2 2 2 4" xfId="20741"/>
    <cellStyle name="SAPBEXaggData 14 2 2 2 2 2 4 2" xfId="20742"/>
    <cellStyle name="SAPBEXaggData 14 2 2 2 2 2 4 3" xfId="20743"/>
    <cellStyle name="SAPBEXaggData 14 2 2 2 2 2 5" xfId="20744"/>
    <cellStyle name="SAPBEXaggData 14 2 2 2 2 2 5 2" xfId="20745"/>
    <cellStyle name="SAPBEXaggData 14 2 2 2 2 2 6" xfId="20746"/>
    <cellStyle name="SAPBEXaggData 14 2 2 2 2 2 7" xfId="20747"/>
    <cellStyle name="SAPBEXaggData 14 2 2 2 2 2 8" xfId="20748"/>
    <cellStyle name="SAPBEXaggData 14 2 2 2 2 2 9" xfId="20749"/>
    <cellStyle name="SAPBEXaggData 14 2 2 2 2 3" xfId="20750"/>
    <cellStyle name="SAPBEXaggData 14 2 2 2 2 3 2" xfId="20751"/>
    <cellStyle name="SAPBEXaggData 14 2 2 2 2 3 2 2" xfId="20752"/>
    <cellStyle name="SAPBEXaggData 14 2 2 2 2 3 3" xfId="20753"/>
    <cellStyle name="SAPBEXaggData 14 2 2 2 2 4" xfId="20754"/>
    <cellStyle name="SAPBEXaggData 14 2 2 2 2 4 2" xfId="20755"/>
    <cellStyle name="SAPBEXaggData 14 2 2 2 2 4 3" xfId="20756"/>
    <cellStyle name="SAPBEXaggData 14 2 2 2 2 5" xfId="20757"/>
    <cellStyle name="SAPBEXaggData 14 2 2 2 2 6" xfId="20758"/>
    <cellStyle name="SAPBEXaggData 14 2 2 2 3" xfId="1143"/>
    <cellStyle name="SAPBEXaggData 14 2 2 2 3 2" xfId="20759"/>
    <cellStyle name="SAPBEXaggData 14 2 2 2 3 2 2" xfId="20760"/>
    <cellStyle name="SAPBEXaggData 14 2 2 2 3 2 2 2" xfId="20761"/>
    <cellStyle name="SAPBEXaggData 14 2 2 2 3 2 3" xfId="20762"/>
    <cellStyle name="SAPBEXaggData 14 2 2 2 3 3" xfId="20763"/>
    <cellStyle name="SAPBEXaggData 14 2 2 2 3 3 2" xfId="20764"/>
    <cellStyle name="SAPBEXaggData 14 2 2 2 3 3 3" xfId="20765"/>
    <cellStyle name="SAPBEXaggData 14 2 2 2 3 4" xfId="20766"/>
    <cellStyle name="SAPBEXaggData 14 2 2 2 3 4 2" xfId="20767"/>
    <cellStyle name="SAPBEXaggData 14 2 2 2 3 4 3" xfId="20768"/>
    <cellStyle name="SAPBEXaggData 14 2 2 2 3 5" xfId="20769"/>
    <cellStyle name="SAPBEXaggData 14 2 2 2 3 5 2" xfId="20770"/>
    <cellStyle name="SAPBEXaggData 14 2 2 2 3 5 3" xfId="20771"/>
    <cellStyle name="SAPBEXaggData 14 2 2 2 3 6" xfId="20772"/>
    <cellStyle name="SAPBEXaggData 14 2 2 2 3 6 2" xfId="20773"/>
    <cellStyle name="SAPBEXaggData 14 2 2 2 3 7" xfId="20774"/>
    <cellStyle name="SAPBEXaggData 14 2 2 2 3 8" xfId="20775"/>
    <cellStyle name="SAPBEXaggData 14 2 2 2 3 9" xfId="20776"/>
    <cellStyle name="SAPBEXaggData 14 2 2 2 4" xfId="1144"/>
    <cellStyle name="SAPBEXaggData 14 2 2 2 4 2" xfId="20777"/>
    <cellStyle name="SAPBEXaggData 14 2 2 2 4 2 2" xfId="20778"/>
    <cellStyle name="SAPBEXaggData 14 2 2 2 4 3" xfId="20779"/>
    <cellStyle name="SAPBEXaggData 14 2 2 2 5" xfId="20780"/>
    <cellStyle name="SAPBEXaggData 14 2 2 2 5 2" xfId="20781"/>
    <cellStyle name="SAPBEXaggData 14 2 2 2 5 3" xfId="20782"/>
    <cellStyle name="SAPBEXaggData 14 2 2 2 6" xfId="20783"/>
    <cellStyle name="SAPBEXaggData 14 2 2 3" xfId="1145"/>
    <cellStyle name="SAPBEXaggData 14 2 2 3 2" xfId="1146"/>
    <cellStyle name="SAPBEXaggData 14 2 2 3 2 2" xfId="20784"/>
    <cellStyle name="SAPBEXaggData 14 2 2 3 2 2 2" xfId="20785"/>
    <cellStyle name="SAPBEXaggData 14 2 2 3 2 2 2 2" xfId="20786"/>
    <cellStyle name="SAPBEXaggData 14 2 2 3 2 2 3" xfId="20787"/>
    <cellStyle name="SAPBEXaggData 14 2 2 3 2 3" xfId="20788"/>
    <cellStyle name="SAPBEXaggData 14 2 2 3 2 3 2" xfId="20789"/>
    <cellStyle name="SAPBEXaggData 14 2 2 3 2 3 2 2" xfId="20790"/>
    <cellStyle name="SAPBEXaggData 14 2 2 3 2 3 3" xfId="20791"/>
    <cellStyle name="SAPBEXaggData 14 2 2 3 2 4" xfId="20792"/>
    <cellStyle name="SAPBEXaggData 14 2 2 3 2 4 2" xfId="20793"/>
    <cellStyle name="SAPBEXaggData 14 2 2 3 2 4 3" xfId="20794"/>
    <cellStyle name="SAPBEXaggData 14 2 2 3 2 5" xfId="20795"/>
    <cellStyle name="SAPBEXaggData 14 2 2 3 2 5 2" xfId="20796"/>
    <cellStyle name="SAPBEXaggData 14 2 2 3 2 6" xfId="20797"/>
    <cellStyle name="SAPBEXaggData 14 2 2 3 2 7" xfId="20798"/>
    <cellStyle name="SAPBEXaggData 14 2 2 3 2 8" xfId="20799"/>
    <cellStyle name="SAPBEXaggData 14 2 2 3 2 9" xfId="20800"/>
    <cellStyle name="SAPBEXaggData 14 2 2 3 3" xfId="1147"/>
    <cellStyle name="SAPBEXaggData 14 2 2 3 3 2" xfId="20801"/>
    <cellStyle name="SAPBEXaggData 14 2 2 3 3 2 2" xfId="20802"/>
    <cellStyle name="SAPBEXaggData 14 2 2 3 3 3" xfId="20803"/>
    <cellStyle name="SAPBEXaggData 14 2 2 3 4" xfId="1148"/>
    <cellStyle name="SAPBEXaggData 14 2 2 3 4 2" xfId="20804"/>
    <cellStyle name="SAPBEXaggData 14 2 2 3 4 3" xfId="20805"/>
    <cellStyle name="SAPBEXaggData 14 2 2 3 5" xfId="20806"/>
    <cellStyle name="SAPBEXaggData 14 2 2 3 6" xfId="20807"/>
    <cellStyle name="SAPBEXaggData 14 2 2 4" xfId="1149"/>
    <cellStyle name="SAPBEXaggData 14 2 2 4 10" xfId="20808"/>
    <cellStyle name="SAPBEXaggData 14 2 2 4 11" xfId="20809"/>
    <cellStyle name="SAPBEXaggData 14 2 2 4 2" xfId="1150"/>
    <cellStyle name="SAPBEXaggData 14 2 2 4 2 10" xfId="20810"/>
    <cellStyle name="SAPBEXaggData 14 2 2 4 2 2" xfId="1151"/>
    <cellStyle name="SAPBEXaggData 14 2 2 4 2 2 2" xfId="20811"/>
    <cellStyle name="SAPBEXaggData 14 2 2 4 2 2 2 2" xfId="20812"/>
    <cellStyle name="SAPBEXaggData 14 2 2 4 2 2 3" xfId="20813"/>
    <cellStyle name="SAPBEXaggData 14 2 2 4 2 3" xfId="20814"/>
    <cellStyle name="SAPBEXaggData 14 2 2 4 2 3 2" xfId="20815"/>
    <cellStyle name="SAPBEXaggData 14 2 2 4 2 3 2 2" xfId="20816"/>
    <cellStyle name="SAPBEXaggData 14 2 2 4 2 3 3" xfId="20817"/>
    <cellStyle name="SAPBEXaggData 14 2 2 4 2 4" xfId="20818"/>
    <cellStyle name="SAPBEXaggData 14 2 2 4 2 4 2" xfId="20819"/>
    <cellStyle name="SAPBEXaggData 14 2 2 4 2 4 3" xfId="20820"/>
    <cellStyle name="SAPBEXaggData 14 2 2 4 2 5" xfId="20821"/>
    <cellStyle name="SAPBEXaggData 14 2 2 4 2 5 2" xfId="20822"/>
    <cellStyle name="SAPBEXaggData 14 2 2 4 2 5 3" xfId="20823"/>
    <cellStyle name="SAPBEXaggData 14 2 2 4 2 6" xfId="20824"/>
    <cellStyle name="SAPBEXaggData 14 2 2 4 2 6 2" xfId="20825"/>
    <cellStyle name="SAPBEXaggData 14 2 2 4 2 7" xfId="20826"/>
    <cellStyle name="SAPBEXaggData 14 2 2 4 2 8" xfId="20827"/>
    <cellStyle name="SAPBEXaggData 14 2 2 4 2 9" xfId="20828"/>
    <cellStyle name="SAPBEXaggData 14 2 2 4 3" xfId="1152"/>
    <cellStyle name="SAPBEXaggData 14 2 2 4 3 2" xfId="20829"/>
    <cellStyle name="SAPBEXaggData 14 2 2 4 3 2 2" xfId="20830"/>
    <cellStyle name="SAPBEXaggData 14 2 2 4 3 3" xfId="20831"/>
    <cellStyle name="SAPBEXaggData 14 2 2 4 4" xfId="20832"/>
    <cellStyle name="SAPBEXaggData 14 2 2 4 4 2" xfId="20833"/>
    <cellStyle name="SAPBEXaggData 14 2 2 4 4 2 2" xfId="20834"/>
    <cellStyle name="SAPBEXaggData 14 2 2 4 4 3" xfId="20835"/>
    <cellStyle name="SAPBEXaggData 14 2 2 4 5" xfId="20836"/>
    <cellStyle name="SAPBEXaggData 14 2 2 4 5 2" xfId="20837"/>
    <cellStyle name="SAPBEXaggData 14 2 2 4 5 3" xfId="20838"/>
    <cellStyle name="SAPBEXaggData 14 2 2 4 6" xfId="20839"/>
    <cellStyle name="SAPBEXaggData 14 2 2 4 6 2" xfId="20840"/>
    <cellStyle name="SAPBEXaggData 14 2 2 4 6 3" xfId="20841"/>
    <cellStyle name="SAPBEXaggData 14 2 2 4 7" xfId="20842"/>
    <cellStyle name="SAPBEXaggData 14 2 2 4 7 2" xfId="20843"/>
    <cellStyle name="SAPBEXaggData 14 2 2 4 8" xfId="20844"/>
    <cellStyle name="SAPBEXaggData 14 2 2 4 9" xfId="20845"/>
    <cellStyle name="SAPBEXaggData 14 2 2 5" xfId="1153"/>
    <cellStyle name="SAPBEXaggData 14 2 2 5 10" xfId="20846"/>
    <cellStyle name="SAPBEXaggData 14 2 2 5 11" xfId="20847"/>
    <cellStyle name="SAPBEXaggData 14 2 2 5 2" xfId="1154"/>
    <cellStyle name="SAPBEXaggData 14 2 2 5 2 10" xfId="20848"/>
    <cellStyle name="SAPBEXaggData 14 2 2 5 2 2" xfId="1155"/>
    <cellStyle name="SAPBEXaggData 14 2 2 5 2 2 2" xfId="20849"/>
    <cellStyle name="SAPBEXaggData 14 2 2 5 2 2 2 2" xfId="20850"/>
    <cellStyle name="SAPBEXaggData 14 2 2 5 2 2 3" xfId="20851"/>
    <cellStyle name="SAPBEXaggData 14 2 2 5 2 3" xfId="1156"/>
    <cellStyle name="SAPBEXaggData 14 2 2 5 2 3 2" xfId="20852"/>
    <cellStyle name="SAPBEXaggData 14 2 2 5 2 3 2 2" xfId="20853"/>
    <cellStyle name="SAPBEXaggData 14 2 2 5 2 3 3" xfId="20854"/>
    <cellStyle name="SAPBEXaggData 14 2 2 5 2 4" xfId="20855"/>
    <cellStyle name="SAPBEXaggData 14 2 2 5 2 4 2" xfId="20856"/>
    <cellStyle name="SAPBEXaggData 14 2 2 5 2 4 3" xfId="20857"/>
    <cellStyle name="SAPBEXaggData 14 2 2 5 2 5" xfId="20858"/>
    <cellStyle name="SAPBEXaggData 14 2 2 5 2 5 2" xfId="20859"/>
    <cellStyle name="SAPBEXaggData 14 2 2 5 2 5 3" xfId="20860"/>
    <cellStyle name="SAPBEXaggData 14 2 2 5 2 6" xfId="20861"/>
    <cellStyle name="SAPBEXaggData 14 2 2 5 2 6 2" xfId="20862"/>
    <cellStyle name="SAPBEXaggData 14 2 2 5 2 6 3" xfId="20863"/>
    <cellStyle name="SAPBEXaggData 14 2 2 5 2 7" xfId="20864"/>
    <cellStyle name="SAPBEXaggData 14 2 2 5 2 7 2" xfId="20865"/>
    <cellStyle name="SAPBEXaggData 14 2 2 5 2 8" xfId="20866"/>
    <cellStyle name="SAPBEXaggData 14 2 2 5 2 9" xfId="20867"/>
    <cellStyle name="SAPBEXaggData 14 2 2 5 3" xfId="1157"/>
    <cellStyle name="SAPBEXaggData 14 2 2 5 3 2" xfId="20868"/>
    <cellStyle name="SAPBEXaggData 14 2 2 5 3 2 2" xfId="20869"/>
    <cellStyle name="SAPBEXaggData 14 2 2 5 3 3" xfId="20870"/>
    <cellStyle name="SAPBEXaggData 14 2 2 5 4" xfId="1158"/>
    <cellStyle name="SAPBEXaggData 14 2 2 5 4 2" xfId="20871"/>
    <cellStyle name="SAPBEXaggData 14 2 2 5 4 2 2" xfId="20872"/>
    <cellStyle name="SAPBEXaggData 14 2 2 5 4 3" xfId="20873"/>
    <cellStyle name="SAPBEXaggData 14 2 2 5 5" xfId="20874"/>
    <cellStyle name="SAPBEXaggData 14 2 2 5 5 2" xfId="20875"/>
    <cellStyle name="SAPBEXaggData 14 2 2 5 5 3" xfId="20876"/>
    <cellStyle name="SAPBEXaggData 14 2 2 5 6" xfId="20877"/>
    <cellStyle name="SAPBEXaggData 14 2 2 5 6 2" xfId="20878"/>
    <cellStyle name="SAPBEXaggData 14 2 2 5 6 3" xfId="20879"/>
    <cellStyle name="SAPBEXaggData 14 2 2 5 7" xfId="20880"/>
    <cellStyle name="SAPBEXaggData 14 2 2 5 7 2" xfId="20881"/>
    <cellStyle name="SAPBEXaggData 14 2 2 5 7 3" xfId="20882"/>
    <cellStyle name="SAPBEXaggData 14 2 2 5 8" xfId="20883"/>
    <cellStyle name="SAPBEXaggData 14 2 2 5 8 2" xfId="20884"/>
    <cellStyle name="SAPBEXaggData 14 2 2 5 9" xfId="20885"/>
    <cellStyle name="SAPBEXaggData 14 2 2 6" xfId="1159"/>
    <cellStyle name="SAPBEXaggData 14 2 2 6 2" xfId="1160"/>
    <cellStyle name="SAPBEXaggData 14 2 2 6 2 2" xfId="1161"/>
    <cellStyle name="SAPBEXaggData 14 2 2 6 2 2 2" xfId="20886"/>
    <cellStyle name="SAPBEXaggData 14 2 2 6 2 2 3" xfId="20887"/>
    <cellStyle name="SAPBEXaggData 14 2 2 6 2 3" xfId="1162"/>
    <cellStyle name="SAPBEXaggData 14 2 2 6 2 3 2" xfId="20888"/>
    <cellStyle name="SAPBEXaggData 14 2 2 6 2 3 3" xfId="20889"/>
    <cellStyle name="SAPBEXaggData 14 2 2 6 2 4" xfId="20890"/>
    <cellStyle name="SAPBEXaggData 14 2 2 6 2 5" xfId="20891"/>
    <cellStyle name="SAPBEXaggData 14 2 2 6 3" xfId="1163"/>
    <cellStyle name="SAPBEXaggData 14 2 2 6 3 2" xfId="20892"/>
    <cellStyle name="SAPBEXaggData 14 2 2 6 3 3" xfId="20893"/>
    <cellStyle name="SAPBEXaggData 14 2 2 6 4" xfId="1164"/>
    <cellStyle name="SAPBEXaggData 14 2 2 6 4 2" xfId="20894"/>
    <cellStyle name="SAPBEXaggData 14 2 2 6 4 3" xfId="20895"/>
    <cellStyle name="SAPBEXaggData 14 2 2 6 5" xfId="20896"/>
    <cellStyle name="SAPBEXaggData 14 2 2 6 5 2" xfId="20897"/>
    <cellStyle name="SAPBEXaggData 14 2 2 6 6" xfId="20898"/>
    <cellStyle name="SAPBEXaggData 14 2 2 6 7" xfId="20899"/>
    <cellStyle name="SAPBEXaggData 14 2 2 7" xfId="1165"/>
    <cellStyle name="SAPBEXaggData 14 2 2 7 2" xfId="1166"/>
    <cellStyle name="SAPBEXaggData 14 2 2 7 2 2" xfId="1167"/>
    <cellStyle name="SAPBEXaggData 14 2 2 7 2 2 2" xfId="20900"/>
    <cellStyle name="SAPBEXaggData 14 2 2 7 2 2 3" xfId="20901"/>
    <cellStyle name="SAPBEXaggData 14 2 2 7 2 3" xfId="1168"/>
    <cellStyle name="SAPBEXaggData 14 2 2 7 2 3 2" xfId="20902"/>
    <cellStyle name="SAPBEXaggData 14 2 2 7 2 3 3" xfId="20903"/>
    <cellStyle name="SAPBEXaggData 14 2 2 7 2 4" xfId="20904"/>
    <cellStyle name="SAPBEXaggData 14 2 2 7 2 5" xfId="20905"/>
    <cellStyle name="SAPBEXaggData 14 2 2 7 3" xfId="1169"/>
    <cellStyle name="SAPBEXaggData 14 2 2 7 3 2" xfId="20906"/>
    <cellStyle name="SAPBEXaggData 14 2 2 7 3 3" xfId="20907"/>
    <cellStyle name="SAPBEXaggData 14 2 2 7 4" xfId="1170"/>
    <cellStyle name="SAPBEXaggData 14 2 2 7 4 2" xfId="20908"/>
    <cellStyle name="SAPBEXaggData 14 2 2 7 4 3" xfId="20909"/>
    <cellStyle name="SAPBEXaggData 14 2 2 7 5" xfId="20910"/>
    <cellStyle name="SAPBEXaggData 14 2 2 7 6" xfId="20911"/>
    <cellStyle name="SAPBEXaggData 14 2 2 8" xfId="1171"/>
    <cellStyle name="SAPBEXaggData 14 2 2 8 2" xfId="1172"/>
    <cellStyle name="SAPBEXaggData 14 2 2 8 2 2" xfId="20912"/>
    <cellStyle name="SAPBEXaggData 14 2 2 8 2 3" xfId="20913"/>
    <cellStyle name="SAPBEXaggData 14 2 2 8 3" xfId="1173"/>
    <cellStyle name="SAPBEXaggData 14 2 2 8 3 2" xfId="20914"/>
    <cellStyle name="SAPBEXaggData 14 2 2 8 3 3" xfId="20915"/>
    <cellStyle name="SAPBEXaggData 14 2 2 8 4" xfId="20916"/>
    <cellStyle name="SAPBEXaggData 14 2 2 8 5" xfId="20917"/>
    <cellStyle name="SAPBEXaggData 14 2 2 9" xfId="1174"/>
    <cellStyle name="SAPBEXaggData 14 2 2 9 2" xfId="1175"/>
    <cellStyle name="SAPBEXaggData 14 2 2 9 2 2" xfId="20918"/>
    <cellStyle name="SAPBEXaggData 14 2 2 9 2 3" xfId="20919"/>
    <cellStyle name="SAPBEXaggData 14 2 2 9 3" xfId="1176"/>
    <cellStyle name="SAPBEXaggData 14 2 2 9 3 2" xfId="20920"/>
    <cellStyle name="SAPBEXaggData 14 2 2 9 3 3" xfId="20921"/>
    <cellStyle name="SAPBEXaggData 14 2 2 9 4" xfId="20922"/>
    <cellStyle name="SAPBEXaggData 14 2 2 9 5" xfId="20923"/>
    <cellStyle name="SAPBEXaggData 14 2 3" xfId="1177"/>
    <cellStyle name="SAPBEXaggData 14 2 3 10" xfId="1178"/>
    <cellStyle name="SAPBEXaggData 14 2 3 10 2" xfId="1179"/>
    <cellStyle name="SAPBEXaggData 14 2 3 10 2 2" xfId="20924"/>
    <cellStyle name="SAPBEXaggData 14 2 3 10 2 3" xfId="20925"/>
    <cellStyle name="SAPBEXaggData 14 2 3 10 3" xfId="1180"/>
    <cellStyle name="SAPBEXaggData 14 2 3 10 3 2" xfId="20926"/>
    <cellStyle name="SAPBEXaggData 14 2 3 10 3 3" xfId="20927"/>
    <cellStyle name="SAPBEXaggData 14 2 3 10 4" xfId="20928"/>
    <cellStyle name="SAPBEXaggData 14 2 3 10 5" xfId="20929"/>
    <cellStyle name="SAPBEXaggData 14 2 3 11" xfId="20930"/>
    <cellStyle name="SAPBEXaggData 14 2 3 11 2" xfId="20931"/>
    <cellStyle name="SAPBEXaggData 14 2 3 11 3" xfId="20932"/>
    <cellStyle name="SAPBEXaggData 14 2 3 12" xfId="20933"/>
    <cellStyle name="SAPBEXaggData 14 2 3 2" xfId="1181"/>
    <cellStyle name="SAPBEXaggData 14 2 3 2 2" xfId="1182"/>
    <cellStyle name="SAPBEXaggData 14 2 3 2 2 2" xfId="1183"/>
    <cellStyle name="SAPBEXaggData 14 2 3 2 2 2 2" xfId="20934"/>
    <cellStyle name="SAPBEXaggData 14 2 3 2 2 2 2 2" xfId="20935"/>
    <cellStyle name="SAPBEXaggData 14 2 3 2 2 2 2 2 2" xfId="20936"/>
    <cellStyle name="SAPBEXaggData 14 2 3 2 2 2 2 3" xfId="20937"/>
    <cellStyle name="SAPBEXaggData 14 2 3 2 2 2 3" xfId="20938"/>
    <cellStyle name="SAPBEXaggData 14 2 3 2 2 2 3 2" xfId="20939"/>
    <cellStyle name="SAPBEXaggData 14 2 3 2 2 2 3 3" xfId="20940"/>
    <cellStyle name="SAPBEXaggData 14 2 3 2 2 2 4" xfId="20941"/>
    <cellStyle name="SAPBEXaggData 14 2 3 2 2 2 4 2" xfId="20942"/>
    <cellStyle name="SAPBEXaggData 14 2 3 2 2 2 4 3" xfId="20943"/>
    <cellStyle name="SAPBEXaggData 14 2 3 2 2 2 5" xfId="20944"/>
    <cellStyle name="SAPBEXaggData 14 2 3 2 2 2 5 2" xfId="20945"/>
    <cellStyle name="SAPBEXaggData 14 2 3 2 2 2 6" xfId="20946"/>
    <cellStyle name="SAPBEXaggData 14 2 3 2 2 2 7" xfId="20947"/>
    <cellStyle name="SAPBEXaggData 14 2 3 2 2 2 8" xfId="20948"/>
    <cellStyle name="SAPBEXaggData 14 2 3 2 2 2 9" xfId="20949"/>
    <cellStyle name="SAPBEXaggData 14 2 3 2 2 3" xfId="20950"/>
    <cellStyle name="SAPBEXaggData 14 2 3 2 2 3 2" xfId="20951"/>
    <cellStyle name="SAPBEXaggData 14 2 3 2 2 3 2 2" xfId="20952"/>
    <cellStyle name="SAPBEXaggData 14 2 3 2 2 3 3" xfId="20953"/>
    <cellStyle name="SAPBEXaggData 14 2 3 2 2 4" xfId="20954"/>
    <cellStyle name="SAPBEXaggData 14 2 3 2 2 4 2" xfId="20955"/>
    <cellStyle name="SAPBEXaggData 14 2 3 2 2 4 3" xfId="20956"/>
    <cellStyle name="SAPBEXaggData 14 2 3 2 2 5" xfId="20957"/>
    <cellStyle name="SAPBEXaggData 14 2 3 2 2 6" xfId="20958"/>
    <cellStyle name="SAPBEXaggData 14 2 3 2 3" xfId="1184"/>
    <cellStyle name="SAPBEXaggData 14 2 3 2 3 2" xfId="20959"/>
    <cellStyle name="SAPBEXaggData 14 2 3 2 3 2 2" xfId="20960"/>
    <cellStyle name="SAPBEXaggData 14 2 3 2 3 2 2 2" xfId="20961"/>
    <cellStyle name="SAPBEXaggData 14 2 3 2 3 2 3" xfId="20962"/>
    <cellStyle name="SAPBEXaggData 14 2 3 2 3 3" xfId="20963"/>
    <cellStyle name="SAPBEXaggData 14 2 3 2 3 3 2" xfId="20964"/>
    <cellStyle name="SAPBEXaggData 14 2 3 2 3 3 3" xfId="20965"/>
    <cellStyle name="SAPBEXaggData 14 2 3 2 3 4" xfId="20966"/>
    <cellStyle name="SAPBEXaggData 14 2 3 2 3 4 2" xfId="20967"/>
    <cellStyle name="SAPBEXaggData 14 2 3 2 3 4 3" xfId="20968"/>
    <cellStyle name="SAPBEXaggData 14 2 3 2 3 5" xfId="20969"/>
    <cellStyle name="SAPBEXaggData 14 2 3 2 3 5 2" xfId="20970"/>
    <cellStyle name="SAPBEXaggData 14 2 3 2 3 5 3" xfId="20971"/>
    <cellStyle name="SAPBEXaggData 14 2 3 2 3 6" xfId="20972"/>
    <cellStyle name="SAPBEXaggData 14 2 3 2 3 6 2" xfId="20973"/>
    <cellStyle name="SAPBEXaggData 14 2 3 2 3 7" xfId="20974"/>
    <cellStyle name="SAPBEXaggData 14 2 3 2 3 8" xfId="20975"/>
    <cellStyle name="SAPBEXaggData 14 2 3 2 3 9" xfId="20976"/>
    <cellStyle name="SAPBEXaggData 14 2 3 2 4" xfId="1185"/>
    <cellStyle name="SAPBEXaggData 14 2 3 2 4 2" xfId="20977"/>
    <cellStyle name="SAPBEXaggData 14 2 3 2 4 2 2" xfId="20978"/>
    <cellStyle name="SAPBEXaggData 14 2 3 2 4 3" xfId="20979"/>
    <cellStyle name="SAPBEXaggData 14 2 3 2 5" xfId="20980"/>
    <cellStyle name="SAPBEXaggData 14 2 3 2 5 2" xfId="20981"/>
    <cellStyle name="SAPBEXaggData 14 2 3 2 5 3" xfId="20982"/>
    <cellStyle name="SAPBEXaggData 14 2 3 2 6" xfId="20983"/>
    <cellStyle name="SAPBEXaggData 14 2 3 3" xfId="1186"/>
    <cellStyle name="SAPBEXaggData 14 2 3 3 2" xfId="1187"/>
    <cellStyle name="SAPBEXaggData 14 2 3 3 2 2" xfId="20984"/>
    <cellStyle name="SAPBEXaggData 14 2 3 3 2 2 2" xfId="20985"/>
    <cellStyle name="SAPBEXaggData 14 2 3 3 2 2 2 2" xfId="20986"/>
    <cellStyle name="SAPBEXaggData 14 2 3 3 2 2 3" xfId="20987"/>
    <cellStyle name="SAPBEXaggData 14 2 3 3 2 3" xfId="20988"/>
    <cellStyle name="SAPBEXaggData 14 2 3 3 2 3 2" xfId="20989"/>
    <cellStyle name="SAPBEXaggData 14 2 3 3 2 3 2 2" xfId="20990"/>
    <cellStyle name="SAPBEXaggData 14 2 3 3 2 3 3" xfId="20991"/>
    <cellStyle name="SAPBEXaggData 14 2 3 3 2 4" xfId="20992"/>
    <cellStyle name="SAPBEXaggData 14 2 3 3 2 4 2" xfId="20993"/>
    <cellStyle name="SAPBEXaggData 14 2 3 3 2 4 3" xfId="20994"/>
    <cellStyle name="SAPBEXaggData 14 2 3 3 2 5" xfId="20995"/>
    <cellStyle name="SAPBEXaggData 14 2 3 3 2 5 2" xfId="20996"/>
    <cellStyle name="SAPBEXaggData 14 2 3 3 2 6" xfId="20997"/>
    <cellStyle name="SAPBEXaggData 14 2 3 3 2 7" xfId="20998"/>
    <cellStyle name="SAPBEXaggData 14 2 3 3 2 8" xfId="20999"/>
    <cellStyle name="SAPBEXaggData 14 2 3 3 2 9" xfId="21000"/>
    <cellStyle name="SAPBEXaggData 14 2 3 3 3" xfId="1188"/>
    <cellStyle name="SAPBEXaggData 14 2 3 3 3 2" xfId="21001"/>
    <cellStyle name="SAPBEXaggData 14 2 3 3 3 2 2" xfId="21002"/>
    <cellStyle name="SAPBEXaggData 14 2 3 3 3 3" xfId="21003"/>
    <cellStyle name="SAPBEXaggData 14 2 3 3 4" xfId="1189"/>
    <cellStyle name="SAPBEXaggData 14 2 3 3 4 2" xfId="21004"/>
    <cellStyle name="SAPBEXaggData 14 2 3 3 4 3" xfId="21005"/>
    <cellStyle name="SAPBEXaggData 14 2 3 3 5" xfId="21006"/>
    <cellStyle name="SAPBEXaggData 14 2 3 3 6" xfId="21007"/>
    <cellStyle name="SAPBEXaggData 14 2 3 4" xfId="1190"/>
    <cellStyle name="SAPBEXaggData 14 2 3 4 10" xfId="21008"/>
    <cellStyle name="SAPBEXaggData 14 2 3 4 11" xfId="21009"/>
    <cellStyle name="SAPBEXaggData 14 2 3 4 2" xfId="1191"/>
    <cellStyle name="SAPBEXaggData 14 2 3 4 2 10" xfId="21010"/>
    <cellStyle name="SAPBEXaggData 14 2 3 4 2 2" xfId="1192"/>
    <cellStyle name="SAPBEXaggData 14 2 3 4 2 2 2" xfId="21011"/>
    <cellStyle name="SAPBEXaggData 14 2 3 4 2 2 2 2" xfId="21012"/>
    <cellStyle name="SAPBEXaggData 14 2 3 4 2 2 3" xfId="21013"/>
    <cellStyle name="SAPBEXaggData 14 2 3 4 2 3" xfId="21014"/>
    <cellStyle name="SAPBEXaggData 14 2 3 4 2 3 2" xfId="21015"/>
    <cellStyle name="SAPBEXaggData 14 2 3 4 2 3 2 2" xfId="21016"/>
    <cellStyle name="SAPBEXaggData 14 2 3 4 2 3 3" xfId="21017"/>
    <cellStyle name="SAPBEXaggData 14 2 3 4 2 4" xfId="21018"/>
    <cellStyle name="SAPBEXaggData 14 2 3 4 2 4 2" xfId="21019"/>
    <cellStyle name="SAPBEXaggData 14 2 3 4 2 4 3" xfId="21020"/>
    <cellStyle name="SAPBEXaggData 14 2 3 4 2 5" xfId="21021"/>
    <cellStyle name="SAPBEXaggData 14 2 3 4 2 5 2" xfId="21022"/>
    <cellStyle name="SAPBEXaggData 14 2 3 4 2 5 3" xfId="21023"/>
    <cellStyle name="SAPBEXaggData 14 2 3 4 2 6" xfId="21024"/>
    <cellStyle name="SAPBEXaggData 14 2 3 4 2 6 2" xfId="21025"/>
    <cellStyle name="SAPBEXaggData 14 2 3 4 2 7" xfId="21026"/>
    <cellStyle name="SAPBEXaggData 14 2 3 4 2 8" xfId="21027"/>
    <cellStyle name="SAPBEXaggData 14 2 3 4 2 9" xfId="21028"/>
    <cellStyle name="SAPBEXaggData 14 2 3 4 3" xfId="1193"/>
    <cellStyle name="SAPBEXaggData 14 2 3 4 3 2" xfId="21029"/>
    <cellStyle name="SAPBEXaggData 14 2 3 4 3 2 2" xfId="21030"/>
    <cellStyle name="SAPBEXaggData 14 2 3 4 3 3" xfId="21031"/>
    <cellStyle name="SAPBEXaggData 14 2 3 4 4" xfId="21032"/>
    <cellStyle name="SAPBEXaggData 14 2 3 4 4 2" xfId="21033"/>
    <cellStyle name="SAPBEXaggData 14 2 3 4 4 2 2" xfId="21034"/>
    <cellStyle name="SAPBEXaggData 14 2 3 4 4 3" xfId="21035"/>
    <cellStyle name="SAPBEXaggData 14 2 3 4 5" xfId="21036"/>
    <cellStyle name="SAPBEXaggData 14 2 3 4 5 2" xfId="21037"/>
    <cellStyle name="SAPBEXaggData 14 2 3 4 5 3" xfId="21038"/>
    <cellStyle name="SAPBEXaggData 14 2 3 4 6" xfId="21039"/>
    <cellStyle name="SAPBEXaggData 14 2 3 4 6 2" xfId="21040"/>
    <cellStyle name="SAPBEXaggData 14 2 3 4 6 3" xfId="21041"/>
    <cellStyle name="SAPBEXaggData 14 2 3 4 7" xfId="21042"/>
    <cellStyle name="SAPBEXaggData 14 2 3 4 7 2" xfId="21043"/>
    <cellStyle name="SAPBEXaggData 14 2 3 4 8" xfId="21044"/>
    <cellStyle name="SAPBEXaggData 14 2 3 4 9" xfId="21045"/>
    <cellStyle name="SAPBEXaggData 14 2 3 5" xfId="1194"/>
    <cellStyle name="SAPBEXaggData 14 2 3 5 10" xfId="21046"/>
    <cellStyle name="SAPBEXaggData 14 2 3 5 11" xfId="21047"/>
    <cellStyle name="SAPBEXaggData 14 2 3 5 2" xfId="1195"/>
    <cellStyle name="SAPBEXaggData 14 2 3 5 2 10" xfId="21048"/>
    <cellStyle name="SAPBEXaggData 14 2 3 5 2 2" xfId="1196"/>
    <cellStyle name="SAPBEXaggData 14 2 3 5 2 2 2" xfId="21049"/>
    <cellStyle name="SAPBEXaggData 14 2 3 5 2 2 2 2" xfId="21050"/>
    <cellStyle name="SAPBEXaggData 14 2 3 5 2 2 3" xfId="21051"/>
    <cellStyle name="SAPBEXaggData 14 2 3 5 2 3" xfId="1197"/>
    <cellStyle name="SAPBEXaggData 14 2 3 5 2 3 2" xfId="21052"/>
    <cellStyle name="SAPBEXaggData 14 2 3 5 2 3 2 2" xfId="21053"/>
    <cellStyle name="SAPBEXaggData 14 2 3 5 2 3 3" xfId="21054"/>
    <cellStyle name="SAPBEXaggData 14 2 3 5 2 4" xfId="21055"/>
    <cellStyle name="SAPBEXaggData 14 2 3 5 2 4 2" xfId="21056"/>
    <cellStyle name="SAPBEXaggData 14 2 3 5 2 4 3" xfId="21057"/>
    <cellStyle name="SAPBEXaggData 14 2 3 5 2 5" xfId="21058"/>
    <cellStyle name="SAPBEXaggData 14 2 3 5 2 5 2" xfId="21059"/>
    <cellStyle name="SAPBEXaggData 14 2 3 5 2 5 3" xfId="21060"/>
    <cellStyle name="SAPBEXaggData 14 2 3 5 2 6" xfId="21061"/>
    <cellStyle name="SAPBEXaggData 14 2 3 5 2 6 2" xfId="21062"/>
    <cellStyle name="SAPBEXaggData 14 2 3 5 2 6 3" xfId="21063"/>
    <cellStyle name="SAPBEXaggData 14 2 3 5 2 7" xfId="21064"/>
    <cellStyle name="SAPBEXaggData 14 2 3 5 2 7 2" xfId="21065"/>
    <cellStyle name="SAPBEXaggData 14 2 3 5 2 8" xfId="21066"/>
    <cellStyle name="SAPBEXaggData 14 2 3 5 2 9" xfId="21067"/>
    <cellStyle name="SAPBEXaggData 14 2 3 5 3" xfId="1198"/>
    <cellStyle name="SAPBEXaggData 14 2 3 5 3 2" xfId="21068"/>
    <cellStyle name="SAPBEXaggData 14 2 3 5 3 2 2" xfId="21069"/>
    <cellStyle name="SAPBEXaggData 14 2 3 5 3 3" xfId="21070"/>
    <cellStyle name="SAPBEXaggData 14 2 3 5 4" xfId="1199"/>
    <cellStyle name="SAPBEXaggData 14 2 3 5 4 2" xfId="21071"/>
    <cellStyle name="SAPBEXaggData 14 2 3 5 4 2 2" xfId="21072"/>
    <cellStyle name="SAPBEXaggData 14 2 3 5 4 3" xfId="21073"/>
    <cellStyle name="SAPBEXaggData 14 2 3 5 5" xfId="21074"/>
    <cellStyle name="SAPBEXaggData 14 2 3 5 5 2" xfId="21075"/>
    <cellStyle name="SAPBEXaggData 14 2 3 5 5 3" xfId="21076"/>
    <cellStyle name="SAPBEXaggData 14 2 3 5 6" xfId="21077"/>
    <cellStyle name="SAPBEXaggData 14 2 3 5 6 2" xfId="21078"/>
    <cellStyle name="SAPBEXaggData 14 2 3 5 6 3" xfId="21079"/>
    <cellStyle name="SAPBEXaggData 14 2 3 5 7" xfId="21080"/>
    <cellStyle name="SAPBEXaggData 14 2 3 5 7 2" xfId="21081"/>
    <cellStyle name="SAPBEXaggData 14 2 3 5 7 3" xfId="21082"/>
    <cellStyle name="SAPBEXaggData 14 2 3 5 8" xfId="21083"/>
    <cellStyle name="SAPBEXaggData 14 2 3 5 8 2" xfId="21084"/>
    <cellStyle name="SAPBEXaggData 14 2 3 5 9" xfId="21085"/>
    <cellStyle name="SAPBEXaggData 14 2 3 6" xfId="1200"/>
    <cellStyle name="SAPBEXaggData 14 2 3 6 2" xfId="1201"/>
    <cellStyle name="SAPBEXaggData 14 2 3 6 2 2" xfId="1202"/>
    <cellStyle name="SAPBEXaggData 14 2 3 6 2 2 2" xfId="21086"/>
    <cellStyle name="SAPBEXaggData 14 2 3 6 2 2 3" xfId="21087"/>
    <cellStyle name="SAPBEXaggData 14 2 3 6 2 3" xfId="1203"/>
    <cellStyle name="SAPBEXaggData 14 2 3 6 2 3 2" xfId="21088"/>
    <cellStyle name="SAPBEXaggData 14 2 3 6 2 3 3" xfId="21089"/>
    <cellStyle name="SAPBEXaggData 14 2 3 6 2 4" xfId="21090"/>
    <cellStyle name="SAPBEXaggData 14 2 3 6 2 5" xfId="21091"/>
    <cellStyle name="SAPBEXaggData 14 2 3 6 3" xfId="1204"/>
    <cellStyle name="SAPBEXaggData 14 2 3 6 3 2" xfId="21092"/>
    <cellStyle name="SAPBEXaggData 14 2 3 6 3 3" xfId="21093"/>
    <cellStyle name="SAPBEXaggData 14 2 3 6 4" xfId="1205"/>
    <cellStyle name="SAPBEXaggData 14 2 3 6 4 2" xfId="21094"/>
    <cellStyle name="SAPBEXaggData 14 2 3 6 4 3" xfId="21095"/>
    <cellStyle name="SAPBEXaggData 14 2 3 6 5" xfId="21096"/>
    <cellStyle name="SAPBEXaggData 14 2 3 6 5 2" xfId="21097"/>
    <cellStyle name="SAPBEXaggData 14 2 3 6 6" xfId="21098"/>
    <cellStyle name="SAPBEXaggData 14 2 3 6 7" xfId="21099"/>
    <cellStyle name="SAPBEXaggData 14 2 3 7" xfId="1206"/>
    <cellStyle name="SAPBEXaggData 14 2 3 7 2" xfId="1207"/>
    <cellStyle name="SAPBEXaggData 14 2 3 7 2 2" xfId="1208"/>
    <cellStyle name="SAPBEXaggData 14 2 3 7 2 2 2" xfId="21100"/>
    <cellStyle name="SAPBEXaggData 14 2 3 7 2 2 3" xfId="21101"/>
    <cellStyle name="SAPBEXaggData 14 2 3 7 2 3" xfId="1209"/>
    <cellStyle name="SAPBEXaggData 14 2 3 7 2 3 2" xfId="21102"/>
    <cellStyle name="SAPBEXaggData 14 2 3 7 2 3 3" xfId="21103"/>
    <cellStyle name="SAPBEXaggData 14 2 3 7 2 4" xfId="21104"/>
    <cellStyle name="SAPBEXaggData 14 2 3 7 2 5" xfId="21105"/>
    <cellStyle name="SAPBEXaggData 14 2 3 7 3" xfId="1210"/>
    <cellStyle name="SAPBEXaggData 14 2 3 7 3 2" xfId="21106"/>
    <cellStyle name="SAPBEXaggData 14 2 3 7 3 3" xfId="21107"/>
    <cellStyle name="SAPBEXaggData 14 2 3 7 4" xfId="1211"/>
    <cellStyle name="SAPBEXaggData 14 2 3 7 4 2" xfId="21108"/>
    <cellStyle name="SAPBEXaggData 14 2 3 7 4 3" xfId="21109"/>
    <cellStyle name="SAPBEXaggData 14 2 3 7 5" xfId="21110"/>
    <cellStyle name="SAPBEXaggData 14 2 3 7 6" xfId="21111"/>
    <cellStyle name="SAPBEXaggData 14 2 3 8" xfId="1212"/>
    <cellStyle name="SAPBEXaggData 14 2 3 8 2" xfId="1213"/>
    <cellStyle name="SAPBEXaggData 14 2 3 8 2 2" xfId="21112"/>
    <cellStyle name="SAPBEXaggData 14 2 3 8 2 3" xfId="21113"/>
    <cellStyle name="SAPBEXaggData 14 2 3 8 3" xfId="1214"/>
    <cellStyle name="SAPBEXaggData 14 2 3 8 3 2" xfId="21114"/>
    <cellStyle name="SAPBEXaggData 14 2 3 8 3 3" xfId="21115"/>
    <cellStyle name="SAPBEXaggData 14 2 3 8 4" xfId="21116"/>
    <cellStyle name="SAPBEXaggData 14 2 3 8 5" xfId="21117"/>
    <cellStyle name="SAPBEXaggData 14 2 3 9" xfId="1215"/>
    <cellStyle name="SAPBEXaggData 14 2 3 9 2" xfId="1216"/>
    <cellStyle name="SAPBEXaggData 14 2 3 9 2 2" xfId="21118"/>
    <cellStyle name="SAPBEXaggData 14 2 3 9 2 3" xfId="21119"/>
    <cellStyle name="SAPBEXaggData 14 2 3 9 3" xfId="1217"/>
    <cellStyle name="SAPBEXaggData 14 2 3 9 3 2" xfId="21120"/>
    <cellStyle name="SAPBEXaggData 14 2 3 9 3 3" xfId="21121"/>
    <cellStyle name="SAPBEXaggData 14 2 3 9 4" xfId="21122"/>
    <cellStyle name="SAPBEXaggData 14 2 3 9 5" xfId="21123"/>
    <cellStyle name="SAPBEXaggData 14 2 4" xfId="1218"/>
    <cellStyle name="SAPBEXaggData 14 2 4 2" xfId="1219"/>
    <cellStyle name="SAPBEXaggData 14 2 4 2 2" xfId="1220"/>
    <cellStyle name="SAPBEXaggData 14 2 4 2 2 2" xfId="21124"/>
    <cellStyle name="SAPBEXaggData 14 2 4 2 2 2 2" xfId="21125"/>
    <cellStyle name="SAPBEXaggData 14 2 4 2 2 2 2 2" xfId="21126"/>
    <cellStyle name="SAPBEXaggData 14 2 4 2 2 2 3" xfId="21127"/>
    <cellStyle name="SAPBEXaggData 14 2 4 2 2 3" xfId="21128"/>
    <cellStyle name="SAPBEXaggData 14 2 4 2 2 3 2" xfId="21129"/>
    <cellStyle name="SAPBEXaggData 14 2 4 2 2 3 3" xfId="21130"/>
    <cellStyle name="SAPBEXaggData 14 2 4 2 2 4" xfId="21131"/>
    <cellStyle name="SAPBEXaggData 14 2 4 2 2 4 2" xfId="21132"/>
    <cellStyle name="SAPBEXaggData 14 2 4 2 2 4 3" xfId="21133"/>
    <cellStyle name="SAPBEXaggData 14 2 4 2 2 5" xfId="21134"/>
    <cellStyle name="SAPBEXaggData 14 2 4 2 2 5 2" xfId="21135"/>
    <cellStyle name="SAPBEXaggData 14 2 4 2 2 6" xfId="21136"/>
    <cellStyle name="SAPBEXaggData 14 2 4 2 2 7" xfId="21137"/>
    <cellStyle name="SAPBEXaggData 14 2 4 2 2 8" xfId="21138"/>
    <cellStyle name="SAPBEXaggData 14 2 4 2 2 9" xfId="21139"/>
    <cellStyle name="SAPBEXaggData 14 2 4 2 3" xfId="21140"/>
    <cellStyle name="SAPBEXaggData 14 2 4 2 3 2" xfId="21141"/>
    <cellStyle name="SAPBEXaggData 14 2 4 2 3 2 2" xfId="21142"/>
    <cellStyle name="SAPBEXaggData 14 2 4 2 3 3" xfId="21143"/>
    <cellStyle name="SAPBEXaggData 14 2 4 2 4" xfId="21144"/>
    <cellStyle name="SAPBEXaggData 14 2 4 2 4 2" xfId="21145"/>
    <cellStyle name="SAPBEXaggData 14 2 4 2 4 3" xfId="21146"/>
    <cellStyle name="SAPBEXaggData 14 2 4 2 5" xfId="21147"/>
    <cellStyle name="SAPBEXaggData 14 2 4 2 6" xfId="21148"/>
    <cellStyle name="SAPBEXaggData 14 2 4 3" xfId="1221"/>
    <cellStyle name="SAPBEXaggData 14 2 4 3 2" xfId="21149"/>
    <cellStyle name="SAPBEXaggData 14 2 4 3 2 2" xfId="21150"/>
    <cellStyle name="SAPBEXaggData 14 2 4 3 2 2 2" xfId="21151"/>
    <cellStyle name="SAPBEXaggData 14 2 4 3 2 3" xfId="21152"/>
    <cellStyle name="SAPBEXaggData 14 2 4 3 3" xfId="21153"/>
    <cellStyle name="SAPBEXaggData 14 2 4 3 3 2" xfId="21154"/>
    <cellStyle name="SAPBEXaggData 14 2 4 3 3 3" xfId="21155"/>
    <cellStyle name="SAPBEXaggData 14 2 4 3 4" xfId="21156"/>
    <cellStyle name="SAPBEXaggData 14 2 4 3 4 2" xfId="21157"/>
    <cellStyle name="SAPBEXaggData 14 2 4 3 4 3" xfId="21158"/>
    <cellStyle name="SAPBEXaggData 14 2 4 3 5" xfId="21159"/>
    <cellStyle name="SAPBEXaggData 14 2 4 3 5 2" xfId="21160"/>
    <cellStyle name="SAPBEXaggData 14 2 4 3 5 3" xfId="21161"/>
    <cellStyle name="SAPBEXaggData 14 2 4 3 6" xfId="21162"/>
    <cellStyle name="SAPBEXaggData 14 2 4 3 6 2" xfId="21163"/>
    <cellStyle name="SAPBEXaggData 14 2 4 3 7" xfId="21164"/>
    <cellStyle name="SAPBEXaggData 14 2 4 3 8" xfId="21165"/>
    <cellStyle name="SAPBEXaggData 14 2 4 3 9" xfId="21166"/>
    <cellStyle name="SAPBEXaggData 14 2 4 4" xfId="1222"/>
    <cellStyle name="SAPBEXaggData 14 2 4 4 2" xfId="21167"/>
    <cellStyle name="SAPBEXaggData 14 2 4 4 2 2" xfId="21168"/>
    <cellStyle name="SAPBEXaggData 14 2 4 4 3" xfId="21169"/>
    <cellStyle name="SAPBEXaggData 14 2 4 5" xfId="21170"/>
    <cellStyle name="SAPBEXaggData 14 2 4 5 2" xfId="21171"/>
    <cellStyle name="SAPBEXaggData 14 2 4 5 3" xfId="21172"/>
    <cellStyle name="SAPBEXaggData 14 2 4 6" xfId="21173"/>
    <cellStyle name="SAPBEXaggData 14 2 5" xfId="1223"/>
    <cellStyle name="SAPBEXaggData 14 2 5 2" xfId="1224"/>
    <cellStyle name="SAPBEXaggData 14 2 5 2 2" xfId="21174"/>
    <cellStyle name="SAPBEXaggData 14 2 5 2 2 2" xfId="21175"/>
    <cellStyle name="SAPBEXaggData 14 2 5 2 2 2 2" xfId="21176"/>
    <cellStyle name="SAPBEXaggData 14 2 5 2 2 3" xfId="21177"/>
    <cellStyle name="SAPBEXaggData 14 2 5 2 3" xfId="21178"/>
    <cellStyle name="SAPBEXaggData 14 2 5 2 3 2" xfId="21179"/>
    <cellStyle name="SAPBEXaggData 14 2 5 2 3 2 2" xfId="21180"/>
    <cellStyle name="SAPBEXaggData 14 2 5 2 3 3" xfId="21181"/>
    <cellStyle name="SAPBEXaggData 14 2 5 2 4" xfId="21182"/>
    <cellStyle name="SAPBEXaggData 14 2 5 2 4 2" xfId="21183"/>
    <cellStyle name="SAPBEXaggData 14 2 5 2 4 3" xfId="21184"/>
    <cellStyle name="SAPBEXaggData 14 2 5 2 5" xfId="21185"/>
    <cellStyle name="SAPBEXaggData 14 2 5 2 5 2" xfId="21186"/>
    <cellStyle name="SAPBEXaggData 14 2 5 2 6" xfId="21187"/>
    <cellStyle name="SAPBEXaggData 14 2 5 2 7" xfId="21188"/>
    <cellStyle name="SAPBEXaggData 14 2 5 2 8" xfId="21189"/>
    <cellStyle name="SAPBEXaggData 14 2 5 2 9" xfId="21190"/>
    <cellStyle name="SAPBEXaggData 14 2 5 3" xfId="1225"/>
    <cellStyle name="SAPBEXaggData 14 2 5 3 2" xfId="21191"/>
    <cellStyle name="SAPBEXaggData 14 2 5 3 2 2" xfId="21192"/>
    <cellStyle name="SAPBEXaggData 14 2 5 3 3" xfId="21193"/>
    <cellStyle name="SAPBEXaggData 14 2 5 4" xfId="1226"/>
    <cellStyle name="SAPBEXaggData 14 2 5 4 2" xfId="21194"/>
    <cellStyle name="SAPBEXaggData 14 2 5 4 3" xfId="21195"/>
    <cellStyle name="SAPBEXaggData 14 2 5 5" xfId="21196"/>
    <cellStyle name="SAPBEXaggData 14 2 5 6" xfId="21197"/>
    <cellStyle name="SAPBEXaggData 14 2 6" xfId="1227"/>
    <cellStyle name="SAPBEXaggData 14 2 6 10" xfId="21198"/>
    <cellStyle name="SAPBEXaggData 14 2 6 11" xfId="21199"/>
    <cellStyle name="SAPBEXaggData 14 2 6 2" xfId="1228"/>
    <cellStyle name="SAPBEXaggData 14 2 6 2 10" xfId="21200"/>
    <cellStyle name="SAPBEXaggData 14 2 6 2 2" xfId="1229"/>
    <cellStyle name="SAPBEXaggData 14 2 6 2 2 2" xfId="21201"/>
    <cellStyle name="SAPBEXaggData 14 2 6 2 2 2 2" xfId="21202"/>
    <cellStyle name="SAPBEXaggData 14 2 6 2 2 3" xfId="21203"/>
    <cellStyle name="SAPBEXaggData 14 2 6 2 3" xfId="21204"/>
    <cellStyle name="SAPBEXaggData 14 2 6 2 3 2" xfId="21205"/>
    <cellStyle name="SAPBEXaggData 14 2 6 2 3 2 2" xfId="21206"/>
    <cellStyle name="SAPBEXaggData 14 2 6 2 3 3" xfId="21207"/>
    <cellStyle name="SAPBEXaggData 14 2 6 2 4" xfId="21208"/>
    <cellStyle name="SAPBEXaggData 14 2 6 2 4 2" xfId="21209"/>
    <cellStyle name="SAPBEXaggData 14 2 6 2 4 3" xfId="21210"/>
    <cellStyle name="SAPBEXaggData 14 2 6 2 5" xfId="21211"/>
    <cellStyle name="SAPBEXaggData 14 2 6 2 5 2" xfId="21212"/>
    <cellStyle name="SAPBEXaggData 14 2 6 2 5 3" xfId="21213"/>
    <cellStyle name="SAPBEXaggData 14 2 6 2 6" xfId="21214"/>
    <cellStyle name="SAPBEXaggData 14 2 6 2 6 2" xfId="21215"/>
    <cellStyle name="SAPBEXaggData 14 2 6 2 7" xfId="21216"/>
    <cellStyle name="SAPBEXaggData 14 2 6 2 8" xfId="21217"/>
    <cellStyle name="SAPBEXaggData 14 2 6 2 9" xfId="21218"/>
    <cellStyle name="SAPBEXaggData 14 2 6 3" xfId="1230"/>
    <cellStyle name="SAPBEXaggData 14 2 6 3 2" xfId="21219"/>
    <cellStyle name="SAPBEXaggData 14 2 6 3 2 2" xfId="21220"/>
    <cellStyle name="SAPBEXaggData 14 2 6 3 3" xfId="21221"/>
    <cellStyle name="SAPBEXaggData 14 2 6 4" xfId="21222"/>
    <cellStyle name="SAPBEXaggData 14 2 6 4 2" xfId="21223"/>
    <cellStyle name="SAPBEXaggData 14 2 6 4 2 2" xfId="21224"/>
    <cellStyle name="SAPBEXaggData 14 2 6 4 3" xfId="21225"/>
    <cellStyle name="SAPBEXaggData 14 2 6 5" xfId="21226"/>
    <cellStyle name="SAPBEXaggData 14 2 6 5 2" xfId="21227"/>
    <cellStyle name="SAPBEXaggData 14 2 6 5 3" xfId="21228"/>
    <cellStyle name="SAPBEXaggData 14 2 6 6" xfId="21229"/>
    <cellStyle name="SAPBEXaggData 14 2 6 6 2" xfId="21230"/>
    <cellStyle name="SAPBEXaggData 14 2 6 6 3" xfId="21231"/>
    <cellStyle name="SAPBEXaggData 14 2 6 7" xfId="21232"/>
    <cellStyle name="SAPBEXaggData 14 2 6 7 2" xfId="21233"/>
    <cellStyle name="SAPBEXaggData 14 2 6 8" xfId="21234"/>
    <cellStyle name="SAPBEXaggData 14 2 6 9" xfId="21235"/>
    <cellStyle name="SAPBEXaggData 14 2 7" xfId="1231"/>
    <cellStyle name="SAPBEXaggData 14 2 7 10" xfId="21236"/>
    <cellStyle name="SAPBEXaggData 14 2 7 11" xfId="21237"/>
    <cellStyle name="SAPBEXaggData 14 2 7 2" xfId="1232"/>
    <cellStyle name="SAPBEXaggData 14 2 7 2 10" xfId="21238"/>
    <cellStyle name="SAPBEXaggData 14 2 7 2 2" xfId="1233"/>
    <cellStyle name="SAPBEXaggData 14 2 7 2 2 2" xfId="21239"/>
    <cellStyle name="SAPBEXaggData 14 2 7 2 2 2 2" xfId="21240"/>
    <cellStyle name="SAPBEXaggData 14 2 7 2 2 3" xfId="21241"/>
    <cellStyle name="SAPBEXaggData 14 2 7 2 3" xfId="1234"/>
    <cellStyle name="SAPBEXaggData 14 2 7 2 3 2" xfId="21242"/>
    <cellStyle name="SAPBEXaggData 14 2 7 2 3 2 2" xfId="21243"/>
    <cellStyle name="SAPBEXaggData 14 2 7 2 3 3" xfId="21244"/>
    <cellStyle name="SAPBEXaggData 14 2 7 2 4" xfId="21245"/>
    <cellStyle name="SAPBEXaggData 14 2 7 2 4 2" xfId="21246"/>
    <cellStyle name="SAPBEXaggData 14 2 7 2 4 3" xfId="21247"/>
    <cellStyle name="SAPBEXaggData 14 2 7 2 5" xfId="21248"/>
    <cellStyle name="SAPBEXaggData 14 2 7 2 5 2" xfId="21249"/>
    <cellStyle name="SAPBEXaggData 14 2 7 2 5 3" xfId="21250"/>
    <cellStyle name="SAPBEXaggData 14 2 7 2 6" xfId="21251"/>
    <cellStyle name="SAPBEXaggData 14 2 7 2 6 2" xfId="21252"/>
    <cellStyle name="SAPBEXaggData 14 2 7 2 6 3" xfId="21253"/>
    <cellStyle name="SAPBEXaggData 14 2 7 2 7" xfId="21254"/>
    <cellStyle name="SAPBEXaggData 14 2 7 2 7 2" xfId="21255"/>
    <cellStyle name="SAPBEXaggData 14 2 7 2 8" xfId="21256"/>
    <cellStyle name="SAPBEXaggData 14 2 7 2 9" xfId="21257"/>
    <cellStyle name="SAPBEXaggData 14 2 7 3" xfId="1235"/>
    <cellStyle name="SAPBEXaggData 14 2 7 3 2" xfId="21258"/>
    <cellStyle name="SAPBEXaggData 14 2 7 3 2 2" xfId="21259"/>
    <cellStyle name="SAPBEXaggData 14 2 7 3 3" xfId="21260"/>
    <cellStyle name="SAPBEXaggData 14 2 7 4" xfId="1236"/>
    <cellStyle name="SAPBEXaggData 14 2 7 4 2" xfId="21261"/>
    <cellStyle name="SAPBEXaggData 14 2 7 4 2 2" xfId="21262"/>
    <cellStyle name="SAPBEXaggData 14 2 7 4 3" xfId="21263"/>
    <cellStyle name="SAPBEXaggData 14 2 7 5" xfId="21264"/>
    <cellStyle name="SAPBEXaggData 14 2 7 5 2" xfId="21265"/>
    <cellStyle name="SAPBEXaggData 14 2 7 5 3" xfId="21266"/>
    <cellStyle name="SAPBEXaggData 14 2 7 6" xfId="21267"/>
    <cellStyle name="SAPBEXaggData 14 2 7 6 2" xfId="21268"/>
    <cellStyle name="SAPBEXaggData 14 2 7 6 3" xfId="21269"/>
    <cellStyle name="SAPBEXaggData 14 2 7 7" xfId="21270"/>
    <cellStyle name="SAPBEXaggData 14 2 7 7 2" xfId="21271"/>
    <cellStyle name="SAPBEXaggData 14 2 7 7 3" xfId="21272"/>
    <cellStyle name="SAPBEXaggData 14 2 7 8" xfId="21273"/>
    <cellStyle name="SAPBEXaggData 14 2 7 8 2" xfId="21274"/>
    <cellStyle name="SAPBEXaggData 14 2 7 9" xfId="21275"/>
    <cellStyle name="SAPBEXaggData 14 2 8" xfId="1237"/>
    <cellStyle name="SAPBEXaggData 14 2 8 2" xfId="1238"/>
    <cellStyle name="SAPBEXaggData 14 2 8 2 2" xfId="1239"/>
    <cellStyle name="SAPBEXaggData 14 2 8 2 2 2" xfId="21276"/>
    <cellStyle name="SAPBEXaggData 14 2 8 2 2 3" xfId="21277"/>
    <cellStyle name="SAPBEXaggData 14 2 8 2 3" xfId="1240"/>
    <cellStyle name="SAPBEXaggData 14 2 8 2 3 2" xfId="21278"/>
    <cellStyle name="SAPBEXaggData 14 2 8 2 3 3" xfId="21279"/>
    <cellStyle name="SAPBEXaggData 14 2 8 2 4" xfId="21280"/>
    <cellStyle name="SAPBEXaggData 14 2 8 2 5" xfId="21281"/>
    <cellStyle name="SAPBEXaggData 14 2 8 3" xfId="1241"/>
    <cellStyle name="SAPBEXaggData 14 2 8 3 2" xfId="21282"/>
    <cellStyle name="SAPBEXaggData 14 2 8 3 3" xfId="21283"/>
    <cellStyle name="SAPBEXaggData 14 2 8 4" xfId="1242"/>
    <cellStyle name="SAPBEXaggData 14 2 8 4 2" xfId="21284"/>
    <cellStyle name="SAPBEXaggData 14 2 8 4 3" xfId="21285"/>
    <cellStyle name="SAPBEXaggData 14 2 8 5" xfId="21286"/>
    <cellStyle name="SAPBEXaggData 14 2 8 5 2" xfId="21287"/>
    <cellStyle name="SAPBEXaggData 14 2 8 6" xfId="21288"/>
    <cellStyle name="SAPBEXaggData 14 2 8 7" xfId="21289"/>
    <cellStyle name="SAPBEXaggData 14 2 9" xfId="1243"/>
    <cellStyle name="SAPBEXaggData 14 2 9 2" xfId="1244"/>
    <cellStyle name="SAPBEXaggData 14 2 9 2 2" xfId="1245"/>
    <cellStyle name="SAPBEXaggData 14 2 9 2 2 2" xfId="21290"/>
    <cellStyle name="SAPBEXaggData 14 2 9 2 2 3" xfId="21291"/>
    <cellStyle name="SAPBEXaggData 14 2 9 2 3" xfId="1246"/>
    <cellStyle name="SAPBEXaggData 14 2 9 2 3 2" xfId="21292"/>
    <cellStyle name="SAPBEXaggData 14 2 9 2 3 3" xfId="21293"/>
    <cellStyle name="SAPBEXaggData 14 2 9 2 4" xfId="21294"/>
    <cellStyle name="SAPBEXaggData 14 2 9 2 5" xfId="21295"/>
    <cellStyle name="SAPBEXaggData 14 2 9 3" xfId="1247"/>
    <cellStyle name="SAPBEXaggData 14 2 9 3 2" xfId="21296"/>
    <cellStyle name="SAPBEXaggData 14 2 9 3 3" xfId="21297"/>
    <cellStyle name="SAPBEXaggData 14 2 9 4" xfId="1248"/>
    <cellStyle name="SAPBEXaggData 14 2 9 4 2" xfId="21298"/>
    <cellStyle name="SAPBEXaggData 14 2 9 4 3" xfId="21299"/>
    <cellStyle name="SAPBEXaggData 14 2 9 5" xfId="21300"/>
    <cellStyle name="SAPBEXaggData 14 2 9 6" xfId="21301"/>
    <cellStyle name="SAPBEXaggData 14 3" xfId="21302"/>
    <cellStyle name="SAPBEXaggData 14 3 2" xfId="21303"/>
    <cellStyle name="SAPBEXaggData 14 3 3" xfId="21304"/>
    <cellStyle name="SAPBEXaggData 14 4" xfId="21305"/>
    <cellStyle name="SAPBEXaggData 15" xfId="1249"/>
    <cellStyle name="SAPBEXaggData 15 10" xfId="1250"/>
    <cellStyle name="SAPBEXaggData 15 10 2" xfId="1251"/>
    <cellStyle name="SAPBEXaggData 15 10 2 2" xfId="21306"/>
    <cellStyle name="SAPBEXaggData 15 10 2 3" xfId="21307"/>
    <cellStyle name="SAPBEXaggData 15 10 3" xfId="1252"/>
    <cellStyle name="SAPBEXaggData 15 10 3 2" xfId="21308"/>
    <cellStyle name="SAPBEXaggData 15 10 3 3" xfId="21309"/>
    <cellStyle name="SAPBEXaggData 15 10 4" xfId="21310"/>
    <cellStyle name="SAPBEXaggData 15 10 5" xfId="21311"/>
    <cellStyle name="SAPBEXaggData 15 11" xfId="1253"/>
    <cellStyle name="SAPBEXaggData 15 11 2" xfId="1254"/>
    <cellStyle name="SAPBEXaggData 15 11 2 2" xfId="21312"/>
    <cellStyle name="SAPBEXaggData 15 11 2 3" xfId="21313"/>
    <cellStyle name="SAPBEXaggData 15 11 3" xfId="1255"/>
    <cellStyle name="SAPBEXaggData 15 11 3 2" xfId="21314"/>
    <cellStyle name="SAPBEXaggData 15 11 3 3" xfId="21315"/>
    <cellStyle name="SAPBEXaggData 15 11 4" xfId="21316"/>
    <cellStyle name="SAPBEXaggData 15 11 5" xfId="21317"/>
    <cellStyle name="SAPBEXaggData 15 12" xfId="1256"/>
    <cellStyle name="SAPBEXaggData 15 12 2" xfId="1257"/>
    <cellStyle name="SAPBEXaggData 15 12 2 2" xfId="21318"/>
    <cellStyle name="SAPBEXaggData 15 12 2 3" xfId="21319"/>
    <cellStyle name="SAPBEXaggData 15 12 3" xfId="1258"/>
    <cellStyle name="SAPBEXaggData 15 12 3 2" xfId="21320"/>
    <cellStyle name="SAPBEXaggData 15 12 3 3" xfId="21321"/>
    <cellStyle name="SAPBEXaggData 15 12 4" xfId="21322"/>
    <cellStyle name="SAPBEXaggData 15 12 5" xfId="21323"/>
    <cellStyle name="SAPBEXaggData 15 13" xfId="21324"/>
    <cellStyle name="SAPBEXaggData 15 13 2" xfId="21325"/>
    <cellStyle name="SAPBEXaggData 15 13 3" xfId="21326"/>
    <cellStyle name="SAPBEXaggData 15 14" xfId="21327"/>
    <cellStyle name="SAPBEXaggData 15 2" xfId="1259"/>
    <cellStyle name="SAPBEXaggData 15 2 10" xfId="1260"/>
    <cellStyle name="SAPBEXaggData 15 2 10 2" xfId="1261"/>
    <cellStyle name="SAPBEXaggData 15 2 10 2 2" xfId="21328"/>
    <cellStyle name="SAPBEXaggData 15 2 10 2 3" xfId="21329"/>
    <cellStyle name="SAPBEXaggData 15 2 10 3" xfId="1262"/>
    <cellStyle name="SAPBEXaggData 15 2 10 3 2" xfId="21330"/>
    <cellStyle name="SAPBEXaggData 15 2 10 3 3" xfId="21331"/>
    <cellStyle name="SAPBEXaggData 15 2 10 4" xfId="21332"/>
    <cellStyle name="SAPBEXaggData 15 2 10 5" xfId="21333"/>
    <cellStyle name="SAPBEXaggData 15 2 11" xfId="21334"/>
    <cellStyle name="SAPBEXaggData 15 2 11 2" xfId="21335"/>
    <cellStyle name="SAPBEXaggData 15 2 11 3" xfId="21336"/>
    <cellStyle name="SAPBEXaggData 15 2 12" xfId="21337"/>
    <cellStyle name="SAPBEXaggData 15 2 2" xfId="1263"/>
    <cellStyle name="SAPBEXaggData 15 2 2 2" xfId="1264"/>
    <cellStyle name="SAPBEXaggData 15 2 2 2 2" xfId="1265"/>
    <cellStyle name="SAPBEXaggData 15 2 2 2 2 2" xfId="21338"/>
    <cellStyle name="SAPBEXaggData 15 2 2 2 2 2 2" xfId="21339"/>
    <cellStyle name="SAPBEXaggData 15 2 2 2 2 2 2 2" xfId="21340"/>
    <cellStyle name="SAPBEXaggData 15 2 2 2 2 2 3" xfId="21341"/>
    <cellStyle name="SAPBEXaggData 15 2 2 2 2 3" xfId="21342"/>
    <cellStyle name="SAPBEXaggData 15 2 2 2 2 3 2" xfId="21343"/>
    <cellStyle name="SAPBEXaggData 15 2 2 2 2 3 3" xfId="21344"/>
    <cellStyle name="SAPBEXaggData 15 2 2 2 2 4" xfId="21345"/>
    <cellStyle name="SAPBEXaggData 15 2 2 2 2 4 2" xfId="21346"/>
    <cellStyle name="SAPBEXaggData 15 2 2 2 2 4 3" xfId="21347"/>
    <cellStyle name="SAPBEXaggData 15 2 2 2 2 5" xfId="21348"/>
    <cellStyle name="SAPBEXaggData 15 2 2 2 2 5 2" xfId="21349"/>
    <cellStyle name="SAPBEXaggData 15 2 2 2 2 6" xfId="21350"/>
    <cellStyle name="SAPBEXaggData 15 2 2 2 2 7" xfId="21351"/>
    <cellStyle name="SAPBEXaggData 15 2 2 2 2 8" xfId="21352"/>
    <cellStyle name="SAPBEXaggData 15 2 2 2 2 9" xfId="21353"/>
    <cellStyle name="SAPBEXaggData 15 2 2 2 3" xfId="21354"/>
    <cellStyle name="SAPBEXaggData 15 2 2 2 3 2" xfId="21355"/>
    <cellStyle name="SAPBEXaggData 15 2 2 2 3 2 2" xfId="21356"/>
    <cellStyle name="SAPBEXaggData 15 2 2 2 3 3" xfId="21357"/>
    <cellStyle name="SAPBEXaggData 15 2 2 2 4" xfId="21358"/>
    <cellStyle name="SAPBEXaggData 15 2 2 2 4 2" xfId="21359"/>
    <cellStyle name="SAPBEXaggData 15 2 2 2 4 3" xfId="21360"/>
    <cellStyle name="SAPBEXaggData 15 2 2 2 5" xfId="21361"/>
    <cellStyle name="SAPBEXaggData 15 2 2 2 6" xfId="21362"/>
    <cellStyle name="SAPBEXaggData 15 2 2 3" xfId="1266"/>
    <cellStyle name="SAPBEXaggData 15 2 2 3 2" xfId="21363"/>
    <cellStyle name="SAPBEXaggData 15 2 2 3 2 2" xfId="21364"/>
    <cellStyle name="SAPBEXaggData 15 2 2 3 2 2 2" xfId="21365"/>
    <cellStyle name="SAPBEXaggData 15 2 2 3 2 3" xfId="21366"/>
    <cellStyle name="SAPBEXaggData 15 2 2 3 3" xfId="21367"/>
    <cellStyle name="SAPBEXaggData 15 2 2 3 3 2" xfId="21368"/>
    <cellStyle name="SAPBEXaggData 15 2 2 3 3 3" xfId="21369"/>
    <cellStyle name="SAPBEXaggData 15 2 2 3 4" xfId="21370"/>
    <cellStyle name="SAPBEXaggData 15 2 2 3 4 2" xfId="21371"/>
    <cellStyle name="SAPBEXaggData 15 2 2 3 4 3" xfId="21372"/>
    <cellStyle name="SAPBEXaggData 15 2 2 3 5" xfId="21373"/>
    <cellStyle name="SAPBEXaggData 15 2 2 3 5 2" xfId="21374"/>
    <cellStyle name="SAPBEXaggData 15 2 2 3 5 3" xfId="21375"/>
    <cellStyle name="SAPBEXaggData 15 2 2 3 6" xfId="21376"/>
    <cellStyle name="SAPBEXaggData 15 2 2 3 6 2" xfId="21377"/>
    <cellStyle name="SAPBEXaggData 15 2 2 3 7" xfId="21378"/>
    <cellStyle name="SAPBEXaggData 15 2 2 3 8" xfId="21379"/>
    <cellStyle name="SAPBEXaggData 15 2 2 3 9" xfId="21380"/>
    <cellStyle name="SAPBEXaggData 15 2 2 4" xfId="1267"/>
    <cellStyle name="SAPBEXaggData 15 2 2 4 2" xfId="21381"/>
    <cellStyle name="SAPBEXaggData 15 2 2 4 2 2" xfId="21382"/>
    <cellStyle name="SAPBEXaggData 15 2 2 4 3" xfId="21383"/>
    <cellStyle name="SAPBEXaggData 15 2 2 5" xfId="21384"/>
    <cellStyle name="SAPBEXaggData 15 2 2 5 2" xfId="21385"/>
    <cellStyle name="SAPBEXaggData 15 2 2 5 3" xfId="21386"/>
    <cellStyle name="SAPBEXaggData 15 2 2 6" xfId="21387"/>
    <cellStyle name="SAPBEXaggData 15 2 3" xfId="1268"/>
    <cellStyle name="SAPBEXaggData 15 2 3 2" xfId="1269"/>
    <cellStyle name="SAPBEXaggData 15 2 3 2 2" xfId="21388"/>
    <cellStyle name="SAPBEXaggData 15 2 3 2 2 2" xfId="21389"/>
    <cellStyle name="SAPBEXaggData 15 2 3 2 2 2 2" xfId="21390"/>
    <cellStyle name="SAPBEXaggData 15 2 3 2 2 3" xfId="21391"/>
    <cellStyle name="SAPBEXaggData 15 2 3 2 3" xfId="21392"/>
    <cellStyle name="SAPBEXaggData 15 2 3 2 3 2" xfId="21393"/>
    <cellStyle name="SAPBEXaggData 15 2 3 2 3 2 2" xfId="21394"/>
    <cellStyle name="SAPBEXaggData 15 2 3 2 3 3" xfId="21395"/>
    <cellStyle name="SAPBEXaggData 15 2 3 2 4" xfId="21396"/>
    <cellStyle name="SAPBEXaggData 15 2 3 2 4 2" xfId="21397"/>
    <cellStyle name="SAPBEXaggData 15 2 3 2 4 3" xfId="21398"/>
    <cellStyle name="SAPBEXaggData 15 2 3 2 5" xfId="21399"/>
    <cellStyle name="SAPBEXaggData 15 2 3 2 5 2" xfId="21400"/>
    <cellStyle name="SAPBEXaggData 15 2 3 2 6" xfId="21401"/>
    <cellStyle name="SAPBEXaggData 15 2 3 2 7" xfId="21402"/>
    <cellStyle name="SAPBEXaggData 15 2 3 2 8" xfId="21403"/>
    <cellStyle name="SAPBEXaggData 15 2 3 2 9" xfId="21404"/>
    <cellStyle name="SAPBEXaggData 15 2 3 3" xfId="1270"/>
    <cellStyle name="SAPBEXaggData 15 2 3 3 2" xfId="21405"/>
    <cellStyle name="SAPBEXaggData 15 2 3 3 2 2" xfId="21406"/>
    <cellStyle name="SAPBEXaggData 15 2 3 3 3" xfId="21407"/>
    <cellStyle name="SAPBEXaggData 15 2 3 4" xfId="1271"/>
    <cellStyle name="SAPBEXaggData 15 2 3 4 2" xfId="21408"/>
    <cellStyle name="SAPBEXaggData 15 2 3 4 3" xfId="21409"/>
    <cellStyle name="SAPBEXaggData 15 2 3 5" xfId="21410"/>
    <cellStyle name="SAPBEXaggData 15 2 3 6" xfId="21411"/>
    <cellStyle name="SAPBEXaggData 15 2 4" xfId="1272"/>
    <cellStyle name="SAPBEXaggData 15 2 4 10" xfId="21412"/>
    <cellStyle name="SAPBEXaggData 15 2 4 11" xfId="21413"/>
    <cellStyle name="SAPBEXaggData 15 2 4 2" xfId="1273"/>
    <cellStyle name="SAPBEXaggData 15 2 4 2 10" xfId="21414"/>
    <cellStyle name="SAPBEXaggData 15 2 4 2 2" xfId="1274"/>
    <cellStyle name="SAPBEXaggData 15 2 4 2 2 2" xfId="21415"/>
    <cellStyle name="SAPBEXaggData 15 2 4 2 2 2 2" xfId="21416"/>
    <cellStyle name="SAPBEXaggData 15 2 4 2 2 3" xfId="21417"/>
    <cellStyle name="SAPBEXaggData 15 2 4 2 3" xfId="21418"/>
    <cellStyle name="SAPBEXaggData 15 2 4 2 3 2" xfId="21419"/>
    <cellStyle name="SAPBEXaggData 15 2 4 2 3 2 2" xfId="21420"/>
    <cellStyle name="SAPBEXaggData 15 2 4 2 3 3" xfId="21421"/>
    <cellStyle name="SAPBEXaggData 15 2 4 2 4" xfId="21422"/>
    <cellStyle name="SAPBEXaggData 15 2 4 2 4 2" xfId="21423"/>
    <cellStyle name="SAPBEXaggData 15 2 4 2 4 3" xfId="21424"/>
    <cellStyle name="SAPBEXaggData 15 2 4 2 5" xfId="21425"/>
    <cellStyle name="SAPBEXaggData 15 2 4 2 5 2" xfId="21426"/>
    <cellStyle name="SAPBEXaggData 15 2 4 2 5 3" xfId="21427"/>
    <cellStyle name="SAPBEXaggData 15 2 4 2 6" xfId="21428"/>
    <cellStyle name="SAPBEXaggData 15 2 4 2 6 2" xfId="21429"/>
    <cellStyle name="SAPBEXaggData 15 2 4 2 7" xfId="21430"/>
    <cellStyle name="SAPBEXaggData 15 2 4 2 8" xfId="21431"/>
    <cellStyle name="SAPBEXaggData 15 2 4 2 9" xfId="21432"/>
    <cellStyle name="SAPBEXaggData 15 2 4 3" xfId="1275"/>
    <cellStyle name="SAPBEXaggData 15 2 4 3 2" xfId="21433"/>
    <cellStyle name="SAPBEXaggData 15 2 4 3 2 2" xfId="21434"/>
    <cellStyle name="SAPBEXaggData 15 2 4 3 3" xfId="21435"/>
    <cellStyle name="SAPBEXaggData 15 2 4 4" xfId="21436"/>
    <cellStyle name="SAPBEXaggData 15 2 4 4 2" xfId="21437"/>
    <cellStyle name="SAPBEXaggData 15 2 4 4 2 2" xfId="21438"/>
    <cellStyle name="SAPBEXaggData 15 2 4 4 3" xfId="21439"/>
    <cellStyle name="SAPBEXaggData 15 2 4 5" xfId="21440"/>
    <cellStyle name="SAPBEXaggData 15 2 4 5 2" xfId="21441"/>
    <cellStyle name="SAPBEXaggData 15 2 4 5 3" xfId="21442"/>
    <cellStyle name="SAPBEXaggData 15 2 4 6" xfId="21443"/>
    <cellStyle name="SAPBEXaggData 15 2 4 6 2" xfId="21444"/>
    <cellStyle name="SAPBEXaggData 15 2 4 6 3" xfId="21445"/>
    <cellStyle name="SAPBEXaggData 15 2 4 7" xfId="21446"/>
    <cellStyle name="SAPBEXaggData 15 2 4 7 2" xfId="21447"/>
    <cellStyle name="SAPBEXaggData 15 2 4 8" xfId="21448"/>
    <cellStyle name="SAPBEXaggData 15 2 4 9" xfId="21449"/>
    <cellStyle name="SAPBEXaggData 15 2 5" xfId="1276"/>
    <cellStyle name="SAPBEXaggData 15 2 5 10" xfId="21450"/>
    <cellStyle name="SAPBEXaggData 15 2 5 11" xfId="21451"/>
    <cellStyle name="SAPBEXaggData 15 2 5 2" xfId="1277"/>
    <cellStyle name="SAPBEXaggData 15 2 5 2 10" xfId="21452"/>
    <cellStyle name="SAPBEXaggData 15 2 5 2 2" xfId="1278"/>
    <cellStyle name="SAPBEXaggData 15 2 5 2 2 2" xfId="21453"/>
    <cellStyle name="SAPBEXaggData 15 2 5 2 2 2 2" xfId="21454"/>
    <cellStyle name="SAPBEXaggData 15 2 5 2 2 3" xfId="21455"/>
    <cellStyle name="SAPBEXaggData 15 2 5 2 3" xfId="1279"/>
    <cellStyle name="SAPBEXaggData 15 2 5 2 3 2" xfId="21456"/>
    <cellStyle name="SAPBEXaggData 15 2 5 2 3 2 2" xfId="21457"/>
    <cellStyle name="SAPBEXaggData 15 2 5 2 3 3" xfId="21458"/>
    <cellStyle name="SAPBEXaggData 15 2 5 2 4" xfId="21459"/>
    <cellStyle name="SAPBEXaggData 15 2 5 2 4 2" xfId="21460"/>
    <cellStyle name="SAPBEXaggData 15 2 5 2 4 3" xfId="21461"/>
    <cellStyle name="SAPBEXaggData 15 2 5 2 5" xfId="21462"/>
    <cellStyle name="SAPBEXaggData 15 2 5 2 5 2" xfId="21463"/>
    <cellStyle name="SAPBEXaggData 15 2 5 2 5 3" xfId="21464"/>
    <cellStyle name="SAPBEXaggData 15 2 5 2 6" xfId="21465"/>
    <cellStyle name="SAPBEXaggData 15 2 5 2 6 2" xfId="21466"/>
    <cellStyle name="SAPBEXaggData 15 2 5 2 6 3" xfId="21467"/>
    <cellStyle name="SAPBEXaggData 15 2 5 2 7" xfId="21468"/>
    <cellStyle name="SAPBEXaggData 15 2 5 2 7 2" xfId="21469"/>
    <cellStyle name="SAPBEXaggData 15 2 5 2 8" xfId="21470"/>
    <cellStyle name="SAPBEXaggData 15 2 5 2 9" xfId="21471"/>
    <cellStyle name="SAPBEXaggData 15 2 5 3" xfId="1280"/>
    <cellStyle name="SAPBEXaggData 15 2 5 3 2" xfId="21472"/>
    <cellStyle name="SAPBEXaggData 15 2 5 3 2 2" xfId="21473"/>
    <cellStyle name="SAPBEXaggData 15 2 5 3 3" xfId="21474"/>
    <cellStyle name="SAPBEXaggData 15 2 5 4" xfId="1281"/>
    <cellStyle name="SAPBEXaggData 15 2 5 4 2" xfId="21475"/>
    <cellStyle name="SAPBEXaggData 15 2 5 4 2 2" xfId="21476"/>
    <cellStyle name="SAPBEXaggData 15 2 5 4 3" xfId="21477"/>
    <cellStyle name="SAPBEXaggData 15 2 5 5" xfId="21478"/>
    <cellStyle name="SAPBEXaggData 15 2 5 5 2" xfId="21479"/>
    <cellStyle name="SAPBEXaggData 15 2 5 5 3" xfId="21480"/>
    <cellStyle name="SAPBEXaggData 15 2 5 6" xfId="21481"/>
    <cellStyle name="SAPBEXaggData 15 2 5 6 2" xfId="21482"/>
    <cellStyle name="SAPBEXaggData 15 2 5 6 3" xfId="21483"/>
    <cellStyle name="SAPBEXaggData 15 2 5 7" xfId="21484"/>
    <cellStyle name="SAPBEXaggData 15 2 5 7 2" xfId="21485"/>
    <cellStyle name="SAPBEXaggData 15 2 5 7 3" xfId="21486"/>
    <cellStyle name="SAPBEXaggData 15 2 5 8" xfId="21487"/>
    <cellStyle name="SAPBEXaggData 15 2 5 8 2" xfId="21488"/>
    <cellStyle name="SAPBEXaggData 15 2 5 9" xfId="21489"/>
    <cellStyle name="SAPBEXaggData 15 2 6" xfId="1282"/>
    <cellStyle name="SAPBEXaggData 15 2 6 2" xfId="1283"/>
    <cellStyle name="SAPBEXaggData 15 2 6 2 2" xfId="1284"/>
    <cellStyle name="SAPBEXaggData 15 2 6 2 2 2" xfId="21490"/>
    <cellStyle name="SAPBEXaggData 15 2 6 2 2 3" xfId="21491"/>
    <cellStyle name="SAPBEXaggData 15 2 6 2 3" xfId="1285"/>
    <cellStyle name="SAPBEXaggData 15 2 6 2 3 2" xfId="21492"/>
    <cellStyle name="SAPBEXaggData 15 2 6 2 3 3" xfId="21493"/>
    <cellStyle name="SAPBEXaggData 15 2 6 2 4" xfId="21494"/>
    <cellStyle name="SAPBEXaggData 15 2 6 2 5" xfId="21495"/>
    <cellStyle name="SAPBEXaggData 15 2 6 3" xfId="1286"/>
    <cellStyle name="SAPBEXaggData 15 2 6 3 2" xfId="21496"/>
    <cellStyle name="SAPBEXaggData 15 2 6 3 3" xfId="21497"/>
    <cellStyle name="SAPBEXaggData 15 2 6 4" xfId="1287"/>
    <cellStyle name="SAPBEXaggData 15 2 6 4 2" xfId="21498"/>
    <cellStyle name="SAPBEXaggData 15 2 6 4 3" xfId="21499"/>
    <cellStyle name="SAPBEXaggData 15 2 6 5" xfId="21500"/>
    <cellStyle name="SAPBEXaggData 15 2 6 5 2" xfId="21501"/>
    <cellStyle name="SAPBEXaggData 15 2 6 6" xfId="21502"/>
    <cellStyle name="SAPBEXaggData 15 2 6 7" xfId="21503"/>
    <cellStyle name="SAPBEXaggData 15 2 7" xfId="1288"/>
    <cellStyle name="SAPBEXaggData 15 2 7 2" xfId="1289"/>
    <cellStyle name="SAPBEXaggData 15 2 7 2 2" xfId="1290"/>
    <cellStyle name="SAPBEXaggData 15 2 7 2 2 2" xfId="21504"/>
    <cellStyle name="SAPBEXaggData 15 2 7 2 2 3" xfId="21505"/>
    <cellStyle name="SAPBEXaggData 15 2 7 2 3" xfId="1291"/>
    <cellStyle name="SAPBEXaggData 15 2 7 2 3 2" xfId="21506"/>
    <cellStyle name="SAPBEXaggData 15 2 7 2 3 3" xfId="21507"/>
    <cellStyle name="SAPBEXaggData 15 2 7 2 4" xfId="21508"/>
    <cellStyle name="SAPBEXaggData 15 2 7 2 5" xfId="21509"/>
    <cellStyle name="SAPBEXaggData 15 2 7 3" xfId="1292"/>
    <cellStyle name="SAPBEXaggData 15 2 7 3 2" xfId="21510"/>
    <cellStyle name="SAPBEXaggData 15 2 7 3 3" xfId="21511"/>
    <cellStyle name="SAPBEXaggData 15 2 7 4" xfId="1293"/>
    <cellStyle name="SAPBEXaggData 15 2 7 4 2" xfId="21512"/>
    <cellStyle name="SAPBEXaggData 15 2 7 4 3" xfId="21513"/>
    <cellStyle name="SAPBEXaggData 15 2 7 5" xfId="21514"/>
    <cellStyle name="SAPBEXaggData 15 2 7 6" xfId="21515"/>
    <cellStyle name="SAPBEXaggData 15 2 8" xfId="1294"/>
    <cellStyle name="SAPBEXaggData 15 2 8 2" xfId="1295"/>
    <cellStyle name="SAPBEXaggData 15 2 8 2 2" xfId="21516"/>
    <cellStyle name="SAPBEXaggData 15 2 8 2 3" xfId="21517"/>
    <cellStyle name="SAPBEXaggData 15 2 8 3" xfId="1296"/>
    <cellStyle name="SAPBEXaggData 15 2 8 3 2" xfId="21518"/>
    <cellStyle name="SAPBEXaggData 15 2 8 3 3" xfId="21519"/>
    <cellStyle name="SAPBEXaggData 15 2 8 4" xfId="21520"/>
    <cellStyle name="SAPBEXaggData 15 2 8 5" xfId="21521"/>
    <cellStyle name="SAPBEXaggData 15 2 9" xfId="1297"/>
    <cellStyle name="SAPBEXaggData 15 2 9 2" xfId="1298"/>
    <cellStyle name="SAPBEXaggData 15 2 9 2 2" xfId="21522"/>
    <cellStyle name="SAPBEXaggData 15 2 9 2 3" xfId="21523"/>
    <cellStyle name="SAPBEXaggData 15 2 9 3" xfId="1299"/>
    <cellStyle name="SAPBEXaggData 15 2 9 3 2" xfId="21524"/>
    <cellStyle name="SAPBEXaggData 15 2 9 3 3" xfId="21525"/>
    <cellStyle name="SAPBEXaggData 15 2 9 4" xfId="21526"/>
    <cellStyle name="SAPBEXaggData 15 2 9 5" xfId="21527"/>
    <cellStyle name="SAPBEXaggData 15 3" xfId="1300"/>
    <cellStyle name="SAPBEXaggData 15 3 10" xfId="1301"/>
    <cellStyle name="SAPBEXaggData 15 3 10 2" xfId="1302"/>
    <cellStyle name="SAPBEXaggData 15 3 10 2 2" xfId="21528"/>
    <cellStyle name="SAPBEXaggData 15 3 10 2 3" xfId="21529"/>
    <cellStyle name="SAPBEXaggData 15 3 10 3" xfId="1303"/>
    <cellStyle name="SAPBEXaggData 15 3 10 3 2" xfId="21530"/>
    <cellStyle name="SAPBEXaggData 15 3 10 3 3" xfId="21531"/>
    <cellStyle name="SAPBEXaggData 15 3 10 4" xfId="21532"/>
    <cellStyle name="SAPBEXaggData 15 3 10 5" xfId="21533"/>
    <cellStyle name="SAPBEXaggData 15 3 11" xfId="21534"/>
    <cellStyle name="SAPBEXaggData 15 3 11 2" xfId="21535"/>
    <cellStyle name="SAPBEXaggData 15 3 11 3" xfId="21536"/>
    <cellStyle name="SAPBEXaggData 15 3 12" xfId="21537"/>
    <cellStyle name="SAPBEXaggData 15 3 2" xfId="1304"/>
    <cellStyle name="SAPBEXaggData 15 3 2 2" xfId="1305"/>
    <cellStyle name="SAPBEXaggData 15 3 2 2 2" xfId="1306"/>
    <cellStyle name="SAPBEXaggData 15 3 2 2 2 2" xfId="21538"/>
    <cellStyle name="SAPBEXaggData 15 3 2 2 2 2 2" xfId="21539"/>
    <cellStyle name="SAPBEXaggData 15 3 2 2 2 2 2 2" xfId="21540"/>
    <cellStyle name="SAPBEXaggData 15 3 2 2 2 2 3" xfId="21541"/>
    <cellStyle name="SAPBEXaggData 15 3 2 2 2 3" xfId="21542"/>
    <cellStyle name="SAPBEXaggData 15 3 2 2 2 3 2" xfId="21543"/>
    <cellStyle name="SAPBEXaggData 15 3 2 2 2 3 3" xfId="21544"/>
    <cellStyle name="SAPBEXaggData 15 3 2 2 2 4" xfId="21545"/>
    <cellStyle name="SAPBEXaggData 15 3 2 2 2 4 2" xfId="21546"/>
    <cellStyle name="SAPBEXaggData 15 3 2 2 2 4 3" xfId="21547"/>
    <cellStyle name="SAPBEXaggData 15 3 2 2 2 5" xfId="21548"/>
    <cellStyle name="SAPBEXaggData 15 3 2 2 2 5 2" xfId="21549"/>
    <cellStyle name="SAPBEXaggData 15 3 2 2 2 6" xfId="21550"/>
    <cellStyle name="SAPBEXaggData 15 3 2 2 2 7" xfId="21551"/>
    <cellStyle name="SAPBEXaggData 15 3 2 2 2 8" xfId="21552"/>
    <cellStyle name="SAPBEXaggData 15 3 2 2 2 9" xfId="21553"/>
    <cellStyle name="SAPBEXaggData 15 3 2 2 3" xfId="21554"/>
    <cellStyle name="SAPBEXaggData 15 3 2 2 3 2" xfId="21555"/>
    <cellStyle name="SAPBEXaggData 15 3 2 2 3 2 2" xfId="21556"/>
    <cellStyle name="SAPBEXaggData 15 3 2 2 3 3" xfId="21557"/>
    <cellStyle name="SAPBEXaggData 15 3 2 2 4" xfId="21558"/>
    <cellStyle name="SAPBEXaggData 15 3 2 2 4 2" xfId="21559"/>
    <cellStyle name="SAPBEXaggData 15 3 2 2 4 3" xfId="21560"/>
    <cellStyle name="SAPBEXaggData 15 3 2 2 5" xfId="21561"/>
    <cellStyle name="SAPBEXaggData 15 3 2 2 6" xfId="21562"/>
    <cellStyle name="SAPBEXaggData 15 3 2 3" xfId="1307"/>
    <cellStyle name="SAPBEXaggData 15 3 2 3 2" xfId="21563"/>
    <cellStyle name="SAPBEXaggData 15 3 2 3 2 2" xfId="21564"/>
    <cellStyle name="SAPBEXaggData 15 3 2 3 2 2 2" xfId="21565"/>
    <cellStyle name="SAPBEXaggData 15 3 2 3 2 3" xfId="21566"/>
    <cellStyle name="SAPBEXaggData 15 3 2 3 3" xfId="21567"/>
    <cellStyle name="SAPBEXaggData 15 3 2 3 3 2" xfId="21568"/>
    <cellStyle name="SAPBEXaggData 15 3 2 3 3 3" xfId="21569"/>
    <cellStyle name="SAPBEXaggData 15 3 2 3 4" xfId="21570"/>
    <cellStyle name="SAPBEXaggData 15 3 2 3 4 2" xfId="21571"/>
    <cellStyle name="SAPBEXaggData 15 3 2 3 4 3" xfId="21572"/>
    <cellStyle name="SAPBEXaggData 15 3 2 3 5" xfId="21573"/>
    <cellStyle name="SAPBEXaggData 15 3 2 3 5 2" xfId="21574"/>
    <cellStyle name="SAPBEXaggData 15 3 2 3 5 3" xfId="21575"/>
    <cellStyle name="SAPBEXaggData 15 3 2 3 6" xfId="21576"/>
    <cellStyle name="SAPBEXaggData 15 3 2 3 6 2" xfId="21577"/>
    <cellStyle name="SAPBEXaggData 15 3 2 3 7" xfId="21578"/>
    <cellStyle name="SAPBEXaggData 15 3 2 3 8" xfId="21579"/>
    <cellStyle name="SAPBEXaggData 15 3 2 3 9" xfId="21580"/>
    <cellStyle name="SAPBEXaggData 15 3 2 4" xfId="1308"/>
    <cellStyle name="SAPBEXaggData 15 3 2 4 2" xfId="21581"/>
    <cellStyle name="SAPBEXaggData 15 3 2 4 2 2" xfId="21582"/>
    <cellStyle name="SAPBEXaggData 15 3 2 4 3" xfId="21583"/>
    <cellStyle name="SAPBEXaggData 15 3 2 5" xfId="21584"/>
    <cellStyle name="SAPBEXaggData 15 3 2 5 2" xfId="21585"/>
    <cellStyle name="SAPBEXaggData 15 3 2 5 3" xfId="21586"/>
    <cellStyle name="SAPBEXaggData 15 3 2 6" xfId="21587"/>
    <cellStyle name="SAPBEXaggData 15 3 3" xfId="1309"/>
    <cellStyle name="SAPBEXaggData 15 3 3 2" xfId="1310"/>
    <cellStyle name="SAPBEXaggData 15 3 3 2 2" xfId="21588"/>
    <cellStyle name="SAPBEXaggData 15 3 3 2 2 2" xfId="21589"/>
    <cellStyle name="SAPBEXaggData 15 3 3 2 2 2 2" xfId="21590"/>
    <cellStyle name="SAPBEXaggData 15 3 3 2 2 3" xfId="21591"/>
    <cellStyle name="SAPBEXaggData 15 3 3 2 3" xfId="21592"/>
    <cellStyle name="SAPBEXaggData 15 3 3 2 3 2" xfId="21593"/>
    <cellStyle name="SAPBEXaggData 15 3 3 2 3 2 2" xfId="21594"/>
    <cellStyle name="SAPBEXaggData 15 3 3 2 3 3" xfId="21595"/>
    <cellStyle name="SAPBEXaggData 15 3 3 2 4" xfId="21596"/>
    <cellStyle name="SAPBEXaggData 15 3 3 2 4 2" xfId="21597"/>
    <cellStyle name="SAPBEXaggData 15 3 3 2 4 3" xfId="21598"/>
    <cellStyle name="SAPBEXaggData 15 3 3 2 5" xfId="21599"/>
    <cellStyle name="SAPBEXaggData 15 3 3 2 5 2" xfId="21600"/>
    <cellStyle name="SAPBEXaggData 15 3 3 2 6" xfId="21601"/>
    <cellStyle name="SAPBEXaggData 15 3 3 2 7" xfId="21602"/>
    <cellStyle name="SAPBEXaggData 15 3 3 2 8" xfId="21603"/>
    <cellStyle name="SAPBEXaggData 15 3 3 2 9" xfId="21604"/>
    <cellStyle name="SAPBEXaggData 15 3 3 3" xfId="1311"/>
    <cellStyle name="SAPBEXaggData 15 3 3 3 2" xfId="21605"/>
    <cellStyle name="SAPBEXaggData 15 3 3 3 2 2" xfId="21606"/>
    <cellStyle name="SAPBEXaggData 15 3 3 3 3" xfId="21607"/>
    <cellStyle name="SAPBEXaggData 15 3 3 4" xfId="1312"/>
    <cellStyle name="SAPBEXaggData 15 3 3 4 2" xfId="21608"/>
    <cellStyle name="SAPBEXaggData 15 3 3 4 3" xfId="21609"/>
    <cellStyle name="SAPBEXaggData 15 3 3 5" xfId="21610"/>
    <cellStyle name="SAPBEXaggData 15 3 3 6" xfId="21611"/>
    <cellStyle name="SAPBEXaggData 15 3 4" xfId="1313"/>
    <cellStyle name="SAPBEXaggData 15 3 4 10" xfId="21612"/>
    <cellStyle name="SAPBEXaggData 15 3 4 11" xfId="21613"/>
    <cellStyle name="SAPBEXaggData 15 3 4 2" xfId="1314"/>
    <cellStyle name="SAPBEXaggData 15 3 4 2 10" xfId="21614"/>
    <cellStyle name="SAPBEXaggData 15 3 4 2 2" xfId="1315"/>
    <cellStyle name="SAPBEXaggData 15 3 4 2 2 2" xfId="21615"/>
    <cellStyle name="SAPBEXaggData 15 3 4 2 2 2 2" xfId="21616"/>
    <cellStyle name="SAPBEXaggData 15 3 4 2 2 3" xfId="21617"/>
    <cellStyle name="SAPBEXaggData 15 3 4 2 3" xfId="21618"/>
    <cellStyle name="SAPBEXaggData 15 3 4 2 3 2" xfId="21619"/>
    <cellStyle name="SAPBEXaggData 15 3 4 2 3 2 2" xfId="21620"/>
    <cellStyle name="SAPBEXaggData 15 3 4 2 3 3" xfId="21621"/>
    <cellStyle name="SAPBEXaggData 15 3 4 2 4" xfId="21622"/>
    <cellStyle name="SAPBEXaggData 15 3 4 2 4 2" xfId="21623"/>
    <cellStyle name="SAPBEXaggData 15 3 4 2 4 3" xfId="21624"/>
    <cellStyle name="SAPBEXaggData 15 3 4 2 5" xfId="21625"/>
    <cellStyle name="SAPBEXaggData 15 3 4 2 5 2" xfId="21626"/>
    <cellStyle name="SAPBEXaggData 15 3 4 2 5 3" xfId="21627"/>
    <cellStyle name="SAPBEXaggData 15 3 4 2 6" xfId="21628"/>
    <cellStyle name="SAPBEXaggData 15 3 4 2 6 2" xfId="21629"/>
    <cellStyle name="SAPBEXaggData 15 3 4 2 7" xfId="21630"/>
    <cellStyle name="SAPBEXaggData 15 3 4 2 8" xfId="21631"/>
    <cellStyle name="SAPBEXaggData 15 3 4 2 9" xfId="21632"/>
    <cellStyle name="SAPBEXaggData 15 3 4 3" xfId="1316"/>
    <cellStyle name="SAPBEXaggData 15 3 4 3 2" xfId="21633"/>
    <cellStyle name="SAPBEXaggData 15 3 4 3 2 2" xfId="21634"/>
    <cellStyle name="SAPBEXaggData 15 3 4 3 3" xfId="21635"/>
    <cellStyle name="SAPBEXaggData 15 3 4 4" xfId="21636"/>
    <cellStyle name="SAPBEXaggData 15 3 4 4 2" xfId="21637"/>
    <cellStyle name="SAPBEXaggData 15 3 4 4 2 2" xfId="21638"/>
    <cellStyle name="SAPBEXaggData 15 3 4 4 3" xfId="21639"/>
    <cellStyle name="SAPBEXaggData 15 3 4 5" xfId="21640"/>
    <cellStyle name="SAPBEXaggData 15 3 4 5 2" xfId="21641"/>
    <cellStyle name="SAPBEXaggData 15 3 4 5 3" xfId="21642"/>
    <cellStyle name="SAPBEXaggData 15 3 4 6" xfId="21643"/>
    <cellStyle name="SAPBEXaggData 15 3 4 6 2" xfId="21644"/>
    <cellStyle name="SAPBEXaggData 15 3 4 6 3" xfId="21645"/>
    <cellStyle name="SAPBEXaggData 15 3 4 7" xfId="21646"/>
    <cellStyle name="SAPBEXaggData 15 3 4 7 2" xfId="21647"/>
    <cellStyle name="SAPBEXaggData 15 3 4 8" xfId="21648"/>
    <cellStyle name="SAPBEXaggData 15 3 4 9" xfId="21649"/>
    <cellStyle name="SAPBEXaggData 15 3 5" xfId="1317"/>
    <cellStyle name="SAPBEXaggData 15 3 5 10" xfId="21650"/>
    <cellStyle name="SAPBEXaggData 15 3 5 11" xfId="21651"/>
    <cellStyle name="SAPBEXaggData 15 3 5 2" xfId="1318"/>
    <cellStyle name="SAPBEXaggData 15 3 5 2 10" xfId="21652"/>
    <cellStyle name="SAPBEXaggData 15 3 5 2 2" xfId="1319"/>
    <cellStyle name="SAPBEXaggData 15 3 5 2 2 2" xfId="21653"/>
    <cellStyle name="SAPBEXaggData 15 3 5 2 2 2 2" xfId="21654"/>
    <cellStyle name="SAPBEXaggData 15 3 5 2 2 3" xfId="21655"/>
    <cellStyle name="SAPBEXaggData 15 3 5 2 3" xfId="1320"/>
    <cellStyle name="SAPBEXaggData 15 3 5 2 3 2" xfId="21656"/>
    <cellStyle name="SAPBEXaggData 15 3 5 2 3 2 2" xfId="21657"/>
    <cellStyle name="SAPBEXaggData 15 3 5 2 3 3" xfId="21658"/>
    <cellStyle name="SAPBEXaggData 15 3 5 2 4" xfId="21659"/>
    <cellStyle name="SAPBEXaggData 15 3 5 2 4 2" xfId="21660"/>
    <cellStyle name="SAPBEXaggData 15 3 5 2 4 3" xfId="21661"/>
    <cellStyle name="SAPBEXaggData 15 3 5 2 5" xfId="21662"/>
    <cellStyle name="SAPBEXaggData 15 3 5 2 5 2" xfId="21663"/>
    <cellStyle name="SAPBEXaggData 15 3 5 2 5 3" xfId="21664"/>
    <cellStyle name="SAPBEXaggData 15 3 5 2 6" xfId="21665"/>
    <cellStyle name="SAPBEXaggData 15 3 5 2 6 2" xfId="21666"/>
    <cellStyle name="SAPBEXaggData 15 3 5 2 6 3" xfId="21667"/>
    <cellStyle name="SAPBEXaggData 15 3 5 2 7" xfId="21668"/>
    <cellStyle name="SAPBEXaggData 15 3 5 2 7 2" xfId="21669"/>
    <cellStyle name="SAPBEXaggData 15 3 5 2 8" xfId="21670"/>
    <cellStyle name="SAPBEXaggData 15 3 5 2 9" xfId="21671"/>
    <cellStyle name="SAPBEXaggData 15 3 5 3" xfId="1321"/>
    <cellStyle name="SAPBEXaggData 15 3 5 3 2" xfId="21672"/>
    <cellStyle name="SAPBEXaggData 15 3 5 3 2 2" xfId="21673"/>
    <cellStyle name="SAPBEXaggData 15 3 5 3 3" xfId="21674"/>
    <cellStyle name="SAPBEXaggData 15 3 5 4" xfId="1322"/>
    <cellStyle name="SAPBEXaggData 15 3 5 4 2" xfId="21675"/>
    <cellStyle name="SAPBEXaggData 15 3 5 4 2 2" xfId="21676"/>
    <cellStyle name="SAPBEXaggData 15 3 5 4 3" xfId="21677"/>
    <cellStyle name="SAPBEXaggData 15 3 5 5" xfId="21678"/>
    <cellStyle name="SAPBEXaggData 15 3 5 5 2" xfId="21679"/>
    <cellStyle name="SAPBEXaggData 15 3 5 5 3" xfId="21680"/>
    <cellStyle name="SAPBEXaggData 15 3 5 6" xfId="21681"/>
    <cellStyle name="SAPBEXaggData 15 3 5 6 2" xfId="21682"/>
    <cellStyle name="SAPBEXaggData 15 3 5 6 3" xfId="21683"/>
    <cellStyle name="SAPBEXaggData 15 3 5 7" xfId="21684"/>
    <cellStyle name="SAPBEXaggData 15 3 5 7 2" xfId="21685"/>
    <cellStyle name="SAPBEXaggData 15 3 5 7 3" xfId="21686"/>
    <cellStyle name="SAPBEXaggData 15 3 5 8" xfId="21687"/>
    <cellStyle name="SAPBEXaggData 15 3 5 8 2" xfId="21688"/>
    <cellStyle name="SAPBEXaggData 15 3 5 9" xfId="21689"/>
    <cellStyle name="SAPBEXaggData 15 3 6" xfId="1323"/>
    <cellStyle name="SAPBEXaggData 15 3 6 2" xfId="1324"/>
    <cellStyle name="SAPBEXaggData 15 3 6 2 2" xfId="1325"/>
    <cellStyle name="SAPBEXaggData 15 3 6 2 2 2" xfId="21690"/>
    <cellStyle name="SAPBEXaggData 15 3 6 2 2 3" xfId="21691"/>
    <cellStyle name="SAPBEXaggData 15 3 6 2 3" xfId="1326"/>
    <cellStyle name="SAPBEXaggData 15 3 6 2 3 2" xfId="21692"/>
    <cellStyle name="SAPBEXaggData 15 3 6 2 3 3" xfId="21693"/>
    <cellStyle name="SAPBEXaggData 15 3 6 2 4" xfId="21694"/>
    <cellStyle name="SAPBEXaggData 15 3 6 2 5" xfId="21695"/>
    <cellStyle name="SAPBEXaggData 15 3 6 3" xfId="1327"/>
    <cellStyle name="SAPBEXaggData 15 3 6 3 2" xfId="21696"/>
    <cellStyle name="SAPBEXaggData 15 3 6 3 3" xfId="21697"/>
    <cellStyle name="SAPBEXaggData 15 3 6 4" xfId="1328"/>
    <cellStyle name="SAPBEXaggData 15 3 6 4 2" xfId="21698"/>
    <cellStyle name="SAPBEXaggData 15 3 6 4 3" xfId="21699"/>
    <cellStyle name="SAPBEXaggData 15 3 6 5" xfId="21700"/>
    <cellStyle name="SAPBEXaggData 15 3 6 5 2" xfId="21701"/>
    <cellStyle name="SAPBEXaggData 15 3 6 6" xfId="21702"/>
    <cellStyle name="SAPBEXaggData 15 3 6 7" xfId="21703"/>
    <cellStyle name="SAPBEXaggData 15 3 7" xfId="1329"/>
    <cellStyle name="SAPBEXaggData 15 3 7 2" xfId="1330"/>
    <cellStyle name="SAPBEXaggData 15 3 7 2 2" xfId="1331"/>
    <cellStyle name="SAPBEXaggData 15 3 7 2 2 2" xfId="21704"/>
    <cellStyle name="SAPBEXaggData 15 3 7 2 2 3" xfId="21705"/>
    <cellStyle name="SAPBEXaggData 15 3 7 2 3" xfId="1332"/>
    <cellStyle name="SAPBEXaggData 15 3 7 2 3 2" xfId="21706"/>
    <cellStyle name="SAPBEXaggData 15 3 7 2 3 3" xfId="21707"/>
    <cellStyle name="SAPBEXaggData 15 3 7 2 4" xfId="21708"/>
    <cellStyle name="SAPBEXaggData 15 3 7 2 5" xfId="21709"/>
    <cellStyle name="SAPBEXaggData 15 3 7 3" xfId="1333"/>
    <cellStyle name="SAPBEXaggData 15 3 7 3 2" xfId="21710"/>
    <cellStyle name="SAPBEXaggData 15 3 7 3 3" xfId="21711"/>
    <cellStyle name="SAPBEXaggData 15 3 7 4" xfId="1334"/>
    <cellStyle name="SAPBEXaggData 15 3 7 4 2" xfId="21712"/>
    <cellStyle name="SAPBEXaggData 15 3 7 4 3" xfId="21713"/>
    <cellStyle name="SAPBEXaggData 15 3 7 5" xfId="21714"/>
    <cellStyle name="SAPBEXaggData 15 3 7 6" xfId="21715"/>
    <cellStyle name="SAPBEXaggData 15 3 8" xfId="1335"/>
    <cellStyle name="SAPBEXaggData 15 3 8 2" xfId="1336"/>
    <cellStyle name="SAPBEXaggData 15 3 8 2 2" xfId="21716"/>
    <cellStyle name="SAPBEXaggData 15 3 8 2 3" xfId="21717"/>
    <cellStyle name="SAPBEXaggData 15 3 8 3" xfId="1337"/>
    <cellStyle name="SAPBEXaggData 15 3 8 3 2" xfId="21718"/>
    <cellStyle name="SAPBEXaggData 15 3 8 3 3" xfId="21719"/>
    <cellStyle name="SAPBEXaggData 15 3 8 4" xfId="21720"/>
    <cellStyle name="SAPBEXaggData 15 3 8 5" xfId="21721"/>
    <cellStyle name="SAPBEXaggData 15 3 9" xfId="1338"/>
    <cellStyle name="SAPBEXaggData 15 3 9 2" xfId="1339"/>
    <cellStyle name="SAPBEXaggData 15 3 9 2 2" xfId="21722"/>
    <cellStyle name="SAPBEXaggData 15 3 9 2 3" xfId="21723"/>
    <cellStyle name="SAPBEXaggData 15 3 9 3" xfId="1340"/>
    <cellStyle name="SAPBEXaggData 15 3 9 3 2" xfId="21724"/>
    <cellStyle name="SAPBEXaggData 15 3 9 3 3" xfId="21725"/>
    <cellStyle name="SAPBEXaggData 15 3 9 4" xfId="21726"/>
    <cellStyle name="SAPBEXaggData 15 3 9 5" xfId="21727"/>
    <cellStyle name="SAPBEXaggData 15 4" xfId="1341"/>
    <cellStyle name="SAPBEXaggData 15 4 2" xfId="1342"/>
    <cellStyle name="SAPBEXaggData 15 4 2 2" xfId="1343"/>
    <cellStyle name="SAPBEXaggData 15 4 2 2 2" xfId="21728"/>
    <cellStyle name="SAPBEXaggData 15 4 2 2 2 2" xfId="21729"/>
    <cellStyle name="SAPBEXaggData 15 4 2 2 2 2 2" xfId="21730"/>
    <cellStyle name="SAPBEXaggData 15 4 2 2 2 3" xfId="21731"/>
    <cellStyle name="SAPBEXaggData 15 4 2 2 3" xfId="21732"/>
    <cellStyle name="SAPBEXaggData 15 4 2 2 3 2" xfId="21733"/>
    <cellStyle name="SAPBEXaggData 15 4 2 2 3 3" xfId="21734"/>
    <cellStyle name="SAPBEXaggData 15 4 2 2 4" xfId="21735"/>
    <cellStyle name="SAPBEXaggData 15 4 2 2 4 2" xfId="21736"/>
    <cellStyle name="SAPBEXaggData 15 4 2 2 4 3" xfId="21737"/>
    <cellStyle name="SAPBEXaggData 15 4 2 2 5" xfId="21738"/>
    <cellStyle name="SAPBEXaggData 15 4 2 2 5 2" xfId="21739"/>
    <cellStyle name="SAPBEXaggData 15 4 2 2 6" xfId="21740"/>
    <cellStyle name="SAPBEXaggData 15 4 2 2 7" xfId="21741"/>
    <cellStyle name="SAPBEXaggData 15 4 2 2 8" xfId="21742"/>
    <cellStyle name="SAPBEXaggData 15 4 2 2 9" xfId="21743"/>
    <cellStyle name="SAPBEXaggData 15 4 2 3" xfId="21744"/>
    <cellStyle name="SAPBEXaggData 15 4 2 3 2" xfId="21745"/>
    <cellStyle name="SAPBEXaggData 15 4 2 3 2 2" xfId="21746"/>
    <cellStyle name="SAPBEXaggData 15 4 2 3 3" xfId="21747"/>
    <cellStyle name="SAPBEXaggData 15 4 2 4" xfId="21748"/>
    <cellStyle name="SAPBEXaggData 15 4 2 4 2" xfId="21749"/>
    <cellStyle name="SAPBEXaggData 15 4 2 4 3" xfId="21750"/>
    <cellStyle name="SAPBEXaggData 15 4 2 5" xfId="21751"/>
    <cellStyle name="SAPBEXaggData 15 4 2 6" xfId="21752"/>
    <cellStyle name="SAPBEXaggData 15 4 3" xfId="1344"/>
    <cellStyle name="SAPBEXaggData 15 4 3 2" xfId="21753"/>
    <cellStyle name="SAPBEXaggData 15 4 3 2 2" xfId="21754"/>
    <cellStyle name="SAPBEXaggData 15 4 3 2 2 2" xfId="21755"/>
    <cellStyle name="SAPBEXaggData 15 4 3 2 3" xfId="21756"/>
    <cellStyle name="SAPBEXaggData 15 4 3 3" xfId="21757"/>
    <cellStyle name="SAPBEXaggData 15 4 3 3 2" xfId="21758"/>
    <cellStyle name="SAPBEXaggData 15 4 3 3 3" xfId="21759"/>
    <cellStyle name="SAPBEXaggData 15 4 3 4" xfId="21760"/>
    <cellStyle name="SAPBEXaggData 15 4 3 4 2" xfId="21761"/>
    <cellStyle name="SAPBEXaggData 15 4 3 4 3" xfId="21762"/>
    <cellStyle name="SAPBEXaggData 15 4 3 5" xfId="21763"/>
    <cellStyle name="SAPBEXaggData 15 4 3 5 2" xfId="21764"/>
    <cellStyle name="SAPBEXaggData 15 4 3 5 3" xfId="21765"/>
    <cellStyle name="SAPBEXaggData 15 4 3 6" xfId="21766"/>
    <cellStyle name="SAPBEXaggData 15 4 3 6 2" xfId="21767"/>
    <cellStyle name="SAPBEXaggData 15 4 3 7" xfId="21768"/>
    <cellStyle name="SAPBEXaggData 15 4 3 8" xfId="21769"/>
    <cellStyle name="SAPBEXaggData 15 4 3 9" xfId="21770"/>
    <cellStyle name="SAPBEXaggData 15 4 4" xfId="1345"/>
    <cellStyle name="SAPBEXaggData 15 4 4 2" xfId="21771"/>
    <cellStyle name="SAPBEXaggData 15 4 4 2 2" xfId="21772"/>
    <cellStyle name="SAPBEXaggData 15 4 4 3" xfId="21773"/>
    <cellStyle name="SAPBEXaggData 15 4 5" xfId="21774"/>
    <cellStyle name="SAPBEXaggData 15 4 5 2" xfId="21775"/>
    <cellStyle name="SAPBEXaggData 15 4 5 3" xfId="21776"/>
    <cellStyle name="SAPBEXaggData 15 4 6" xfId="21777"/>
    <cellStyle name="SAPBEXaggData 15 5" xfId="1346"/>
    <cellStyle name="SAPBEXaggData 15 5 2" xfId="1347"/>
    <cellStyle name="SAPBEXaggData 15 5 2 2" xfId="21778"/>
    <cellStyle name="SAPBEXaggData 15 5 2 2 2" xfId="21779"/>
    <cellStyle name="SAPBEXaggData 15 5 2 2 2 2" xfId="21780"/>
    <cellStyle name="SAPBEXaggData 15 5 2 2 3" xfId="21781"/>
    <cellStyle name="SAPBEXaggData 15 5 2 3" xfId="21782"/>
    <cellStyle name="SAPBEXaggData 15 5 2 3 2" xfId="21783"/>
    <cellStyle name="SAPBEXaggData 15 5 2 3 2 2" xfId="21784"/>
    <cellStyle name="SAPBEXaggData 15 5 2 3 3" xfId="21785"/>
    <cellStyle name="SAPBEXaggData 15 5 2 4" xfId="21786"/>
    <cellStyle name="SAPBEXaggData 15 5 2 4 2" xfId="21787"/>
    <cellStyle name="SAPBEXaggData 15 5 2 4 3" xfId="21788"/>
    <cellStyle name="SAPBEXaggData 15 5 2 5" xfId="21789"/>
    <cellStyle name="SAPBEXaggData 15 5 2 5 2" xfId="21790"/>
    <cellStyle name="SAPBEXaggData 15 5 2 6" xfId="21791"/>
    <cellStyle name="SAPBEXaggData 15 5 2 7" xfId="21792"/>
    <cellStyle name="SAPBEXaggData 15 5 2 8" xfId="21793"/>
    <cellStyle name="SAPBEXaggData 15 5 2 9" xfId="21794"/>
    <cellStyle name="SAPBEXaggData 15 5 3" xfId="1348"/>
    <cellStyle name="SAPBEXaggData 15 5 3 2" xfId="21795"/>
    <cellStyle name="SAPBEXaggData 15 5 3 2 2" xfId="21796"/>
    <cellStyle name="SAPBEXaggData 15 5 3 3" xfId="21797"/>
    <cellStyle name="SAPBEXaggData 15 5 4" xfId="1349"/>
    <cellStyle name="SAPBEXaggData 15 5 4 2" xfId="21798"/>
    <cellStyle name="SAPBEXaggData 15 5 4 3" xfId="21799"/>
    <cellStyle name="SAPBEXaggData 15 5 5" xfId="21800"/>
    <cellStyle name="SAPBEXaggData 15 5 6" xfId="21801"/>
    <cellStyle name="SAPBEXaggData 15 6" xfId="1350"/>
    <cellStyle name="SAPBEXaggData 15 6 10" xfId="21802"/>
    <cellStyle name="SAPBEXaggData 15 6 11" xfId="21803"/>
    <cellStyle name="SAPBEXaggData 15 6 2" xfId="1351"/>
    <cellStyle name="SAPBEXaggData 15 6 2 10" xfId="21804"/>
    <cellStyle name="SAPBEXaggData 15 6 2 2" xfId="1352"/>
    <cellStyle name="SAPBEXaggData 15 6 2 2 2" xfId="21805"/>
    <cellStyle name="SAPBEXaggData 15 6 2 2 2 2" xfId="21806"/>
    <cellStyle name="SAPBEXaggData 15 6 2 2 3" xfId="21807"/>
    <cellStyle name="SAPBEXaggData 15 6 2 3" xfId="21808"/>
    <cellStyle name="SAPBEXaggData 15 6 2 3 2" xfId="21809"/>
    <cellStyle name="SAPBEXaggData 15 6 2 3 2 2" xfId="21810"/>
    <cellStyle name="SAPBEXaggData 15 6 2 3 3" xfId="21811"/>
    <cellStyle name="SAPBEXaggData 15 6 2 4" xfId="21812"/>
    <cellStyle name="SAPBEXaggData 15 6 2 4 2" xfId="21813"/>
    <cellStyle name="SAPBEXaggData 15 6 2 4 3" xfId="21814"/>
    <cellStyle name="SAPBEXaggData 15 6 2 5" xfId="21815"/>
    <cellStyle name="SAPBEXaggData 15 6 2 5 2" xfId="21816"/>
    <cellStyle name="SAPBEXaggData 15 6 2 5 3" xfId="21817"/>
    <cellStyle name="SAPBEXaggData 15 6 2 6" xfId="21818"/>
    <cellStyle name="SAPBEXaggData 15 6 2 6 2" xfId="21819"/>
    <cellStyle name="SAPBEXaggData 15 6 2 7" xfId="21820"/>
    <cellStyle name="SAPBEXaggData 15 6 2 8" xfId="21821"/>
    <cellStyle name="SAPBEXaggData 15 6 2 9" xfId="21822"/>
    <cellStyle name="SAPBEXaggData 15 6 3" xfId="1353"/>
    <cellStyle name="SAPBEXaggData 15 6 3 2" xfId="21823"/>
    <cellStyle name="SAPBEXaggData 15 6 3 2 2" xfId="21824"/>
    <cellStyle name="SAPBEXaggData 15 6 3 3" xfId="21825"/>
    <cellStyle name="SAPBEXaggData 15 6 4" xfId="21826"/>
    <cellStyle name="SAPBEXaggData 15 6 4 2" xfId="21827"/>
    <cellStyle name="SAPBEXaggData 15 6 4 2 2" xfId="21828"/>
    <cellStyle name="SAPBEXaggData 15 6 4 3" xfId="21829"/>
    <cellStyle name="SAPBEXaggData 15 6 5" xfId="21830"/>
    <cellStyle name="SAPBEXaggData 15 6 5 2" xfId="21831"/>
    <cellStyle name="SAPBEXaggData 15 6 5 3" xfId="21832"/>
    <cellStyle name="SAPBEXaggData 15 6 6" xfId="21833"/>
    <cellStyle name="SAPBEXaggData 15 6 6 2" xfId="21834"/>
    <cellStyle name="SAPBEXaggData 15 6 6 3" xfId="21835"/>
    <cellStyle name="SAPBEXaggData 15 6 7" xfId="21836"/>
    <cellStyle name="SAPBEXaggData 15 6 7 2" xfId="21837"/>
    <cellStyle name="SAPBEXaggData 15 6 8" xfId="21838"/>
    <cellStyle name="SAPBEXaggData 15 6 9" xfId="21839"/>
    <cellStyle name="SAPBEXaggData 15 7" xfId="1354"/>
    <cellStyle name="SAPBEXaggData 15 7 10" xfId="21840"/>
    <cellStyle name="SAPBEXaggData 15 7 11" xfId="21841"/>
    <cellStyle name="SAPBEXaggData 15 7 2" xfId="1355"/>
    <cellStyle name="SAPBEXaggData 15 7 2 10" xfId="21842"/>
    <cellStyle name="SAPBEXaggData 15 7 2 2" xfId="1356"/>
    <cellStyle name="SAPBEXaggData 15 7 2 2 2" xfId="21843"/>
    <cellStyle name="SAPBEXaggData 15 7 2 2 2 2" xfId="21844"/>
    <cellStyle name="SAPBEXaggData 15 7 2 2 3" xfId="21845"/>
    <cellStyle name="SAPBEXaggData 15 7 2 3" xfId="1357"/>
    <cellStyle name="SAPBEXaggData 15 7 2 3 2" xfId="21846"/>
    <cellStyle name="SAPBEXaggData 15 7 2 3 2 2" xfId="21847"/>
    <cellStyle name="SAPBEXaggData 15 7 2 3 3" xfId="21848"/>
    <cellStyle name="SAPBEXaggData 15 7 2 4" xfId="21849"/>
    <cellStyle name="SAPBEXaggData 15 7 2 4 2" xfId="21850"/>
    <cellStyle name="SAPBEXaggData 15 7 2 4 3" xfId="21851"/>
    <cellStyle name="SAPBEXaggData 15 7 2 5" xfId="21852"/>
    <cellStyle name="SAPBEXaggData 15 7 2 5 2" xfId="21853"/>
    <cellStyle name="SAPBEXaggData 15 7 2 5 3" xfId="21854"/>
    <cellStyle name="SAPBEXaggData 15 7 2 6" xfId="21855"/>
    <cellStyle name="SAPBEXaggData 15 7 2 6 2" xfId="21856"/>
    <cellStyle name="SAPBEXaggData 15 7 2 6 3" xfId="21857"/>
    <cellStyle name="SAPBEXaggData 15 7 2 7" xfId="21858"/>
    <cellStyle name="SAPBEXaggData 15 7 2 7 2" xfId="21859"/>
    <cellStyle name="SAPBEXaggData 15 7 2 8" xfId="21860"/>
    <cellStyle name="SAPBEXaggData 15 7 2 9" xfId="21861"/>
    <cellStyle name="SAPBEXaggData 15 7 3" xfId="1358"/>
    <cellStyle name="SAPBEXaggData 15 7 3 2" xfId="21862"/>
    <cellStyle name="SAPBEXaggData 15 7 3 2 2" xfId="21863"/>
    <cellStyle name="SAPBEXaggData 15 7 3 3" xfId="21864"/>
    <cellStyle name="SAPBEXaggData 15 7 4" xfId="1359"/>
    <cellStyle name="SAPBEXaggData 15 7 4 2" xfId="21865"/>
    <cellStyle name="SAPBEXaggData 15 7 4 2 2" xfId="21866"/>
    <cellStyle name="SAPBEXaggData 15 7 4 3" xfId="21867"/>
    <cellStyle name="SAPBEXaggData 15 7 5" xfId="21868"/>
    <cellStyle name="SAPBEXaggData 15 7 5 2" xfId="21869"/>
    <cellStyle name="SAPBEXaggData 15 7 5 3" xfId="21870"/>
    <cellStyle name="SAPBEXaggData 15 7 6" xfId="21871"/>
    <cellStyle name="SAPBEXaggData 15 7 6 2" xfId="21872"/>
    <cellStyle name="SAPBEXaggData 15 7 6 3" xfId="21873"/>
    <cellStyle name="SAPBEXaggData 15 7 7" xfId="21874"/>
    <cellStyle name="SAPBEXaggData 15 7 7 2" xfId="21875"/>
    <cellStyle name="SAPBEXaggData 15 7 7 3" xfId="21876"/>
    <cellStyle name="SAPBEXaggData 15 7 8" xfId="21877"/>
    <cellStyle name="SAPBEXaggData 15 7 8 2" xfId="21878"/>
    <cellStyle name="SAPBEXaggData 15 7 9" xfId="21879"/>
    <cellStyle name="SAPBEXaggData 15 8" xfId="1360"/>
    <cellStyle name="SAPBEXaggData 15 8 2" xfId="1361"/>
    <cellStyle name="SAPBEXaggData 15 8 2 2" xfId="1362"/>
    <cellStyle name="SAPBEXaggData 15 8 2 2 2" xfId="21880"/>
    <cellStyle name="SAPBEXaggData 15 8 2 2 3" xfId="21881"/>
    <cellStyle name="SAPBEXaggData 15 8 2 3" xfId="1363"/>
    <cellStyle name="SAPBEXaggData 15 8 2 3 2" xfId="21882"/>
    <cellStyle name="SAPBEXaggData 15 8 2 3 3" xfId="21883"/>
    <cellStyle name="SAPBEXaggData 15 8 2 4" xfId="21884"/>
    <cellStyle name="SAPBEXaggData 15 8 2 5" xfId="21885"/>
    <cellStyle name="SAPBEXaggData 15 8 3" xfId="1364"/>
    <cellStyle name="SAPBEXaggData 15 8 3 2" xfId="21886"/>
    <cellStyle name="SAPBEXaggData 15 8 3 3" xfId="21887"/>
    <cellStyle name="SAPBEXaggData 15 8 4" xfId="1365"/>
    <cellStyle name="SAPBEXaggData 15 8 4 2" xfId="21888"/>
    <cellStyle name="SAPBEXaggData 15 8 4 3" xfId="21889"/>
    <cellStyle name="SAPBEXaggData 15 8 5" xfId="21890"/>
    <cellStyle name="SAPBEXaggData 15 8 5 2" xfId="21891"/>
    <cellStyle name="SAPBEXaggData 15 8 6" xfId="21892"/>
    <cellStyle name="SAPBEXaggData 15 8 7" xfId="21893"/>
    <cellStyle name="SAPBEXaggData 15 9" xfId="1366"/>
    <cellStyle name="SAPBEXaggData 15 9 2" xfId="1367"/>
    <cellStyle name="SAPBEXaggData 15 9 2 2" xfId="1368"/>
    <cellStyle name="SAPBEXaggData 15 9 2 2 2" xfId="21894"/>
    <cellStyle name="SAPBEXaggData 15 9 2 2 3" xfId="21895"/>
    <cellStyle name="SAPBEXaggData 15 9 2 3" xfId="1369"/>
    <cellStyle name="SAPBEXaggData 15 9 2 3 2" xfId="21896"/>
    <cellStyle name="SAPBEXaggData 15 9 2 3 3" xfId="21897"/>
    <cellStyle name="SAPBEXaggData 15 9 2 4" xfId="21898"/>
    <cellStyle name="SAPBEXaggData 15 9 2 5" xfId="21899"/>
    <cellStyle name="SAPBEXaggData 15 9 3" xfId="1370"/>
    <cellStyle name="SAPBEXaggData 15 9 3 2" xfId="21900"/>
    <cellStyle name="SAPBEXaggData 15 9 3 3" xfId="21901"/>
    <cellStyle name="SAPBEXaggData 15 9 4" xfId="1371"/>
    <cellStyle name="SAPBEXaggData 15 9 4 2" xfId="21902"/>
    <cellStyle name="SAPBEXaggData 15 9 4 3" xfId="21903"/>
    <cellStyle name="SAPBEXaggData 15 9 5" xfId="21904"/>
    <cellStyle name="SAPBEXaggData 15 9 6" xfId="21905"/>
    <cellStyle name="SAPBEXaggData 16" xfId="21906"/>
    <cellStyle name="SAPBEXaggData 16 2" xfId="21907"/>
    <cellStyle name="SAPBEXaggData 16 3" xfId="21908"/>
    <cellStyle name="SAPBEXaggData 17" xfId="21909"/>
    <cellStyle name="SAPBEXaggData 2" xfId="1372"/>
    <cellStyle name="SAPBEXaggData 2 2" xfId="1373"/>
    <cellStyle name="SAPBEXaggData 2 2 10" xfId="1374"/>
    <cellStyle name="SAPBEXaggData 2 2 10 2" xfId="1375"/>
    <cellStyle name="SAPBEXaggData 2 2 10 2 2" xfId="21910"/>
    <cellStyle name="SAPBEXaggData 2 2 10 2 3" xfId="21911"/>
    <cellStyle name="SAPBEXaggData 2 2 10 3" xfId="1376"/>
    <cellStyle name="SAPBEXaggData 2 2 10 3 2" xfId="21912"/>
    <cellStyle name="SAPBEXaggData 2 2 10 3 3" xfId="21913"/>
    <cellStyle name="SAPBEXaggData 2 2 10 4" xfId="21914"/>
    <cellStyle name="SAPBEXaggData 2 2 10 5" xfId="21915"/>
    <cellStyle name="SAPBEXaggData 2 2 11" xfId="1377"/>
    <cellStyle name="SAPBEXaggData 2 2 11 2" xfId="1378"/>
    <cellStyle name="SAPBEXaggData 2 2 11 2 2" xfId="21916"/>
    <cellStyle name="SAPBEXaggData 2 2 11 2 3" xfId="21917"/>
    <cellStyle name="SAPBEXaggData 2 2 11 3" xfId="1379"/>
    <cellStyle name="SAPBEXaggData 2 2 11 3 2" xfId="21918"/>
    <cellStyle name="SAPBEXaggData 2 2 11 3 3" xfId="21919"/>
    <cellStyle name="SAPBEXaggData 2 2 11 4" xfId="21920"/>
    <cellStyle name="SAPBEXaggData 2 2 11 5" xfId="21921"/>
    <cellStyle name="SAPBEXaggData 2 2 12" xfId="1380"/>
    <cellStyle name="SAPBEXaggData 2 2 12 2" xfId="1381"/>
    <cellStyle name="SAPBEXaggData 2 2 12 2 2" xfId="21922"/>
    <cellStyle name="SAPBEXaggData 2 2 12 2 3" xfId="21923"/>
    <cellStyle name="SAPBEXaggData 2 2 12 3" xfId="1382"/>
    <cellStyle name="SAPBEXaggData 2 2 12 3 2" xfId="21924"/>
    <cellStyle name="SAPBEXaggData 2 2 12 3 3" xfId="21925"/>
    <cellStyle name="SAPBEXaggData 2 2 12 4" xfId="21926"/>
    <cellStyle name="SAPBEXaggData 2 2 12 5" xfId="21927"/>
    <cellStyle name="SAPBEXaggData 2 2 13" xfId="21928"/>
    <cellStyle name="SAPBEXaggData 2 2 13 2" xfId="21929"/>
    <cellStyle name="SAPBEXaggData 2 2 13 3" xfId="21930"/>
    <cellStyle name="SAPBEXaggData 2 2 14" xfId="21931"/>
    <cellStyle name="SAPBEXaggData 2 2 2" xfId="1383"/>
    <cellStyle name="SAPBEXaggData 2 2 2 10" xfId="1384"/>
    <cellStyle name="SAPBEXaggData 2 2 2 10 2" xfId="1385"/>
    <cellStyle name="SAPBEXaggData 2 2 2 10 2 2" xfId="21932"/>
    <cellStyle name="SAPBEXaggData 2 2 2 10 2 3" xfId="21933"/>
    <cellStyle name="SAPBEXaggData 2 2 2 10 3" xfId="1386"/>
    <cellStyle name="SAPBEXaggData 2 2 2 10 3 2" xfId="21934"/>
    <cellStyle name="SAPBEXaggData 2 2 2 10 3 3" xfId="21935"/>
    <cellStyle name="SAPBEXaggData 2 2 2 10 4" xfId="21936"/>
    <cellStyle name="SAPBEXaggData 2 2 2 10 5" xfId="21937"/>
    <cellStyle name="SAPBEXaggData 2 2 2 11" xfId="21938"/>
    <cellStyle name="SAPBEXaggData 2 2 2 11 2" xfId="21939"/>
    <cellStyle name="SAPBEXaggData 2 2 2 11 3" xfId="21940"/>
    <cellStyle name="SAPBEXaggData 2 2 2 12" xfId="21941"/>
    <cellStyle name="SAPBEXaggData 2 2 2 2" xfId="1387"/>
    <cellStyle name="SAPBEXaggData 2 2 2 2 2" xfId="1388"/>
    <cellStyle name="SAPBEXaggData 2 2 2 2 2 2" xfId="1389"/>
    <cellStyle name="SAPBEXaggData 2 2 2 2 2 2 2" xfId="21942"/>
    <cellStyle name="SAPBEXaggData 2 2 2 2 2 2 2 2" xfId="21943"/>
    <cellStyle name="SAPBEXaggData 2 2 2 2 2 2 2 2 2" xfId="21944"/>
    <cellStyle name="SAPBEXaggData 2 2 2 2 2 2 2 3" xfId="21945"/>
    <cellStyle name="SAPBEXaggData 2 2 2 2 2 2 3" xfId="21946"/>
    <cellStyle name="SAPBEXaggData 2 2 2 2 2 2 3 2" xfId="21947"/>
    <cellStyle name="SAPBEXaggData 2 2 2 2 2 2 3 3" xfId="21948"/>
    <cellStyle name="SAPBEXaggData 2 2 2 2 2 2 4" xfId="21949"/>
    <cellStyle name="SAPBEXaggData 2 2 2 2 2 2 4 2" xfId="21950"/>
    <cellStyle name="SAPBEXaggData 2 2 2 2 2 2 4 3" xfId="21951"/>
    <cellStyle name="SAPBEXaggData 2 2 2 2 2 2 5" xfId="21952"/>
    <cellStyle name="SAPBEXaggData 2 2 2 2 2 2 5 2" xfId="21953"/>
    <cellStyle name="SAPBEXaggData 2 2 2 2 2 2 6" xfId="21954"/>
    <cellStyle name="SAPBEXaggData 2 2 2 2 2 2 7" xfId="21955"/>
    <cellStyle name="SAPBEXaggData 2 2 2 2 2 2 8" xfId="21956"/>
    <cellStyle name="SAPBEXaggData 2 2 2 2 2 2 9" xfId="21957"/>
    <cellStyle name="SAPBEXaggData 2 2 2 2 2 3" xfId="21958"/>
    <cellStyle name="SAPBEXaggData 2 2 2 2 2 3 2" xfId="21959"/>
    <cellStyle name="SAPBEXaggData 2 2 2 2 2 3 2 2" xfId="21960"/>
    <cellStyle name="SAPBEXaggData 2 2 2 2 2 3 3" xfId="21961"/>
    <cellStyle name="SAPBEXaggData 2 2 2 2 2 4" xfId="21962"/>
    <cellStyle name="SAPBEXaggData 2 2 2 2 2 4 2" xfId="21963"/>
    <cellStyle name="SAPBEXaggData 2 2 2 2 2 4 3" xfId="21964"/>
    <cellStyle name="SAPBEXaggData 2 2 2 2 2 5" xfId="21965"/>
    <cellStyle name="SAPBEXaggData 2 2 2 2 2 6" xfId="21966"/>
    <cellStyle name="SAPBEXaggData 2 2 2 2 3" xfId="1390"/>
    <cellStyle name="SAPBEXaggData 2 2 2 2 3 2" xfId="21967"/>
    <cellStyle name="SAPBEXaggData 2 2 2 2 3 2 2" xfId="21968"/>
    <cellStyle name="SAPBEXaggData 2 2 2 2 3 2 2 2" xfId="21969"/>
    <cellStyle name="SAPBEXaggData 2 2 2 2 3 2 3" xfId="21970"/>
    <cellStyle name="SAPBEXaggData 2 2 2 2 3 3" xfId="21971"/>
    <cellStyle name="SAPBEXaggData 2 2 2 2 3 3 2" xfId="21972"/>
    <cellStyle name="SAPBEXaggData 2 2 2 2 3 3 3" xfId="21973"/>
    <cellStyle name="SAPBEXaggData 2 2 2 2 3 4" xfId="21974"/>
    <cellStyle name="SAPBEXaggData 2 2 2 2 3 4 2" xfId="21975"/>
    <cellStyle name="SAPBEXaggData 2 2 2 2 3 4 3" xfId="21976"/>
    <cellStyle name="SAPBEXaggData 2 2 2 2 3 5" xfId="21977"/>
    <cellStyle name="SAPBEXaggData 2 2 2 2 3 5 2" xfId="21978"/>
    <cellStyle name="SAPBEXaggData 2 2 2 2 3 5 3" xfId="21979"/>
    <cellStyle name="SAPBEXaggData 2 2 2 2 3 6" xfId="21980"/>
    <cellStyle name="SAPBEXaggData 2 2 2 2 3 6 2" xfId="21981"/>
    <cellStyle name="SAPBEXaggData 2 2 2 2 3 7" xfId="21982"/>
    <cellStyle name="SAPBEXaggData 2 2 2 2 3 8" xfId="21983"/>
    <cellStyle name="SAPBEXaggData 2 2 2 2 3 9" xfId="21984"/>
    <cellStyle name="SAPBEXaggData 2 2 2 2 4" xfId="1391"/>
    <cellStyle name="SAPBEXaggData 2 2 2 2 4 2" xfId="21985"/>
    <cellStyle name="SAPBEXaggData 2 2 2 2 4 2 2" xfId="21986"/>
    <cellStyle name="SAPBEXaggData 2 2 2 2 4 3" xfId="21987"/>
    <cellStyle name="SAPBEXaggData 2 2 2 2 5" xfId="21988"/>
    <cellStyle name="SAPBEXaggData 2 2 2 2 5 2" xfId="21989"/>
    <cellStyle name="SAPBEXaggData 2 2 2 2 5 3" xfId="21990"/>
    <cellStyle name="SAPBEXaggData 2 2 2 2 6" xfId="21991"/>
    <cellStyle name="SAPBEXaggData 2 2 2 3" xfId="1392"/>
    <cellStyle name="SAPBEXaggData 2 2 2 3 2" xfId="1393"/>
    <cellStyle name="SAPBEXaggData 2 2 2 3 2 2" xfId="21992"/>
    <cellStyle name="SAPBEXaggData 2 2 2 3 2 2 2" xfId="21993"/>
    <cellStyle name="SAPBEXaggData 2 2 2 3 2 2 2 2" xfId="21994"/>
    <cellStyle name="SAPBEXaggData 2 2 2 3 2 2 3" xfId="21995"/>
    <cellStyle name="SAPBEXaggData 2 2 2 3 2 3" xfId="21996"/>
    <cellStyle name="SAPBEXaggData 2 2 2 3 2 3 2" xfId="21997"/>
    <cellStyle name="SAPBEXaggData 2 2 2 3 2 3 2 2" xfId="21998"/>
    <cellStyle name="SAPBEXaggData 2 2 2 3 2 3 3" xfId="21999"/>
    <cellStyle name="SAPBEXaggData 2 2 2 3 2 4" xfId="22000"/>
    <cellStyle name="SAPBEXaggData 2 2 2 3 2 4 2" xfId="22001"/>
    <cellStyle name="SAPBEXaggData 2 2 2 3 2 4 3" xfId="22002"/>
    <cellStyle name="SAPBEXaggData 2 2 2 3 2 5" xfId="22003"/>
    <cellStyle name="SAPBEXaggData 2 2 2 3 2 5 2" xfId="22004"/>
    <cellStyle name="SAPBEXaggData 2 2 2 3 2 6" xfId="22005"/>
    <cellStyle name="SAPBEXaggData 2 2 2 3 2 7" xfId="22006"/>
    <cellStyle name="SAPBEXaggData 2 2 2 3 2 8" xfId="22007"/>
    <cellStyle name="SAPBEXaggData 2 2 2 3 2 9" xfId="22008"/>
    <cellStyle name="SAPBEXaggData 2 2 2 3 3" xfId="1394"/>
    <cellStyle name="SAPBEXaggData 2 2 2 3 3 2" xfId="22009"/>
    <cellStyle name="SAPBEXaggData 2 2 2 3 3 2 2" xfId="22010"/>
    <cellStyle name="SAPBEXaggData 2 2 2 3 3 3" xfId="22011"/>
    <cellStyle name="SAPBEXaggData 2 2 2 3 4" xfId="1395"/>
    <cellStyle name="SAPBEXaggData 2 2 2 3 4 2" xfId="22012"/>
    <cellStyle name="SAPBEXaggData 2 2 2 3 4 3" xfId="22013"/>
    <cellStyle name="SAPBEXaggData 2 2 2 3 5" xfId="22014"/>
    <cellStyle name="SAPBEXaggData 2 2 2 3 6" xfId="22015"/>
    <cellStyle name="SAPBEXaggData 2 2 2 4" xfId="1396"/>
    <cellStyle name="SAPBEXaggData 2 2 2 4 10" xfId="22016"/>
    <cellStyle name="SAPBEXaggData 2 2 2 4 11" xfId="22017"/>
    <cellStyle name="SAPBEXaggData 2 2 2 4 2" xfId="1397"/>
    <cellStyle name="SAPBEXaggData 2 2 2 4 2 10" xfId="22018"/>
    <cellStyle name="SAPBEXaggData 2 2 2 4 2 2" xfId="1398"/>
    <cellStyle name="SAPBEXaggData 2 2 2 4 2 2 2" xfId="22019"/>
    <cellStyle name="SAPBEXaggData 2 2 2 4 2 2 2 2" xfId="22020"/>
    <cellStyle name="SAPBEXaggData 2 2 2 4 2 2 3" xfId="22021"/>
    <cellStyle name="SAPBEXaggData 2 2 2 4 2 3" xfId="22022"/>
    <cellStyle name="SAPBEXaggData 2 2 2 4 2 3 2" xfId="22023"/>
    <cellStyle name="SAPBEXaggData 2 2 2 4 2 3 2 2" xfId="22024"/>
    <cellStyle name="SAPBEXaggData 2 2 2 4 2 3 3" xfId="22025"/>
    <cellStyle name="SAPBEXaggData 2 2 2 4 2 4" xfId="22026"/>
    <cellStyle name="SAPBEXaggData 2 2 2 4 2 4 2" xfId="22027"/>
    <cellStyle name="SAPBEXaggData 2 2 2 4 2 4 3" xfId="22028"/>
    <cellStyle name="SAPBEXaggData 2 2 2 4 2 5" xfId="22029"/>
    <cellStyle name="SAPBEXaggData 2 2 2 4 2 5 2" xfId="22030"/>
    <cellStyle name="SAPBEXaggData 2 2 2 4 2 5 3" xfId="22031"/>
    <cellStyle name="SAPBEXaggData 2 2 2 4 2 6" xfId="22032"/>
    <cellStyle name="SAPBEXaggData 2 2 2 4 2 6 2" xfId="22033"/>
    <cellStyle name="SAPBEXaggData 2 2 2 4 2 7" xfId="22034"/>
    <cellStyle name="SAPBEXaggData 2 2 2 4 2 8" xfId="22035"/>
    <cellStyle name="SAPBEXaggData 2 2 2 4 2 9" xfId="22036"/>
    <cellStyle name="SAPBEXaggData 2 2 2 4 3" xfId="1399"/>
    <cellStyle name="SAPBEXaggData 2 2 2 4 3 2" xfId="22037"/>
    <cellStyle name="SAPBEXaggData 2 2 2 4 3 2 2" xfId="22038"/>
    <cellStyle name="SAPBEXaggData 2 2 2 4 3 3" xfId="22039"/>
    <cellStyle name="SAPBEXaggData 2 2 2 4 4" xfId="22040"/>
    <cellStyle name="SAPBEXaggData 2 2 2 4 4 2" xfId="22041"/>
    <cellStyle name="SAPBEXaggData 2 2 2 4 4 2 2" xfId="22042"/>
    <cellStyle name="SAPBEXaggData 2 2 2 4 4 3" xfId="22043"/>
    <cellStyle name="SAPBEXaggData 2 2 2 4 5" xfId="22044"/>
    <cellStyle name="SAPBEXaggData 2 2 2 4 5 2" xfId="22045"/>
    <cellStyle name="SAPBEXaggData 2 2 2 4 5 3" xfId="22046"/>
    <cellStyle name="SAPBEXaggData 2 2 2 4 6" xfId="22047"/>
    <cellStyle name="SAPBEXaggData 2 2 2 4 6 2" xfId="22048"/>
    <cellStyle name="SAPBEXaggData 2 2 2 4 6 3" xfId="22049"/>
    <cellStyle name="SAPBEXaggData 2 2 2 4 7" xfId="22050"/>
    <cellStyle name="SAPBEXaggData 2 2 2 4 7 2" xfId="22051"/>
    <cellStyle name="SAPBEXaggData 2 2 2 4 8" xfId="22052"/>
    <cellStyle name="SAPBEXaggData 2 2 2 4 9" xfId="22053"/>
    <cellStyle name="SAPBEXaggData 2 2 2 5" xfId="1400"/>
    <cellStyle name="SAPBEXaggData 2 2 2 5 10" xfId="22054"/>
    <cellStyle name="SAPBEXaggData 2 2 2 5 11" xfId="22055"/>
    <cellStyle name="SAPBEXaggData 2 2 2 5 2" xfId="1401"/>
    <cellStyle name="SAPBEXaggData 2 2 2 5 2 10" xfId="22056"/>
    <cellStyle name="SAPBEXaggData 2 2 2 5 2 2" xfId="1402"/>
    <cellStyle name="SAPBEXaggData 2 2 2 5 2 2 2" xfId="22057"/>
    <cellStyle name="SAPBEXaggData 2 2 2 5 2 2 2 2" xfId="22058"/>
    <cellStyle name="SAPBEXaggData 2 2 2 5 2 2 3" xfId="22059"/>
    <cellStyle name="SAPBEXaggData 2 2 2 5 2 3" xfId="1403"/>
    <cellStyle name="SAPBEXaggData 2 2 2 5 2 3 2" xfId="22060"/>
    <cellStyle name="SAPBEXaggData 2 2 2 5 2 3 2 2" xfId="22061"/>
    <cellStyle name="SAPBEXaggData 2 2 2 5 2 3 3" xfId="22062"/>
    <cellStyle name="SAPBEXaggData 2 2 2 5 2 4" xfId="22063"/>
    <cellStyle name="SAPBEXaggData 2 2 2 5 2 4 2" xfId="22064"/>
    <cellStyle name="SAPBEXaggData 2 2 2 5 2 4 3" xfId="22065"/>
    <cellStyle name="SAPBEXaggData 2 2 2 5 2 5" xfId="22066"/>
    <cellStyle name="SAPBEXaggData 2 2 2 5 2 5 2" xfId="22067"/>
    <cellStyle name="SAPBEXaggData 2 2 2 5 2 5 3" xfId="22068"/>
    <cellStyle name="SAPBEXaggData 2 2 2 5 2 6" xfId="22069"/>
    <cellStyle name="SAPBEXaggData 2 2 2 5 2 6 2" xfId="22070"/>
    <cellStyle name="SAPBEXaggData 2 2 2 5 2 6 3" xfId="22071"/>
    <cellStyle name="SAPBEXaggData 2 2 2 5 2 7" xfId="22072"/>
    <cellStyle name="SAPBEXaggData 2 2 2 5 2 7 2" xfId="22073"/>
    <cellStyle name="SAPBEXaggData 2 2 2 5 2 8" xfId="22074"/>
    <cellStyle name="SAPBEXaggData 2 2 2 5 2 9" xfId="22075"/>
    <cellStyle name="SAPBEXaggData 2 2 2 5 3" xfId="1404"/>
    <cellStyle name="SAPBEXaggData 2 2 2 5 3 2" xfId="22076"/>
    <cellStyle name="SAPBEXaggData 2 2 2 5 3 2 2" xfId="22077"/>
    <cellStyle name="SAPBEXaggData 2 2 2 5 3 3" xfId="22078"/>
    <cellStyle name="SAPBEXaggData 2 2 2 5 4" xfId="1405"/>
    <cellStyle name="SAPBEXaggData 2 2 2 5 4 2" xfId="22079"/>
    <cellStyle name="SAPBEXaggData 2 2 2 5 4 2 2" xfId="22080"/>
    <cellStyle name="SAPBEXaggData 2 2 2 5 4 3" xfId="22081"/>
    <cellStyle name="SAPBEXaggData 2 2 2 5 5" xfId="22082"/>
    <cellStyle name="SAPBEXaggData 2 2 2 5 5 2" xfId="22083"/>
    <cellStyle name="SAPBEXaggData 2 2 2 5 5 3" xfId="22084"/>
    <cellStyle name="SAPBEXaggData 2 2 2 5 6" xfId="22085"/>
    <cellStyle name="SAPBEXaggData 2 2 2 5 6 2" xfId="22086"/>
    <cellStyle name="SAPBEXaggData 2 2 2 5 6 3" xfId="22087"/>
    <cellStyle name="SAPBEXaggData 2 2 2 5 7" xfId="22088"/>
    <cellStyle name="SAPBEXaggData 2 2 2 5 7 2" xfId="22089"/>
    <cellStyle name="SAPBEXaggData 2 2 2 5 7 3" xfId="22090"/>
    <cellStyle name="SAPBEXaggData 2 2 2 5 8" xfId="22091"/>
    <cellStyle name="SAPBEXaggData 2 2 2 5 8 2" xfId="22092"/>
    <cellStyle name="SAPBEXaggData 2 2 2 5 9" xfId="22093"/>
    <cellStyle name="SAPBEXaggData 2 2 2 6" xfId="1406"/>
    <cellStyle name="SAPBEXaggData 2 2 2 6 2" xfId="1407"/>
    <cellStyle name="SAPBEXaggData 2 2 2 6 2 2" xfId="1408"/>
    <cellStyle name="SAPBEXaggData 2 2 2 6 2 2 2" xfId="22094"/>
    <cellStyle name="SAPBEXaggData 2 2 2 6 2 2 3" xfId="22095"/>
    <cellStyle name="SAPBEXaggData 2 2 2 6 2 3" xfId="1409"/>
    <cellStyle name="SAPBEXaggData 2 2 2 6 2 3 2" xfId="22096"/>
    <cellStyle name="SAPBEXaggData 2 2 2 6 2 3 3" xfId="22097"/>
    <cellStyle name="SAPBEXaggData 2 2 2 6 2 4" xfId="22098"/>
    <cellStyle name="SAPBEXaggData 2 2 2 6 2 5" xfId="22099"/>
    <cellStyle name="SAPBEXaggData 2 2 2 6 3" xfId="1410"/>
    <cellStyle name="SAPBEXaggData 2 2 2 6 3 2" xfId="22100"/>
    <cellStyle name="SAPBEXaggData 2 2 2 6 3 3" xfId="22101"/>
    <cellStyle name="SAPBEXaggData 2 2 2 6 4" xfId="1411"/>
    <cellStyle name="SAPBEXaggData 2 2 2 6 4 2" xfId="22102"/>
    <cellStyle name="SAPBEXaggData 2 2 2 6 4 3" xfId="22103"/>
    <cellStyle name="SAPBEXaggData 2 2 2 6 5" xfId="22104"/>
    <cellStyle name="SAPBEXaggData 2 2 2 6 5 2" xfId="22105"/>
    <cellStyle name="SAPBEXaggData 2 2 2 6 6" xfId="22106"/>
    <cellStyle name="SAPBEXaggData 2 2 2 6 7" xfId="22107"/>
    <cellStyle name="SAPBEXaggData 2 2 2 7" xfId="1412"/>
    <cellStyle name="SAPBEXaggData 2 2 2 7 2" xfId="1413"/>
    <cellStyle name="SAPBEXaggData 2 2 2 7 2 2" xfId="1414"/>
    <cellStyle name="SAPBEXaggData 2 2 2 7 2 2 2" xfId="22108"/>
    <cellStyle name="SAPBEXaggData 2 2 2 7 2 2 3" xfId="22109"/>
    <cellStyle name="SAPBEXaggData 2 2 2 7 2 3" xfId="1415"/>
    <cellStyle name="SAPBEXaggData 2 2 2 7 2 3 2" xfId="22110"/>
    <cellStyle name="SAPBEXaggData 2 2 2 7 2 3 3" xfId="22111"/>
    <cellStyle name="SAPBEXaggData 2 2 2 7 2 4" xfId="22112"/>
    <cellStyle name="SAPBEXaggData 2 2 2 7 2 5" xfId="22113"/>
    <cellStyle name="SAPBEXaggData 2 2 2 7 3" xfId="1416"/>
    <cellStyle name="SAPBEXaggData 2 2 2 7 3 2" xfId="22114"/>
    <cellStyle name="SAPBEXaggData 2 2 2 7 3 3" xfId="22115"/>
    <cellStyle name="SAPBEXaggData 2 2 2 7 4" xfId="1417"/>
    <cellStyle name="SAPBEXaggData 2 2 2 7 4 2" xfId="22116"/>
    <cellStyle name="SAPBEXaggData 2 2 2 7 4 3" xfId="22117"/>
    <cellStyle name="SAPBEXaggData 2 2 2 7 5" xfId="22118"/>
    <cellStyle name="SAPBEXaggData 2 2 2 7 6" xfId="22119"/>
    <cellStyle name="SAPBEXaggData 2 2 2 8" xfId="1418"/>
    <cellStyle name="SAPBEXaggData 2 2 2 8 2" xfId="1419"/>
    <cellStyle name="SAPBEXaggData 2 2 2 8 2 2" xfId="22120"/>
    <cellStyle name="SAPBEXaggData 2 2 2 8 2 3" xfId="22121"/>
    <cellStyle name="SAPBEXaggData 2 2 2 8 3" xfId="1420"/>
    <cellStyle name="SAPBEXaggData 2 2 2 8 3 2" xfId="22122"/>
    <cellStyle name="SAPBEXaggData 2 2 2 8 3 3" xfId="22123"/>
    <cellStyle name="SAPBEXaggData 2 2 2 8 4" xfId="22124"/>
    <cellStyle name="SAPBEXaggData 2 2 2 8 5" xfId="22125"/>
    <cellStyle name="SAPBEXaggData 2 2 2 9" xfId="1421"/>
    <cellStyle name="SAPBEXaggData 2 2 2 9 2" xfId="1422"/>
    <cellStyle name="SAPBEXaggData 2 2 2 9 2 2" xfId="22126"/>
    <cellStyle name="SAPBEXaggData 2 2 2 9 2 3" xfId="22127"/>
    <cellStyle name="SAPBEXaggData 2 2 2 9 3" xfId="1423"/>
    <cellStyle name="SAPBEXaggData 2 2 2 9 3 2" xfId="22128"/>
    <cellStyle name="SAPBEXaggData 2 2 2 9 3 3" xfId="22129"/>
    <cellStyle name="SAPBEXaggData 2 2 2 9 4" xfId="22130"/>
    <cellStyle name="SAPBEXaggData 2 2 2 9 5" xfId="22131"/>
    <cellStyle name="SAPBEXaggData 2 2 3" xfId="1424"/>
    <cellStyle name="SAPBEXaggData 2 2 3 10" xfId="1425"/>
    <cellStyle name="SAPBEXaggData 2 2 3 10 2" xfId="1426"/>
    <cellStyle name="SAPBEXaggData 2 2 3 10 2 2" xfId="22132"/>
    <cellStyle name="SAPBEXaggData 2 2 3 10 2 3" xfId="22133"/>
    <cellStyle name="SAPBEXaggData 2 2 3 10 3" xfId="1427"/>
    <cellStyle name="SAPBEXaggData 2 2 3 10 3 2" xfId="22134"/>
    <cellStyle name="SAPBEXaggData 2 2 3 10 3 3" xfId="22135"/>
    <cellStyle name="SAPBEXaggData 2 2 3 10 4" xfId="22136"/>
    <cellStyle name="SAPBEXaggData 2 2 3 10 5" xfId="22137"/>
    <cellStyle name="SAPBEXaggData 2 2 3 11" xfId="22138"/>
    <cellStyle name="SAPBEXaggData 2 2 3 11 2" xfId="22139"/>
    <cellStyle name="SAPBEXaggData 2 2 3 11 3" xfId="22140"/>
    <cellStyle name="SAPBEXaggData 2 2 3 12" xfId="22141"/>
    <cellStyle name="SAPBEXaggData 2 2 3 2" xfId="1428"/>
    <cellStyle name="SAPBEXaggData 2 2 3 2 2" xfId="1429"/>
    <cellStyle name="SAPBEXaggData 2 2 3 2 2 2" xfId="1430"/>
    <cellStyle name="SAPBEXaggData 2 2 3 2 2 2 2" xfId="22142"/>
    <cellStyle name="SAPBEXaggData 2 2 3 2 2 2 2 2" xfId="22143"/>
    <cellStyle name="SAPBEXaggData 2 2 3 2 2 2 2 2 2" xfId="22144"/>
    <cellStyle name="SAPBEXaggData 2 2 3 2 2 2 2 3" xfId="22145"/>
    <cellStyle name="SAPBEXaggData 2 2 3 2 2 2 3" xfId="22146"/>
    <cellStyle name="SAPBEXaggData 2 2 3 2 2 2 3 2" xfId="22147"/>
    <cellStyle name="SAPBEXaggData 2 2 3 2 2 2 3 3" xfId="22148"/>
    <cellStyle name="SAPBEXaggData 2 2 3 2 2 2 4" xfId="22149"/>
    <cellStyle name="SAPBEXaggData 2 2 3 2 2 2 4 2" xfId="22150"/>
    <cellStyle name="SAPBEXaggData 2 2 3 2 2 2 4 3" xfId="22151"/>
    <cellStyle name="SAPBEXaggData 2 2 3 2 2 2 5" xfId="22152"/>
    <cellStyle name="SAPBEXaggData 2 2 3 2 2 2 5 2" xfId="22153"/>
    <cellStyle name="SAPBEXaggData 2 2 3 2 2 2 6" xfId="22154"/>
    <cellStyle name="SAPBEXaggData 2 2 3 2 2 2 7" xfId="22155"/>
    <cellStyle name="SAPBEXaggData 2 2 3 2 2 2 8" xfId="22156"/>
    <cellStyle name="SAPBEXaggData 2 2 3 2 2 2 9" xfId="22157"/>
    <cellStyle name="SAPBEXaggData 2 2 3 2 2 3" xfId="22158"/>
    <cellStyle name="SAPBEXaggData 2 2 3 2 2 3 2" xfId="22159"/>
    <cellStyle name="SAPBEXaggData 2 2 3 2 2 3 2 2" xfId="22160"/>
    <cellStyle name="SAPBEXaggData 2 2 3 2 2 3 3" xfId="22161"/>
    <cellStyle name="SAPBEXaggData 2 2 3 2 2 4" xfId="22162"/>
    <cellStyle name="SAPBEXaggData 2 2 3 2 2 4 2" xfId="22163"/>
    <cellStyle name="SAPBEXaggData 2 2 3 2 2 4 3" xfId="22164"/>
    <cellStyle name="SAPBEXaggData 2 2 3 2 2 5" xfId="22165"/>
    <cellStyle name="SAPBEXaggData 2 2 3 2 2 6" xfId="22166"/>
    <cellStyle name="SAPBEXaggData 2 2 3 2 3" xfId="1431"/>
    <cellStyle name="SAPBEXaggData 2 2 3 2 3 2" xfId="22167"/>
    <cellStyle name="SAPBEXaggData 2 2 3 2 3 2 2" xfId="22168"/>
    <cellStyle name="SAPBEXaggData 2 2 3 2 3 2 2 2" xfId="22169"/>
    <cellStyle name="SAPBEXaggData 2 2 3 2 3 2 3" xfId="22170"/>
    <cellStyle name="SAPBEXaggData 2 2 3 2 3 3" xfId="22171"/>
    <cellStyle name="SAPBEXaggData 2 2 3 2 3 3 2" xfId="22172"/>
    <cellStyle name="SAPBEXaggData 2 2 3 2 3 3 3" xfId="22173"/>
    <cellStyle name="SAPBEXaggData 2 2 3 2 3 4" xfId="22174"/>
    <cellStyle name="SAPBEXaggData 2 2 3 2 3 4 2" xfId="22175"/>
    <cellStyle name="SAPBEXaggData 2 2 3 2 3 4 3" xfId="22176"/>
    <cellStyle name="SAPBEXaggData 2 2 3 2 3 5" xfId="22177"/>
    <cellStyle name="SAPBEXaggData 2 2 3 2 3 5 2" xfId="22178"/>
    <cellStyle name="SAPBEXaggData 2 2 3 2 3 5 3" xfId="22179"/>
    <cellStyle name="SAPBEXaggData 2 2 3 2 3 6" xfId="22180"/>
    <cellStyle name="SAPBEXaggData 2 2 3 2 3 6 2" xfId="22181"/>
    <cellStyle name="SAPBEXaggData 2 2 3 2 3 7" xfId="22182"/>
    <cellStyle name="SAPBEXaggData 2 2 3 2 3 8" xfId="22183"/>
    <cellStyle name="SAPBEXaggData 2 2 3 2 3 9" xfId="22184"/>
    <cellStyle name="SAPBEXaggData 2 2 3 2 4" xfId="1432"/>
    <cellStyle name="SAPBEXaggData 2 2 3 2 4 2" xfId="22185"/>
    <cellStyle name="SAPBEXaggData 2 2 3 2 4 2 2" xfId="22186"/>
    <cellStyle name="SAPBEXaggData 2 2 3 2 4 3" xfId="22187"/>
    <cellStyle name="SAPBEXaggData 2 2 3 2 5" xfId="22188"/>
    <cellStyle name="SAPBEXaggData 2 2 3 2 5 2" xfId="22189"/>
    <cellStyle name="SAPBEXaggData 2 2 3 2 5 3" xfId="22190"/>
    <cellStyle name="SAPBEXaggData 2 2 3 2 6" xfId="22191"/>
    <cellStyle name="SAPBEXaggData 2 2 3 3" xfId="1433"/>
    <cellStyle name="SAPBEXaggData 2 2 3 3 2" xfId="1434"/>
    <cellStyle name="SAPBEXaggData 2 2 3 3 2 2" xfId="22192"/>
    <cellStyle name="SAPBEXaggData 2 2 3 3 2 2 2" xfId="22193"/>
    <cellStyle name="SAPBEXaggData 2 2 3 3 2 2 2 2" xfId="22194"/>
    <cellStyle name="SAPBEXaggData 2 2 3 3 2 2 3" xfId="22195"/>
    <cellStyle name="SAPBEXaggData 2 2 3 3 2 3" xfId="22196"/>
    <cellStyle name="SAPBEXaggData 2 2 3 3 2 3 2" xfId="22197"/>
    <cellStyle name="SAPBEXaggData 2 2 3 3 2 3 2 2" xfId="22198"/>
    <cellStyle name="SAPBEXaggData 2 2 3 3 2 3 3" xfId="22199"/>
    <cellStyle name="SAPBEXaggData 2 2 3 3 2 4" xfId="22200"/>
    <cellStyle name="SAPBEXaggData 2 2 3 3 2 4 2" xfId="22201"/>
    <cellStyle name="SAPBEXaggData 2 2 3 3 2 4 3" xfId="22202"/>
    <cellStyle name="SAPBEXaggData 2 2 3 3 2 5" xfId="22203"/>
    <cellStyle name="SAPBEXaggData 2 2 3 3 2 5 2" xfId="22204"/>
    <cellStyle name="SAPBEXaggData 2 2 3 3 2 6" xfId="22205"/>
    <cellStyle name="SAPBEXaggData 2 2 3 3 2 7" xfId="22206"/>
    <cellStyle name="SAPBEXaggData 2 2 3 3 2 8" xfId="22207"/>
    <cellStyle name="SAPBEXaggData 2 2 3 3 2 9" xfId="22208"/>
    <cellStyle name="SAPBEXaggData 2 2 3 3 3" xfId="1435"/>
    <cellStyle name="SAPBEXaggData 2 2 3 3 3 2" xfId="22209"/>
    <cellStyle name="SAPBEXaggData 2 2 3 3 3 2 2" xfId="22210"/>
    <cellStyle name="SAPBEXaggData 2 2 3 3 3 3" xfId="22211"/>
    <cellStyle name="SAPBEXaggData 2 2 3 3 4" xfId="1436"/>
    <cellStyle name="SAPBEXaggData 2 2 3 3 4 2" xfId="22212"/>
    <cellStyle name="SAPBEXaggData 2 2 3 3 4 3" xfId="22213"/>
    <cellStyle name="SAPBEXaggData 2 2 3 3 5" xfId="22214"/>
    <cellStyle name="SAPBEXaggData 2 2 3 3 6" xfId="22215"/>
    <cellStyle name="SAPBEXaggData 2 2 3 4" xfId="1437"/>
    <cellStyle name="SAPBEXaggData 2 2 3 4 10" xfId="22216"/>
    <cellStyle name="SAPBEXaggData 2 2 3 4 11" xfId="22217"/>
    <cellStyle name="SAPBEXaggData 2 2 3 4 2" xfId="1438"/>
    <cellStyle name="SAPBEXaggData 2 2 3 4 2 10" xfId="22218"/>
    <cellStyle name="SAPBEXaggData 2 2 3 4 2 2" xfId="1439"/>
    <cellStyle name="SAPBEXaggData 2 2 3 4 2 2 2" xfId="22219"/>
    <cellStyle name="SAPBEXaggData 2 2 3 4 2 2 2 2" xfId="22220"/>
    <cellStyle name="SAPBEXaggData 2 2 3 4 2 2 3" xfId="22221"/>
    <cellStyle name="SAPBEXaggData 2 2 3 4 2 3" xfId="22222"/>
    <cellStyle name="SAPBEXaggData 2 2 3 4 2 3 2" xfId="22223"/>
    <cellStyle name="SAPBEXaggData 2 2 3 4 2 3 2 2" xfId="22224"/>
    <cellStyle name="SAPBEXaggData 2 2 3 4 2 3 3" xfId="22225"/>
    <cellStyle name="SAPBEXaggData 2 2 3 4 2 4" xfId="22226"/>
    <cellStyle name="SAPBEXaggData 2 2 3 4 2 4 2" xfId="22227"/>
    <cellStyle name="SAPBEXaggData 2 2 3 4 2 4 3" xfId="22228"/>
    <cellStyle name="SAPBEXaggData 2 2 3 4 2 5" xfId="22229"/>
    <cellStyle name="SAPBEXaggData 2 2 3 4 2 5 2" xfId="22230"/>
    <cellStyle name="SAPBEXaggData 2 2 3 4 2 5 3" xfId="22231"/>
    <cellStyle name="SAPBEXaggData 2 2 3 4 2 6" xfId="22232"/>
    <cellStyle name="SAPBEXaggData 2 2 3 4 2 6 2" xfId="22233"/>
    <cellStyle name="SAPBEXaggData 2 2 3 4 2 7" xfId="22234"/>
    <cellStyle name="SAPBEXaggData 2 2 3 4 2 8" xfId="22235"/>
    <cellStyle name="SAPBEXaggData 2 2 3 4 2 9" xfId="22236"/>
    <cellStyle name="SAPBEXaggData 2 2 3 4 3" xfId="1440"/>
    <cellStyle name="SAPBEXaggData 2 2 3 4 3 2" xfId="22237"/>
    <cellStyle name="SAPBEXaggData 2 2 3 4 3 2 2" xfId="22238"/>
    <cellStyle name="SAPBEXaggData 2 2 3 4 3 3" xfId="22239"/>
    <cellStyle name="SAPBEXaggData 2 2 3 4 4" xfId="22240"/>
    <cellStyle name="SAPBEXaggData 2 2 3 4 4 2" xfId="22241"/>
    <cellStyle name="SAPBEXaggData 2 2 3 4 4 2 2" xfId="22242"/>
    <cellStyle name="SAPBEXaggData 2 2 3 4 4 3" xfId="22243"/>
    <cellStyle name="SAPBEXaggData 2 2 3 4 5" xfId="22244"/>
    <cellStyle name="SAPBEXaggData 2 2 3 4 5 2" xfId="22245"/>
    <cellStyle name="SAPBEXaggData 2 2 3 4 5 3" xfId="22246"/>
    <cellStyle name="SAPBEXaggData 2 2 3 4 6" xfId="22247"/>
    <cellStyle name="SAPBEXaggData 2 2 3 4 6 2" xfId="22248"/>
    <cellStyle name="SAPBEXaggData 2 2 3 4 6 3" xfId="22249"/>
    <cellStyle name="SAPBEXaggData 2 2 3 4 7" xfId="22250"/>
    <cellStyle name="SAPBEXaggData 2 2 3 4 7 2" xfId="22251"/>
    <cellStyle name="SAPBEXaggData 2 2 3 4 8" xfId="22252"/>
    <cellStyle name="SAPBEXaggData 2 2 3 4 9" xfId="22253"/>
    <cellStyle name="SAPBEXaggData 2 2 3 5" xfId="1441"/>
    <cellStyle name="SAPBEXaggData 2 2 3 5 10" xfId="22254"/>
    <cellStyle name="SAPBEXaggData 2 2 3 5 11" xfId="22255"/>
    <cellStyle name="SAPBEXaggData 2 2 3 5 2" xfId="1442"/>
    <cellStyle name="SAPBEXaggData 2 2 3 5 2 10" xfId="22256"/>
    <cellStyle name="SAPBEXaggData 2 2 3 5 2 2" xfId="1443"/>
    <cellStyle name="SAPBEXaggData 2 2 3 5 2 2 2" xfId="22257"/>
    <cellStyle name="SAPBEXaggData 2 2 3 5 2 2 2 2" xfId="22258"/>
    <cellStyle name="SAPBEXaggData 2 2 3 5 2 2 3" xfId="22259"/>
    <cellStyle name="SAPBEXaggData 2 2 3 5 2 3" xfId="1444"/>
    <cellStyle name="SAPBEXaggData 2 2 3 5 2 3 2" xfId="22260"/>
    <cellStyle name="SAPBEXaggData 2 2 3 5 2 3 2 2" xfId="22261"/>
    <cellStyle name="SAPBEXaggData 2 2 3 5 2 3 3" xfId="22262"/>
    <cellStyle name="SAPBEXaggData 2 2 3 5 2 4" xfId="22263"/>
    <cellStyle name="SAPBEXaggData 2 2 3 5 2 4 2" xfId="22264"/>
    <cellStyle name="SAPBEXaggData 2 2 3 5 2 4 3" xfId="22265"/>
    <cellStyle name="SAPBEXaggData 2 2 3 5 2 5" xfId="22266"/>
    <cellStyle name="SAPBEXaggData 2 2 3 5 2 5 2" xfId="22267"/>
    <cellStyle name="SAPBEXaggData 2 2 3 5 2 5 3" xfId="22268"/>
    <cellStyle name="SAPBEXaggData 2 2 3 5 2 6" xfId="22269"/>
    <cellStyle name="SAPBEXaggData 2 2 3 5 2 6 2" xfId="22270"/>
    <cellStyle name="SAPBEXaggData 2 2 3 5 2 6 3" xfId="22271"/>
    <cellStyle name="SAPBEXaggData 2 2 3 5 2 7" xfId="22272"/>
    <cellStyle name="SAPBEXaggData 2 2 3 5 2 7 2" xfId="22273"/>
    <cellStyle name="SAPBEXaggData 2 2 3 5 2 8" xfId="22274"/>
    <cellStyle name="SAPBEXaggData 2 2 3 5 2 9" xfId="22275"/>
    <cellStyle name="SAPBEXaggData 2 2 3 5 3" xfId="1445"/>
    <cellStyle name="SAPBEXaggData 2 2 3 5 3 2" xfId="22276"/>
    <cellStyle name="SAPBEXaggData 2 2 3 5 3 2 2" xfId="22277"/>
    <cellStyle name="SAPBEXaggData 2 2 3 5 3 3" xfId="22278"/>
    <cellStyle name="SAPBEXaggData 2 2 3 5 4" xfId="1446"/>
    <cellStyle name="SAPBEXaggData 2 2 3 5 4 2" xfId="22279"/>
    <cellStyle name="SAPBEXaggData 2 2 3 5 4 2 2" xfId="22280"/>
    <cellStyle name="SAPBEXaggData 2 2 3 5 4 3" xfId="22281"/>
    <cellStyle name="SAPBEXaggData 2 2 3 5 5" xfId="22282"/>
    <cellStyle name="SAPBEXaggData 2 2 3 5 5 2" xfId="22283"/>
    <cellStyle name="SAPBEXaggData 2 2 3 5 5 3" xfId="22284"/>
    <cellStyle name="SAPBEXaggData 2 2 3 5 6" xfId="22285"/>
    <cellStyle name="SAPBEXaggData 2 2 3 5 6 2" xfId="22286"/>
    <cellStyle name="SAPBEXaggData 2 2 3 5 6 3" xfId="22287"/>
    <cellStyle name="SAPBEXaggData 2 2 3 5 7" xfId="22288"/>
    <cellStyle name="SAPBEXaggData 2 2 3 5 7 2" xfId="22289"/>
    <cellStyle name="SAPBEXaggData 2 2 3 5 7 3" xfId="22290"/>
    <cellStyle name="SAPBEXaggData 2 2 3 5 8" xfId="22291"/>
    <cellStyle name="SAPBEXaggData 2 2 3 5 8 2" xfId="22292"/>
    <cellStyle name="SAPBEXaggData 2 2 3 5 9" xfId="22293"/>
    <cellStyle name="SAPBEXaggData 2 2 3 6" xfId="1447"/>
    <cellStyle name="SAPBEXaggData 2 2 3 6 2" xfId="1448"/>
    <cellStyle name="SAPBEXaggData 2 2 3 6 2 2" xfId="1449"/>
    <cellStyle name="SAPBEXaggData 2 2 3 6 2 2 2" xfId="22294"/>
    <cellStyle name="SAPBEXaggData 2 2 3 6 2 2 3" xfId="22295"/>
    <cellStyle name="SAPBEXaggData 2 2 3 6 2 3" xfId="1450"/>
    <cellStyle name="SAPBEXaggData 2 2 3 6 2 3 2" xfId="22296"/>
    <cellStyle name="SAPBEXaggData 2 2 3 6 2 3 3" xfId="22297"/>
    <cellStyle name="SAPBEXaggData 2 2 3 6 2 4" xfId="22298"/>
    <cellStyle name="SAPBEXaggData 2 2 3 6 2 5" xfId="22299"/>
    <cellStyle name="SAPBEXaggData 2 2 3 6 3" xfId="1451"/>
    <cellStyle name="SAPBEXaggData 2 2 3 6 3 2" xfId="22300"/>
    <cellStyle name="SAPBEXaggData 2 2 3 6 3 3" xfId="22301"/>
    <cellStyle name="SAPBEXaggData 2 2 3 6 4" xfId="1452"/>
    <cellStyle name="SAPBEXaggData 2 2 3 6 4 2" xfId="22302"/>
    <cellStyle name="SAPBEXaggData 2 2 3 6 4 3" xfId="22303"/>
    <cellStyle name="SAPBEXaggData 2 2 3 6 5" xfId="22304"/>
    <cellStyle name="SAPBEXaggData 2 2 3 6 5 2" xfId="22305"/>
    <cellStyle name="SAPBEXaggData 2 2 3 6 6" xfId="22306"/>
    <cellStyle name="SAPBEXaggData 2 2 3 6 7" xfId="22307"/>
    <cellStyle name="SAPBEXaggData 2 2 3 7" xfId="1453"/>
    <cellStyle name="SAPBEXaggData 2 2 3 7 2" xfId="1454"/>
    <cellStyle name="SAPBEXaggData 2 2 3 7 2 2" xfId="1455"/>
    <cellStyle name="SAPBEXaggData 2 2 3 7 2 2 2" xfId="22308"/>
    <cellStyle name="SAPBEXaggData 2 2 3 7 2 2 3" xfId="22309"/>
    <cellStyle name="SAPBEXaggData 2 2 3 7 2 3" xfId="1456"/>
    <cellStyle name="SAPBEXaggData 2 2 3 7 2 3 2" xfId="22310"/>
    <cellStyle name="SAPBEXaggData 2 2 3 7 2 3 3" xfId="22311"/>
    <cellStyle name="SAPBEXaggData 2 2 3 7 2 4" xfId="22312"/>
    <cellStyle name="SAPBEXaggData 2 2 3 7 2 5" xfId="22313"/>
    <cellStyle name="SAPBEXaggData 2 2 3 7 3" xfId="1457"/>
    <cellStyle name="SAPBEXaggData 2 2 3 7 3 2" xfId="22314"/>
    <cellStyle name="SAPBEXaggData 2 2 3 7 3 3" xfId="22315"/>
    <cellStyle name="SAPBEXaggData 2 2 3 7 4" xfId="1458"/>
    <cellStyle name="SAPBEXaggData 2 2 3 7 4 2" xfId="22316"/>
    <cellStyle name="SAPBEXaggData 2 2 3 7 4 3" xfId="22317"/>
    <cellStyle name="SAPBEXaggData 2 2 3 7 5" xfId="22318"/>
    <cellStyle name="SAPBEXaggData 2 2 3 7 6" xfId="22319"/>
    <cellStyle name="SAPBEXaggData 2 2 3 8" xfId="1459"/>
    <cellStyle name="SAPBEXaggData 2 2 3 8 2" xfId="1460"/>
    <cellStyle name="SAPBEXaggData 2 2 3 8 2 2" xfId="22320"/>
    <cellStyle name="SAPBEXaggData 2 2 3 8 2 3" xfId="22321"/>
    <cellStyle name="SAPBEXaggData 2 2 3 8 3" xfId="1461"/>
    <cellStyle name="SAPBEXaggData 2 2 3 8 3 2" xfId="22322"/>
    <cellStyle name="SAPBEXaggData 2 2 3 8 3 3" xfId="22323"/>
    <cellStyle name="SAPBEXaggData 2 2 3 8 4" xfId="22324"/>
    <cellStyle name="SAPBEXaggData 2 2 3 8 5" xfId="22325"/>
    <cellStyle name="SAPBEXaggData 2 2 3 9" xfId="1462"/>
    <cellStyle name="SAPBEXaggData 2 2 3 9 2" xfId="1463"/>
    <cellStyle name="SAPBEXaggData 2 2 3 9 2 2" xfId="22326"/>
    <cellStyle name="SAPBEXaggData 2 2 3 9 2 3" xfId="22327"/>
    <cellStyle name="SAPBEXaggData 2 2 3 9 3" xfId="1464"/>
    <cellStyle name="SAPBEXaggData 2 2 3 9 3 2" xfId="22328"/>
    <cellStyle name="SAPBEXaggData 2 2 3 9 3 3" xfId="22329"/>
    <cellStyle name="SAPBEXaggData 2 2 3 9 4" xfId="22330"/>
    <cellStyle name="SAPBEXaggData 2 2 3 9 5" xfId="22331"/>
    <cellStyle name="SAPBEXaggData 2 2 4" xfId="1465"/>
    <cellStyle name="SAPBEXaggData 2 2 4 2" xfId="1466"/>
    <cellStyle name="SAPBEXaggData 2 2 4 2 2" xfId="1467"/>
    <cellStyle name="SAPBEXaggData 2 2 4 2 2 2" xfId="22332"/>
    <cellStyle name="SAPBEXaggData 2 2 4 2 2 2 2" xfId="22333"/>
    <cellStyle name="SAPBEXaggData 2 2 4 2 2 2 2 2" xfId="22334"/>
    <cellStyle name="SAPBEXaggData 2 2 4 2 2 2 3" xfId="22335"/>
    <cellStyle name="SAPBEXaggData 2 2 4 2 2 3" xfId="22336"/>
    <cellStyle name="SAPBEXaggData 2 2 4 2 2 3 2" xfId="22337"/>
    <cellStyle name="SAPBEXaggData 2 2 4 2 2 3 3" xfId="22338"/>
    <cellStyle name="SAPBEXaggData 2 2 4 2 2 4" xfId="22339"/>
    <cellStyle name="SAPBEXaggData 2 2 4 2 2 4 2" xfId="22340"/>
    <cellStyle name="SAPBEXaggData 2 2 4 2 2 4 3" xfId="22341"/>
    <cellStyle name="SAPBEXaggData 2 2 4 2 2 5" xfId="22342"/>
    <cellStyle name="SAPBEXaggData 2 2 4 2 2 5 2" xfId="22343"/>
    <cellStyle name="SAPBEXaggData 2 2 4 2 2 6" xfId="22344"/>
    <cellStyle name="SAPBEXaggData 2 2 4 2 2 7" xfId="22345"/>
    <cellStyle name="SAPBEXaggData 2 2 4 2 2 8" xfId="22346"/>
    <cellStyle name="SAPBEXaggData 2 2 4 2 2 9" xfId="22347"/>
    <cellStyle name="SAPBEXaggData 2 2 4 2 3" xfId="22348"/>
    <cellStyle name="SAPBEXaggData 2 2 4 2 3 2" xfId="22349"/>
    <cellStyle name="SAPBEXaggData 2 2 4 2 3 2 2" xfId="22350"/>
    <cellStyle name="SAPBEXaggData 2 2 4 2 3 3" xfId="22351"/>
    <cellStyle name="SAPBEXaggData 2 2 4 2 4" xfId="22352"/>
    <cellStyle name="SAPBEXaggData 2 2 4 2 4 2" xfId="22353"/>
    <cellStyle name="SAPBEXaggData 2 2 4 2 4 3" xfId="22354"/>
    <cellStyle name="SAPBEXaggData 2 2 4 2 5" xfId="22355"/>
    <cellStyle name="SAPBEXaggData 2 2 4 2 6" xfId="22356"/>
    <cellStyle name="SAPBEXaggData 2 2 4 3" xfId="1468"/>
    <cellStyle name="SAPBEXaggData 2 2 4 3 2" xfId="22357"/>
    <cellStyle name="SAPBEXaggData 2 2 4 3 2 2" xfId="22358"/>
    <cellStyle name="SAPBEXaggData 2 2 4 3 2 2 2" xfId="22359"/>
    <cellStyle name="SAPBEXaggData 2 2 4 3 2 3" xfId="22360"/>
    <cellStyle name="SAPBEXaggData 2 2 4 3 3" xfId="22361"/>
    <cellStyle name="SAPBEXaggData 2 2 4 3 3 2" xfId="22362"/>
    <cellStyle name="SAPBEXaggData 2 2 4 3 3 3" xfId="22363"/>
    <cellStyle name="SAPBEXaggData 2 2 4 3 4" xfId="22364"/>
    <cellStyle name="SAPBEXaggData 2 2 4 3 4 2" xfId="22365"/>
    <cellStyle name="SAPBEXaggData 2 2 4 3 4 3" xfId="22366"/>
    <cellStyle name="SAPBEXaggData 2 2 4 3 5" xfId="22367"/>
    <cellStyle name="SAPBEXaggData 2 2 4 3 5 2" xfId="22368"/>
    <cellStyle name="SAPBEXaggData 2 2 4 3 5 3" xfId="22369"/>
    <cellStyle name="SAPBEXaggData 2 2 4 3 6" xfId="22370"/>
    <cellStyle name="SAPBEXaggData 2 2 4 3 6 2" xfId="22371"/>
    <cellStyle name="SAPBEXaggData 2 2 4 3 7" xfId="22372"/>
    <cellStyle name="SAPBEXaggData 2 2 4 3 8" xfId="22373"/>
    <cellStyle name="SAPBEXaggData 2 2 4 3 9" xfId="22374"/>
    <cellStyle name="SAPBEXaggData 2 2 4 4" xfId="1469"/>
    <cellStyle name="SAPBEXaggData 2 2 4 4 2" xfId="22375"/>
    <cellStyle name="SAPBEXaggData 2 2 4 4 2 2" xfId="22376"/>
    <cellStyle name="SAPBEXaggData 2 2 4 4 3" xfId="22377"/>
    <cellStyle name="SAPBEXaggData 2 2 4 5" xfId="22378"/>
    <cellStyle name="SAPBEXaggData 2 2 4 5 2" xfId="22379"/>
    <cellStyle name="SAPBEXaggData 2 2 4 5 3" xfId="22380"/>
    <cellStyle name="SAPBEXaggData 2 2 4 6" xfId="22381"/>
    <cellStyle name="SAPBEXaggData 2 2 5" xfId="1470"/>
    <cellStyle name="SAPBEXaggData 2 2 5 2" xfId="1471"/>
    <cellStyle name="SAPBEXaggData 2 2 5 2 2" xfId="22382"/>
    <cellStyle name="SAPBEXaggData 2 2 5 2 2 2" xfId="22383"/>
    <cellStyle name="SAPBEXaggData 2 2 5 2 2 2 2" xfId="22384"/>
    <cellStyle name="SAPBEXaggData 2 2 5 2 2 3" xfId="22385"/>
    <cellStyle name="SAPBEXaggData 2 2 5 2 3" xfId="22386"/>
    <cellStyle name="SAPBEXaggData 2 2 5 2 3 2" xfId="22387"/>
    <cellStyle name="SAPBEXaggData 2 2 5 2 3 2 2" xfId="22388"/>
    <cellStyle name="SAPBEXaggData 2 2 5 2 3 3" xfId="22389"/>
    <cellStyle name="SAPBEXaggData 2 2 5 2 4" xfId="22390"/>
    <cellStyle name="SAPBEXaggData 2 2 5 2 4 2" xfId="22391"/>
    <cellStyle name="SAPBEXaggData 2 2 5 2 4 3" xfId="22392"/>
    <cellStyle name="SAPBEXaggData 2 2 5 2 5" xfId="22393"/>
    <cellStyle name="SAPBEXaggData 2 2 5 2 5 2" xfId="22394"/>
    <cellStyle name="SAPBEXaggData 2 2 5 2 6" xfId="22395"/>
    <cellStyle name="SAPBEXaggData 2 2 5 2 7" xfId="22396"/>
    <cellStyle name="SAPBEXaggData 2 2 5 2 8" xfId="22397"/>
    <cellStyle name="SAPBEXaggData 2 2 5 2 9" xfId="22398"/>
    <cellStyle name="SAPBEXaggData 2 2 5 3" xfId="1472"/>
    <cellStyle name="SAPBEXaggData 2 2 5 3 2" xfId="22399"/>
    <cellStyle name="SAPBEXaggData 2 2 5 3 2 2" xfId="22400"/>
    <cellStyle name="SAPBEXaggData 2 2 5 3 3" xfId="22401"/>
    <cellStyle name="SAPBEXaggData 2 2 5 4" xfId="1473"/>
    <cellStyle name="SAPBEXaggData 2 2 5 4 2" xfId="22402"/>
    <cellStyle name="SAPBEXaggData 2 2 5 4 3" xfId="22403"/>
    <cellStyle name="SAPBEXaggData 2 2 5 5" xfId="22404"/>
    <cellStyle name="SAPBEXaggData 2 2 5 6" xfId="22405"/>
    <cellStyle name="SAPBEXaggData 2 2 6" xfId="1474"/>
    <cellStyle name="SAPBEXaggData 2 2 6 10" xfId="22406"/>
    <cellStyle name="SAPBEXaggData 2 2 6 11" xfId="22407"/>
    <cellStyle name="SAPBEXaggData 2 2 6 2" xfId="1475"/>
    <cellStyle name="SAPBEXaggData 2 2 6 2 10" xfId="22408"/>
    <cellStyle name="SAPBEXaggData 2 2 6 2 2" xfId="1476"/>
    <cellStyle name="SAPBEXaggData 2 2 6 2 2 2" xfId="22409"/>
    <cellStyle name="SAPBEXaggData 2 2 6 2 2 2 2" xfId="22410"/>
    <cellStyle name="SAPBEXaggData 2 2 6 2 2 3" xfId="22411"/>
    <cellStyle name="SAPBEXaggData 2 2 6 2 3" xfId="22412"/>
    <cellStyle name="SAPBEXaggData 2 2 6 2 3 2" xfId="22413"/>
    <cellStyle name="SAPBEXaggData 2 2 6 2 3 2 2" xfId="22414"/>
    <cellStyle name="SAPBEXaggData 2 2 6 2 3 3" xfId="22415"/>
    <cellStyle name="SAPBEXaggData 2 2 6 2 4" xfId="22416"/>
    <cellStyle name="SAPBEXaggData 2 2 6 2 4 2" xfId="22417"/>
    <cellStyle name="SAPBEXaggData 2 2 6 2 4 3" xfId="22418"/>
    <cellStyle name="SAPBEXaggData 2 2 6 2 5" xfId="22419"/>
    <cellStyle name="SAPBEXaggData 2 2 6 2 5 2" xfId="22420"/>
    <cellStyle name="SAPBEXaggData 2 2 6 2 5 3" xfId="22421"/>
    <cellStyle name="SAPBEXaggData 2 2 6 2 6" xfId="22422"/>
    <cellStyle name="SAPBEXaggData 2 2 6 2 6 2" xfId="22423"/>
    <cellStyle name="SAPBEXaggData 2 2 6 2 7" xfId="22424"/>
    <cellStyle name="SAPBEXaggData 2 2 6 2 8" xfId="22425"/>
    <cellStyle name="SAPBEXaggData 2 2 6 2 9" xfId="22426"/>
    <cellStyle name="SAPBEXaggData 2 2 6 3" xfId="1477"/>
    <cellStyle name="SAPBEXaggData 2 2 6 3 2" xfId="22427"/>
    <cellStyle name="SAPBEXaggData 2 2 6 3 2 2" xfId="22428"/>
    <cellStyle name="SAPBEXaggData 2 2 6 3 3" xfId="22429"/>
    <cellStyle name="SAPBEXaggData 2 2 6 4" xfId="22430"/>
    <cellStyle name="SAPBEXaggData 2 2 6 4 2" xfId="22431"/>
    <cellStyle name="SAPBEXaggData 2 2 6 4 2 2" xfId="22432"/>
    <cellStyle name="SAPBEXaggData 2 2 6 4 3" xfId="22433"/>
    <cellStyle name="SAPBEXaggData 2 2 6 5" xfId="22434"/>
    <cellStyle name="SAPBEXaggData 2 2 6 5 2" xfId="22435"/>
    <cellStyle name="SAPBEXaggData 2 2 6 5 3" xfId="22436"/>
    <cellStyle name="SAPBEXaggData 2 2 6 6" xfId="22437"/>
    <cellStyle name="SAPBEXaggData 2 2 6 6 2" xfId="22438"/>
    <cellStyle name="SAPBEXaggData 2 2 6 6 3" xfId="22439"/>
    <cellStyle name="SAPBEXaggData 2 2 6 7" xfId="22440"/>
    <cellStyle name="SAPBEXaggData 2 2 6 7 2" xfId="22441"/>
    <cellStyle name="SAPBEXaggData 2 2 6 8" xfId="22442"/>
    <cellStyle name="SAPBEXaggData 2 2 6 9" xfId="22443"/>
    <cellStyle name="SAPBEXaggData 2 2 7" xfId="1478"/>
    <cellStyle name="SAPBEXaggData 2 2 7 10" xfId="22444"/>
    <cellStyle name="SAPBEXaggData 2 2 7 11" xfId="22445"/>
    <cellStyle name="SAPBEXaggData 2 2 7 2" xfId="1479"/>
    <cellStyle name="SAPBEXaggData 2 2 7 2 10" xfId="22446"/>
    <cellStyle name="SAPBEXaggData 2 2 7 2 2" xfId="1480"/>
    <cellStyle name="SAPBEXaggData 2 2 7 2 2 2" xfId="22447"/>
    <cellStyle name="SAPBEXaggData 2 2 7 2 2 2 2" xfId="22448"/>
    <cellStyle name="SAPBEXaggData 2 2 7 2 2 3" xfId="22449"/>
    <cellStyle name="SAPBEXaggData 2 2 7 2 3" xfId="1481"/>
    <cellStyle name="SAPBEXaggData 2 2 7 2 3 2" xfId="22450"/>
    <cellStyle name="SAPBEXaggData 2 2 7 2 3 2 2" xfId="22451"/>
    <cellStyle name="SAPBEXaggData 2 2 7 2 3 3" xfId="22452"/>
    <cellStyle name="SAPBEXaggData 2 2 7 2 4" xfId="22453"/>
    <cellStyle name="SAPBEXaggData 2 2 7 2 4 2" xfId="22454"/>
    <cellStyle name="SAPBEXaggData 2 2 7 2 4 3" xfId="22455"/>
    <cellStyle name="SAPBEXaggData 2 2 7 2 5" xfId="22456"/>
    <cellStyle name="SAPBEXaggData 2 2 7 2 5 2" xfId="22457"/>
    <cellStyle name="SAPBEXaggData 2 2 7 2 5 3" xfId="22458"/>
    <cellStyle name="SAPBEXaggData 2 2 7 2 6" xfId="22459"/>
    <cellStyle name="SAPBEXaggData 2 2 7 2 6 2" xfId="22460"/>
    <cellStyle name="SAPBEXaggData 2 2 7 2 6 3" xfId="22461"/>
    <cellStyle name="SAPBEXaggData 2 2 7 2 7" xfId="22462"/>
    <cellStyle name="SAPBEXaggData 2 2 7 2 7 2" xfId="22463"/>
    <cellStyle name="SAPBEXaggData 2 2 7 2 8" xfId="22464"/>
    <cellStyle name="SAPBEXaggData 2 2 7 2 9" xfId="22465"/>
    <cellStyle name="SAPBEXaggData 2 2 7 3" xfId="1482"/>
    <cellStyle name="SAPBEXaggData 2 2 7 3 2" xfId="22466"/>
    <cellStyle name="SAPBEXaggData 2 2 7 3 2 2" xfId="22467"/>
    <cellStyle name="SAPBEXaggData 2 2 7 3 3" xfId="22468"/>
    <cellStyle name="SAPBEXaggData 2 2 7 4" xfId="1483"/>
    <cellStyle name="SAPBEXaggData 2 2 7 4 2" xfId="22469"/>
    <cellStyle name="SAPBEXaggData 2 2 7 4 2 2" xfId="22470"/>
    <cellStyle name="SAPBEXaggData 2 2 7 4 3" xfId="22471"/>
    <cellStyle name="SAPBEXaggData 2 2 7 5" xfId="22472"/>
    <cellStyle name="SAPBEXaggData 2 2 7 5 2" xfId="22473"/>
    <cellStyle name="SAPBEXaggData 2 2 7 5 3" xfId="22474"/>
    <cellStyle name="SAPBEXaggData 2 2 7 6" xfId="22475"/>
    <cellStyle name="SAPBEXaggData 2 2 7 6 2" xfId="22476"/>
    <cellStyle name="SAPBEXaggData 2 2 7 6 3" xfId="22477"/>
    <cellStyle name="SAPBEXaggData 2 2 7 7" xfId="22478"/>
    <cellStyle name="SAPBEXaggData 2 2 7 7 2" xfId="22479"/>
    <cellStyle name="SAPBEXaggData 2 2 7 7 3" xfId="22480"/>
    <cellStyle name="SAPBEXaggData 2 2 7 8" xfId="22481"/>
    <cellStyle name="SAPBEXaggData 2 2 7 8 2" xfId="22482"/>
    <cellStyle name="SAPBEXaggData 2 2 7 9" xfId="22483"/>
    <cellStyle name="SAPBEXaggData 2 2 8" xfId="1484"/>
    <cellStyle name="SAPBEXaggData 2 2 8 2" xfId="1485"/>
    <cellStyle name="SAPBEXaggData 2 2 8 2 2" xfId="1486"/>
    <cellStyle name="SAPBEXaggData 2 2 8 2 2 2" xfId="22484"/>
    <cellStyle name="SAPBEXaggData 2 2 8 2 2 3" xfId="22485"/>
    <cellStyle name="SAPBEXaggData 2 2 8 2 3" xfId="1487"/>
    <cellStyle name="SAPBEXaggData 2 2 8 2 3 2" xfId="22486"/>
    <cellStyle name="SAPBEXaggData 2 2 8 2 3 3" xfId="22487"/>
    <cellStyle name="SAPBEXaggData 2 2 8 2 4" xfId="22488"/>
    <cellStyle name="SAPBEXaggData 2 2 8 2 5" xfId="22489"/>
    <cellStyle name="SAPBEXaggData 2 2 8 3" xfId="1488"/>
    <cellStyle name="SAPBEXaggData 2 2 8 3 2" xfId="22490"/>
    <cellStyle name="SAPBEXaggData 2 2 8 3 3" xfId="22491"/>
    <cellStyle name="SAPBEXaggData 2 2 8 4" xfId="1489"/>
    <cellStyle name="SAPBEXaggData 2 2 8 4 2" xfId="22492"/>
    <cellStyle name="SAPBEXaggData 2 2 8 4 3" xfId="22493"/>
    <cellStyle name="SAPBEXaggData 2 2 8 5" xfId="22494"/>
    <cellStyle name="SAPBEXaggData 2 2 8 5 2" xfId="22495"/>
    <cellStyle name="SAPBEXaggData 2 2 8 6" xfId="22496"/>
    <cellStyle name="SAPBEXaggData 2 2 8 7" xfId="22497"/>
    <cellStyle name="SAPBEXaggData 2 2 9" xfId="1490"/>
    <cellStyle name="SAPBEXaggData 2 2 9 2" xfId="1491"/>
    <cellStyle name="SAPBEXaggData 2 2 9 2 2" xfId="1492"/>
    <cellStyle name="SAPBEXaggData 2 2 9 2 2 2" xfId="22498"/>
    <cellStyle name="SAPBEXaggData 2 2 9 2 2 3" xfId="22499"/>
    <cellStyle name="SAPBEXaggData 2 2 9 2 3" xfId="1493"/>
    <cellStyle name="SAPBEXaggData 2 2 9 2 3 2" xfId="22500"/>
    <cellStyle name="SAPBEXaggData 2 2 9 2 3 3" xfId="22501"/>
    <cellStyle name="SAPBEXaggData 2 2 9 2 4" xfId="22502"/>
    <cellStyle name="SAPBEXaggData 2 2 9 2 5" xfId="22503"/>
    <cellStyle name="SAPBEXaggData 2 2 9 3" xfId="1494"/>
    <cellStyle name="SAPBEXaggData 2 2 9 3 2" xfId="22504"/>
    <cellStyle name="SAPBEXaggData 2 2 9 3 3" xfId="22505"/>
    <cellStyle name="SAPBEXaggData 2 2 9 4" xfId="1495"/>
    <cellStyle name="SAPBEXaggData 2 2 9 4 2" xfId="22506"/>
    <cellStyle name="SAPBEXaggData 2 2 9 4 3" xfId="22507"/>
    <cellStyle name="SAPBEXaggData 2 2 9 5" xfId="22508"/>
    <cellStyle name="SAPBEXaggData 2 2 9 6" xfId="22509"/>
    <cellStyle name="SAPBEXaggData 2 3" xfId="22510"/>
    <cellStyle name="SAPBEXaggData 2 3 2" xfId="22511"/>
    <cellStyle name="SAPBEXaggData 2 3 3" xfId="22512"/>
    <cellStyle name="SAPBEXaggData 2 4" xfId="22513"/>
    <cellStyle name="SAPBEXaggData 3" xfId="1496"/>
    <cellStyle name="SAPBEXaggData 3 2" xfId="1497"/>
    <cellStyle name="SAPBEXaggData 3 2 10" xfId="1498"/>
    <cellStyle name="SAPBEXaggData 3 2 10 2" xfId="1499"/>
    <cellStyle name="SAPBEXaggData 3 2 10 2 2" xfId="22514"/>
    <cellStyle name="SAPBEXaggData 3 2 10 2 3" xfId="22515"/>
    <cellStyle name="SAPBEXaggData 3 2 10 3" xfId="1500"/>
    <cellStyle name="SAPBEXaggData 3 2 10 3 2" xfId="22516"/>
    <cellStyle name="SAPBEXaggData 3 2 10 3 3" xfId="22517"/>
    <cellStyle name="SAPBEXaggData 3 2 10 4" xfId="22518"/>
    <cellStyle name="SAPBEXaggData 3 2 10 5" xfId="22519"/>
    <cellStyle name="SAPBEXaggData 3 2 11" xfId="1501"/>
    <cellStyle name="SAPBEXaggData 3 2 11 2" xfId="1502"/>
    <cellStyle name="SAPBEXaggData 3 2 11 2 2" xfId="22520"/>
    <cellStyle name="SAPBEXaggData 3 2 11 2 3" xfId="22521"/>
    <cellStyle name="SAPBEXaggData 3 2 11 3" xfId="1503"/>
    <cellStyle name="SAPBEXaggData 3 2 11 3 2" xfId="22522"/>
    <cellStyle name="SAPBEXaggData 3 2 11 3 3" xfId="22523"/>
    <cellStyle name="SAPBEXaggData 3 2 11 4" xfId="22524"/>
    <cellStyle name="SAPBEXaggData 3 2 11 5" xfId="22525"/>
    <cellStyle name="SAPBEXaggData 3 2 12" xfId="1504"/>
    <cellStyle name="SAPBEXaggData 3 2 12 2" xfId="1505"/>
    <cellStyle name="SAPBEXaggData 3 2 12 2 2" xfId="22526"/>
    <cellStyle name="SAPBEXaggData 3 2 12 2 3" xfId="22527"/>
    <cellStyle name="SAPBEXaggData 3 2 12 3" xfId="1506"/>
    <cellStyle name="SAPBEXaggData 3 2 12 3 2" xfId="22528"/>
    <cellStyle name="SAPBEXaggData 3 2 12 3 3" xfId="22529"/>
    <cellStyle name="SAPBEXaggData 3 2 12 4" xfId="22530"/>
    <cellStyle name="SAPBEXaggData 3 2 12 5" xfId="22531"/>
    <cellStyle name="SAPBEXaggData 3 2 13" xfId="22532"/>
    <cellStyle name="SAPBEXaggData 3 2 13 2" xfId="22533"/>
    <cellStyle name="SAPBEXaggData 3 2 13 3" xfId="22534"/>
    <cellStyle name="SAPBEXaggData 3 2 14" xfId="22535"/>
    <cellStyle name="SAPBEXaggData 3 2 2" xfId="1507"/>
    <cellStyle name="SAPBEXaggData 3 2 2 10" xfId="1508"/>
    <cellStyle name="SAPBEXaggData 3 2 2 10 2" xfId="1509"/>
    <cellStyle name="SAPBEXaggData 3 2 2 10 2 2" xfId="22536"/>
    <cellStyle name="SAPBEXaggData 3 2 2 10 2 3" xfId="22537"/>
    <cellStyle name="SAPBEXaggData 3 2 2 10 3" xfId="1510"/>
    <cellStyle name="SAPBEXaggData 3 2 2 10 3 2" xfId="22538"/>
    <cellStyle name="SAPBEXaggData 3 2 2 10 3 3" xfId="22539"/>
    <cellStyle name="SAPBEXaggData 3 2 2 10 4" xfId="22540"/>
    <cellStyle name="SAPBEXaggData 3 2 2 10 5" xfId="22541"/>
    <cellStyle name="SAPBEXaggData 3 2 2 11" xfId="22542"/>
    <cellStyle name="SAPBEXaggData 3 2 2 11 2" xfId="22543"/>
    <cellStyle name="SAPBEXaggData 3 2 2 11 3" xfId="22544"/>
    <cellStyle name="SAPBEXaggData 3 2 2 12" xfId="22545"/>
    <cellStyle name="SAPBEXaggData 3 2 2 2" xfId="1511"/>
    <cellStyle name="SAPBEXaggData 3 2 2 2 2" xfId="1512"/>
    <cellStyle name="SAPBEXaggData 3 2 2 2 2 2" xfId="1513"/>
    <cellStyle name="SAPBEXaggData 3 2 2 2 2 2 2" xfId="22546"/>
    <cellStyle name="SAPBEXaggData 3 2 2 2 2 2 2 2" xfId="22547"/>
    <cellStyle name="SAPBEXaggData 3 2 2 2 2 2 2 2 2" xfId="22548"/>
    <cellStyle name="SAPBEXaggData 3 2 2 2 2 2 2 3" xfId="22549"/>
    <cellStyle name="SAPBEXaggData 3 2 2 2 2 2 3" xfId="22550"/>
    <cellStyle name="SAPBEXaggData 3 2 2 2 2 2 3 2" xfId="22551"/>
    <cellStyle name="SAPBEXaggData 3 2 2 2 2 2 3 3" xfId="22552"/>
    <cellStyle name="SAPBEXaggData 3 2 2 2 2 2 4" xfId="22553"/>
    <cellStyle name="SAPBEXaggData 3 2 2 2 2 2 4 2" xfId="22554"/>
    <cellStyle name="SAPBEXaggData 3 2 2 2 2 2 4 3" xfId="22555"/>
    <cellStyle name="SAPBEXaggData 3 2 2 2 2 2 5" xfId="22556"/>
    <cellStyle name="SAPBEXaggData 3 2 2 2 2 2 5 2" xfId="22557"/>
    <cellStyle name="SAPBEXaggData 3 2 2 2 2 2 6" xfId="22558"/>
    <cellStyle name="SAPBEXaggData 3 2 2 2 2 2 7" xfId="22559"/>
    <cellStyle name="SAPBEXaggData 3 2 2 2 2 2 8" xfId="22560"/>
    <cellStyle name="SAPBEXaggData 3 2 2 2 2 2 9" xfId="22561"/>
    <cellStyle name="SAPBEXaggData 3 2 2 2 2 3" xfId="22562"/>
    <cellStyle name="SAPBEXaggData 3 2 2 2 2 3 2" xfId="22563"/>
    <cellStyle name="SAPBEXaggData 3 2 2 2 2 3 2 2" xfId="22564"/>
    <cellStyle name="SAPBEXaggData 3 2 2 2 2 3 3" xfId="22565"/>
    <cellStyle name="SAPBEXaggData 3 2 2 2 2 4" xfId="22566"/>
    <cellStyle name="SAPBEXaggData 3 2 2 2 2 4 2" xfId="22567"/>
    <cellStyle name="SAPBEXaggData 3 2 2 2 2 4 3" xfId="22568"/>
    <cellStyle name="SAPBEXaggData 3 2 2 2 2 5" xfId="22569"/>
    <cellStyle name="SAPBEXaggData 3 2 2 2 2 6" xfId="22570"/>
    <cellStyle name="SAPBEXaggData 3 2 2 2 3" xfId="1514"/>
    <cellStyle name="SAPBEXaggData 3 2 2 2 3 2" xfId="22571"/>
    <cellStyle name="SAPBEXaggData 3 2 2 2 3 2 2" xfId="22572"/>
    <cellStyle name="SAPBEXaggData 3 2 2 2 3 2 2 2" xfId="22573"/>
    <cellStyle name="SAPBEXaggData 3 2 2 2 3 2 3" xfId="22574"/>
    <cellStyle name="SAPBEXaggData 3 2 2 2 3 3" xfId="22575"/>
    <cellStyle name="SAPBEXaggData 3 2 2 2 3 3 2" xfId="22576"/>
    <cellStyle name="SAPBEXaggData 3 2 2 2 3 3 3" xfId="22577"/>
    <cellStyle name="SAPBEXaggData 3 2 2 2 3 4" xfId="22578"/>
    <cellStyle name="SAPBEXaggData 3 2 2 2 3 4 2" xfId="22579"/>
    <cellStyle name="SAPBEXaggData 3 2 2 2 3 4 3" xfId="22580"/>
    <cellStyle name="SAPBEXaggData 3 2 2 2 3 5" xfId="22581"/>
    <cellStyle name="SAPBEXaggData 3 2 2 2 3 5 2" xfId="22582"/>
    <cellStyle name="SAPBEXaggData 3 2 2 2 3 5 3" xfId="22583"/>
    <cellStyle name="SAPBEXaggData 3 2 2 2 3 6" xfId="22584"/>
    <cellStyle name="SAPBEXaggData 3 2 2 2 3 6 2" xfId="22585"/>
    <cellStyle name="SAPBEXaggData 3 2 2 2 3 7" xfId="22586"/>
    <cellStyle name="SAPBEXaggData 3 2 2 2 3 8" xfId="22587"/>
    <cellStyle name="SAPBEXaggData 3 2 2 2 3 9" xfId="22588"/>
    <cellStyle name="SAPBEXaggData 3 2 2 2 4" xfId="1515"/>
    <cellStyle name="SAPBEXaggData 3 2 2 2 4 2" xfId="22589"/>
    <cellStyle name="SAPBEXaggData 3 2 2 2 4 2 2" xfId="22590"/>
    <cellStyle name="SAPBEXaggData 3 2 2 2 4 3" xfId="22591"/>
    <cellStyle name="SAPBEXaggData 3 2 2 2 5" xfId="22592"/>
    <cellStyle name="SAPBEXaggData 3 2 2 2 5 2" xfId="22593"/>
    <cellStyle name="SAPBEXaggData 3 2 2 2 5 3" xfId="22594"/>
    <cellStyle name="SAPBEXaggData 3 2 2 2 6" xfId="22595"/>
    <cellStyle name="SAPBEXaggData 3 2 2 3" xfId="1516"/>
    <cellStyle name="SAPBEXaggData 3 2 2 3 2" xfId="1517"/>
    <cellStyle name="SAPBEXaggData 3 2 2 3 2 2" xfId="22596"/>
    <cellStyle name="SAPBEXaggData 3 2 2 3 2 2 2" xfId="22597"/>
    <cellStyle name="SAPBEXaggData 3 2 2 3 2 2 2 2" xfId="22598"/>
    <cellStyle name="SAPBEXaggData 3 2 2 3 2 2 3" xfId="22599"/>
    <cellStyle name="SAPBEXaggData 3 2 2 3 2 3" xfId="22600"/>
    <cellStyle name="SAPBEXaggData 3 2 2 3 2 3 2" xfId="22601"/>
    <cellStyle name="SAPBEXaggData 3 2 2 3 2 3 2 2" xfId="22602"/>
    <cellStyle name="SAPBEXaggData 3 2 2 3 2 3 3" xfId="22603"/>
    <cellStyle name="SAPBEXaggData 3 2 2 3 2 4" xfId="22604"/>
    <cellStyle name="SAPBEXaggData 3 2 2 3 2 4 2" xfId="22605"/>
    <cellStyle name="SAPBEXaggData 3 2 2 3 2 4 3" xfId="22606"/>
    <cellStyle name="SAPBEXaggData 3 2 2 3 2 5" xfId="22607"/>
    <cellStyle name="SAPBEXaggData 3 2 2 3 2 5 2" xfId="22608"/>
    <cellStyle name="SAPBEXaggData 3 2 2 3 2 6" xfId="22609"/>
    <cellStyle name="SAPBEXaggData 3 2 2 3 2 7" xfId="22610"/>
    <cellStyle name="SAPBEXaggData 3 2 2 3 2 8" xfId="22611"/>
    <cellStyle name="SAPBEXaggData 3 2 2 3 2 9" xfId="22612"/>
    <cellStyle name="SAPBEXaggData 3 2 2 3 3" xfId="1518"/>
    <cellStyle name="SAPBEXaggData 3 2 2 3 3 2" xfId="22613"/>
    <cellStyle name="SAPBEXaggData 3 2 2 3 3 2 2" xfId="22614"/>
    <cellStyle name="SAPBEXaggData 3 2 2 3 3 3" xfId="22615"/>
    <cellStyle name="SAPBEXaggData 3 2 2 3 4" xfId="1519"/>
    <cellStyle name="SAPBEXaggData 3 2 2 3 4 2" xfId="22616"/>
    <cellStyle name="SAPBEXaggData 3 2 2 3 4 3" xfId="22617"/>
    <cellStyle name="SAPBEXaggData 3 2 2 3 5" xfId="22618"/>
    <cellStyle name="SAPBEXaggData 3 2 2 3 6" xfId="22619"/>
    <cellStyle name="SAPBEXaggData 3 2 2 4" xfId="1520"/>
    <cellStyle name="SAPBEXaggData 3 2 2 4 10" xfId="22620"/>
    <cellStyle name="SAPBEXaggData 3 2 2 4 11" xfId="22621"/>
    <cellStyle name="SAPBEXaggData 3 2 2 4 2" xfId="1521"/>
    <cellStyle name="SAPBEXaggData 3 2 2 4 2 10" xfId="22622"/>
    <cellStyle name="SAPBEXaggData 3 2 2 4 2 2" xfId="1522"/>
    <cellStyle name="SAPBEXaggData 3 2 2 4 2 2 2" xfId="22623"/>
    <cellStyle name="SAPBEXaggData 3 2 2 4 2 2 2 2" xfId="22624"/>
    <cellStyle name="SAPBEXaggData 3 2 2 4 2 2 3" xfId="22625"/>
    <cellStyle name="SAPBEXaggData 3 2 2 4 2 3" xfId="22626"/>
    <cellStyle name="SAPBEXaggData 3 2 2 4 2 3 2" xfId="22627"/>
    <cellStyle name="SAPBEXaggData 3 2 2 4 2 3 2 2" xfId="22628"/>
    <cellStyle name="SAPBEXaggData 3 2 2 4 2 3 3" xfId="22629"/>
    <cellStyle name="SAPBEXaggData 3 2 2 4 2 4" xfId="22630"/>
    <cellStyle name="SAPBEXaggData 3 2 2 4 2 4 2" xfId="22631"/>
    <cellStyle name="SAPBEXaggData 3 2 2 4 2 4 3" xfId="22632"/>
    <cellStyle name="SAPBEXaggData 3 2 2 4 2 5" xfId="22633"/>
    <cellStyle name="SAPBEXaggData 3 2 2 4 2 5 2" xfId="22634"/>
    <cellStyle name="SAPBEXaggData 3 2 2 4 2 5 3" xfId="22635"/>
    <cellStyle name="SAPBEXaggData 3 2 2 4 2 6" xfId="22636"/>
    <cellStyle name="SAPBEXaggData 3 2 2 4 2 6 2" xfId="22637"/>
    <cellStyle name="SAPBEXaggData 3 2 2 4 2 7" xfId="22638"/>
    <cellStyle name="SAPBEXaggData 3 2 2 4 2 8" xfId="22639"/>
    <cellStyle name="SAPBEXaggData 3 2 2 4 2 9" xfId="22640"/>
    <cellStyle name="SAPBEXaggData 3 2 2 4 3" xfId="1523"/>
    <cellStyle name="SAPBEXaggData 3 2 2 4 3 2" xfId="22641"/>
    <cellStyle name="SAPBEXaggData 3 2 2 4 3 2 2" xfId="22642"/>
    <cellStyle name="SAPBEXaggData 3 2 2 4 3 3" xfId="22643"/>
    <cellStyle name="SAPBEXaggData 3 2 2 4 4" xfId="22644"/>
    <cellStyle name="SAPBEXaggData 3 2 2 4 4 2" xfId="22645"/>
    <cellStyle name="SAPBEXaggData 3 2 2 4 4 2 2" xfId="22646"/>
    <cellStyle name="SAPBEXaggData 3 2 2 4 4 3" xfId="22647"/>
    <cellStyle name="SAPBEXaggData 3 2 2 4 5" xfId="22648"/>
    <cellStyle name="SAPBEXaggData 3 2 2 4 5 2" xfId="22649"/>
    <cellStyle name="SAPBEXaggData 3 2 2 4 5 3" xfId="22650"/>
    <cellStyle name="SAPBEXaggData 3 2 2 4 6" xfId="22651"/>
    <cellStyle name="SAPBEXaggData 3 2 2 4 6 2" xfId="22652"/>
    <cellStyle name="SAPBEXaggData 3 2 2 4 6 3" xfId="22653"/>
    <cellStyle name="SAPBEXaggData 3 2 2 4 7" xfId="22654"/>
    <cellStyle name="SAPBEXaggData 3 2 2 4 7 2" xfId="22655"/>
    <cellStyle name="SAPBEXaggData 3 2 2 4 8" xfId="22656"/>
    <cellStyle name="SAPBEXaggData 3 2 2 4 9" xfId="22657"/>
    <cellStyle name="SAPBEXaggData 3 2 2 5" xfId="1524"/>
    <cellStyle name="SAPBEXaggData 3 2 2 5 10" xfId="22658"/>
    <cellStyle name="SAPBEXaggData 3 2 2 5 11" xfId="22659"/>
    <cellStyle name="SAPBEXaggData 3 2 2 5 2" xfId="1525"/>
    <cellStyle name="SAPBEXaggData 3 2 2 5 2 10" xfId="22660"/>
    <cellStyle name="SAPBEXaggData 3 2 2 5 2 2" xfId="1526"/>
    <cellStyle name="SAPBEXaggData 3 2 2 5 2 2 2" xfId="22661"/>
    <cellStyle name="SAPBEXaggData 3 2 2 5 2 2 2 2" xfId="22662"/>
    <cellStyle name="SAPBEXaggData 3 2 2 5 2 2 3" xfId="22663"/>
    <cellStyle name="SAPBEXaggData 3 2 2 5 2 3" xfId="1527"/>
    <cellStyle name="SAPBEXaggData 3 2 2 5 2 3 2" xfId="22664"/>
    <cellStyle name="SAPBEXaggData 3 2 2 5 2 3 2 2" xfId="22665"/>
    <cellStyle name="SAPBEXaggData 3 2 2 5 2 3 3" xfId="22666"/>
    <cellStyle name="SAPBEXaggData 3 2 2 5 2 4" xfId="22667"/>
    <cellStyle name="SAPBEXaggData 3 2 2 5 2 4 2" xfId="22668"/>
    <cellStyle name="SAPBEXaggData 3 2 2 5 2 4 3" xfId="22669"/>
    <cellStyle name="SAPBEXaggData 3 2 2 5 2 5" xfId="22670"/>
    <cellStyle name="SAPBEXaggData 3 2 2 5 2 5 2" xfId="22671"/>
    <cellStyle name="SAPBEXaggData 3 2 2 5 2 5 3" xfId="22672"/>
    <cellStyle name="SAPBEXaggData 3 2 2 5 2 6" xfId="22673"/>
    <cellStyle name="SAPBEXaggData 3 2 2 5 2 6 2" xfId="22674"/>
    <cellStyle name="SAPBEXaggData 3 2 2 5 2 6 3" xfId="22675"/>
    <cellStyle name="SAPBEXaggData 3 2 2 5 2 7" xfId="22676"/>
    <cellStyle name="SAPBEXaggData 3 2 2 5 2 7 2" xfId="22677"/>
    <cellStyle name="SAPBEXaggData 3 2 2 5 2 8" xfId="22678"/>
    <cellStyle name="SAPBEXaggData 3 2 2 5 2 9" xfId="22679"/>
    <cellStyle name="SAPBEXaggData 3 2 2 5 3" xfId="1528"/>
    <cellStyle name="SAPBEXaggData 3 2 2 5 3 2" xfId="22680"/>
    <cellStyle name="SAPBEXaggData 3 2 2 5 3 2 2" xfId="22681"/>
    <cellStyle name="SAPBEXaggData 3 2 2 5 3 3" xfId="22682"/>
    <cellStyle name="SAPBEXaggData 3 2 2 5 4" xfId="1529"/>
    <cellStyle name="SAPBEXaggData 3 2 2 5 4 2" xfId="22683"/>
    <cellStyle name="SAPBEXaggData 3 2 2 5 4 2 2" xfId="22684"/>
    <cellStyle name="SAPBEXaggData 3 2 2 5 4 3" xfId="22685"/>
    <cellStyle name="SAPBEXaggData 3 2 2 5 5" xfId="22686"/>
    <cellStyle name="SAPBEXaggData 3 2 2 5 5 2" xfId="22687"/>
    <cellStyle name="SAPBEXaggData 3 2 2 5 5 3" xfId="22688"/>
    <cellStyle name="SAPBEXaggData 3 2 2 5 6" xfId="22689"/>
    <cellStyle name="SAPBEXaggData 3 2 2 5 6 2" xfId="22690"/>
    <cellStyle name="SAPBEXaggData 3 2 2 5 6 3" xfId="22691"/>
    <cellStyle name="SAPBEXaggData 3 2 2 5 7" xfId="22692"/>
    <cellStyle name="SAPBEXaggData 3 2 2 5 7 2" xfId="22693"/>
    <cellStyle name="SAPBEXaggData 3 2 2 5 7 3" xfId="22694"/>
    <cellStyle name="SAPBEXaggData 3 2 2 5 8" xfId="22695"/>
    <cellStyle name="SAPBEXaggData 3 2 2 5 8 2" xfId="22696"/>
    <cellStyle name="SAPBEXaggData 3 2 2 5 9" xfId="22697"/>
    <cellStyle name="SAPBEXaggData 3 2 2 6" xfId="1530"/>
    <cellStyle name="SAPBEXaggData 3 2 2 6 2" xfId="1531"/>
    <cellStyle name="SAPBEXaggData 3 2 2 6 2 2" xfId="1532"/>
    <cellStyle name="SAPBEXaggData 3 2 2 6 2 2 2" xfId="22698"/>
    <cellStyle name="SAPBEXaggData 3 2 2 6 2 2 3" xfId="22699"/>
    <cellStyle name="SAPBEXaggData 3 2 2 6 2 3" xfId="1533"/>
    <cellStyle name="SAPBEXaggData 3 2 2 6 2 3 2" xfId="22700"/>
    <cellStyle name="SAPBEXaggData 3 2 2 6 2 3 3" xfId="22701"/>
    <cellStyle name="SAPBEXaggData 3 2 2 6 2 4" xfId="22702"/>
    <cellStyle name="SAPBEXaggData 3 2 2 6 2 5" xfId="22703"/>
    <cellStyle name="SAPBEXaggData 3 2 2 6 3" xfId="1534"/>
    <cellStyle name="SAPBEXaggData 3 2 2 6 3 2" xfId="22704"/>
    <cellStyle name="SAPBEXaggData 3 2 2 6 3 3" xfId="22705"/>
    <cellStyle name="SAPBEXaggData 3 2 2 6 4" xfId="1535"/>
    <cellStyle name="SAPBEXaggData 3 2 2 6 4 2" xfId="22706"/>
    <cellStyle name="SAPBEXaggData 3 2 2 6 4 3" xfId="22707"/>
    <cellStyle name="SAPBEXaggData 3 2 2 6 5" xfId="22708"/>
    <cellStyle name="SAPBEXaggData 3 2 2 6 5 2" xfId="22709"/>
    <cellStyle name="SAPBEXaggData 3 2 2 6 6" xfId="22710"/>
    <cellStyle name="SAPBEXaggData 3 2 2 6 7" xfId="22711"/>
    <cellStyle name="SAPBEXaggData 3 2 2 7" xfId="1536"/>
    <cellStyle name="SAPBEXaggData 3 2 2 7 2" xfId="1537"/>
    <cellStyle name="SAPBEXaggData 3 2 2 7 2 2" xfId="1538"/>
    <cellStyle name="SAPBEXaggData 3 2 2 7 2 2 2" xfId="22712"/>
    <cellStyle name="SAPBEXaggData 3 2 2 7 2 2 3" xfId="22713"/>
    <cellStyle name="SAPBEXaggData 3 2 2 7 2 3" xfId="1539"/>
    <cellStyle name="SAPBEXaggData 3 2 2 7 2 3 2" xfId="22714"/>
    <cellStyle name="SAPBEXaggData 3 2 2 7 2 3 3" xfId="22715"/>
    <cellStyle name="SAPBEXaggData 3 2 2 7 2 4" xfId="22716"/>
    <cellStyle name="SAPBEXaggData 3 2 2 7 2 5" xfId="22717"/>
    <cellStyle name="SAPBEXaggData 3 2 2 7 3" xfId="1540"/>
    <cellStyle name="SAPBEXaggData 3 2 2 7 3 2" xfId="22718"/>
    <cellStyle name="SAPBEXaggData 3 2 2 7 3 3" xfId="22719"/>
    <cellStyle name="SAPBEXaggData 3 2 2 7 4" xfId="1541"/>
    <cellStyle name="SAPBEXaggData 3 2 2 7 4 2" xfId="22720"/>
    <cellStyle name="SAPBEXaggData 3 2 2 7 4 3" xfId="22721"/>
    <cellStyle name="SAPBEXaggData 3 2 2 7 5" xfId="22722"/>
    <cellStyle name="SAPBEXaggData 3 2 2 7 6" xfId="22723"/>
    <cellStyle name="SAPBEXaggData 3 2 2 8" xfId="1542"/>
    <cellStyle name="SAPBEXaggData 3 2 2 8 2" xfId="1543"/>
    <cellStyle name="SAPBEXaggData 3 2 2 8 2 2" xfId="22724"/>
    <cellStyle name="SAPBEXaggData 3 2 2 8 2 3" xfId="22725"/>
    <cellStyle name="SAPBEXaggData 3 2 2 8 3" xfId="1544"/>
    <cellStyle name="SAPBEXaggData 3 2 2 8 3 2" xfId="22726"/>
    <cellStyle name="SAPBEXaggData 3 2 2 8 3 3" xfId="22727"/>
    <cellStyle name="SAPBEXaggData 3 2 2 8 4" xfId="22728"/>
    <cellStyle name="SAPBEXaggData 3 2 2 8 5" xfId="22729"/>
    <cellStyle name="SAPBEXaggData 3 2 2 9" xfId="1545"/>
    <cellStyle name="SAPBEXaggData 3 2 2 9 2" xfId="1546"/>
    <cellStyle name="SAPBEXaggData 3 2 2 9 2 2" xfId="22730"/>
    <cellStyle name="SAPBEXaggData 3 2 2 9 2 3" xfId="22731"/>
    <cellStyle name="SAPBEXaggData 3 2 2 9 3" xfId="1547"/>
    <cellStyle name="SAPBEXaggData 3 2 2 9 3 2" xfId="22732"/>
    <cellStyle name="SAPBEXaggData 3 2 2 9 3 3" xfId="22733"/>
    <cellStyle name="SAPBEXaggData 3 2 2 9 4" xfId="22734"/>
    <cellStyle name="SAPBEXaggData 3 2 2 9 5" xfId="22735"/>
    <cellStyle name="SAPBEXaggData 3 2 3" xfId="1548"/>
    <cellStyle name="SAPBEXaggData 3 2 3 10" xfId="1549"/>
    <cellStyle name="SAPBEXaggData 3 2 3 10 2" xfId="1550"/>
    <cellStyle name="SAPBEXaggData 3 2 3 10 2 2" xfId="22736"/>
    <cellStyle name="SAPBEXaggData 3 2 3 10 2 3" xfId="22737"/>
    <cellStyle name="SAPBEXaggData 3 2 3 10 3" xfId="1551"/>
    <cellStyle name="SAPBEXaggData 3 2 3 10 3 2" xfId="22738"/>
    <cellStyle name="SAPBEXaggData 3 2 3 10 3 3" xfId="22739"/>
    <cellStyle name="SAPBEXaggData 3 2 3 10 4" xfId="22740"/>
    <cellStyle name="SAPBEXaggData 3 2 3 10 5" xfId="22741"/>
    <cellStyle name="SAPBEXaggData 3 2 3 11" xfId="22742"/>
    <cellStyle name="SAPBEXaggData 3 2 3 11 2" xfId="22743"/>
    <cellStyle name="SAPBEXaggData 3 2 3 11 3" xfId="22744"/>
    <cellStyle name="SAPBEXaggData 3 2 3 12" xfId="22745"/>
    <cellStyle name="SAPBEXaggData 3 2 3 2" xfId="1552"/>
    <cellStyle name="SAPBEXaggData 3 2 3 2 2" xfId="1553"/>
    <cellStyle name="SAPBEXaggData 3 2 3 2 2 2" xfId="1554"/>
    <cellStyle name="SAPBEXaggData 3 2 3 2 2 2 2" xfId="22746"/>
    <cellStyle name="SAPBEXaggData 3 2 3 2 2 2 2 2" xfId="22747"/>
    <cellStyle name="SAPBEXaggData 3 2 3 2 2 2 2 2 2" xfId="22748"/>
    <cellStyle name="SAPBEXaggData 3 2 3 2 2 2 2 3" xfId="22749"/>
    <cellStyle name="SAPBEXaggData 3 2 3 2 2 2 3" xfId="22750"/>
    <cellStyle name="SAPBEXaggData 3 2 3 2 2 2 3 2" xfId="22751"/>
    <cellStyle name="SAPBEXaggData 3 2 3 2 2 2 3 3" xfId="22752"/>
    <cellStyle name="SAPBEXaggData 3 2 3 2 2 2 4" xfId="22753"/>
    <cellStyle name="SAPBEXaggData 3 2 3 2 2 2 4 2" xfId="22754"/>
    <cellStyle name="SAPBEXaggData 3 2 3 2 2 2 4 3" xfId="22755"/>
    <cellStyle name="SAPBEXaggData 3 2 3 2 2 2 5" xfId="22756"/>
    <cellStyle name="SAPBEXaggData 3 2 3 2 2 2 5 2" xfId="22757"/>
    <cellStyle name="SAPBEXaggData 3 2 3 2 2 2 6" xfId="22758"/>
    <cellStyle name="SAPBEXaggData 3 2 3 2 2 2 7" xfId="22759"/>
    <cellStyle name="SAPBEXaggData 3 2 3 2 2 2 8" xfId="22760"/>
    <cellStyle name="SAPBEXaggData 3 2 3 2 2 2 9" xfId="22761"/>
    <cellStyle name="SAPBEXaggData 3 2 3 2 2 3" xfId="22762"/>
    <cellStyle name="SAPBEXaggData 3 2 3 2 2 3 2" xfId="22763"/>
    <cellStyle name="SAPBEXaggData 3 2 3 2 2 3 2 2" xfId="22764"/>
    <cellStyle name="SAPBEXaggData 3 2 3 2 2 3 3" xfId="22765"/>
    <cellStyle name="SAPBEXaggData 3 2 3 2 2 4" xfId="22766"/>
    <cellStyle name="SAPBEXaggData 3 2 3 2 2 4 2" xfId="22767"/>
    <cellStyle name="SAPBEXaggData 3 2 3 2 2 4 3" xfId="22768"/>
    <cellStyle name="SAPBEXaggData 3 2 3 2 2 5" xfId="22769"/>
    <cellStyle name="SAPBEXaggData 3 2 3 2 2 6" xfId="22770"/>
    <cellStyle name="SAPBEXaggData 3 2 3 2 3" xfId="1555"/>
    <cellStyle name="SAPBEXaggData 3 2 3 2 3 2" xfId="22771"/>
    <cellStyle name="SAPBEXaggData 3 2 3 2 3 2 2" xfId="22772"/>
    <cellStyle name="SAPBEXaggData 3 2 3 2 3 2 2 2" xfId="22773"/>
    <cellStyle name="SAPBEXaggData 3 2 3 2 3 2 3" xfId="22774"/>
    <cellStyle name="SAPBEXaggData 3 2 3 2 3 3" xfId="22775"/>
    <cellStyle name="SAPBEXaggData 3 2 3 2 3 3 2" xfId="22776"/>
    <cellStyle name="SAPBEXaggData 3 2 3 2 3 3 3" xfId="22777"/>
    <cellStyle name="SAPBEXaggData 3 2 3 2 3 4" xfId="22778"/>
    <cellStyle name="SAPBEXaggData 3 2 3 2 3 4 2" xfId="22779"/>
    <cellStyle name="SAPBEXaggData 3 2 3 2 3 4 3" xfId="22780"/>
    <cellStyle name="SAPBEXaggData 3 2 3 2 3 5" xfId="22781"/>
    <cellStyle name="SAPBEXaggData 3 2 3 2 3 5 2" xfId="22782"/>
    <cellStyle name="SAPBEXaggData 3 2 3 2 3 5 3" xfId="22783"/>
    <cellStyle name="SAPBEXaggData 3 2 3 2 3 6" xfId="22784"/>
    <cellStyle name="SAPBEXaggData 3 2 3 2 3 6 2" xfId="22785"/>
    <cellStyle name="SAPBEXaggData 3 2 3 2 3 7" xfId="22786"/>
    <cellStyle name="SAPBEXaggData 3 2 3 2 3 8" xfId="22787"/>
    <cellStyle name="SAPBEXaggData 3 2 3 2 3 9" xfId="22788"/>
    <cellStyle name="SAPBEXaggData 3 2 3 2 4" xfId="1556"/>
    <cellStyle name="SAPBEXaggData 3 2 3 2 4 2" xfId="22789"/>
    <cellStyle name="SAPBEXaggData 3 2 3 2 4 2 2" xfId="22790"/>
    <cellStyle name="SAPBEXaggData 3 2 3 2 4 3" xfId="22791"/>
    <cellStyle name="SAPBEXaggData 3 2 3 2 5" xfId="22792"/>
    <cellStyle name="SAPBEXaggData 3 2 3 2 5 2" xfId="22793"/>
    <cellStyle name="SAPBEXaggData 3 2 3 2 5 3" xfId="22794"/>
    <cellStyle name="SAPBEXaggData 3 2 3 2 6" xfId="22795"/>
    <cellStyle name="SAPBEXaggData 3 2 3 3" xfId="1557"/>
    <cellStyle name="SAPBEXaggData 3 2 3 3 2" xfId="1558"/>
    <cellStyle name="SAPBEXaggData 3 2 3 3 2 2" xfId="22796"/>
    <cellStyle name="SAPBEXaggData 3 2 3 3 2 2 2" xfId="22797"/>
    <cellStyle name="SAPBEXaggData 3 2 3 3 2 2 2 2" xfId="22798"/>
    <cellStyle name="SAPBEXaggData 3 2 3 3 2 2 3" xfId="22799"/>
    <cellStyle name="SAPBEXaggData 3 2 3 3 2 3" xfId="22800"/>
    <cellStyle name="SAPBEXaggData 3 2 3 3 2 3 2" xfId="22801"/>
    <cellStyle name="SAPBEXaggData 3 2 3 3 2 3 2 2" xfId="22802"/>
    <cellStyle name="SAPBEXaggData 3 2 3 3 2 3 3" xfId="22803"/>
    <cellStyle name="SAPBEXaggData 3 2 3 3 2 4" xfId="22804"/>
    <cellStyle name="SAPBEXaggData 3 2 3 3 2 4 2" xfId="22805"/>
    <cellStyle name="SAPBEXaggData 3 2 3 3 2 4 3" xfId="22806"/>
    <cellStyle name="SAPBEXaggData 3 2 3 3 2 5" xfId="22807"/>
    <cellStyle name="SAPBEXaggData 3 2 3 3 2 5 2" xfId="22808"/>
    <cellStyle name="SAPBEXaggData 3 2 3 3 2 6" xfId="22809"/>
    <cellStyle name="SAPBEXaggData 3 2 3 3 2 7" xfId="22810"/>
    <cellStyle name="SAPBEXaggData 3 2 3 3 2 8" xfId="22811"/>
    <cellStyle name="SAPBEXaggData 3 2 3 3 2 9" xfId="22812"/>
    <cellStyle name="SAPBEXaggData 3 2 3 3 3" xfId="1559"/>
    <cellStyle name="SAPBEXaggData 3 2 3 3 3 2" xfId="22813"/>
    <cellStyle name="SAPBEXaggData 3 2 3 3 3 2 2" xfId="22814"/>
    <cellStyle name="SAPBEXaggData 3 2 3 3 3 3" xfId="22815"/>
    <cellStyle name="SAPBEXaggData 3 2 3 3 4" xfId="1560"/>
    <cellStyle name="SAPBEXaggData 3 2 3 3 4 2" xfId="22816"/>
    <cellStyle name="SAPBEXaggData 3 2 3 3 4 3" xfId="22817"/>
    <cellStyle name="SAPBEXaggData 3 2 3 3 5" xfId="22818"/>
    <cellStyle name="SAPBEXaggData 3 2 3 3 6" xfId="22819"/>
    <cellStyle name="SAPBEXaggData 3 2 3 4" xfId="1561"/>
    <cellStyle name="SAPBEXaggData 3 2 3 4 10" xfId="22820"/>
    <cellStyle name="SAPBEXaggData 3 2 3 4 11" xfId="22821"/>
    <cellStyle name="SAPBEXaggData 3 2 3 4 2" xfId="1562"/>
    <cellStyle name="SAPBEXaggData 3 2 3 4 2 10" xfId="22822"/>
    <cellStyle name="SAPBEXaggData 3 2 3 4 2 2" xfId="1563"/>
    <cellStyle name="SAPBEXaggData 3 2 3 4 2 2 2" xfId="22823"/>
    <cellStyle name="SAPBEXaggData 3 2 3 4 2 2 2 2" xfId="22824"/>
    <cellStyle name="SAPBEXaggData 3 2 3 4 2 2 3" xfId="22825"/>
    <cellStyle name="SAPBEXaggData 3 2 3 4 2 3" xfId="22826"/>
    <cellStyle name="SAPBEXaggData 3 2 3 4 2 3 2" xfId="22827"/>
    <cellStyle name="SAPBEXaggData 3 2 3 4 2 3 2 2" xfId="22828"/>
    <cellStyle name="SAPBEXaggData 3 2 3 4 2 3 3" xfId="22829"/>
    <cellStyle name="SAPBEXaggData 3 2 3 4 2 4" xfId="22830"/>
    <cellStyle name="SAPBEXaggData 3 2 3 4 2 4 2" xfId="22831"/>
    <cellStyle name="SAPBEXaggData 3 2 3 4 2 4 3" xfId="22832"/>
    <cellStyle name="SAPBEXaggData 3 2 3 4 2 5" xfId="22833"/>
    <cellStyle name="SAPBEXaggData 3 2 3 4 2 5 2" xfId="22834"/>
    <cellStyle name="SAPBEXaggData 3 2 3 4 2 5 3" xfId="22835"/>
    <cellStyle name="SAPBEXaggData 3 2 3 4 2 6" xfId="22836"/>
    <cellStyle name="SAPBEXaggData 3 2 3 4 2 6 2" xfId="22837"/>
    <cellStyle name="SAPBEXaggData 3 2 3 4 2 7" xfId="22838"/>
    <cellStyle name="SAPBEXaggData 3 2 3 4 2 8" xfId="22839"/>
    <cellStyle name="SAPBEXaggData 3 2 3 4 2 9" xfId="22840"/>
    <cellStyle name="SAPBEXaggData 3 2 3 4 3" xfId="1564"/>
    <cellStyle name="SAPBEXaggData 3 2 3 4 3 2" xfId="22841"/>
    <cellStyle name="SAPBEXaggData 3 2 3 4 3 2 2" xfId="22842"/>
    <cellStyle name="SAPBEXaggData 3 2 3 4 3 3" xfId="22843"/>
    <cellStyle name="SAPBEXaggData 3 2 3 4 4" xfId="22844"/>
    <cellStyle name="SAPBEXaggData 3 2 3 4 4 2" xfId="22845"/>
    <cellStyle name="SAPBEXaggData 3 2 3 4 4 2 2" xfId="22846"/>
    <cellStyle name="SAPBEXaggData 3 2 3 4 4 3" xfId="22847"/>
    <cellStyle name="SAPBEXaggData 3 2 3 4 5" xfId="22848"/>
    <cellStyle name="SAPBEXaggData 3 2 3 4 5 2" xfId="22849"/>
    <cellStyle name="SAPBEXaggData 3 2 3 4 5 3" xfId="22850"/>
    <cellStyle name="SAPBEXaggData 3 2 3 4 6" xfId="22851"/>
    <cellStyle name="SAPBEXaggData 3 2 3 4 6 2" xfId="22852"/>
    <cellStyle name="SAPBEXaggData 3 2 3 4 6 3" xfId="22853"/>
    <cellStyle name="SAPBEXaggData 3 2 3 4 7" xfId="22854"/>
    <cellStyle name="SAPBEXaggData 3 2 3 4 7 2" xfId="22855"/>
    <cellStyle name="SAPBEXaggData 3 2 3 4 8" xfId="22856"/>
    <cellStyle name="SAPBEXaggData 3 2 3 4 9" xfId="22857"/>
    <cellStyle name="SAPBEXaggData 3 2 3 5" xfId="1565"/>
    <cellStyle name="SAPBEXaggData 3 2 3 5 10" xfId="22858"/>
    <cellStyle name="SAPBEXaggData 3 2 3 5 11" xfId="22859"/>
    <cellStyle name="SAPBEXaggData 3 2 3 5 2" xfId="1566"/>
    <cellStyle name="SAPBEXaggData 3 2 3 5 2 10" xfId="22860"/>
    <cellStyle name="SAPBEXaggData 3 2 3 5 2 2" xfId="1567"/>
    <cellStyle name="SAPBEXaggData 3 2 3 5 2 2 2" xfId="22861"/>
    <cellStyle name="SAPBEXaggData 3 2 3 5 2 2 2 2" xfId="22862"/>
    <cellStyle name="SAPBEXaggData 3 2 3 5 2 2 3" xfId="22863"/>
    <cellStyle name="SAPBEXaggData 3 2 3 5 2 3" xfId="1568"/>
    <cellStyle name="SAPBEXaggData 3 2 3 5 2 3 2" xfId="22864"/>
    <cellStyle name="SAPBEXaggData 3 2 3 5 2 3 2 2" xfId="22865"/>
    <cellStyle name="SAPBEXaggData 3 2 3 5 2 3 3" xfId="22866"/>
    <cellStyle name="SAPBEXaggData 3 2 3 5 2 4" xfId="22867"/>
    <cellStyle name="SAPBEXaggData 3 2 3 5 2 4 2" xfId="22868"/>
    <cellStyle name="SAPBEXaggData 3 2 3 5 2 4 3" xfId="22869"/>
    <cellStyle name="SAPBEXaggData 3 2 3 5 2 5" xfId="22870"/>
    <cellStyle name="SAPBEXaggData 3 2 3 5 2 5 2" xfId="22871"/>
    <cellStyle name="SAPBEXaggData 3 2 3 5 2 5 3" xfId="22872"/>
    <cellStyle name="SAPBEXaggData 3 2 3 5 2 6" xfId="22873"/>
    <cellStyle name="SAPBEXaggData 3 2 3 5 2 6 2" xfId="22874"/>
    <cellStyle name="SAPBEXaggData 3 2 3 5 2 6 3" xfId="22875"/>
    <cellStyle name="SAPBEXaggData 3 2 3 5 2 7" xfId="22876"/>
    <cellStyle name="SAPBEXaggData 3 2 3 5 2 7 2" xfId="22877"/>
    <cellStyle name="SAPBEXaggData 3 2 3 5 2 8" xfId="22878"/>
    <cellStyle name="SAPBEXaggData 3 2 3 5 2 9" xfId="22879"/>
    <cellStyle name="SAPBEXaggData 3 2 3 5 3" xfId="1569"/>
    <cellStyle name="SAPBEXaggData 3 2 3 5 3 2" xfId="22880"/>
    <cellStyle name="SAPBEXaggData 3 2 3 5 3 2 2" xfId="22881"/>
    <cellStyle name="SAPBEXaggData 3 2 3 5 3 3" xfId="22882"/>
    <cellStyle name="SAPBEXaggData 3 2 3 5 4" xfId="1570"/>
    <cellStyle name="SAPBEXaggData 3 2 3 5 4 2" xfId="22883"/>
    <cellStyle name="SAPBEXaggData 3 2 3 5 4 2 2" xfId="22884"/>
    <cellStyle name="SAPBEXaggData 3 2 3 5 4 3" xfId="22885"/>
    <cellStyle name="SAPBEXaggData 3 2 3 5 5" xfId="22886"/>
    <cellStyle name="SAPBEXaggData 3 2 3 5 5 2" xfId="22887"/>
    <cellStyle name="SAPBEXaggData 3 2 3 5 5 3" xfId="22888"/>
    <cellStyle name="SAPBEXaggData 3 2 3 5 6" xfId="22889"/>
    <cellStyle name="SAPBEXaggData 3 2 3 5 6 2" xfId="22890"/>
    <cellStyle name="SAPBEXaggData 3 2 3 5 6 3" xfId="22891"/>
    <cellStyle name="SAPBEXaggData 3 2 3 5 7" xfId="22892"/>
    <cellStyle name="SAPBEXaggData 3 2 3 5 7 2" xfId="22893"/>
    <cellStyle name="SAPBEXaggData 3 2 3 5 7 3" xfId="22894"/>
    <cellStyle name="SAPBEXaggData 3 2 3 5 8" xfId="22895"/>
    <cellStyle name="SAPBEXaggData 3 2 3 5 8 2" xfId="22896"/>
    <cellStyle name="SAPBEXaggData 3 2 3 5 9" xfId="22897"/>
    <cellStyle name="SAPBEXaggData 3 2 3 6" xfId="1571"/>
    <cellStyle name="SAPBEXaggData 3 2 3 6 2" xfId="1572"/>
    <cellStyle name="SAPBEXaggData 3 2 3 6 2 2" xfId="1573"/>
    <cellStyle name="SAPBEXaggData 3 2 3 6 2 2 2" xfId="22898"/>
    <cellStyle name="SAPBEXaggData 3 2 3 6 2 2 3" xfId="22899"/>
    <cellStyle name="SAPBEXaggData 3 2 3 6 2 3" xfId="1574"/>
    <cellStyle name="SAPBEXaggData 3 2 3 6 2 3 2" xfId="22900"/>
    <cellStyle name="SAPBEXaggData 3 2 3 6 2 3 3" xfId="22901"/>
    <cellStyle name="SAPBEXaggData 3 2 3 6 2 4" xfId="22902"/>
    <cellStyle name="SAPBEXaggData 3 2 3 6 2 5" xfId="22903"/>
    <cellStyle name="SAPBEXaggData 3 2 3 6 3" xfId="1575"/>
    <cellStyle name="SAPBEXaggData 3 2 3 6 3 2" xfId="22904"/>
    <cellStyle name="SAPBEXaggData 3 2 3 6 3 3" xfId="22905"/>
    <cellStyle name="SAPBEXaggData 3 2 3 6 4" xfId="1576"/>
    <cellStyle name="SAPBEXaggData 3 2 3 6 4 2" xfId="22906"/>
    <cellStyle name="SAPBEXaggData 3 2 3 6 4 3" xfId="22907"/>
    <cellStyle name="SAPBEXaggData 3 2 3 6 5" xfId="22908"/>
    <cellStyle name="SAPBEXaggData 3 2 3 6 5 2" xfId="22909"/>
    <cellStyle name="SAPBEXaggData 3 2 3 6 6" xfId="22910"/>
    <cellStyle name="SAPBEXaggData 3 2 3 6 7" xfId="22911"/>
    <cellStyle name="SAPBEXaggData 3 2 3 7" xfId="1577"/>
    <cellStyle name="SAPBEXaggData 3 2 3 7 2" xfId="1578"/>
    <cellStyle name="SAPBEXaggData 3 2 3 7 2 2" xfId="1579"/>
    <cellStyle name="SAPBEXaggData 3 2 3 7 2 2 2" xfId="22912"/>
    <cellStyle name="SAPBEXaggData 3 2 3 7 2 2 3" xfId="22913"/>
    <cellStyle name="SAPBEXaggData 3 2 3 7 2 3" xfId="1580"/>
    <cellStyle name="SAPBEXaggData 3 2 3 7 2 3 2" xfId="22914"/>
    <cellStyle name="SAPBEXaggData 3 2 3 7 2 3 3" xfId="22915"/>
    <cellStyle name="SAPBEXaggData 3 2 3 7 2 4" xfId="22916"/>
    <cellStyle name="SAPBEXaggData 3 2 3 7 2 5" xfId="22917"/>
    <cellStyle name="SAPBEXaggData 3 2 3 7 3" xfId="1581"/>
    <cellStyle name="SAPBEXaggData 3 2 3 7 3 2" xfId="22918"/>
    <cellStyle name="SAPBEXaggData 3 2 3 7 3 3" xfId="22919"/>
    <cellStyle name="SAPBEXaggData 3 2 3 7 4" xfId="1582"/>
    <cellStyle name="SAPBEXaggData 3 2 3 7 4 2" xfId="22920"/>
    <cellStyle name="SAPBEXaggData 3 2 3 7 4 3" xfId="22921"/>
    <cellStyle name="SAPBEXaggData 3 2 3 7 5" xfId="22922"/>
    <cellStyle name="SAPBEXaggData 3 2 3 7 6" xfId="22923"/>
    <cellStyle name="SAPBEXaggData 3 2 3 8" xfId="1583"/>
    <cellStyle name="SAPBEXaggData 3 2 3 8 2" xfId="1584"/>
    <cellStyle name="SAPBEXaggData 3 2 3 8 2 2" xfId="22924"/>
    <cellStyle name="SAPBEXaggData 3 2 3 8 2 3" xfId="22925"/>
    <cellStyle name="SAPBEXaggData 3 2 3 8 3" xfId="1585"/>
    <cellStyle name="SAPBEXaggData 3 2 3 8 3 2" xfId="22926"/>
    <cellStyle name="SAPBEXaggData 3 2 3 8 3 3" xfId="22927"/>
    <cellStyle name="SAPBEXaggData 3 2 3 8 4" xfId="22928"/>
    <cellStyle name="SAPBEXaggData 3 2 3 8 5" xfId="22929"/>
    <cellStyle name="SAPBEXaggData 3 2 3 9" xfId="1586"/>
    <cellStyle name="SAPBEXaggData 3 2 3 9 2" xfId="1587"/>
    <cellStyle name="SAPBEXaggData 3 2 3 9 2 2" xfId="22930"/>
    <cellStyle name="SAPBEXaggData 3 2 3 9 2 3" xfId="22931"/>
    <cellStyle name="SAPBEXaggData 3 2 3 9 3" xfId="1588"/>
    <cellStyle name="SAPBEXaggData 3 2 3 9 3 2" xfId="22932"/>
    <cellStyle name="SAPBEXaggData 3 2 3 9 3 3" xfId="22933"/>
    <cellStyle name="SAPBEXaggData 3 2 3 9 4" xfId="22934"/>
    <cellStyle name="SAPBEXaggData 3 2 3 9 5" xfId="22935"/>
    <cellStyle name="SAPBEXaggData 3 2 4" xfId="1589"/>
    <cellStyle name="SAPBEXaggData 3 2 4 2" xfId="1590"/>
    <cellStyle name="SAPBEXaggData 3 2 4 2 2" xfId="1591"/>
    <cellStyle name="SAPBEXaggData 3 2 4 2 2 2" xfId="22936"/>
    <cellStyle name="SAPBEXaggData 3 2 4 2 2 2 2" xfId="22937"/>
    <cellStyle name="SAPBEXaggData 3 2 4 2 2 2 2 2" xfId="22938"/>
    <cellStyle name="SAPBEXaggData 3 2 4 2 2 2 3" xfId="22939"/>
    <cellStyle name="SAPBEXaggData 3 2 4 2 2 3" xfId="22940"/>
    <cellStyle name="SAPBEXaggData 3 2 4 2 2 3 2" xfId="22941"/>
    <cellStyle name="SAPBEXaggData 3 2 4 2 2 3 3" xfId="22942"/>
    <cellStyle name="SAPBEXaggData 3 2 4 2 2 4" xfId="22943"/>
    <cellStyle name="SAPBEXaggData 3 2 4 2 2 4 2" xfId="22944"/>
    <cellStyle name="SAPBEXaggData 3 2 4 2 2 4 3" xfId="22945"/>
    <cellStyle name="SAPBEXaggData 3 2 4 2 2 5" xfId="22946"/>
    <cellStyle name="SAPBEXaggData 3 2 4 2 2 5 2" xfId="22947"/>
    <cellStyle name="SAPBEXaggData 3 2 4 2 2 6" xfId="22948"/>
    <cellStyle name="SAPBEXaggData 3 2 4 2 2 7" xfId="22949"/>
    <cellStyle name="SAPBEXaggData 3 2 4 2 2 8" xfId="22950"/>
    <cellStyle name="SAPBEXaggData 3 2 4 2 2 9" xfId="22951"/>
    <cellStyle name="SAPBEXaggData 3 2 4 2 3" xfId="22952"/>
    <cellStyle name="SAPBEXaggData 3 2 4 2 3 2" xfId="22953"/>
    <cellStyle name="SAPBEXaggData 3 2 4 2 3 2 2" xfId="22954"/>
    <cellStyle name="SAPBEXaggData 3 2 4 2 3 3" xfId="22955"/>
    <cellStyle name="SAPBEXaggData 3 2 4 2 4" xfId="22956"/>
    <cellStyle name="SAPBEXaggData 3 2 4 2 4 2" xfId="22957"/>
    <cellStyle name="SAPBEXaggData 3 2 4 2 4 3" xfId="22958"/>
    <cellStyle name="SAPBEXaggData 3 2 4 2 5" xfId="22959"/>
    <cellStyle name="SAPBEXaggData 3 2 4 2 6" xfId="22960"/>
    <cellStyle name="SAPBEXaggData 3 2 4 3" xfId="1592"/>
    <cellStyle name="SAPBEXaggData 3 2 4 3 2" xfId="22961"/>
    <cellStyle name="SAPBEXaggData 3 2 4 3 2 2" xfId="22962"/>
    <cellStyle name="SAPBEXaggData 3 2 4 3 2 2 2" xfId="22963"/>
    <cellStyle name="SAPBEXaggData 3 2 4 3 2 3" xfId="22964"/>
    <cellStyle name="SAPBEXaggData 3 2 4 3 3" xfId="22965"/>
    <cellStyle name="SAPBEXaggData 3 2 4 3 3 2" xfId="22966"/>
    <cellStyle name="SAPBEXaggData 3 2 4 3 3 3" xfId="22967"/>
    <cellStyle name="SAPBEXaggData 3 2 4 3 4" xfId="22968"/>
    <cellStyle name="SAPBEXaggData 3 2 4 3 4 2" xfId="22969"/>
    <cellStyle name="SAPBEXaggData 3 2 4 3 4 3" xfId="22970"/>
    <cellStyle name="SAPBEXaggData 3 2 4 3 5" xfId="22971"/>
    <cellStyle name="SAPBEXaggData 3 2 4 3 5 2" xfId="22972"/>
    <cellStyle name="SAPBEXaggData 3 2 4 3 5 3" xfId="22973"/>
    <cellStyle name="SAPBEXaggData 3 2 4 3 6" xfId="22974"/>
    <cellStyle name="SAPBEXaggData 3 2 4 3 6 2" xfId="22975"/>
    <cellStyle name="SAPBEXaggData 3 2 4 3 7" xfId="22976"/>
    <cellStyle name="SAPBEXaggData 3 2 4 3 8" xfId="22977"/>
    <cellStyle name="SAPBEXaggData 3 2 4 3 9" xfId="22978"/>
    <cellStyle name="SAPBEXaggData 3 2 4 4" xfId="1593"/>
    <cellStyle name="SAPBEXaggData 3 2 4 4 2" xfId="22979"/>
    <cellStyle name="SAPBEXaggData 3 2 4 4 2 2" xfId="22980"/>
    <cellStyle name="SAPBEXaggData 3 2 4 4 3" xfId="22981"/>
    <cellStyle name="SAPBEXaggData 3 2 4 5" xfId="22982"/>
    <cellStyle name="SAPBEXaggData 3 2 4 5 2" xfId="22983"/>
    <cellStyle name="SAPBEXaggData 3 2 4 5 3" xfId="22984"/>
    <cellStyle name="SAPBEXaggData 3 2 4 6" xfId="22985"/>
    <cellStyle name="SAPBEXaggData 3 2 5" xfId="1594"/>
    <cellStyle name="SAPBEXaggData 3 2 5 2" xfId="1595"/>
    <cellStyle name="SAPBEXaggData 3 2 5 2 2" xfId="22986"/>
    <cellStyle name="SAPBEXaggData 3 2 5 2 2 2" xfId="22987"/>
    <cellStyle name="SAPBEXaggData 3 2 5 2 2 2 2" xfId="22988"/>
    <cellStyle name="SAPBEXaggData 3 2 5 2 2 3" xfId="22989"/>
    <cellStyle name="SAPBEXaggData 3 2 5 2 3" xfId="22990"/>
    <cellStyle name="SAPBEXaggData 3 2 5 2 3 2" xfId="22991"/>
    <cellStyle name="SAPBEXaggData 3 2 5 2 3 2 2" xfId="22992"/>
    <cellStyle name="SAPBEXaggData 3 2 5 2 3 3" xfId="22993"/>
    <cellStyle name="SAPBEXaggData 3 2 5 2 4" xfId="22994"/>
    <cellStyle name="SAPBEXaggData 3 2 5 2 4 2" xfId="22995"/>
    <cellStyle name="SAPBEXaggData 3 2 5 2 4 3" xfId="22996"/>
    <cellStyle name="SAPBEXaggData 3 2 5 2 5" xfId="22997"/>
    <cellStyle name="SAPBEXaggData 3 2 5 2 5 2" xfId="22998"/>
    <cellStyle name="SAPBEXaggData 3 2 5 2 6" xfId="22999"/>
    <cellStyle name="SAPBEXaggData 3 2 5 2 7" xfId="23000"/>
    <cellStyle name="SAPBEXaggData 3 2 5 2 8" xfId="23001"/>
    <cellStyle name="SAPBEXaggData 3 2 5 2 9" xfId="23002"/>
    <cellStyle name="SAPBEXaggData 3 2 5 3" xfId="1596"/>
    <cellStyle name="SAPBEXaggData 3 2 5 3 2" xfId="23003"/>
    <cellStyle name="SAPBEXaggData 3 2 5 3 2 2" xfId="23004"/>
    <cellStyle name="SAPBEXaggData 3 2 5 3 3" xfId="23005"/>
    <cellStyle name="SAPBEXaggData 3 2 5 4" xfId="1597"/>
    <cellStyle name="SAPBEXaggData 3 2 5 4 2" xfId="23006"/>
    <cellStyle name="SAPBEXaggData 3 2 5 4 3" xfId="23007"/>
    <cellStyle name="SAPBEXaggData 3 2 5 5" xfId="23008"/>
    <cellStyle name="SAPBEXaggData 3 2 5 6" xfId="23009"/>
    <cellStyle name="SAPBEXaggData 3 2 6" xfId="1598"/>
    <cellStyle name="SAPBEXaggData 3 2 6 10" xfId="23010"/>
    <cellStyle name="SAPBEXaggData 3 2 6 11" xfId="23011"/>
    <cellStyle name="SAPBEXaggData 3 2 6 2" xfId="1599"/>
    <cellStyle name="SAPBEXaggData 3 2 6 2 10" xfId="23012"/>
    <cellStyle name="SAPBEXaggData 3 2 6 2 2" xfId="1600"/>
    <cellStyle name="SAPBEXaggData 3 2 6 2 2 2" xfId="23013"/>
    <cellStyle name="SAPBEXaggData 3 2 6 2 2 2 2" xfId="23014"/>
    <cellStyle name="SAPBEXaggData 3 2 6 2 2 3" xfId="23015"/>
    <cellStyle name="SAPBEXaggData 3 2 6 2 3" xfId="23016"/>
    <cellStyle name="SAPBEXaggData 3 2 6 2 3 2" xfId="23017"/>
    <cellStyle name="SAPBEXaggData 3 2 6 2 3 2 2" xfId="23018"/>
    <cellStyle name="SAPBEXaggData 3 2 6 2 3 3" xfId="23019"/>
    <cellStyle name="SAPBEXaggData 3 2 6 2 4" xfId="23020"/>
    <cellStyle name="SAPBEXaggData 3 2 6 2 4 2" xfId="23021"/>
    <cellStyle name="SAPBEXaggData 3 2 6 2 4 3" xfId="23022"/>
    <cellStyle name="SAPBEXaggData 3 2 6 2 5" xfId="23023"/>
    <cellStyle name="SAPBEXaggData 3 2 6 2 5 2" xfId="23024"/>
    <cellStyle name="SAPBEXaggData 3 2 6 2 5 3" xfId="23025"/>
    <cellStyle name="SAPBEXaggData 3 2 6 2 6" xfId="23026"/>
    <cellStyle name="SAPBEXaggData 3 2 6 2 6 2" xfId="23027"/>
    <cellStyle name="SAPBEXaggData 3 2 6 2 7" xfId="23028"/>
    <cellStyle name="SAPBEXaggData 3 2 6 2 8" xfId="23029"/>
    <cellStyle name="SAPBEXaggData 3 2 6 2 9" xfId="23030"/>
    <cellStyle name="SAPBEXaggData 3 2 6 3" xfId="1601"/>
    <cellStyle name="SAPBEXaggData 3 2 6 3 2" xfId="23031"/>
    <cellStyle name="SAPBEXaggData 3 2 6 3 2 2" xfId="23032"/>
    <cellStyle name="SAPBEXaggData 3 2 6 3 3" xfId="23033"/>
    <cellStyle name="SAPBEXaggData 3 2 6 4" xfId="23034"/>
    <cellStyle name="SAPBEXaggData 3 2 6 4 2" xfId="23035"/>
    <cellStyle name="SAPBEXaggData 3 2 6 4 2 2" xfId="23036"/>
    <cellStyle name="SAPBEXaggData 3 2 6 4 3" xfId="23037"/>
    <cellStyle name="SAPBEXaggData 3 2 6 5" xfId="23038"/>
    <cellStyle name="SAPBEXaggData 3 2 6 5 2" xfId="23039"/>
    <cellStyle name="SAPBEXaggData 3 2 6 5 3" xfId="23040"/>
    <cellStyle name="SAPBEXaggData 3 2 6 6" xfId="23041"/>
    <cellStyle name="SAPBEXaggData 3 2 6 6 2" xfId="23042"/>
    <cellStyle name="SAPBEXaggData 3 2 6 6 3" xfId="23043"/>
    <cellStyle name="SAPBEXaggData 3 2 6 7" xfId="23044"/>
    <cellStyle name="SAPBEXaggData 3 2 6 7 2" xfId="23045"/>
    <cellStyle name="SAPBEXaggData 3 2 6 8" xfId="23046"/>
    <cellStyle name="SAPBEXaggData 3 2 6 9" xfId="23047"/>
    <cellStyle name="SAPBEXaggData 3 2 7" xfId="1602"/>
    <cellStyle name="SAPBEXaggData 3 2 7 10" xfId="23048"/>
    <cellStyle name="SAPBEXaggData 3 2 7 11" xfId="23049"/>
    <cellStyle name="SAPBEXaggData 3 2 7 2" xfId="1603"/>
    <cellStyle name="SAPBEXaggData 3 2 7 2 10" xfId="23050"/>
    <cellStyle name="SAPBEXaggData 3 2 7 2 2" xfId="1604"/>
    <cellStyle name="SAPBEXaggData 3 2 7 2 2 2" xfId="23051"/>
    <cellStyle name="SAPBEXaggData 3 2 7 2 2 2 2" xfId="23052"/>
    <cellStyle name="SAPBEXaggData 3 2 7 2 2 3" xfId="23053"/>
    <cellStyle name="SAPBEXaggData 3 2 7 2 3" xfId="1605"/>
    <cellStyle name="SAPBEXaggData 3 2 7 2 3 2" xfId="23054"/>
    <cellStyle name="SAPBEXaggData 3 2 7 2 3 2 2" xfId="23055"/>
    <cellStyle name="SAPBEXaggData 3 2 7 2 3 3" xfId="23056"/>
    <cellStyle name="SAPBEXaggData 3 2 7 2 4" xfId="23057"/>
    <cellStyle name="SAPBEXaggData 3 2 7 2 4 2" xfId="23058"/>
    <cellStyle name="SAPBEXaggData 3 2 7 2 4 3" xfId="23059"/>
    <cellStyle name="SAPBEXaggData 3 2 7 2 5" xfId="23060"/>
    <cellStyle name="SAPBEXaggData 3 2 7 2 5 2" xfId="23061"/>
    <cellStyle name="SAPBEXaggData 3 2 7 2 5 3" xfId="23062"/>
    <cellStyle name="SAPBEXaggData 3 2 7 2 6" xfId="23063"/>
    <cellStyle name="SAPBEXaggData 3 2 7 2 6 2" xfId="23064"/>
    <cellStyle name="SAPBEXaggData 3 2 7 2 6 3" xfId="23065"/>
    <cellStyle name="SAPBEXaggData 3 2 7 2 7" xfId="23066"/>
    <cellStyle name="SAPBEXaggData 3 2 7 2 7 2" xfId="23067"/>
    <cellStyle name="SAPBEXaggData 3 2 7 2 8" xfId="23068"/>
    <cellStyle name="SAPBEXaggData 3 2 7 2 9" xfId="23069"/>
    <cellStyle name="SAPBEXaggData 3 2 7 3" xfId="1606"/>
    <cellStyle name="SAPBEXaggData 3 2 7 3 2" xfId="23070"/>
    <cellStyle name="SAPBEXaggData 3 2 7 3 2 2" xfId="23071"/>
    <cellStyle name="SAPBEXaggData 3 2 7 3 3" xfId="23072"/>
    <cellStyle name="SAPBEXaggData 3 2 7 4" xfId="1607"/>
    <cellStyle name="SAPBEXaggData 3 2 7 4 2" xfId="23073"/>
    <cellStyle name="SAPBEXaggData 3 2 7 4 2 2" xfId="23074"/>
    <cellStyle name="SAPBEXaggData 3 2 7 4 3" xfId="23075"/>
    <cellStyle name="SAPBEXaggData 3 2 7 5" xfId="23076"/>
    <cellStyle name="SAPBEXaggData 3 2 7 5 2" xfId="23077"/>
    <cellStyle name="SAPBEXaggData 3 2 7 5 3" xfId="23078"/>
    <cellStyle name="SAPBEXaggData 3 2 7 6" xfId="23079"/>
    <cellStyle name="SAPBEXaggData 3 2 7 6 2" xfId="23080"/>
    <cellStyle name="SAPBEXaggData 3 2 7 6 3" xfId="23081"/>
    <cellStyle name="SAPBEXaggData 3 2 7 7" xfId="23082"/>
    <cellStyle name="SAPBEXaggData 3 2 7 7 2" xfId="23083"/>
    <cellStyle name="SAPBEXaggData 3 2 7 7 3" xfId="23084"/>
    <cellStyle name="SAPBEXaggData 3 2 7 8" xfId="23085"/>
    <cellStyle name="SAPBEXaggData 3 2 7 8 2" xfId="23086"/>
    <cellStyle name="SAPBEXaggData 3 2 7 9" xfId="23087"/>
    <cellStyle name="SAPBEXaggData 3 2 8" xfId="1608"/>
    <cellStyle name="SAPBEXaggData 3 2 8 2" xfId="1609"/>
    <cellStyle name="SAPBEXaggData 3 2 8 2 2" xfId="1610"/>
    <cellStyle name="SAPBEXaggData 3 2 8 2 2 2" xfId="23088"/>
    <cellStyle name="SAPBEXaggData 3 2 8 2 2 3" xfId="23089"/>
    <cellStyle name="SAPBEXaggData 3 2 8 2 3" xfId="1611"/>
    <cellStyle name="SAPBEXaggData 3 2 8 2 3 2" xfId="23090"/>
    <cellStyle name="SAPBEXaggData 3 2 8 2 3 3" xfId="23091"/>
    <cellStyle name="SAPBEXaggData 3 2 8 2 4" xfId="23092"/>
    <cellStyle name="SAPBEXaggData 3 2 8 2 5" xfId="23093"/>
    <cellStyle name="SAPBEXaggData 3 2 8 3" xfId="1612"/>
    <cellStyle name="SAPBEXaggData 3 2 8 3 2" xfId="23094"/>
    <cellStyle name="SAPBEXaggData 3 2 8 3 3" xfId="23095"/>
    <cellStyle name="SAPBEXaggData 3 2 8 4" xfId="1613"/>
    <cellStyle name="SAPBEXaggData 3 2 8 4 2" xfId="23096"/>
    <cellStyle name="SAPBEXaggData 3 2 8 4 3" xfId="23097"/>
    <cellStyle name="SAPBEXaggData 3 2 8 5" xfId="23098"/>
    <cellStyle name="SAPBEXaggData 3 2 8 5 2" xfId="23099"/>
    <cellStyle name="SAPBEXaggData 3 2 8 6" xfId="23100"/>
    <cellStyle name="SAPBEXaggData 3 2 8 7" xfId="23101"/>
    <cellStyle name="SAPBEXaggData 3 2 9" xfId="1614"/>
    <cellStyle name="SAPBEXaggData 3 2 9 2" xfId="1615"/>
    <cellStyle name="SAPBEXaggData 3 2 9 2 2" xfId="1616"/>
    <cellStyle name="SAPBEXaggData 3 2 9 2 2 2" xfId="23102"/>
    <cellStyle name="SAPBEXaggData 3 2 9 2 2 3" xfId="23103"/>
    <cellStyle name="SAPBEXaggData 3 2 9 2 3" xfId="1617"/>
    <cellStyle name="SAPBEXaggData 3 2 9 2 3 2" xfId="23104"/>
    <cellStyle name="SAPBEXaggData 3 2 9 2 3 3" xfId="23105"/>
    <cellStyle name="SAPBEXaggData 3 2 9 2 4" xfId="23106"/>
    <cellStyle name="SAPBEXaggData 3 2 9 2 5" xfId="23107"/>
    <cellStyle name="SAPBEXaggData 3 2 9 3" xfId="1618"/>
    <cellStyle name="SAPBEXaggData 3 2 9 3 2" xfId="23108"/>
    <cellStyle name="SAPBEXaggData 3 2 9 3 3" xfId="23109"/>
    <cellStyle name="SAPBEXaggData 3 2 9 4" xfId="1619"/>
    <cellStyle name="SAPBEXaggData 3 2 9 4 2" xfId="23110"/>
    <cellStyle name="SAPBEXaggData 3 2 9 4 3" xfId="23111"/>
    <cellStyle name="SAPBEXaggData 3 2 9 5" xfId="23112"/>
    <cellStyle name="SAPBEXaggData 3 2 9 6" xfId="23113"/>
    <cellStyle name="SAPBEXaggData 3 3" xfId="23114"/>
    <cellStyle name="SAPBEXaggData 3 3 2" xfId="23115"/>
    <cellStyle name="SAPBEXaggData 3 3 3" xfId="23116"/>
    <cellStyle name="SAPBEXaggData 3 4" xfId="23117"/>
    <cellStyle name="SAPBEXaggData 4" xfId="1620"/>
    <cellStyle name="SAPBEXaggData 4 2" xfId="1621"/>
    <cellStyle name="SAPBEXaggData 4 2 10" xfId="1622"/>
    <cellStyle name="SAPBEXaggData 4 2 10 2" xfId="1623"/>
    <cellStyle name="SAPBEXaggData 4 2 10 2 2" xfId="23118"/>
    <cellStyle name="SAPBEXaggData 4 2 10 2 3" xfId="23119"/>
    <cellStyle name="SAPBEXaggData 4 2 10 3" xfId="1624"/>
    <cellStyle name="SAPBEXaggData 4 2 10 3 2" xfId="23120"/>
    <cellStyle name="SAPBEXaggData 4 2 10 3 3" xfId="23121"/>
    <cellStyle name="SAPBEXaggData 4 2 10 4" xfId="23122"/>
    <cellStyle name="SAPBEXaggData 4 2 10 5" xfId="23123"/>
    <cellStyle name="SAPBEXaggData 4 2 11" xfId="1625"/>
    <cellStyle name="SAPBEXaggData 4 2 11 2" xfId="1626"/>
    <cellStyle name="SAPBEXaggData 4 2 11 2 2" xfId="23124"/>
    <cellStyle name="SAPBEXaggData 4 2 11 2 3" xfId="23125"/>
    <cellStyle name="SAPBEXaggData 4 2 11 3" xfId="1627"/>
    <cellStyle name="SAPBEXaggData 4 2 11 3 2" xfId="23126"/>
    <cellStyle name="SAPBEXaggData 4 2 11 3 3" xfId="23127"/>
    <cellStyle name="SAPBEXaggData 4 2 11 4" xfId="23128"/>
    <cellStyle name="SAPBEXaggData 4 2 11 5" xfId="23129"/>
    <cellStyle name="SAPBEXaggData 4 2 12" xfId="1628"/>
    <cellStyle name="SAPBEXaggData 4 2 12 2" xfId="1629"/>
    <cellStyle name="SAPBEXaggData 4 2 12 2 2" xfId="23130"/>
    <cellStyle name="SAPBEXaggData 4 2 12 2 3" xfId="23131"/>
    <cellStyle name="SAPBEXaggData 4 2 12 3" xfId="1630"/>
    <cellStyle name="SAPBEXaggData 4 2 12 3 2" xfId="23132"/>
    <cellStyle name="SAPBEXaggData 4 2 12 3 3" xfId="23133"/>
    <cellStyle name="SAPBEXaggData 4 2 12 4" xfId="23134"/>
    <cellStyle name="SAPBEXaggData 4 2 12 5" xfId="23135"/>
    <cellStyle name="SAPBEXaggData 4 2 13" xfId="23136"/>
    <cellStyle name="SAPBEXaggData 4 2 13 2" xfId="23137"/>
    <cellStyle name="SAPBEXaggData 4 2 13 3" xfId="23138"/>
    <cellStyle name="SAPBEXaggData 4 2 14" xfId="23139"/>
    <cellStyle name="SAPBEXaggData 4 2 2" xfId="1631"/>
    <cellStyle name="SAPBEXaggData 4 2 2 10" xfId="1632"/>
    <cellStyle name="SAPBEXaggData 4 2 2 10 2" xfId="1633"/>
    <cellStyle name="SAPBEXaggData 4 2 2 10 2 2" xfId="23140"/>
    <cellStyle name="SAPBEXaggData 4 2 2 10 2 3" xfId="23141"/>
    <cellStyle name="SAPBEXaggData 4 2 2 10 3" xfId="1634"/>
    <cellStyle name="SAPBEXaggData 4 2 2 10 3 2" xfId="23142"/>
    <cellStyle name="SAPBEXaggData 4 2 2 10 3 3" xfId="23143"/>
    <cellStyle name="SAPBEXaggData 4 2 2 10 4" xfId="23144"/>
    <cellStyle name="SAPBEXaggData 4 2 2 10 5" xfId="23145"/>
    <cellStyle name="SAPBEXaggData 4 2 2 11" xfId="23146"/>
    <cellStyle name="SAPBEXaggData 4 2 2 11 2" xfId="23147"/>
    <cellStyle name="SAPBEXaggData 4 2 2 11 3" xfId="23148"/>
    <cellStyle name="SAPBEXaggData 4 2 2 12" xfId="23149"/>
    <cellStyle name="SAPBEXaggData 4 2 2 2" xfId="1635"/>
    <cellStyle name="SAPBEXaggData 4 2 2 2 2" xfId="1636"/>
    <cellStyle name="SAPBEXaggData 4 2 2 2 2 2" xfId="1637"/>
    <cellStyle name="SAPBEXaggData 4 2 2 2 2 2 2" xfId="23150"/>
    <cellStyle name="SAPBEXaggData 4 2 2 2 2 2 2 2" xfId="23151"/>
    <cellStyle name="SAPBEXaggData 4 2 2 2 2 2 2 2 2" xfId="23152"/>
    <cellStyle name="SAPBEXaggData 4 2 2 2 2 2 2 3" xfId="23153"/>
    <cellStyle name="SAPBEXaggData 4 2 2 2 2 2 3" xfId="23154"/>
    <cellStyle name="SAPBEXaggData 4 2 2 2 2 2 3 2" xfId="23155"/>
    <cellStyle name="SAPBEXaggData 4 2 2 2 2 2 3 3" xfId="23156"/>
    <cellStyle name="SAPBEXaggData 4 2 2 2 2 2 4" xfId="23157"/>
    <cellStyle name="SAPBEXaggData 4 2 2 2 2 2 4 2" xfId="23158"/>
    <cellStyle name="SAPBEXaggData 4 2 2 2 2 2 4 3" xfId="23159"/>
    <cellStyle name="SAPBEXaggData 4 2 2 2 2 2 5" xfId="23160"/>
    <cellStyle name="SAPBEXaggData 4 2 2 2 2 2 5 2" xfId="23161"/>
    <cellStyle name="SAPBEXaggData 4 2 2 2 2 2 6" xfId="23162"/>
    <cellStyle name="SAPBEXaggData 4 2 2 2 2 2 7" xfId="23163"/>
    <cellStyle name="SAPBEXaggData 4 2 2 2 2 2 8" xfId="23164"/>
    <cellStyle name="SAPBEXaggData 4 2 2 2 2 2 9" xfId="23165"/>
    <cellStyle name="SAPBEXaggData 4 2 2 2 2 3" xfId="23166"/>
    <cellStyle name="SAPBEXaggData 4 2 2 2 2 3 2" xfId="23167"/>
    <cellStyle name="SAPBEXaggData 4 2 2 2 2 3 2 2" xfId="23168"/>
    <cellStyle name="SAPBEXaggData 4 2 2 2 2 3 3" xfId="23169"/>
    <cellStyle name="SAPBEXaggData 4 2 2 2 2 4" xfId="23170"/>
    <cellStyle name="SAPBEXaggData 4 2 2 2 2 4 2" xfId="23171"/>
    <cellStyle name="SAPBEXaggData 4 2 2 2 2 4 3" xfId="23172"/>
    <cellStyle name="SAPBEXaggData 4 2 2 2 2 5" xfId="23173"/>
    <cellStyle name="SAPBEXaggData 4 2 2 2 2 6" xfId="23174"/>
    <cellStyle name="SAPBEXaggData 4 2 2 2 3" xfId="1638"/>
    <cellStyle name="SAPBEXaggData 4 2 2 2 3 2" xfId="23175"/>
    <cellStyle name="SAPBEXaggData 4 2 2 2 3 2 2" xfId="23176"/>
    <cellStyle name="SAPBEXaggData 4 2 2 2 3 2 2 2" xfId="23177"/>
    <cellStyle name="SAPBEXaggData 4 2 2 2 3 2 3" xfId="23178"/>
    <cellStyle name="SAPBEXaggData 4 2 2 2 3 3" xfId="23179"/>
    <cellStyle name="SAPBEXaggData 4 2 2 2 3 3 2" xfId="23180"/>
    <cellStyle name="SAPBEXaggData 4 2 2 2 3 3 3" xfId="23181"/>
    <cellStyle name="SAPBEXaggData 4 2 2 2 3 4" xfId="23182"/>
    <cellStyle name="SAPBEXaggData 4 2 2 2 3 4 2" xfId="23183"/>
    <cellStyle name="SAPBEXaggData 4 2 2 2 3 4 3" xfId="23184"/>
    <cellStyle name="SAPBEXaggData 4 2 2 2 3 5" xfId="23185"/>
    <cellStyle name="SAPBEXaggData 4 2 2 2 3 5 2" xfId="23186"/>
    <cellStyle name="SAPBEXaggData 4 2 2 2 3 5 3" xfId="23187"/>
    <cellStyle name="SAPBEXaggData 4 2 2 2 3 6" xfId="23188"/>
    <cellStyle name="SAPBEXaggData 4 2 2 2 3 6 2" xfId="23189"/>
    <cellStyle name="SAPBEXaggData 4 2 2 2 3 7" xfId="23190"/>
    <cellStyle name="SAPBEXaggData 4 2 2 2 3 8" xfId="23191"/>
    <cellStyle name="SAPBEXaggData 4 2 2 2 3 9" xfId="23192"/>
    <cellStyle name="SAPBEXaggData 4 2 2 2 4" xfId="1639"/>
    <cellStyle name="SAPBEXaggData 4 2 2 2 4 2" xfId="23193"/>
    <cellStyle name="SAPBEXaggData 4 2 2 2 4 2 2" xfId="23194"/>
    <cellStyle name="SAPBEXaggData 4 2 2 2 4 3" xfId="23195"/>
    <cellStyle name="SAPBEXaggData 4 2 2 2 5" xfId="23196"/>
    <cellStyle name="SAPBEXaggData 4 2 2 2 5 2" xfId="23197"/>
    <cellStyle name="SAPBEXaggData 4 2 2 2 5 3" xfId="23198"/>
    <cellStyle name="SAPBEXaggData 4 2 2 2 6" xfId="23199"/>
    <cellStyle name="SAPBEXaggData 4 2 2 3" xfId="1640"/>
    <cellStyle name="SAPBEXaggData 4 2 2 3 2" xfId="1641"/>
    <cellStyle name="SAPBEXaggData 4 2 2 3 2 2" xfId="23200"/>
    <cellStyle name="SAPBEXaggData 4 2 2 3 2 2 2" xfId="23201"/>
    <cellStyle name="SAPBEXaggData 4 2 2 3 2 2 2 2" xfId="23202"/>
    <cellStyle name="SAPBEXaggData 4 2 2 3 2 2 3" xfId="23203"/>
    <cellStyle name="SAPBEXaggData 4 2 2 3 2 3" xfId="23204"/>
    <cellStyle name="SAPBEXaggData 4 2 2 3 2 3 2" xfId="23205"/>
    <cellStyle name="SAPBEXaggData 4 2 2 3 2 3 2 2" xfId="23206"/>
    <cellStyle name="SAPBEXaggData 4 2 2 3 2 3 3" xfId="23207"/>
    <cellStyle name="SAPBEXaggData 4 2 2 3 2 4" xfId="23208"/>
    <cellStyle name="SAPBEXaggData 4 2 2 3 2 4 2" xfId="23209"/>
    <cellStyle name="SAPBEXaggData 4 2 2 3 2 4 3" xfId="23210"/>
    <cellStyle name="SAPBEXaggData 4 2 2 3 2 5" xfId="23211"/>
    <cellStyle name="SAPBEXaggData 4 2 2 3 2 5 2" xfId="23212"/>
    <cellStyle name="SAPBEXaggData 4 2 2 3 2 6" xfId="23213"/>
    <cellStyle name="SAPBEXaggData 4 2 2 3 2 7" xfId="23214"/>
    <cellStyle name="SAPBEXaggData 4 2 2 3 2 8" xfId="23215"/>
    <cellStyle name="SAPBEXaggData 4 2 2 3 2 9" xfId="23216"/>
    <cellStyle name="SAPBEXaggData 4 2 2 3 3" xfId="1642"/>
    <cellStyle name="SAPBEXaggData 4 2 2 3 3 2" xfId="23217"/>
    <cellStyle name="SAPBEXaggData 4 2 2 3 3 2 2" xfId="23218"/>
    <cellStyle name="SAPBEXaggData 4 2 2 3 3 3" xfId="23219"/>
    <cellStyle name="SAPBEXaggData 4 2 2 3 4" xfId="1643"/>
    <cellStyle name="SAPBEXaggData 4 2 2 3 4 2" xfId="23220"/>
    <cellStyle name="SAPBEXaggData 4 2 2 3 4 3" xfId="23221"/>
    <cellStyle name="SAPBEXaggData 4 2 2 3 5" xfId="23222"/>
    <cellStyle name="SAPBEXaggData 4 2 2 3 6" xfId="23223"/>
    <cellStyle name="SAPBEXaggData 4 2 2 4" xfId="1644"/>
    <cellStyle name="SAPBEXaggData 4 2 2 4 10" xfId="23224"/>
    <cellStyle name="SAPBEXaggData 4 2 2 4 11" xfId="23225"/>
    <cellStyle name="SAPBEXaggData 4 2 2 4 2" xfId="1645"/>
    <cellStyle name="SAPBEXaggData 4 2 2 4 2 10" xfId="23226"/>
    <cellStyle name="SAPBEXaggData 4 2 2 4 2 2" xfId="1646"/>
    <cellStyle name="SAPBEXaggData 4 2 2 4 2 2 2" xfId="23227"/>
    <cellStyle name="SAPBEXaggData 4 2 2 4 2 2 2 2" xfId="23228"/>
    <cellStyle name="SAPBEXaggData 4 2 2 4 2 2 3" xfId="23229"/>
    <cellStyle name="SAPBEXaggData 4 2 2 4 2 3" xfId="23230"/>
    <cellStyle name="SAPBEXaggData 4 2 2 4 2 3 2" xfId="23231"/>
    <cellStyle name="SAPBEXaggData 4 2 2 4 2 3 2 2" xfId="23232"/>
    <cellStyle name="SAPBEXaggData 4 2 2 4 2 3 3" xfId="23233"/>
    <cellStyle name="SAPBEXaggData 4 2 2 4 2 4" xfId="23234"/>
    <cellStyle name="SAPBEXaggData 4 2 2 4 2 4 2" xfId="23235"/>
    <cellStyle name="SAPBEXaggData 4 2 2 4 2 4 3" xfId="23236"/>
    <cellStyle name="SAPBEXaggData 4 2 2 4 2 5" xfId="23237"/>
    <cellStyle name="SAPBEXaggData 4 2 2 4 2 5 2" xfId="23238"/>
    <cellStyle name="SAPBEXaggData 4 2 2 4 2 5 3" xfId="23239"/>
    <cellStyle name="SAPBEXaggData 4 2 2 4 2 6" xfId="23240"/>
    <cellStyle name="SAPBEXaggData 4 2 2 4 2 6 2" xfId="23241"/>
    <cellStyle name="SAPBEXaggData 4 2 2 4 2 7" xfId="23242"/>
    <cellStyle name="SAPBEXaggData 4 2 2 4 2 8" xfId="23243"/>
    <cellStyle name="SAPBEXaggData 4 2 2 4 2 9" xfId="23244"/>
    <cellStyle name="SAPBEXaggData 4 2 2 4 3" xfId="1647"/>
    <cellStyle name="SAPBEXaggData 4 2 2 4 3 2" xfId="23245"/>
    <cellStyle name="SAPBEXaggData 4 2 2 4 3 2 2" xfId="23246"/>
    <cellStyle name="SAPBEXaggData 4 2 2 4 3 3" xfId="23247"/>
    <cellStyle name="SAPBEXaggData 4 2 2 4 4" xfId="23248"/>
    <cellStyle name="SAPBEXaggData 4 2 2 4 4 2" xfId="23249"/>
    <cellStyle name="SAPBEXaggData 4 2 2 4 4 2 2" xfId="23250"/>
    <cellStyle name="SAPBEXaggData 4 2 2 4 4 3" xfId="23251"/>
    <cellStyle name="SAPBEXaggData 4 2 2 4 5" xfId="23252"/>
    <cellStyle name="SAPBEXaggData 4 2 2 4 5 2" xfId="23253"/>
    <cellStyle name="SAPBEXaggData 4 2 2 4 5 3" xfId="23254"/>
    <cellStyle name="SAPBEXaggData 4 2 2 4 6" xfId="23255"/>
    <cellStyle name="SAPBEXaggData 4 2 2 4 6 2" xfId="23256"/>
    <cellStyle name="SAPBEXaggData 4 2 2 4 6 3" xfId="23257"/>
    <cellStyle name="SAPBEXaggData 4 2 2 4 7" xfId="23258"/>
    <cellStyle name="SAPBEXaggData 4 2 2 4 7 2" xfId="23259"/>
    <cellStyle name="SAPBEXaggData 4 2 2 4 8" xfId="23260"/>
    <cellStyle name="SAPBEXaggData 4 2 2 4 9" xfId="23261"/>
    <cellStyle name="SAPBEXaggData 4 2 2 5" xfId="1648"/>
    <cellStyle name="SAPBEXaggData 4 2 2 5 10" xfId="23262"/>
    <cellStyle name="SAPBEXaggData 4 2 2 5 11" xfId="23263"/>
    <cellStyle name="SAPBEXaggData 4 2 2 5 2" xfId="1649"/>
    <cellStyle name="SAPBEXaggData 4 2 2 5 2 10" xfId="23264"/>
    <cellStyle name="SAPBEXaggData 4 2 2 5 2 2" xfId="1650"/>
    <cellStyle name="SAPBEXaggData 4 2 2 5 2 2 2" xfId="23265"/>
    <cellStyle name="SAPBEXaggData 4 2 2 5 2 2 2 2" xfId="23266"/>
    <cellStyle name="SAPBEXaggData 4 2 2 5 2 2 3" xfId="23267"/>
    <cellStyle name="SAPBEXaggData 4 2 2 5 2 3" xfId="1651"/>
    <cellStyle name="SAPBEXaggData 4 2 2 5 2 3 2" xfId="23268"/>
    <cellStyle name="SAPBEXaggData 4 2 2 5 2 3 2 2" xfId="23269"/>
    <cellStyle name="SAPBEXaggData 4 2 2 5 2 3 3" xfId="23270"/>
    <cellStyle name="SAPBEXaggData 4 2 2 5 2 4" xfId="23271"/>
    <cellStyle name="SAPBEXaggData 4 2 2 5 2 4 2" xfId="23272"/>
    <cellStyle name="SAPBEXaggData 4 2 2 5 2 4 3" xfId="23273"/>
    <cellStyle name="SAPBEXaggData 4 2 2 5 2 5" xfId="23274"/>
    <cellStyle name="SAPBEXaggData 4 2 2 5 2 5 2" xfId="23275"/>
    <cellStyle name="SAPBEXaggData 4 2 2 5 2 5 3" xfId="23276"/>
    <cellStyle name="SAPBEXaggData 4 2 2 5 2 6" xfId="23277"/>
    <cellStyle name="SAPBEXaggData 4 2 2 5 2 6 2" xfId="23278"/>
    <cellStyle name="SAPBEXaggData 4 2 2 5 2 6 3" xfId="23279"/>
    <cellStyle name="SAPBEXaggData 4 2 2 5 2 7" xfId="23280"/>
    <cellStyle name="SAPBEXaggData 4 2 2 5 2 7 2" xfId="23281"/>
    <cellStyle name="SAPBEXaggData 4 2 2 5 2 8" xfId="23282"/>
    <cellStyle name="SAPBEXaggData 4 2 2 5 2 9" xfId="23283"/>
    <cellStyle name="SAPBEXaggData 4 2 2 5 3" xfId="1652"/>
    <cellStyle name="SAPBEXaggData 4 2 2 5 3 2" xfId="23284"/>
    <cellStyle name="SAPBEXaggData 4 2 2 5 3 2 2" xfId="23285"/>
    <cellStyle name="SAPBEXaggData 4 2 2 5 3 3" xfId="23286"/>
    <cellStyle name="SAPBEXaggData 4 2 2 5 4" xfId="1653"/>
    <cellStyle name="SAPBEXaggData 4 2 2 5 4 2" xfId="23287"/>
    <cellStyle name="SAPBEXaggData 4 2 2 5 4 2 2" xfId="23288"/>
    <cellStyle name="SAPBEXaggData 4 2 2 5 4 3" xfId="23289"/>
    <cellStyle name="SAPBEXaggData 4 2 2 5 5" xfId="23290"/>
    <cellStyle name="SAPBEXaggData 4 2 2 5 5 2" xfId="23291"/>
    <cellStyle name="SAPBEXaggData 4 2 2 5 5 3" xfId="23292"/>
    <cellStyle name="SAPBEXaggData 4 2 2 5 6" xfId="23293"/>
    <cellStyle name="SAPBEXaggData 4 2 2 5 6 2" xfId="23294"/>
    <cellStyle name="SAPBEXaggData 4 2 2 5 6 3" xfId="23295"/>
    <cellStyle name="SAPBEXaggData 4 2 2 5 7" xfId="23296"/>
    <cellStyle name="SAPBEXaggData 4 2 2 5 7 2" xfId="23297"/>
    <cellStyle name="SAPBEXaggData 4 2 2 5 7 3" xfId="23298"/>
    <cellStyle name="SAPBEXaggData 4 2 2 5 8" xfId="23299"/>
    <cellStyle name="SAPBEXaggData 4 2 2 5 8 2" xfId="23300"/>
    <cellStyle name="SAPBEXaggData 4 2 2 5 9" xfId="23301"/>
    <cellStyle name="SAPBEXaggData 4 2 2 6" xfId="1654"/>
    <cellStyle name="SAPBEXaggData 4 2 2 6 2" xfId="1655"/>
    <cellStyle name="SAPBEXaggData 4 2 2 6 2 2" xfId="1656"/>
    <cellStyle name="SAPBEXaggData 4 2 2 6 2 2 2" xfId="23302"/>
    <cellStyle name="SAPBEXaggData 4 2 2 6 2 2 3" xfId="23303"/>
    <cellStyle name="SAPBEXaggData 4 2 2 6 2 3" xfId="1657"/>
    <cellStyle name="SAPBEXaggData 4 2 2 6 2 3 2" xfId="23304"/>
    <cellStyle name="SAPBEXaggData 4 2 2 6 2 3 3" xfId="23305"/>
    <cellStyle name="SAPBEXaggData 4 2 2 6 2 4" xfId="23306"/>
    <cellStyle name="SAPBEXaggData 4 2 2 6 2 5" xfId="23307"/>
    <cellStyle name="SAPBEXaggData 4 2 2 6 3" xfId="1658"/>
    <cellStyle name="SAPBEXaggData 4 2 2 6 3 2" xfId="23308"/>
    <cellStyle name="SAPBEXaggData 4 2 2 6 3 3" xfId="23309"/>
    <cellStyle name="SAPBEXaggData 4 2 2 6 4" xfId="1659"/>
    <cellStyle name="SAPBEXaggData 4 2 2 6 4 2" xfId="23310"/>
    <cellStyle name="SAPBEXaggData 4 2 2 6 4 3" xfId="23311"/>
    <cellStyle name="SAPBEXaggData 4 2 2 6 5" xfId="23312"/>
    <cellStyle name="SAPBEXaggData 4 2 2 6 5 2" xfId="23313"/>
    <cellStyle name="SAPBEXaggData 4 2 2 6 6" xfId="23314"/>
    <cellStyle name="SAPBEXaggData 4 2 2 6 7" xfId="23315"/>
    <cellStyle name="SAPBEXaggData 4 2 2 7" xfId="1660"/>
    <cellStyle name="SAPBEXaggData 4 2 2 7 2" xfId="1661"/>
    <cellStyle name="SAPBEXaggData 4 2 2 7 2 2" xfId="1662"/>
    <cellStyle name="SAPBEXaggData 4 2 2 7 2 2 2" xfId="23316"/>
    <cellStyle name="SAPBEXaggData 4 2 2 7 2 2 3" xfId="23317"/>
    <cellStyle name="SAPBEXaggData 4 2 2 7 2 3" xfId="1663"/>
    <cellStyle name="SAPBEXaggData 4 2 2 7 2 3 2" xfId="23318"/>
    <cellStyle name="SAPBEXaggData 4 2 2 7 2 3 3" xfId="23319"/>
    <cellStyle name="SAPBEXaggData 4 2 2 7 2 4" xfId="23320"/>
    <cellStyle name="SAPBEXaggData 4 2 2 7 2 5" xfId="23321"/>
    <cellStyle name="SAPBEXaggData 4 2 2 7 3" xfId="1664"/>
    <cellStyle name="SAPBEXaggData 4 2 2 7 3 2" xfId="23322"/>
    <cellStyle name="SAPBEXaggData 4 2 2 7 3 3" xfId="23323"/>
    <cellStyle name="SAPBEXaggData 4 2 2 7 4" xfId="1665"/>
    <cellStyle name="SAPBEXaggData 4 2 2 7 4 2" xfId="23324"/>
    <cellStyle name="SAPBEXaggData 4 2 2 7 4 3" xfId="23325"/>
    <cellStyle name="SAPBEXaggData 4 2 2 7 5" xfId="23326"/>
    <cellStyle name="SAPBEXaggData 4 2 2 7 6" xfId="23327"/>
    <cellStyle name="SAPBEXaggData 4 2 2 8" xfId="1666"/>
    <cellStyle name="SAPBEXaggData 4 2 2 8 2" xfId="1667"/>
    <cellStyle name="SAPBEXaggData 4 2 2 8 2 2" xfId="23328"/>
    <cellStyle name="SAPBEXaggData 4 2 2 8 2 3" xfId="23329"/>
    <cellStyle name="SAPBEXaggData 4 2 2 8 3" xfId="1668"/>
    <cellStyle name="SAPBEXaggData 4 2 2 8 3 2" xfId="23330"/>
    <cellStyle name="SAPBEXaggData 4 2 2 8 3 3" xfId="23331"/>
    <cellStyle name="SAPBEXaggData 4 2 2 8 4" xfId="23332"/>
    <cellStyle name="SAPBEXaggData 4 2 2 8 5" xfId="23333"/>
    <cellStyle name="SAPBEXaggData 4 2 2 9" xfId="1669"/>
    <cellStyle name="SAPBEXaggData 4 2 2 9 2" xfId="1670"/>
    <cellStyle name="SAPBEXaggData 4 2 2 9 2 2" xfId="23334"/>
    <cellStyle name="SAPBEXaggData 4 2 2 9 2 3" xfId="23335"/>
    <cellStyle name="SAPBEXaggData 4 2 2 9 3" xfId="1671"/>
    <cellStyle name="SAPBEXaggData 4 2 2 9 3 2" xfId="23336"/>
    <cellStyle name="SAPBEXaggData 4 2 2 9 3 3" xfId="23337"/>
    <cellStyle name="SAPBEXaggData 4 2 2 9 4" xfId="23338"/>
    <cellStyle name="SAPBEXaggData 4 2 2 9 5" xfId="23339"/>
    <cellStyle name="SAPBEXaggData 4 2 3" xfId="1672"/>
    <cellStyle name="SAPBEXaggData 4 2 3 10" xfId="1673"/>
    <cellStyle name="SAPBEXaggData 4 2 3 10 2" xfId="1674"/>
    <cellStyle name="SAPBEXaggData 4 2 3 10 2 2" xfId="23340"/>
    <cellStyle name="SAPBEXaggData 4 2 3 10 2 3" xfId="23341"/>
    <cellStyle name="SAPBEXaggData 4 2 3 10 3" xfId="1675"/>
    <cellStyle name="SAPBEXaggData 4 2 3 10 3 2" xfId="23342"/>
    <cellStyle name="SAPBEXaggData 4 2 3 10 3 3" xfId="23343"/>
    <cellStyle name="SAPBEXaggData 4 2 3 10 4" xfId="23344"/>
    <cellStyle name="SAPBEXaggData 4 2 3 10 5" xfId="23345"/>
    <cellStyle name="SAPBEXaggData 4 2 3 11" xfId="23346"/>
    <cellStyle name="SAPBEXaggData 4 2 3 11 2" xfId="23347"/>
    <cellStyle name="SAPBEXaggData 4 2 3 11 3" xfId="23348"/>
    <cellStyle name="SAPBEXaggData 4 2 3 12" xfId="23349"/>
    <cellStyle name="SAPBEXaggData 4 2 3 2" xfId="1676"/>
    <cellStyle name="SAPBEXaggData 4 2 3 2 2" xfId="1677"/>
    <cellStyle name="SAPBEXaggData 4 2 3 2 2 2" xfId="1678"/>
    <cellStyle name="SAPBEXaggData 4 2 3 2 2 2 2" xfId="23350"/>
    <cellStyle name="SAPBEXaggData 4 2 3 2 2 2 2 2" xfId="23351"/>
    <cellStyle name="SAPBEXaggData 4 2 3 2 2 2 2 2 2" xfId="23352"/>
    <cellStyle name="SAPBEXaggData 4 2 3 2 2 2 2 3" xfId="23353"/>
    <cellStyle name="SAPBEXaggData 4 2 3 2 2 2 3" xfId="23354"/>
    <cellStyle name="SAPBEXaggData 4 2 3 2 2 2 3 2" xfId="23355"/>
    <cellStyle name="SAPBEXaggData 4 2 3 2 2 2 3 3" xfId="23356"/>
    <cellStyle name="SAPBEXaggData 4 2 3 2 2 2 4" xfId="23357"/>
    <cellStyle name="SAPBEXaggData 4 2 3 2 2 2 4 2" xfId="23358"/>
    <cellStyle name="SAPBEXaggData 4 2 3 2 2 2 4 3" xfId="23359"/>
    <cellStyle name="SAPBEXaggData 4 2 3 2 2 2 5" xfId="23360"/>
    <cellStyle name="SAPBEXaggData 4 2 3 2 2 2 5 2" xfId="23361"/>
    <cellStyle name="SAPBEXaggData 4 2 3 2 2 2 6" xfId="23362"/>
    <cellStyle name="SAPBEXaggData 4 2 3 2 2 2 7" xfId="23363"/>
    <cellStyle name="SAPBEXaggData 4 2 3 2 2 2 8" xfId="23364"/>
    <cellStyle name="SAPBEXaggData 4 2 3 2 2 2 9" xfId="23365"/>
    <cellStyle name="SAPBEXaggData 4 2 3 2 2 3" xfId="23366"/>
    <cellStyle name="SAPBEXaggData 4 2 3 2 2 3 2" xfId="23367"/>
    <cellStyle name="SAPBEXaggData 4 2 3 2 2 3 2 2" xfId="23368"/>
    <cellStyle name="SAPBEXaggData 4 2 3 2 2 3 3" xfId="23369"/>
    <cellStyle name="SAPBEXaggData 4 2 3 2 2 4" xfId="23370"/>
    <cellStyle name="SAPBEXaggData 4 2 3 2 2 4 2" xfId="23371"/>
    <cellStyle name="SAPBEXaggData 4 2 3 2 2 4 3" xfId="23372"/>
    <cellStyle name="SAPBEXaggData 4 2 3 2 2 5" xfId="23373"/>
    <cellStyle name="SAPBEXaggData 4 2 3 2 2 6" xfId="23374"/>
    <cellStyle name="SAPBEXaggData 4 2 3 2 3" xfId="1679"/>
    <cellStyle name="SAPBEXaggData 4 2 3 2 3 2" xfId="23375"/>
    <cellStyle name="SAPBEXaggData 4 2 3 2 3 2 2" xfId="23376"/>
    <cellStyle name="SAPBEXaggData 4 2 3 2 3 2 2 2" xfId="23377"/>
    <cellStyle name="SAPBEXaggData 4 2 3 2 3 2 3" xfId="23378"/>
    <cellStyle name="SAPBEXaggData 4 2 3 2 3 3" xfId="23379"/>
    <cellStyle name="SAPBEXaggData 4 2 3 2 3 3 2" xfId="23380"/>
    <cellStyle name="SAPBEXaggData 4 2 3 2 3 3 3" xfId="23381"/>
    <cellStyle name="SAPBEXaggData 4 2 3 2 3 4" xfId="23382"/>
    <cellStyle name="SAPBEXaggData 4 2 3 2 3 4 2" xfId="23383"/>
    <cellStyle name="SAPBEXaggData 4 2 3 2 3 4 3" xfId="23384"/>
    <cellStyle name="SAPBEXaggData 4 2 3 2 3 5" xfId="23385"/>
    <cellStyle name="SAPBEXaggData 4 2 3 2 3 5 2" xfId="23386"/>
    <cellStyle name="SAPBEXaggData 4 2 3 2 3 5 3" xfId="23387"/>
    <cellStyle name="SAPBEXaggData 4 2 3 2 3 6" xfId="23388"/>
    <cellStyle name="SAPBEXaggData 4 2 3 2 3 6 2" xfId="23389"/>
    <cellStyle name="SAPBEXaggData 4 2 3 2 3 7" xfId="23390"/>
    <cellStyle name="SAPBEXaggData 4 2 3 2 3 8" xfId="23391"/>
    <cellStyle name="SAPBEXaggData 4 2 3 2 3 9" xfId="23392"/>
    <cellStyle name="SAPBEXaggData 4 2 3 2 4" xfId="1680"/>
    <cellStyle name="SAPBEXaggData 4 2 3 2 4 2" xfId="23393"/>
    <cellStyle name="SAPBEXaggData 4 2 3 2 4 2 2" xfId="23394"/>
    <cellStyle name="SAPBEXaggData 4 2 3 2 4 3" xfId="23395"/>
    <cellStyle name="SAPBEXaggData 4 2 3 2 5" xfId="23396"/>
    <cellStyle name="SAPBEXaggData 4 2 3 2 5 2" xfId="23397"/>
    <cellStyle name="SAPBEXaggData 4 2 3 2 5 3" xfId="23398"/>
    <cellStyle name="SAPBEXaggData 4 2 3 2 6" xfId="23399"/>
    <cellStyle name="SAPBEXaggData 4 2 3 3" xfId="1681"/>
    <cellStyle name="SAPBEXaggData 4 2 3 3 2" xfId="1682"/>
    <cellStyle name="SAPBEXaggData 4 2 3 3 2 2" xfId="23400"/>
    <cellStyle name="SAPBEXaggData 4 2 3 3 2 2 2" xfId="23401"/>
    <cellStyle name="SAPBEXaggData 4 2 3 3 2 2 2 2" xfId="23402"/>
    <cellStyle name="SAPBEXaggData 4 2 3 3 2 2 3" xfId="23403"/>
    <cellStyle name="SAPBEXaggData 4 2 3 3 2 3" xfId="23404"/>
    <cellStyle name="SAPBEXaggData 4 2 3 3 2 3 2" xfId="23405"/>
    <cellStyle name="SAPBEXaggData 4 2 3 3 2 3 2 2" xfId="23406"/>
    <cellStyle name="SAPBEXaggData 4 2 3 3 2 3 3" xfId="23407"/>
    <cellStyle name="SAPBEXaggData 4 2 3 3 2 4" xfId="23408"/>
    <cellStyle name="SAPBEXaggData 4 2 3 3 2 4 2" xfId="23409"/>
    <cellStyle name="SAPBEXaggData 4 2 3 3 2 4 3" xfId="23410"/>
    <cellStyle name="SAPBEXaggData 4 2 3 3 2 5" xfId="23411"/>
    <cellStyle name="SAPBEXaggData 4 2 3 3 2 5 2" xfId="23412"/>
    <cellStyle name="SAPBEXaggData 4 2 3 3 2 6" xfId="23413"/>
    <cellStyle name="SAPBEXaggData 4 2 3 3 2 7" xfId="23414"/>
    <cellStyle name="SAPBEXaggData 4 2 3 3 2 8" xfId="23415"/>
    <cellStyle name="SAPBEXaggData 4 2 3 3 2 9" xfId="23416"/>
    <cellStyle name="SAPBEXaggData 4 2 3 3 3" xfId="1683"/>
    <cellStyle name="SAPBEXaggData 4 2 3 3 3 2" xfId="23417"/>
    <cellStyle name="SAPBEXaggData 4 2 3 3 3 2 2" xfId="23418"/>
    <cellStyle name="SAPBEXaggData 4 2 3 3 3 3" xfId="23419"/>
    <cellStyle name="SAPBEXaggData 4 2 3 3 4" xfId="1684"/>
    <cellStyle name="SAPBEXaggData 4 2 3 3 4 2" xfId="23420"/>
    <cellStyle name="SAPBEXaggData 4 2 3 3 4 3" xfId="23421"/>
    <cellStyle name="SAPBEXaggData 4 2 3 3 5" xfId="23422"/>
    <cellStyle name="SAPBEXaggData 4 2 3 3 6" xfId="23423"/>
    <cellStyle name="SAPBEXaggData 4 2 3 4" xfId="1685"/>
    <cellStyle name="SAPBEXaggData 4 2 3 4 10" xfId="23424"/>
    <cellStyle name="SAPBEXaggData 4 2 3 4 11" xfId="23425"/>
    <cellStyle name="SAPBEXaggData 4 2 3 4 2" xfId="1686"/>
    <cellStyle name="SAPBEXaggData 4 2 3 4 2 10" xfId="23426"/>
    <cellStyle name="SAPBEXaggData 4 2 3 4 2 2" xfId="1687"/>
    <cellStyle name="SAPBEXaggData 4 2 3 4 2 2 2" xfId="23427"/>
    <cellStyle name="SAPBEXaggData 4 2 3 4 2 2 2 2" xfId="23428"/>
    <cellStyle name="SAPBEXaggData 4 2 3 4 2 2 3" xfId="23429"/>
    <cellStyle name="SAPBEXaggData 4 2 3 4 2 3" xfId="23430"/>
    <cellStyle name="SAPBEXaggData 4 2 3 4 2 3 2" xfId="23431"/>
    <cellStyle name="SAPBEXaggData 4 2 3 4 2 3 2 2" xfId="23432"/>
    <cellStyle name="SAPBEXaggData 4 2 3 4 2 3 3" xfId="23433"/>
    <cellStyle name="SAPBEXaggData 4 2 3 4 2 4" xfId="23434"/>
    <cellStyle name="SAPBEXaggData 4 2 3 4 2 4 2" xfId="23435"/>
    <cellStyle name="SAPBEXaggData 4 2 3 4 2 4 3" xfId="23436"/>
    <cellStyle name="SAPBEXaggData 4 2 3 4 2 5" xfId="23437"/>
    <cellStyle name="SAPBEXaggData 4 2 3 4 2 5 2" xfId="23438"/>
    <cellStyle name="SAPBEXaggData 4 2 3 4 2 5 3" xfId="23439"/>
    <cellStyle name="SAPBEXaggData 4 2 3 4 2 6" xfId="23440"/>
    <cellStyle name="SAPBEXaggData 4 2 3 4 2 6 2" xfId="23441"/>
    <cellStyle name="SAPBEXaggData 4 2 3 4 2 7" xfId="23442"/>
    <cellStyle name="SAPBEXaggData 4 2 3 4 2 8" xfId="23443"/>
    <cellStyle name="SAPBEXaggData 4 2 3 4 2 9" xfId="23444"/>
    <cellStyle name="SAPBEXaggData 4 2 3 4 3" xfId="1688"/>
    <cellStyle name="SAPBEXaggData 4 2 3 4 3 2" xfId="23445"/>
    <cellStyle name="SAPBEXaggData 4 2 3 4 3 2 2" xfId="23446"/>
    <cellStyle name="SAPBEXaggData 4 2 3 4 3 3" xfId="23447"/>
    <cellStyle name="SAPBEXaggData 4 2 3 4 4" xfId="23448"/>
    <cellStyle name="SAPBEXaggData 4 2 3 4 4 2" xfId="23449"/>
    <cellStyle name="SAPBEXaggData 4 2 3 4 4 2 2" xfId="23450"/>
    <cellStyle name="SAPBEXaggData 4 2 3 4 4 3" xfId="23451"/>
    <cellStyle name="SAPBEXaggData 4 2 3 4 5" xfId="23452"/>
    <cellStyle name="SAPBEXaggData 4 2 3 4 5 2" xfId="23453"/>
    <cellStyle name="SAPBEXaggData 4 2 3 4 5 3" xfId="23454"/>
    <cellStyle name="SAPBEXaggData 4 2 3 4 6" xfId="23455"/>
    <cellStyle name="SAPBEXaggData 4 2 3 4 6 2" xfId="23456"/>
    <cellStyle name="SAPBEXaggData 4 2 3 4 6 3" xfId="23457"/>
    <cellStyle name="SAPBEXaggData 4 2 3 4 7" xfId="23458"/>
    <cellStyle name="SAPBEXaggData 4 2 3 4 7 2" xfId="23459"/>
    <cellStyle name="SAPBEXaggData 4 2 3 4 8" xfId="23460"/>
    <cellStyle name="SAPBEXaggData 4 2 3 4 9" xfId="23461"/>
    <cellStyle name="SAPBEXaggData 4 2 3 5" xfId="1689"/>
    <cellStyle name="SAPBEXaggData 4 2 3 5 10" xfId="23462"/>
    <cellStyle name="SAPBEXaggData 4 2 3 5 11" xfId="23463"/>
    <cellStyle name="SAPBEXaggData 4 2 3 5 2" xfId="1690"/>
    <cellStyle name="SAPBEXaggData 4 2 3 5 2 10" xfId="23464"/>
    <cellStyle name="SAPBEXaggData 4 2 3 5 2 2" xfId="1691"/>
    <cellStyle name="SAPBEXaggData 4 2 3 5 2 2 2" xfId="23465"/>
    <cellStyle name="SAPBEXaggData 4 2 3 5 2 2 2 2" xfId="23466"/>
    <cellStyle name="SAPBEXaggData 4 2 3 5 2 2 3" xfId="23467"/>
    <cellStyle name="SAPBEXaggData 4 2 3 5 2 3" xfId="1692"/>
    <cellStyle name="SAPBEXaggData 4 2 3 5 2 3 2" xfId="23468"/>
    <cellStyle name="SAPBEXaggData 4 2 3 5 2 3 2 2" xfId="23469"/>
    <cellStyle name="SAPBEXaggData 4 2 3 5 2 3 3" xfId="23470"/>
    <cellStyle name="SAPBEXaggData 4 2 3 5 2 4" xfId="23471"/>
    <cellStyle name="SAPBEXaggData 4 2 3 5 2 4 2" xfId="23472"/>
    <cellStyle name="SAPBEXaggData 4 2 3 5 2 4 3" xfId="23473"/>
    <cellStyle name="SAPBEXaggData 4 2 3 5 2 5" xfId="23474"/>
    <cellStyle name="SAPBEXaggData 4 2 3 5 2 5 2" xfId="23475"/>
    <cellStyle name="SAPBEXaggData 4 2 3 5 2 5 3" xfId="23476"/>
    <cellStyle name="SAPBEXaggData 4 2 3 5 2 6" xfId="23477"/>
    <cellStyle name="SAPBEXaggData 4 2 3 5 2 6 2" xfId="23478"/>
    <cellStyle name="SAPBEXaggData 4 2 3 5 2 6 3" xfId="23479"/>
    <cellStyle name="SAPBEXaggData 4 2 3 5 2 7" xfId="23480"/>
    <cellStyle name="SAPBEXaggData 4 2 3 5 2 7 2" xfId="23481"/>
    <cellStyle name="SAPBEXaggData 4 2 3 5 2 8" xfId="23482"/>
    <cellStyle name="SAPBEXaggData 4 2 3 5 2 9" xfId="23483"/>
    <cellStyle name="SAPBEXaggData 4 2 3 5 3" xfId="1693"/>
    <cellStyle name="SAPBEXaggData 4 2 3 5 3 2" xfId="23484"/>
    <cellStyle name="SAPBEXaggData 4 2 3 5 3 2 2" xfId="23485"/>
    <cellStyle name="SAPBEXaggData 4 2 3 5 3 3" xfId="23486"/>
    <cellStyle name="SAPBEXaggData 4 2 3 5 4" xfId="1694"/>
    <cellStyle name="SAPBEXaggData 4 2 3 5 4 2" xfId="23487"/>
    <cellStyle name="SAPBEXaggData 4 2 3 5 4 2 2" xfId="23488"/>
    <cellStyle name="SAPBEXaggData 4 2 3 5 4 3" xfId="23489"/>
    <cellStyle name="SAPBEXaggData 4 2 3 5 5" xfId="23490"/>
    <cellStyle name="SAPBEXaggData 4 2 3 5 5 2" xfId="23491"/>
    <cellStyle name="SAPBEXaggData 4 2 3 5 5 3" xfId="23492"/>
    <cellStyle name="SAPBEXaggData 4 2 3 5 6" xfId="23493"/>
    <cellStyle name="SAPBEXaggData 4 2 3 5 6 2" xfId="23494"/>
    <cellStyle name="SAPBEXaggData 4 2 3 5 6 3" xfId="23495"/>
    <cellStyle name="SAPBEXaggData 4 2 3 5 7" xfId="23496"/>
    <cellStyle name="SAPBEXaggData 4 2 3 5 7 2" xfId="23497"/>
    <cellStyle name="SAPBEXaggData 4 2 3 5 7 3" xfId="23498"/>
    <cellStyle name="SAPBEXaggData 4 2 3 5 8" xfId="23499"/>
    <cellStyle name="SAPBEXaggData 4 2 3 5 8 2" xfId="23500"/>
    <cellStyle name="SAPBEXaggData 4 2 3 5 9" xfId="23501"/>
    <cellStyle name="SAPBEXaggData 4 2 3 6" xfId="1695"/>
    <cellStyle name="SAPBEXaggData 4 2 3 6 2" xfId="1696"/>
    <cellStyle name="SAPBEXaggData 4 2 3 6 2 2" xfId="1697"/>
    <cellStyle name="SAPBEXaggData 4 2 3 6 2 2 2" xfId="23502"/>
    <cellStyle name="SAPBEXaggData 4 2 3 6 2 2 3" xfId="23503"/>
    <cellStyle name="SAPBEXaggData 4 2 3 6 2 3" xfId="1698"/>
    <cellStyle name="SAPBEXaggData 4 2 3 6 2 3 2" xfId="23504"/>
    <cellStyle name="SAPBEXaggData 4 2 3 6 2 3 3" xfId="23505"/>
    <cellStyle name="SAPBEXaggData 4 2 3 6 2 4" xfId="23506"/>
    <cellStyle name="SAPBEXaggData 4 2 3 6 2 5" xfId="23507"/>
    <cellStyle name="SAPBEXaggData 4 2 3 6 3" xfId="1699"/>
    <cellStyle name="SAPBEXaggData 4 2 3 6 3 2" xfId="23508"/>
    <cellStyle name="SAPBEXaggData 4 2 3 6 3 3" xfId="23509"/>
    <cellStyle name="SAPBEXaggData 4 2 3 6 4" xfId="1700"/>
    <cellStyle name="SAPBEXaggData 4 2 3 6 4 2" xfId="23510"/>
    <cellStyle name="SAPBEXaggData 4 2 3 6 4 3" xfId="23511"/>
    <cellStyle name="SAPBEXaggData 4 2 3 6 5" xfId="23512"/>
    <cellStyle name="SAPBEXaggData 4 2 3 6 5 2" xfId="23513"/>
    <cellStyle name="SAPBEXaggData 4 2 3 6 6" xfId="23514"/>
    <cellStyle name="SAPBEXaggData 4 2 3 6 7" xfId="23515"/>
    <cellStyle name="SAPBEXaggData 4 2 3 7" xfId="1701"/>
    <cellStyle name="SAPBEXaggData 4 2 3 7 2" xfId="1702"/>
    <cellStyle name="SAPBEXaggData 4 2 3 7 2 2" xfId="1703"/>
    <cellStyle name="SAPBEXaggData 4 2 3 7 2 2 2" xfId="23516"/>
    <cellStyle name="SAPBEXaggData 4 2 3 7 2 2 3" xfId="23517"/>
    <cellStyle name="SAPBEXaggData 4 2 3 7 2 3" xfId="1704"/>
    <cellStyle name="SAPBEXaggData 4 2 3 7 2 3 2" xfId="23518"/>
    <cellStyle name="SAPBEXaggData 4 2 3 7 2 3 3" xfId="23519"/>
    <cellStyle name="SAPBEXaggData 4 2 3 7 2 4" xfId="23520"/>
    <cellStyle name="SAPBEXaggData 4 2 3 7 2 5" xfId="23521"/>
    <cellStyle name="SAPBEXaggData 4 2 3 7 3" xfId="1705"/>
    <cellStyle name="SAPBEXaggData 4 2 3 7 3 2" xfId="23522"/>
    <cellStyle name="SAPBEXaggData 4 2 3 7 3 3" xfId="23523"/>
    <cellStyle name="SAPBEXaggData 4 2 3 7 4" xfId="1706"/>
    <cellStyle name="SAPBEXaggData 4 2 3 7 4 2" xfId="23524"/>
    <cellStyle name="SAPBEXaggData 4 2 3 7 4 3" xfId="23525"/>
    <cellStyle name="SAPBEXaggData 4 2 3 7 5" xfId="23526"/>
    <cellStyle name="SAPBEXaggData 4 2 3 7 6" xfId="23527"/>
    <cellStyle name="SAPBEXaggData 4 2 3 8" xfId="1707"/>
    <cellStyle name="SAPBEXaggData 4 2 3 8 2" xfId="1708"/>
    <cellStyle name="SAPBEXaggData 4 2 3 8 2 2" xfId="23528"/>
    <cellStyle name="SAPBEXaggData 4 2 3 8 2 3" xfId="23529"/>
    <cellStyle name="SAPBEXaggData 4 2 3 8 3" xfId="1709"/>
    <cellStyle name="SAPBEXaggData 4 2 3 8 3 2" xfId="23530"/>
    <cellStyle name="SAPBEXaggData 4 2 3 8 3 3" xfId="23531"/>
    <cellStyle name="SAPBEXaggData 4 2 3 8 4" xfId="23532"/>
    <cellStyle name="SAPBEXaggData 4 2 3 8 5" xfId="23533"/>
    <cellStyle name="SAPBEXaggData 4 2 3 9" xfId="1710"/>
    <cellStyle name="SAPBEXaggData 4 2 3 9 2" xfId="1711"/>
    <cellStyle name="SAPBEXaggData 4 2 3 9 2 2" xfId="23534"/>
    <cellStyle name="SAPBEXaggData 4 2 3 9 2 3" xfId="23535"/>
    <cellStyle name="SAPBEXaggData 4 2 3 9 3" xfId="1712"/>
    <cellStyle name="SAPBEXaggData 4 2 3 9 3 2" xfId="23536"/>
    <cellStyle name="SAPBEXaggData 4 2 3 9 3 3" xfId="23537"/>
    <cellStyle name="SAPBEXaggData 4 2 3 9 4" xfId="23538"/>
    <cellStyle name="SAPBEXaggData 4 2 3 9 5" xfId="23539"/>
    <cellStyle name="SAPBEXaggData 4 2 4" xfId="1713"/>
    <cellStyle name="SAPBEXaggData 4 2 4 2" xfId="1714"/>
    <cellStyle name="SAPBEXaggData 4 2 4 2 2" xfId="1715"/>
    <cellStyle name="SAPBEXaggData 4 2 4 2 2 2" xfId="23540"/>
    <cellStyle name="SAPBEXaggData 4 2 4 2 2 2 2" xfId="23541"/>
    <cellStyle name="SAPBEXaggData 4 2 4 2 2 2 2 2" xfId="23542"/>
    <cellStyle name="SAPBEXaggData 4 2 4 2 2 2 3" xfId="23543"/>
    <cellStyle name="SAPBEXaggData 4 2 4 2 2 3" xfId="23544"/>
    <cellStyle name="SAPBEXaggData 4 2 4 2 2 3 2" xfId="23545"/>
    <cellStyle name="SAPBEXaggData 4 2 4 2 2 3 3" xfId="23546"/>
    <cellStyle name="SAPBEXaggData 4 2 4 2 2 4" xfId="23547"/>
    <cellStyle name="SAPBEXaggData 4 2 4 2 2 4 2" xfId="23548"/>
    <cellStyle name="SAPBEXaggData 4 2 4 2 2 4 3" xfId="23549"/>
    <cellStyle name="SAPBEXaggData 4 2 4 2 2 5" xfId="23550"/>
    <cellStyle name="SAPBEXaggData 4 2 4 2 2 5 2" xfId="23551"/>
    <cellStyle name="SAPBEXaggData 4 2 4 2 2 6" xfId="23552"/>
    <cellStyle name="SAPBEXaggData 4 2 4 2 2 7" xfId="23553"/>
    <cellStyle name="SAPBEXaggData 4 2 4 2 2 8" xfId="23554"/>
    <cellStyle name="SAPBEXaggData 4 2 4 2 2 9" xfId="23555"/>
    <cellStyle name="SAPBEXaggData 4 2 4 2 3" xfId="23556"/>
    <cellStyle name="SAPBEXaggData 4 2 4 2 3 2" xfId="23557"/>
    <cellStyle name="SAPBEXaggData 4 2 4 2 3 2 2" xfId="23558"/>
    <cellStyle name="SAPBEXaggData 4 2 4 2 3 3" xfId="23559"/>
    <cellStyle name="SAPBEXaggData 4 2 4 2 4" xfId="23560"/>
    <cellStyle name="SAPBEXaggData 4 2 4 2 4 2" xfId="23561"/>
    <cellStyle name="SAPBEXaggData 4 2 4 2 4 3" xfId="23562"/>
    <cellStyle name="SAPBEXaggData 4 2 4 2 5" xfId="23563"/>
    <cellStyle name="SAPBEXaggData 4 2 4 2 6" xfId="23564"/>
    <cellStyle name="SAPBEXaggData 4 2 4 3" xfId="1716"/>
    <cellStyle name="SAPBEXaggData 4 2 4 3 2" xfId="23565"/>
    <cellStyle name="SAPBEXaggData 4 2 4 3 2 2" xfId="23566"/>
    <cellStyle name="SAPBEXaggData 4 2 4 3 2 2 2" xfId="23567"/>
    <cellStyle name="SAPBEXaggData 4 2 4 3 2 3" xfId="23568"/>
    <cellStyle name="SAPBEXaggData 4 2 4 3 3" xfId="23569"/>
    <cellStyle name="SAPBEXaggData 4 2 4 3 3 2" xfId="23570"/>
    <cellStyle name="SAPBEXaggData 4 2 4 3 3 3" xfId="23571"/>
    <cellStyle name="SAPBEXaggData 4 2 4 3 4" xfId="23572"/>
    <cellStyle name="SAPBEXaggData 4 2 4 3 4 2" xfId="23573"/>
    <cellStyle name="SAPBEXaggData 4 2 4 3 4 3" xfId="23574"/>
    <cellStyle name="SAPBEXaggData 4 2 4 3 5" xfId="23575"/>
    <cellStyle name="SAPBEXaggData 4 2 4 3 5 2" xfId="23576"/>
    <cellStyle name="SAPBEXaggData 4 2 4 3 5 3" xfId="23577"/>
    <cellStyle name="SAPBEXaggData 4 2 4 3 6" xfId="23578"/>
    <cellStyle name="SAPBEXaggData 4 2 4 3 6 2" xfId="23579"/>
    <cellStyle name="SAPBEXaggData 4 2 4 3 7" xfId="23580"/>
    <cellStyle name="SAPBEXaggData 4 2 4 3 8" xfId="23581"/>
    <cellStyle name="SAPBEXaggData 4 2 4 3 9" xfId="23582"/>
    <cellStyle name="SAPBEXaggData 4 2 4 4" xfId="1717"/>
    <cellStyle name="SAPBEXaggData 4 2 4 4 2" xfId="23583"/>
    <cellStyle name="SAPBEXaggData 4 2 4 4 2 2" xfId="23584"/>
    <cellStyle name="SAPBEXaggData 4 2 4 4 3" xfId="23585"/>
    <cellStyle name="SAPBEXaggData 4 2 4 5" xfId="23586"/>
    <cellStyle name="SAPBEXaggData 4 2 4 5 2" xfId="23587"/>
    <cellStyle name="SAPBEXaggData 4 2 4 5 3" xfId="23588"/>
    <cellStyle name="SAPBEXaggData 4 2 4 6" xfId="23589"/>
    <cellStyle name="SAPBEXaggData 4 2 5" xfId="1718"/>
    <cellStyle name="SAPBEXaggData 4 2 5 2" xfId="1719"/>
    <cellStyle name="SAPBEXaggData 4 2 5 2 2" xfId="23590"/>
    <cellStyle name="SAPBEXaggData 4 2 5 2 2 2" xfId="23591"/>
    <cellStyle name="SAPBEXaggData 4 2 5 2 2 2 2" xfId="23592"/>
    <cellStyle name="SAPBEXaggData 4 2 5 2 2 3" xfId="23593"/>
    <cellStyle name="SAPBEXaggData 4 2 5 2 3" xfId="23594"/>
    <cellStyle name="SAPBEXaggData 4 2 5 2 3 2" xfId="23595"/>
    <cellStyle name="SAPBEXaggData 4 2 5 2 3 2 2" xfId="23596"/>
    <cellStyle name="SAPBEXaggData 4 2 5 2 3 3" xfId="23597"/>
    <cellStyle name="SAPBEXaggData 4 2 5 2 4" xfId="23598"/>
    <cellStyle name="SAPBEXaggData 4 2 5 2 4 2" xfId="23599"/>
    <cellStyle name="SAPBEXaggData 4 2 5 2 4 3" xfId="23600"/>
    <cellStyle name="SAPBEXaggData 4 2 5 2 5" xfId="23601"/>
    <cellStyle name="SAPBEXaggData 4 2 5 2 5 2" xfId="23602"/>
    <cellStyle name="SAPBEXaggData 4 2 5 2 6" xfId="23603"/>
    <cellStyle name="SAPBEXaggData 4 2 5 2 7" xfId="23604"/>
    <cellStyle name="SAPBEXaggData 4 2 5 2 8" xfId="23605"/>
    <cellStyle name="SAPBEXaggData 4 2 5 2 9" xfId="23606"/>
    <cellStyle name="SAPBEXaggData 4 2 5 3" xfId="1720"/>
    <cellStyle name="SAPBEXaggData 4 2 5 3 2" xfId="23607"/>
    <cellStyle name="SAPBEXaggData 4 2 5 3 2 2" xfId="23608"/>
    <cellStyle name="SAPBEXaggData 4 2 5 3 3" xfId="23609"/>
    <cellStyle name="SAPBEXaggData 4 2 5 4" xfId="1721"/>
    <cellStyle name="SAPBEXaggData 4 2 5 4 2" xfId="23610"/>
    <cellStyle name="SAPBEXaggData 4 2 5 4 3" xfId="23611"/>
    <cellStyle name="SAPBEXaggData 4 2 5 5" xfId="23612"/>
    <cellStyle name="SAPBEXaggData 4 2 5 6" xfId="23613"/>
    <cellStyle name="SAPBEXaggData 4 2 6" xfId="1722"/>
    <cellStyle name="SAPBEXaggData 4 2 6 10" xfId="23614"/>
    <cellStyle name="SAPBEXaggData 4 2 6 11" xfId="23615"/>
    <cellStyle name="SAPBEXaggData 4 2 6 2" xfId="1723"/>
    <cellStyle name="SAPBEXaggData 4 2 6 2 10" xfId="23616"/>
    <cellStyle name="SAPBEXaggData 4 2 6 2 2" xfId="1724"/>
    <cellStyle name="SAPBEXaggData 4 2 6 2 2 2" xfId="23617"/>
    <cellStyle name="SAPBEXaggData 4 2 6 2 2 2 2" xfId="23618"/>
    <cellStyle name="SAPBEXaggData 4 2 6 2 2 3" xfId="23619"/>
    <cellStyle name="SAPBEXaggData 4 2 6 2 3" xfId="23620"/>
    <cellStyle name="SAPBEXaggData 4 2 6 2 3 2" xfId="23621"/>
    <cellStyle name="SAPBEXaggData 4 2 6 2 3 2 2" xfId="23622"/>
    <cellStyle name="SAPBEXaggData 4 2 6 2 3 3" xfId="23623"/>
    <cellStyle name="SAPBEXaggData 4 2 6 2 4" xfId="23624"/>
    <cellStyle name="SAPBEXaggData 4 2 6 2 4 2" xfId="23625"/>
    <cellStyle name="SAPBEXaggData 4 2 6 2 4 3" xfId="23626"/>
    <cellStyle name="SAPBEXaggData 4 2 6 2 5" xfId="23627"/>
    <cellStyle name="SAPBEXaggData 4 2 6 2 5 2" xfId="23628"/>
    <cellStyle name="SAPBEXaggData 4 2 6 2 5 3" xfId="23629"/>
    <cellStyle name="SAPBEXaggData 4 2 6 2 6" xfId="23630"/>
    <cellStyle name="SAPBEXaggData 4 2 6 2 6 2" xfId="23631"/>
    <cellStyle name="SAPBEXaggData 4 2 6 2 7" xfId="23632"/>
    <cellStyle name="SAPBEXaggData 4 2 6 2 8" xfId="23633"/>
    <cellStyle name="SAPBEXaggData 4 2 6 2 9" xfId="23634"/>
    <cellStyle name="SAPBEXaggData 4 2 6 3" xfId="1725"/>
    <cellStyle name="SAPBEXaggData 4 2 6 3 2" xfId="23635"/>
    <cellStyle name="SAPBEXaggData 4 2 6 3 2 2" xfId="23636"/>
    <cellStyle name="SAPBEXaggData 4 2 6 3 3" xfId="23637"/>
    <cellStyle name="SAPBEXaggData 4 2 6 4" xfId="23638"/>
    <cellStyle name="SAPBEXaggData 4 2 6 4 2" xfId="23639"/>
    <cellStyle name="SAPBEXaggData 4 2 6 4 2 2" xfId="23640"/>
    <cellStyle name="SAPBEXaggData 4 2 6 4 3" xfId="23641"/>
    <cellStyle name="SAPBEXaggData 4 2 6 5" xfId="23642"/>
    <cellStyle name="SAPBEXaggData 4 2 6 5 2" xfId="23643"/>
    <cellStyle name="SAPBEXaggData 4 2 6 5 3" xfId="23644"/>
    <cellStyle name="SAPBEXaggData 4 2 6 6" xfId="23645"/>
    <cellStyle name="SAPBEXaggData 4 2 6 6 2" xfId="23646"/>
    <cellStyle name="SAPBEXaggData 4 2 6 6 3" xfId="23647"/>
    <cellStyle name="SAPBEXaggData 4 2 6 7" xfId="23648"/>
    <cellStyle name="SAPBEXaggData 4 2 6 7 2" xfId="23649"/>
    <cellStyle name="SAPBEXaggData 4 2 6 8" xfId="23650"/>
    <cellStyle name="SAPBEXaggData 4 2 6 9" xfId="23651"/>
    <cellStyle name="SAPBEXaggData 4 2 7" xfId="1726"/>
    <cellStyle name="SAPBEXaggData 4 2 7 10" xfId="23652"/>
    <cellStyle name="SAPBEXaggData 4 2 7 11" xfId="23653"/>
    <cellStyle name="SAPBEXaggData 4 2 7 2" xfId="1727"/>
    <cellStyle name="SAPBEXaggData 4 2 7 2 10" xfId="23654"/>
    <cellStyle name="SAPBEXaggData 4 2 7 2 2" xfId="1728"/>
    <cellStyle name="SAPBEXaggData 4 2 7 2 2 2" xfId="23655"/>
    <cellStyle name="SAPBEXaggData 4 2 7 2 2 2 2" xfId="23656"/>
    <cellStyle name="SAPBEXaggData 4 2 7 2 2 3" xfId="23657"/>
    <cellStyle name="SAPBEXaggData 4 2 7 2 3" xfId="1729"/>
    <cellStyle name="SAPBEXaggData 4 2 7 2 3 2" xfId="23658"/>
    <cellStyle name="SAPBEXaggData 4 2 7 2 3 2 2" xfId="23659"/>
    <cellStyle name="SAPBEXaggData 4 2 7 2 3 3" xfId="23660"/>
    <cellStyle name="SAPBEXaggData 4 2 7 2 4" xfId="23661"/>
    <cellStyle name="SAPBEXaggData 4 2 7 2 4 2" xfId="23662"/>
    <cellStyle name="SAPBEXaggData 4 2 7 2 4 3" xfId="23663"/>
    <cellStyle name="SAPBEXaggData 4 2 7 2 5" xfId="23664"/>
    <cellStyle name="SAPBEXaggData 4 2 7 2 5 2" xfId="23665"/>
    <cellStyle name="SAPBEXaggData 4 2 7 2 5 3" xfId="23666"/>
    <cellStyle name="SAPBEXaggData 4 2 7 2 6" xfId="23667"/>
    <cellStyle name="SAPBEXaggData 4 2 7 2 6 2" xfId="23668"/>
    <cellStyle name="SAPBEXaggData 4 2 7 2 6 3" xfId="23669"/>
    <cellStyle name="SAPBEXaggData 4 2 7 2 7" xfId="23670"/>
    <cellStyle name="SAPBEXaggData 4 2 7 2 7 2" xfId="23671"/>
    <cellStyle name="SAPBEXaggData 4 2 7 2 8" xfId="23672"/>
    <cellStyle name="SAPBEXaggData 4 2 7 2 9" xfId="23673"/>
    <cellStyle name="SAPBEXaggData 4 2 7 3" xfId="1730"/>
    <cellStyle name="SAPBEXaggData 4 2 7 3 2" xfId="23674"/>
    <cellStyle name="SAPBEXaggData 4 2 7 3 2 2" xfId="23675"/>
    <cellStyle name="SAPBEXaggData 4 2 7 3 3" xfId="23676"/>
    <cellStyle name="SAPBEXaggData 4 2 7 4" xfId="1731"/>
    <cellStyle name="SAPBEXaggData 4 2 7 4 2" xfId="23677"/>
    <cellStyle name="SAPBEXaggData 4 2 7 4 2 2" xfId="23678"/>
    <cellStyle name="SAPBEXaggData 4 2 7 4 3" xfId="23679"/>
    <cellStyle name="SAPBEXaggData 4 2 7 5" xfId="23680"/>
    <cellStyle name="SAPBEXaggData 4 2 7 5 2" xfId="23681"/>
    <cellStyle name="SAPBEXaggData 4 2 7 5 3" xfId="23682"/>
    <cellStyle name="SAPBEXaggData 4 2 7 6" xfId="23683"/>
    <cellStyle name="SAPBEXaggData 4 2 7 6 2" xfId="23684"/>
    <cellStyle name="SAPBEXaggData 4 2 7 6 3" xfId="23685"/>
    <cellStyle name="SAPBEXaggData 4 2 7 7" xfId="23686"/>
    <cellStyle name="SAPBEXaggData 4 2 7 7 2" xfId="23687"/>
    <cellStyle name="SAPBEXaggData 4 2 7 7 3" xfId="23688"/>
    <cellStyle name="SAPBEXaggData 4 2 7 8" xfId="23689"/>
    <cellStyle name="SAPBEXaggData 4 2 7 8 2" xfId="23690"/>
    <cellStyle name="SAPBEXaggData 4 2 7 9" xfId="23691"/>
    <cellStyle name="SAPBEXaggData 4 2 8" xfId="1732"/>
    <cellStyle name="SAPBEXaggData 4 2 8 2" xfId="1733"/>
    <cellStyle name="SAPBEXaggData 4 2 8 2 2" xfId="1734"/>
    <cellStyle name="SAPBEXaggData 4 2 8 2 2 2" xfId="23692"/>
    <cellStyle name="SAPBEXaggData 4 2 8 2 2 3" xfId="23693"/>
    <cellStyle name="SAPBEXaggData 4 2 8 2 3" xfId="1735"/>
    <cellStyle name="SAPBEXaggData 4 2 8 2 3 2" xfId="23694"/>
    <cellStyle name="SAPBEXaggData 4 2 8 2 3 3" xfId="23695"/>
    <cellStyle name="SAPBEXaggData 4 2 8 2 4" xfId="23696"/>
    <cellStyle name="SAPBEXaggData 4 2 8 2 5" xfId="23697"/>
    <cellStyle name="SAPBEXaggData 4 2 8 3" xfId="1736"/>
    <cellStyle name="SAPBEXaggData 4 2 8 3 2" xfId="23698"/>
    <cellStyle name="SAPBEXaggData 4 2 8 3 3" xfId="23699"/>
    <cellStyle name="SAPBEXaggData 4 2 8 4" xfId="1737"/>
    <cellStyle name="SAPBEXaggData 4 2 8 4 2" xfId="23700"/>
    <cellStyle name="SAPBEXaggData 4 2 8 4 3" xfId="23701"/>
    <cellStyle name="SAPBEXaggData 4 2 8 5" xfId="23702"/>
    <cellStyle name="SAPBEXaggData 4 2 8 5 2" xfId="23703"/>
    <cellStyle name="SAPBEXaggData 4 2 8 6" xfId="23704"/>
    <cellStyle name="SAPBEXaggData 4 2 8 7" xfId="23705"/>
    <cellStyle name="SAPBEXaggData 4 2 9" xfId="1738"/>
    <cellStyle name="SAPBEXaggData 4 2 9 2" xfId="1739"/>
    <cellStyle name="SAPBEXaggData 4 2 9 2 2" xfId="1740"/>
    <cellStyle name="SAPBEXaggData 4 2 9 2 2 2" xfId="23706"/>
    <cellStyle name="SAPBEXaggData 4 2 9 2 2 3" xfId="23707"/>
    <cellStyle name="SAPBEXaggData 4 2 9 2 3" xfId="1741"/>
    <cellStyle name="SAPBEXaggData 4 2 9 2 3 2" xfId="23708"/>
    <cellStyle name="SAPBEXaggData 4 2 9 2 3 3" xfId="23709"/>
    <cellStyle name="SAPBEXaggData 4 2 9 2 4" xfId="23710"/>
    <cellStyle name="SAPBEXaggData 4 2 9 2 5" xfId="23711"/>
    <cellStyle name="SAPBEXaggData 4 2 9 3" xfId="1742"/>
    <cellStyle name="SAPBEXaggData 4 2 9 3 2" xfId="23712"/>
    <cellStyle name="SAPBEXaggData 4 2 9 3 3" xfId="23713"/>
    <cellStyle name="SAPBEXaggData 4 2 9 4" xfId="1743"/>
    <cellStyle name="SAPBEXaggData 4 2 9 4 2" xfId="23714"/>
    <cellStyle name="SAPBEXaggData 4 2 9 4 3" xfId="23715"/>
    <cellStyle name="SAPBEXaggData 4 2 9 5" xfId="23716"/>
    <cellStyle name="SAPBEXaggData 4 2 9 6" xfId="23717"/>
    <cellStyle name="SAPBEXaggData 4 3" xfId="23718"/>
    <cellStyle name="SAPBEXaggData 4 3 2" xfId="23719"/>
    <cellStyle name="SAPBEXaggData 4 3 3" xfId="23720"/>
    <cellStyle name="SAPBEXaggData 4 4" xfId="23721"/>
    <cellStyle name="SAPBEXaggData 5" xfId="1744"/>
    <cellStyle name="SAPBEXaggData 5 2" xfId="1745"/>
    <cellStyle name="SAPBEXaggData 5 2 10" xfId="1746"/>
    <cellStyle name="SAPBEXaggData 5 2 10 2" xfId="1747"/>
    <cellStyle name="SAPBEXaggData 5 2 10 2 2" xfId="23722"/>
    <cellStyle name="SAPBEXaggData 5 2 10 2 3" xfId="23723"/>
    <cellStyle name="SAPBEXaggData 5 2 10 3" xfId="1748"/>
    <cellStyle name="SAPBEXaggData 5 2 10 3 2" xfId="23724"/>
    <cellStyle name="SAPBEXaggData 5 2 10 3 3" xfId="23725"/>
    <cellStyle name="SAPBEXaggData 5 2 10 4" xfId="23726"/>
    <cellStyle name="SAPBEXaggData 5 2 10 5" xfId="23727"/>
    <cellStyle name="SAPBEXaggData 5 2 11" xfId="1749"/>
    <cellStyle name="SAPBEXaggData 5 2 11 2" xfId="1750"/>
    <cellStyle name="SAPBEXaggData 5 2 11 2 2" xfId="23728"/>
    <cellStyle name="SAPBEXaggData 5 2 11 2 3" xfId="23729"/>
    <cellStyle name="SAPBEXaggData 5 2 11 3" xfId="1751"/>
    <cellStyle name="SAPBEXaggData 5 2 11 3 2" xfId="23730"/>
    <cellStyle name="SAPBEXaggData 5 2 11 3 3" xfId="23731"/>
    <cellStyle name="SAPBEXaggData 5 2 11 4" xfId="23732"/>
    <cellStyle name="SAPBEXaggData 5 2 11 5" xfId="23733"/>
    <cellStyle name="SAPBEXaggData 5 2 12" xfId="1752"/>
    <cellStyle name="SAPBEXaggData 5 2 12 2" xfId="1753"/>
    <cellStyle name="SAPBEXaggData 5 2 12 2 2" xfId="23734"/>
    <cellStyle name="SAPBEXaggData 5 2 12 2 3" xfId="23735"/>
    <cellStyle name="SAPBEXaggData 5 2 12 3" xfId="1754"/>
    <cellStyle name="SAPBEXaggData 5 2 12 3 2" xfId="23736"/>
    <cellStyle name="SAPBEXaggData 5 2 12 3 3" xfId="23737"/>
    <cellStyle name="SAPBEXaggData 5 2 12 4" xfId="23738"/>
    <cellStyle name="SAPBEXaggData 5 2 12 5" xfId="23739"/>
    <cellStyle name="SAPBEXaggData 5 2 13" xfId="23740"/>
    <cellStyle name="SAPBEXaggData 5 2 13 2" xfId="23741"/>
    <cellStyle name="SAPBEXaggData 5 2 13 3" xfId="23742"/>
    <cellStyle name="SAPBEXaggData 5 2 14" xfId="23743"/>
    <cellStyle name="SAPBEXaggData 5 2 2" xfId="1755"/>
    <cellStyle name="SAPBEXaggData 5 2 2 10" xfId="1756"/>
    <cellStyle name="SAPBEXaggData 5 2 2 10 2" xfId="1757"/>
    <cellStyle name="SAPBEXaggData 5 2 2 10 2 2" xfId="23744"/>
    <cellStyle name="SAPBEXaggData 5 2 2 10 2 3" xfId="23745"/>
    <cellStyle name="SAPBEXaggData 5 2 2 10 3" xfId="1758"/>
    <cellStyle name="SAPBEXaggData 5 2 2 10 3 2" xfId="23746"/>
    <cellStyle name="SAPBEXaggData 5 2 2 10 3 3" xfId="23747"/>
    <cellStyle name="SAPBEXaggData 5 2 2 10 4" xfId="23748"/>
    <cellStyle name="SAPBEXaggData 5 2 2 10 5" xfId="23749"/>
    <cellStyle name="SAPBEXaggData 5 2 2 11" xfId="23750"/>
    <cellStyle name="SAPBEXaggData 5 2 2 11 2" xfId="23751"/>
    <cellStyle name="SAPBEXaggData 5 2 2 11 3" xfId="23752"/>
    <cellStyle name="SAPBEXaggData 5 2 2 12" xfId="23753"/>
    <cellStyle name="SAPBEXaggData 5 2 2 2" xfId="1759"/>
    <cellStyle name="SAPBEXaggData 5 2 2 2 2" xfId="1760"/>
    <cellStyle name="SAPBEXaggData 5 2 2 2 2 2" xfId="1761"/>
    <cellStyle name="SAPBEXaggData 5 2 2 2 2 2 2" xfId="23754"/>
    <cellStyle name="SAPBEXaggData 5 2 2 2 2 2 2 2" xfId="23755"/>
    <cellStyle name="SAPBEXaggData 5 2 2 2 2 2 2 2 2" xfId="23756"/>
    <cellStyle name="SAPBEXaggData 5 2 2 2 2 2 2 3" xfId="23757"/>
    <cellStyle name="SAPBEXaggData 5 2 2 2 2 2 3" xfId="23758"/>
    <cellStyle name="SAPBEXaggData 5 2 2 2 2 2 3 2" xfId="23759"/>
    <cellStyle name="SAPBEXaggData 5 2 2 2 2 2 3 3" xfId="23760"/>
    <cellStyle name="SAPBEXaggData 5 2 2 2 2 2 4" xfId="23761"/>
    <cellStyle name="SAPBEXaggData 5 2 2 2 2 2 4 2" xfId="23762"/>
    <cellStyle name="SAPBEXaggData 5 2 2 2 2 2 4 3" xfId="23763"/>
    <cellStyle name="SAPBEXaggData 5 2 2 2 2 2 5" xfId="23764"/>
    <cellStyle name="SAPBEXaggData 5 2 2 2 2 2 5 2" xfId="23765"/>
    <cellStyle name="SAPBEXaggData 5 2 2 2 2 2 6" xfId="23766"/>
    <cellStyle name="SAPBEXaggData 5 2 2 2 2 2 7" xfId="23767"/>
    <cellStyle name="SAPBEXaggData 5 2 2 2 2 2 8" xfId="23768"/>
    <cellStyle name="SAPBEXaggData 5 2 2 2 2 2 9" xfId="23769"/>
    <cellStyle name="SAPBEXaggData 5 2 2 2 2 3" xfId="23770"/>
    <cellStyle name="SAPBEXaggData 5 2 2 2 2 3 2" xfId="23771"/>
    <cellStyle name="SAPBEXaggData 5 2 2 2 2 3 2 2" xfId="23772"/>
    <cellStyle name="SAPBEXaggData 5 2 2 2 2 3 3" xfId="23773"/>
    <cellStyle name="SAPBEXaggData 5 2 2 2 2 4" xfId="23774"/>
    <cellStyle name="SAPBEXaggData 5 2 2 2 2 4 2" xfId="23775"/>
    <cellStyle name="SAPBEXaggData 5 2 2 2 2 4 3" xfId="23776"/>
    <cellStyle name="SAPBEXaggData 5 2 2 2 2 5" xfId="23777"/>
    <cellStyle name="SAPBEXaggData 5 2 2 2 2 6" xfId="23778"/>
    <cellStyle name="SAPBEXaggData 5 2 2 2 3" xfId="1762"/>
    <cellStyle name="SAPBEXaggData 5 2 2 2 3 2" xfId="23779"/>
    <cellStyle name="SAPBEXaggData 5 2 2 2 3 2 2" xfId="23780"/>
    <cellStyle name="SAPBEXaggData 5 2 2 2 3 2 2 2" xfId="23781"/>
    <cellStyle name="SAPBEXaggData 5 2 2 2 3 2 3" xfId="23782"/>
    <cellStyle name="SAPBEXaggData 5 2 2 2 3 3" xfId="23783"/>
    <cellStyle name="SAPBEXaggData 5 2 2 2 3 3 2" xfId="23784"/>
    <cellStyle name="SAPBEXaggData 5 2 2 2 3 3 3" xfId="23785"/>
    <cellStyle name="SAPBEXaggData 5 2 2 2 3 4" xfId="23786"/>
    <cellStyle name="SAPBEXaggData 5 2 2 2 3 4 2" xfId="23787"/>
    <cellStyle name="SAPBEXaggData 5 2 2 2 3 4 3" xfId="23788"/>
    <cellStyle name="SAPBEXaggData 5 2 2 2 3 5" xfId="23789"/>
    <cellStyle name="SAPBEXaggData 5 2 2 2 3 5 2" xfId="23790"/>
    <cellStyle name="SAPBEXaggData 5 2 2 2 3 5 3" xfId="23791"/>
    <cellStyle name="SAPBEXaggData 5 2 2 2 3 6" xfId="23792"/>
    <cellStyle name="SAPBEXaggData 5 2 2 2 3 6 2" xfId="23793"/>
    <cellStyle name="SAPBEXaggData 5 2 2 2 3 7" xfId="23794"/>
    <cellStyle name="SAPBEXaggData 5 2 2 2 3 8" xfId="23795"/>
    <cellStyle name="SAPBEXaggData 5 2 2 2 3 9" xfId="23796"/>
    <cellStyle name="SAPBEXaggData 5 2 2 2 4" xfId="1763"/>
    <cellStyle name="SAPBEXaggData 5 2 2 2 4 2" xfId="23797"/>
    <cellStyle name="SAPBEXaggData 5 2 2 2 4 2 2" xfId="23798"/>
    <cellStyle name="SAPBEXaggData 5 2 2 2 4 3" xfId="23799"/>
    <cellStyle name="SAPBEXaggData 5 2 2 2 5" xfId="23800"/>
    <cellStyle name="SAPBEXaggData 5 2 2 2 5 2" xfId="23801"/>
    <cellStyle name="SAPBEXaggData 5 2 2 2 5 3" xfId="23802"/>
    <cellStyle name="SAPBEXaggData 5 2 2 2 6" xfId="23803"/>
    <cellStyle name="SAPBEXaggData 5 2 2 3" xfId="1764"/>
    <cellStyle name="SAPBEXaggData 5 2 2 3 2" xfId="1765"/>
    <cellStyle name="SAPBEXaggData 5 2 2 3 2 2" xfId="23804"/>
    <cellStyle name="SAPBEXaggData 5 2 2 3 2 2 2" xfId="23805"/>
    <cellStyle name="SAPBEXaggData 5 2 2 3 2 2 2 2" xfId="23806"/>
    <cellStyle name="SAPBEXaggData 5 2 2 3 2 2 3" xfId="23807"/>
    <cellStyle name="SAPBEXaggData 5 2 2 3 2 3" xfId="23808"/>
    <cellStyle name="SAPBEXaggData 5 2 2 3 2 3 2" xfId="23809"/>
    <cellStyle name="SAPBEXaggData 5 2 2 3 2 3 2 2" xfId="23810"/>
    <cellStyle name="SAPBEXaggData 5 2 2 3 2 3 3" xfId="23811"/>
    <cellStyle name="SAPBEXaggData 5 2 2 3 2 4" xfId="23812"/>
    <cellStyle name="SAPBEXaggData 5 2 2 3 2 4 2" xfId="23813"/>
    <cellStyle name="SAPBEXaggData 5 2 2 3 2 4 3" xfId="23814"/>
    <cellStyle name="SAPBEXaggData 5 2 2 3 2 5" xfId="23815"/>
    <cellStyle name="SAPBEXaggData 5 2 2 3 2 5 2" xfId="23816"/>
    <cellStyle name="SAPBEXaggData 5 2 2 3 2 6" xfId="23817"/>
    <cellStyle name="SAPBEXaggData 5 2 2 3 2 7" xfId="23818"/>
    <cellStyle name="SAPBEXaggData 5 2 2 3 2 8" xfId="23819"/>
    <cellStyle name="SAPBEXaggData 5 2 2 3 2 9" xfId="23820"/>
    <cellStyle name="SAPBEXaggData 5 2 2 3 3" xfId="1766"/>
    <cellStyle name="SAPBEXaggData 5 2 2 3 3 2" xfId="23821"/>
    <cellStyle name="SAPBEXaggData 5 2 2 3 3 2 2" xfId="23822"/>
    <cellStyle name="SAPBEXaggData 5 2 2 3 3 3" xfId="23823"/>
    <cellStyle name="SAPBEXaggData 5 2 2 3 4" xfId="1767"/>
    <cellStyle name="SAPBEXaggData 5 2 2 3 4 2" xfId="23824"/>
    <cellStyle name="SAPBEXaggData 5 2 2 3 4 3" xfId="23825"/>
    <cellStyle name="SAPBEXaggData 5 2 2 3 5" xfId="23826"/>
    <cellStyle name="SAPBEXaggData 5 2 2 3 6" xfId="23827"/>
    <cellStyle name="SAPBEXaggData 5 2 2 4" xfId="1768"/>
    <cellStyle name="SAPBEXaggData 5 2 2 4 10" xfId="23828"/>
    <cellStyle name="SAPBEXaggData 5 2 2 4 11" xfId="23829"/>
    <cellStyle name="SAPBEXaggData 5 2 2 4 2" xfId="1769"/>
    <cellStyle name="SAPBEXaggData 5 2 2 4 2 10" xfId="23830"/>
    <cellStyle name="SAPBEXaggData 5 2 2 4 2 2" xfId="1770"/>
    <cellStyle name="SAPBEXaggData 5 2 2 4 2 2 2" xfId="23831"/>
    <cellStyle name="SAPBEXaggData 5 2 2 4 2 2 2 2" xfId="23832"/>
    <cellStyle name="SAPBEXaggData 5 2 2 4 2 2 3" xfId="23833"/>
    <cellStyle name="SAPBEXaggData 5 2 2 4 2 3" xfId="23834"/>
    <cellStyle name="SAPBEXaggData 5 2 2 4 2 3 2" xfId="23835"/>
    <cellStyle name="SAPBEXaggData 5 2 2 4 2 3 2 2" xfId="23836"/>
    <cellStyle name="SAPBEXaggData 5 2 2 4 2 3 3" xfId="23837"/>
    <cellStyle name="SAPBEXaggData 5 2 2 4 2 4" xfId="23838"/>
    <cellStyle name="SAPBEXaggData 5 2 2 4 2 4 2" xfId="23839"/>
    <cellStyle name="SAPBEXaggData 5 2 2 4 2 4 3" xfId="23840"/>
    <cellStyle name="SAPBEXaggData 5 2 2 4 2 5" xfId="23841"/>
    <cellStyle name="SAPBEXaggData 5 2 2 4 2 5 2" xfId="23842"/>
    <cellStyle name="SAPBEXaggData 5 2 2 4 2 5 3" xfId="23843"/>
    <cellStyle name="SAPBEXaggData 5 2 2 4 2 6" xfId="23844"/>
    <cellStyle name="SAPBEXaggData 5 2 2 4 2 6 2" xfId="23845"/>
    <cellStyle name="SAPBEXaggData 5 2 2 4 2 7" xfId="23846"/>
    <cellStyle name="SAPBEXaggData 5 2 2 4 2 8" xfId="23847"/>
    <cellStyle name="SAPBEXaggData 5 2 2 4 2 9" xfId="23848"/>
    <cellStyle name="SAPBEXaggData 5 2 2 4 3" xfId="1771"/>
    <cellStyle name="SAPBEXaggData 5 2 2 4 3 2" xfId="23849"/>
    <cellStyle name="SAPBEXaggData 5 2 2 4 3 2 2" xfId="23850"/>
    <cellStyle name="SAPBEXaggData 5 2 2 4 3 3" xfId="23851"/>
    <cellStyle name="SAPBEXaggData 5 2 2 4 4" xfId="23852"/>
    <cellStyle name="SAPBEXaggData 5 2 2 4 4 2" xfId="23853"/>
    <cellStyle name="SAPBEXaggData 5 2 2 4 4 2 2" xfId="23854"/>
    <cellStyle name="SAPBEXaggData 5 2 2 4 4 3" xfId="23855"/>
    <cellStyle name="SAPBEXaggData 5 2 2 4 5" xfId="23856"/>
    <cellStyle name="SAPBEXaggData 5 2 2 4 5 2" xfId="23857"/>
    <cellStyle name="SAPBEXaggData 5 2 2 4 5 3" xfId="23858"/>
    <cellStyle name="SAPBEXaggData 5 2 2 4 6" xfId="23859"/>
    <cellStyle name="SAPBEXaggData 5 2 2 4 6 2" xfId="23860"/>
    <cellStyle name="SAPBEXaggData 5 2 2 4 6 3" xfId="23861"/>
    <cellStyle name="SAPBEXaggData 5 2 2 4 7" xfId="23862"/>
    <cellStyle name="SAPBEXaggData 5 2 2 4 7 2" xfId="23863"/>
    <cellStyle name="SAPBEXaggData 5 2 2 4 8" xfId="23864"/>
    <cellStyle name="SAPBEXaggData 5 2 2 4 9" xfId="23865"/>
    <cellStyle name="SAPBEXaggData 5 2 2 5" xfId="1772"/>
    <cellStyle name="SAPBEXaggData 5 2 2 5 10" xfId="23866"/>
    <cellStyle name="SAPBEXaggData 5 2 2 5 11" xfId="23867"/>
    <cellStyle name="SAPBEXaggData 5 2 2 5 2" xfId="1773"/>
    <cellStyle name="SAPBEXaggData 5 2 2 5 2 10" xfId="23868"/>
    <cellStyle name="SAPBEXaggData 5 2 2 5 2 2" xfId="1774"/>
    <cellStyle name="SAPBEXaggData 5 2 2 5 2 2 2" xfId="23869"/>
    <cellStyle name="SAPBEXaggData 5 2 2 5 2 2 2 2" xfId="23870"/>
    <cellStyle name="SAPBEXaggData 5 2 2 5 2 2 3" xfId="23871"/>
    <cellStyle name="SAPBEXaggData 5 2 2 5 2 3" xfId="1775"/>
    <cellStyle name="SAPBEXaggData 5 2 2 5 2 3 2" xfId="23872"/>
    <cellStyle name="SAPBEXaggData 5 2 2 5 2 3 2 2" xfId="23873"/>
    <cellStyle name="SAPBEXaggData 5 2 2 5 2 3 3" xfId="23874"/>
    <cellStyle name="SAPBEXaggData 5 2 2 5 2 4" xfId="23875"/>
    <cellStyle name="SAPBEXaggData 5 2 2 5 2 4 2" xfId="23876"/>
    <cellStyle name="SAPBEXaggData 5 2 2 5 2 4 3" xfId="23877"/>
    <cellStyle name="SAPBEXaggData 5 2 2 5 2 5" xfId="23878"/>
    <cellStyle name="SAPBEXaggData 5 2 2 5 2 5 2" xfId="23879"/>
    <cellStyle name="SAPBEXaggData 5 2 2 5 2 5 3" xfId="23880"/>
    <cellStyle name="SAPBEXaggData 5 2 2 5 2 6" xfId="23881"/>
    <cellStyle name="SAPBEXaggData 5 2 2 5 2 6 2" xfId="23882"/>
    <cellStyle name="SAPBEXaggData 5 2 2 5 2 6 3" xfId="23883"/>
    <cellStyle name="SAPBEXaggData 5 2 2 5 2 7" xfId="23884"/>
    <cellStyle name="SAPBEXaggData 5 2 2 5 2 7 2" xfId="23885"/>
    <cellStyle name="SAPBEXaggData 5 2 2 5 2 8" xfId="23886"/>
    <cellStyle name="SAPBEXaggData 5 2 2 5 2 9" xfId="23887"/>
    <cellStyle name="SAPBEXaggData 5 2 2 5 3" xfId="1776"/>
    <cellStyle name="SAPBEXaggData 5 2 2 5 3 2" xfId="23888"/>
    <cellStyle name="SAPBEXaggData 5 2 2 5 3 2 2" xfId="23889"/>
    <cellStyle name="SAPBEXaggData 5 2 2 5 3 3" xfId="23890"/>
    <cellStyle name="SAPBEXaggData 5 2 2 5 4" xfId="1777"/>
    <cellStyle name="SAPBEXaggData 5 2 2 5 4 2" xfId="23891"/>
    <cellStyle name="SAPBEXaggData 5 2 2 5 4 2 2" xfId="23892"/>
    <cellStyle name="SAPBEXaggData 5 2 2 5 4 3" xfId="23893"/>
    <cellStyle name="SAPBEXaggData 5 2 2 5 5" xfId="23894"/>
    <cellStyle name="SAPBEXaggData 5 2 2 5 5 2" xfId="23895"/>
    <cellStyle name="SAPBEXaggData 5 2 2 5 5 3" xfId="23896"/>
    <cellStyle name="SAPBEXaggData 5 2 2 5 6" xfId="23897"/>
    <cellStyle name="SAPBEXaggData 5 2 2 5 6 2" xfId="23898"/>
    <cellStyle name="SAPBEXaggData 5 2 2 5 6 3" xfId="23899"/>
    <cellStyle name="SAPBEXaggData 5 2 2 5 7" xfId="23900"/>
    <cellStyle name="SAPBEXaggData 5 2 2 5 7 2" xfId="23901"/>
    <cellStyle name="SAPBEXaggData 5 2 2 5 7 3" xfId="23902"/>
    <cellStyle name="SAPBEXaggData 5 2 2 5 8" xfId="23903"/>
    <cellStyle name="SAPBEXaggData 5 2 2 5 8 2" xfId="23904"/>
    <cellStyle name="SAPBEXaggData 5 2 2 5 9" xfId="23905"/>
    <cellStyle name="SAPBEXaggData 5 2 2 6" xfId="1778"/>
    <cellStyle name="SAPBEXaggData 5 2 2 6 2" xfId="1779"/>
    <cellStyle name="SAPBEXaggData 5 2 2 6 2 2" xfId="1780"/>
    <cellStyle name="SAPBEXaggData 5 2 2 6 2 2 2" xfId="23906"/>
    <cellStyle name="SAPBEXaggData 5 2 2 6 2 2 3" xfId="23907"/>
    <cellStyle name="SAPBEXaggData 5 2 2 6 2 3" xfId="1781"/>
    <cellStyle name="SAPBEXaggData 5 2 2 6 2 3 2" xfId="23908"/>
    <cellStyle name="SAPBEXaggData 5 2 2 6 2 3 3" xfId="23909"/>
    <cellStyle name="SAPBEXaggData 5 2 2 6 2 4" xfId="23910"/>
    <cellStyle name="SAPBEXaggData 5 2 2 6 2 5" xfId="23911"/>
    <cellStyle name="SAPBEXaggData 5 2 2 6 3" xfId="1782"/>
    <cellStyle name="SAPBEXaggData 5 2 2 6 3 2" xfId="23912"/>
    <cellStyle name="SAPBEXaggData 5 2 2 6 3 3" xfId="23913"/>
    <cellStyle name="SAPBEXaggData 5 2 2 6 4" xfId="1783"/>
    <cellStyle name="SAPBEXaggData 5 2 2 6 4 2" xfId="23914"/>
    <cellStyle name="SAPBEXaggData 5 2 2 6 4 3" xfId="23915"/>
    <cellStyle name="SAPBEXaggData 5 2 2 6 5" xfId="23916"/>
    <cellStyle name="SAPBEXaggData 5 2 2 6 5 2" xfId="23917"/>
    <cellStyle name="SAPBEXaggData 5 2 2 6 6" xfId="23918"/>
    <cellStyle name="SAPBEXaggData 5 2 2 6 7" xfId="23919"/>
    <cellStyle name="SAPBEXaggData 5 2 2 7" xfId="1784"/>
    <cellStyle name="SAPBEXaggData 5 2 2 7 2" xfId="1785"/>
    <cellStyle name="SAPBEXaggData 5 2 2 7 2 2" xfId="1786"/>
    <cellStyle name="SAPBEXaggData 5 2 2 7 2 2 2" xfId="23920"/>
    <cellStyle name="SAPBEXaggData 5 2 2 7 2 2 3" xfId="23921"/>
    <cellStyle name="SAPBEXaggData 5 2 2 7 2 3" xfId="1787"/>
    <cellStyle name="SAPBEXaggData 5 2 2 7 2 3 2" xfId="23922"/>
    <cellStyle name="SAPBEXaggData 5 2 2 7 2 3 3" xfId="23923"/>
    <cellStyle name="SAPBEXaggData 5 2 2 7 2 4" xfId="23924"/>
    <cellStyle name="SAPBEXaggData 5 2 2 7 2 5" xfId="23925"/>
    <cellStyle name="SAPBEXaggData 5 2 2 7 3" xfId="1788"/>
    <cellStyle name="SAPBEXaggData 5 2 2 7 3 2" xfId="23926"/>
    <cellStyle name="SAPBEXaggData 5 2 2 7 3 3" xfId="23927"/>
    <cellStyle name="SAPBEXaggData 5 2 2 7 4" xfId="1789"/>
    <cellStyle name="SAPBEXaggData 5 2 2 7 4 2" xfId="23928"/>
    <cellStyle name="SAPBEXaggData 5 2 2 7 4 3" xfId="23929"/>
    <cellStyle name="SAPBEXaggData 5 2 2 7 5" xfId="23930"/>
    <cellStyle name="SAPBEXaggData 5 2 2 7 6" xfId="23931"/>
    <cellStyle name="SAPBEXaggData 5 2 2 8" xfId="1790"/>
    <cellStyle name="SAPBEXaggData 5 2 2 8 2" xfId="1791"/>
    <cellStyle name="SAPBEXaggData 5 2 2 8 2 2" xfId="23932"/>
    <cellStyle name="SAPBEXaggData 5 2 2 8 2 3" xfId="23933"/>
    <cellStyle name="SAPBEXaggData 5 2 2 8 3" xfId="1792"/>
    <cellStyle name="SAPBEXaggData 5 2 2 8 3 2" xfId="23934"/>
    <cellStyle name="SAPBEXaggData 5 2 2 8 3 3" xfId="23935"/>
    <cellStyle name="SAPBEXaggData 5 2 2 8 4" xfId="23936"/>
    <cellStyle name="SAPBEXaggData 5 2 2 8 5" xfId="23937"/>
    <cellStyle name="SAPBEXaggData 5 2 2 9" xfId="1793"/>
    <cellStyle name="SAPBEXaggData 5 2 2 9 2" xfId="1794"/>
    <cellStyle name="SAPBEXaggData 5 2 2 9 2 2" xfId="23938"/>
    <cellStyle name="SAPBEXaggData 5 2 2 9 2 3" xfId="23939"/>
    <cellStyle name="SAPBEXaggData 5 2 2 9 3" xfId="1795"/>
    <cellStyle name="SAPBEXaggData 5 2 2 9 3 2" xfId="23940"/>
    <cellStyle name="SAPBEXaggData 5 2 2 9 3 3" xfId="23941"/>
    <cellStyle name="SAPBEXaggData 5 2 2 9 4" xfId="23942"/>
    <cellStyle name="SAPBEXaggData 5 2 2 9 5" xfId="23943"/>
    <cellStyle name="SAPBEXaggData 5 2 3" xfId="1796"/>
    <cellStyle name="SAPBEXaggData 5 2 3 10" xfId="1797"/>
    <cellStyle name="SAPBEXaggData 5 2 3 10 2" xfId="1798"/>
    <cellStyle name="SAPBEXaggData 5 2 3 10 2 2" xfId="23944"/>
    <cellStyle name="SAPBEXaggData 5 2 3 10 2 3" xfId="23945"/>
    <cellStyle name="SAPBEXaggData 5 2 3 10 3" xfId="1799"/>
    <cellStyle name="SAPBEXaggData 5 2 3 10 3 2" xfId="23946"/>
    <cellStyle name="SAPBEXaggData 5 2 3 10 3 3" xfId="23947"/>
    <cellStyle name="SAPBEXaggData 5 2 3 10 4" xfId="23948"/>
    <cellStyle name="SAPBEXaggData 5 2 3 10 5" xfId="23949"/>
    <cellStyle name="SAPBEXaggData 5 2 3 11" xfId="23950"/>
    <cellStyle name="SAPBEXaggData 5 2 3 11 2" xfId="23951"/>
    <cellStyle name="SAPBEXaggData 5 2 3 11 3" xfId="23952"/>
    <cellStyle name="SAPBEXaggData 5 2 3 12" xfId="23953"/>
    <cellStyle name="SAPBEXaggData 5 2 3 2" xfId="1800"/>
    <cellStyle name="SAPBEXaggData 5 2 3 2 2" xfId="1801"/>
    <cellStyle name="SAPBEXaggData 5 2 3 2 2 2" xfId="1802"/>
    <cellStyle name="SAPBEXaggData 5 2 3 2 2 2 2" xfId="23954"/>
    <cellStyle name="SAPBEXaggData 5 2 3 2 2 2 2 2" xfId="23955"/>
    <cellStyle name="SAPBEXaggData 5 2 3 2 2 2 2 2 2" xfId="23956"/>
    <cellStyle name="SAPBEXaggData 5 2 3 2 2 2 2 3" xfId="23957"/>
    <cellStyle name="SAPBEXaggData 5 2 3 2 2 2 3" xfId="23958"/>
    <cellStyle name="SAPBEXaggData 5 2 3 2 2 2 3 2" xfId="23959"/>
    <cellStyle name="SAPBEXaggData 5 2 3 2 2 2 3 3" xfId="23960"/>
    <cellStyle name="SAPBEXaggData 5 2 3 2 2 2 4" xfId="23961"/>
    <cellStyle name="SAPBEXaggData 5 2 3 2 2 2 4 2" xfId="23962"/>
    <cellStyle name="SAPBEXaggData 5 2 3 2 2 2 4 3" xfId="23963"/>
    <cellStyle name="SAPBEXaggData 5 2 3 2 2 2 5" xfId="23964"/>
    <cellStyle name="SAPBEXaggData 5 2 3 2 2 2 5 2" xfId="23965"/>
    <cellStyle name="SAPBEXaggData 5 2 3 2 2 2 6" xfId="23966"/>
    <cellStyle name="SAPBEXaggData 5 2 3 2 2 2 7" xfId="23967"/>
    <cellStyle name="SAPBEXaggData 5 2 3 2 2 2 8" xfId="23968"/>
    <cellStyle name="SAPBEXaggData 5 2 3 2 2 2 9" xfId="23969"/>
    <cellStyle name="SAPBEXaggData 5 2 3 2 2 3" xfId="23970"/>
    <cellStyle name="SAPBEXaggData 5 2 3 2 2 3 2" xfId="23971"/>
    <cellStyle name="SAPBEXaggData 5 2 3 2 2 3 2 2" xfId="23972"/>
    <cellStyle name="SAPBEXaggData 5 2 3 2 2 3 3" xfId="23973"/>
    <cellStyle name="SAPBEXaggData 5 2 3 2 2 4" xfId="23974"/>
    <cellStyle name="SAPBEXaggData 5 2 3 2 2 4 2" xfId="23975"/>
    <cellStyle name="SAPBEXaggData 5 2 3 2 2 4 3" xfId="23976"/>
    <cellStyle name="SAPBEXaggData 5 2 3 2 2 5" xfId="23977"/>
    <cellStyle name="SAPBEXaggData 5 2 3 2 2 6" xfId="23978"/>
    <cellStyle name="SAPBEXaggData 5 2 3 2 3" xfId="1803"/>
    <cellStyle name="SAPBEXaggData 5 2 3 2 3 2" xfId="23979"/>
    <cellStyle name="SAPBEXaggData 5 2 3 2 3 2 2" xfId="23980"/>
    <cellStyle name="SAPBEXaggData 5 2 3 2 3 2 2 2" xfId="23981"/>
    <cellStyle name="SAPBEXaggData 5 2 3 2 3 2 3" xfId="23982"/>
    <cellStyle name="SAPBEXaggData 5 2 3 2 3 3" xfId="23983"/>
    <cellStyle name="SAPBEXaggData 5 2 3 2 3 3 2" xfId="23984"/>
    <cellStyle name="SAPBEXaggData 5 2 3 2 3 3 3" xfId="23985"/>
    <cellStyle name="SAPBEXaggData 5 2 3 2 3 4" xfId="23986"/>
    <cellStyle name="SAPBEXaggData 5 2 3 2 3 4 2" xfId="23987"/>
    <cellStyle name="SAPBEXaggData 5 2 3 2 3 4 3" xfId="23988"/>
    <cellStyle name="SAPBEXaggData 5 2 3 2 3 5" xfId="23989"/>
    <cellStyle name="SAPBEXaggData 5 2 3 2 3 5 2" xfId="23990"/>
    <cellStyle name="SAPBEXaggData 5 2 3 2 3 5 3" xfId="23991"/>
    <cellStyle name="SAPBEXaggData 5 2 3 2 3 6" xfId="23992"/>
    <cellStyle name="SAPBEXaggData 5 2 3 2 3 6 2" xfId="23993"/>
    <cellStyle name="SAPBEXaggData 5 2 3 2 3 7" xfId="23994"/>
    <cellStyle name="SAPBEXaggData 5 2 3 2 3 8" xfId="23995"/>
    <cellStyle name="SAPBEXaggData 5 2 3 2 3 9" xfId="23996"/>
    <cellStyle name="SAPBEXaggData 5 2 3 2 4" xfId="1804"/>
    <cellStyle name="SAPBEXaggData 5 2 3 2 4 2" xfId="23997"/>
    <cellStyle name="SAPBEXaggData 5 2 3 2 4 2 2" xfId="23998"/>
    <cellStyle name="SAPBEXaggData 5 2 3 2 4 3" xfId="23999"/>
    <cellStyle name="SAPBEXaggData 5 2 3 2 5" xfId="24000"/>
    <cellStyle name="SAPBEXaggData 5 2 3 2 5 2" xfId="24001"/>
    <cellStyle name="SAPBEXaggData 5 2 3 2 5 3" xfId="24002"/>
    <cellStyle name="SAPBEXaggData 5 2 3 2 6" xfId="24003"/>
    <cellStyle name="SAPBEXaggData 5 2 3 3" xfId="1805"/>
    <cellStyle name="SAPBEXaggData 5 2 3 3 2" xfId="1806"/>
    <cellStyle name="SAPBEXaggData 5 2 3 3 2 2" xfId="24004"/>
    <cellStyle name="SAPBEXaggData 5 2 3 3 2 2 2" xfId="24005"/>
    <cellStyle name="SAPBEXaggData 5 2 3 3 2 2 2 2" xfId="24006"/>
    <cellStyle name="SAPBEXaggData 5 2 3 3 2 2 3" xfId="24007"/>
    <cellStyle name="SAPBEXaggData 5 2 3 3 2 3" xfId="24008"/>
    <cellStyle name="SAPBEXaggData 5 2 3 3 2 3 2" xfId="24009"/>
    <cellStyle name="SAPBEXaggData 5 2 3 3 2 3 2 2" xfId="24010"/>
    <cellStyle name="SAPBEXaggData 5 2 3 3 2 3 3" xfId="24011"/>
    <cellStyle name="SAPBEXaggData 5 2 3 3 2 4" xfId="24012"/>
    <cellStyle name="SAPBEXaggData 5 2 3 3 2 4 2" xfId="24013"/>
    <cellStyle name="SAPBEXaggData 5 2 3 3 2 4 3" xfId="24014"/>
    <cellStyle name="SAPBEXaggData 5 2 3 3 2 5" xfId="24015"/>
    <cellStyle name="SAPBEXaggData 5 2 3 3 2 5 2" xfId="24016"/>
    <cellStyle name="SAPBEXaggData 5 2 3 3 2 6" xfId="24017"/>
    <cellStyle name="SAPBEXaggData 5 2 3 3 2 7" xfId="24018"/>
    <cellStyle name="SAPBEXaggData 5 2 3 3 2 8" xfId="24019"/>
    <cellStyle name="SAPBEXaggData 5 2 3 3 2 9" xfId="24020"/>
    <cellStyle name="SAPBEXaggData 5 2 3 3 3" xfId="1807"/>
    <cellStyle name="SAPBEXaggData 5 2 3 3 3 2" xfId="24021"/>
    <cellStyle name="SAPBEXaggData 5 2 3 3 3 2 2" xfId="24022"/>
    <cellStyle name="SAPBEXaggData 5 2 3 3 3 3" xfId="24023"/>
    <cellStyle name="SAPBEXaggData 5 2 3 3 4" xfId="1808"/>
    <cellStyle name="SAPBEXaggData 5 2 3 3 4 2" xfId="24024"/>
    <cellStyle name="SAPBEXaggData 5 2 3 3 4 3" xfId="24025"/>
    <cellStyle name="SAPBEXaggData 5 2 3 3 5" xfId="24026"/>
    <cellStyle name="SAPBEXaggData 5 2 3 3 6" xfId="24027"/>
    <cellStyle name="SAPBEXaggData 5 2 3 4" xfId="1809"/>
    <cellStyle name="SAPBEXaggData 5 2 3 4 10" xfId="24028"/>
    <cellStyle name="SAPBEXaggData 5 2 3 4 11" xfId="24029"/>
    <cellStyle name="SAPBEXaggData 5 2 3 4 2" xfId="1810"/>
    <cellStyle name="SAPBEXaggData 5 2 3 4 2 10" xfId="24030"/>
    <cellStyle name="SAPBEXaggData 5 2 3 4 2 2" xfId="1811"/>
    <cellStyle name="SAPBEXaggData 5 2 3 4 2 2 2" xfId="24031"/>
    <cellStyle name="SAPBEXaggData 5 2 3 4 2 2 2 2" xfId="24032"/>
    <cellStyle name="SAPBEXaggData 5 2 3 4 2 2 3" xfId="24033"/>
    <cellStyle name="SAPBEXaggData 5 2 3 4 2 3" xfId="24034"/>
    <cellStyle name="SAPBEXaggData 5 2 3 4 2 3 2" xfId="24035"/>
    <cellStyle name="SAPBEXaggData 5 2 3 4 2 3 2 2" xfId="24036"/>
    <cellStyle name="SAPBEXaggData 5 2 3 4 2 3 3" xfId="24037"/>
    <cellStyle name="SAPBEXaggData 5 2 3 4 2 4" xfId="24038"/>
    <cellStyle name="SAPBEXaggData 5 2 3 4 2 4 2" xfId="24039"/>
    <cellStyle name="SAPBEXaggData 5 2 3 4 2 4 3" xfId="24040"/>
    <cellStyle name="SAPBEXaggData 5 2 3 4 2 5" xfId="24041"/>
    <cellStyle name="SAPBEXaggData 5 2 3 4 2 5 2" xfId="24042"/>
    <cellStyle name="SAPBEXaggData 5 2 3 4 2 5 3" xfId="24043"/>
    <cellStyle name="SAPBEXaggData 5 2 3 4 2 6" xfId="24044"/>
    <cellStyle name="SAPBEXaggData 5 2 3 4 2 6 2" xfId="24045"/>
    <cellStyle name="SAPBEXaggData 5 2 3 4 2 7" xfId="24046"/>
    <cellStyle name="SAPBEXaggData 5 2 3 4 2 8" xfId="24047"/>
    <cellStyle name="SAPBEXaggData 5 2 3 4 2 9" xfId="24048"/>
    <cellStyle name="SAPBEXaggData 5 2 3 4 3" xfId="1812"/>
    <cellStyle name="SAPBEXaggData 5 2 3 4 3 2" xfId="24049"/>
    <cellStyle name="SAPBEXaggData 5 2 3 4 3 2 2" xfId="24050"/>
    <cellStyle name="SAPBEXaggData 5 2 3 4 3 3" xfId="24051"/>
    <cellStyle name="SAPBEXaggData 5 2 3 4 4" xfId="24052"/>
    <cellStyle name="SAPBEXaggData 5 2 3 4 4 2" xfId="24053"/>
    <cellStyle name="SAPBEXaggData 5 2 3 4 4 2 2" xfId="24054"/>
    <cellStyle name="SAPBEXaggData 5 2 3 4 4 3" xfId="24055"/>
    <cellStyle name="SAPBEXaggData 5 2 3 4 5" xfId="24056"/>
    <cellStyle name="SAPBEXaggData 5 2 3 4 5 2" xfId="24057"/>
    <cellStyle name="SAPBEXaggData 5 2 3 4 5 3" xfId="24058"/>
    <cellStyle name="SAPBEXaggData 5 2 3 4 6" xfId="24059"/>
    <cellStyle name="SAPBEXaggData 5 2 3 4 6 2" xfId="24060"/>
    <cellStyle name="SAPBEXaggData 5 2 3 4 6 3" xfId="24061"/>
    <cellStyle name="SAPBEXaggData 5 2 3 4 7" xfId="24062"/>
    <cellStyle name="SAPBEXaggData 5 2 3 4 7 2" xfId="24063"/>
    <cellStyle name="SAPBEXaggData 5 2 3 4 8" xfId="24064"/>
    <cellStyle name="SAPBEXaggData 5 2 3 4 9" xfId="24065"/>
    <cellStyle name="SAPBEXaggData 5 2 3 5" xfId="1813"/>
    <cellStyle name="SAPBEXaggData 5 2 3 5 10" xfId="24066"/>
    <cellStyle name="SAPBEXaggData 5 2 3 5 11" xfId="24067"/>
    <cellStyle name="SAPBEXaggData 5 2 3 5 2" xfId="1814"/>
    <cellStyle name="SAPBEXaggData 5 2 3 5 2 10" xfId="24068"/>
    <cellStyle name="SAPBEXaggData 5 2 3 5 2 2" xfId="1815"/>
    <cellStyle name="SAPBEXaggData 5 2 3 5 2 2 2" xfId="24069"/>
    <cellStyle name="SAPBEXaggData 5 2 3 5 2 2 2 2" xfId="24070"/>
    <cellStyle name="SAPBEXaggData 5 2 3 5 2 2 3" xfId="24071"/>
    <cellStyle name="SAPBEXaggData 5 2 3 5 2 3" xfId="1816"/>
    <cellStyle name="SAPBEXaggData 5 2 3 5 2 3 2" xfId="24072"/>
    <cellStyle name="SAPBEXaggData 5 2 3 5 2 3 2 2" xfId="24073"/>
    <cellStyle name="SAPBEXaggData 5 2 3 5 2 3 3" xfId="24074"/>
    <cellStyle name="SAPBEXaggData 5 2 3 5 2 4" xfId="24075"/>
    <cellStyle name="SAPBEXaggData 5 2 3 5 2 4 2" xfId="24076"/>
    <cellStyle name="SAPBEXaggData 5 2 3 5 2 4 3" xfId="24077"/>
    <cellStyle name="SAPBEXaggData 5 2 3 5 2 5" xfId="24078"/>
    <cellStyle name="SAPBEXaggData 5 2 3 5 2 5 2" xfId="24079"/>
    <cellStyle name="SAPBEXaggData 5 2 3 5 2 5 3" xfId="24080"/>
    <cellStyle name="SAPBEXaggData 5 2 3 5 2 6" xfId="24081"/>
    <cellStyle name="SAPBEXaggData 5 2 3 5 2 6 2" xfId="24082"/>
    <cellStyle name="SAPBEXaggData 5 2 3 5 2 6 3" xfId="24083"/>
    <cellStyle name="SAPBEXaggData 5 2 3 5 2 7" xfId="24084"/>
    <cellStyle name="SAPBEXaggData 5 2 3 5 2 7 2" xfId="24085"/>
    <cellStyle name="SAPBEXaggData 5 2 3 5 2 8" xfId="24086"/>
    <cellStyle name="SAPBEXaggData 5 2 3 5 2 9" xfId="24087"/>
    <cellStyle name="SAPBEXaggData 5 2 3 5 3" xfId="1817"/>
    <cellStyle name="SAPBEXaggData 5 2 3 5 3 2" xfId="24088"/>
    <cellStyle name="SAPBEXaggData 5 2 3 5 3 2 2" xfId="24089"/>
    <cellStyle name="SAPBEXaggData 5 2 3 5 3 3" xfId="24090"/>
    <cellStyle name="SAPBEXaggData 5 2 3 5 4" xfId="1818"/>
    <cellStyle name="SAPBEXaggData 5 2 3 5 4 2" xfId="24091"/>
    <cellStyle name="SAPBEXaggData 5 2 3 5 4 2 2" xfId="24092"/>
    <cellStyle name="SAPBEXaggData 5 2 3 5 4 3" xfId="24093"/>
    <cellStyle name="SAPBEXaggData 5 2 3 5 5" xfId="24094"/>
    <cellStyle name="SAPBEXaggData 5 2 3 5 5 2" xfId="24095"/>
    <cellStyle name="SAPBEXaggData 5 2 3 5 5 3" xfId="24096"/>
    <cellStyle name="SAPBEXaggData 5 2 3 5 6" xfId="24097"/>
    <cellStyle name="SAPBEXaggData 5 2 3 5 6 2" xfId="24098"/>
    <cellStyle name="SAPBEXaggData 5 2 3 5 6 3" xfId="24099"/>
    <cellStyle name="SAPBEXaggData 5 2 3 5 7" xfId="24100"/>
    <cellStyle name="SAPBEXaggData 5 2 3 5 7 2" xfId="24101"/>
    <cellStyle name="SAPBEXaggData 5 2 3 5 7 3" xfId="24102"/>
    <cellStyle name="SAPBEXaggData 5 2 3 5 8" xfId="24103"/>
    <cellStyle name="SAPBEXaggData 5 2 3 5 8 2" xfId="24104"/>
    <cellStyle name="SAPBEXaggData 5 2 3 5 9" xfId="24105"/>
    <cellStyle name="SAPBEXaggData 5 2 3 6" xfId="1819"/>
    <cellStyle name="SAPBEXaggData 5 2 3 6 2" xfId="1820"/>
    <cellStyle name="SAPBEXaggData 5 2 3 6 2 2" xfId="1821"/>
    <cellStyle name="SAPBEXaggData 5 2 3 6 2 2 2" xfId="24106"/>
    <cellStyle name="SAPBEXaggData 5 2 3 6 2 2 3" xfId="24107"/>
    <cellStyle name="SAPBEXaggData 5 2 3 6 2 3" xfId="1822"/>
    <cellStyle name="SAPBEXaggData 5 2 3 6 2 3 2" xfId="24108"/>
    <cellStyle name="SAPBEXaggData 5 2 3 6 2 3 3" xfId="24109"/>
    <cellStyle name="SAPBEXaggData 5 2 3 6 2 4" xfId="24110"/>
    <cellStyle name="SAPBEXaggData 5 2 3 6 2 5" xfId="24111"/>
    <cellStyle name="SAPBEXaggData 5 2 3 6 3" xfId="1823"/>
    <cellStyle name="SAPBEXaggData 5 2 3 6 3 2" xfId="24112"/>
    <cellStyle name="SAPBEXaggData 5 2 3 6 3 3" xfId="24113"/>
    <cellStyle name="SAPBEXaggData 5 2 3 6 4" xfId="1824"/>
    <cellStyle name="SAPBEXaggData 5 2 3 6 4 2" xfId="24114"/>
    <cellStyle name="SAPBEXaggData 5 2 3 6 4 3" xfId="24115"/>
    <cellStyle name="SAPBEXaggData 5 2 3 6 5" xfId="24116"/>
    <cellStyle name="SAPBEXaggData 5 2 3 6 5 2" xfId="24117"/>
    <cellStyle name="SAPBEXaggData 5 2 3 6 6" xfId="24118"/>
    <cellStyle name="SAPBEXaggData 5 2 3 6 7" xfId="24119"/>
    <cellStyle name="SAPBEXaggData 5 2 3 7" xfId="1825"/>
    <cellStyle name="SAPBEXaggData 5 2 3 7 2" xfId="1826"/>
    <cellStyle name="SAPBEXaggData 5 2 3 7 2 2" xfId="1827"/>
    <cellStyle name="SAPBEXaggData 5 2 3 7 2 2 2" xfId="24120"/>
    <cellStyle name="SAPBEXaggData 5 2 3 7 2 2 3" xfId="24121"/>
    <cellStyle name="SAPBEXaggData 5 2 3 7 2 3" xfId="1828"/>
    <cellStyle name="SAPBEXaggData 5 2 3 7 2 3 2" xfId="24122"/>
    <cellStyle name="SAPBEXaggData 5 2 3 7 2 3 3" xfId="24123"/>
    <cellStyle name="SAPBEXaggData 5 2 3 7 2 4" xfId="24124"/>
    <cellStyle name="SAPBEXaggData 5 2 3 7 2 5" xfId="24125"/>
    <cellStyle name="SAPBEXaggData 5 2 3 7 3" xfId="1829"/>
    <cellStyle name="SAPBEXaggData 5 2 3 7 3 2" xfId="24126"/>
    <cellStyle name="SAPBEXaggData 5 2 3 7 3 3" xfId="24127"/>
    <cellStyle name="SAPBEXaggData 5 2 3 7 4" xfId="1830"/>
    <cellStyle name="SAPBEXaggData 5 2 3 7 4 2" xfId="24128"/>
    <cellStyle name="SAPBEXaggData 5 2 3 7 4 3" xfId="24129"/>
    <cellStyle name="SAPBEXaggData 5 2 3 7 5" xfId="24130"/>
    <cellStyle name="SAPBEXaggData 5 2 3 7 6" xfId="24131"/>
    <cellStyle name="SAPBEXaggData 5 2 3 8" xfId="1831"/>
    <cellStyle name="SAPBEXaggData 5 2 3 8 2" xfId="1832"/>
    <cellStyle name="SAPBEXaggData 5 2 3 8 2 2" xfId="24132"/>
    <cellStyle name="SAPBEXaggData 5 2 3 8 2 3" xfId="24133"/>
    <cellStyle name="SAPBEXaggData 5 2 3 8 3" xfId="1833"/>
    <cellStyle name="SAPBEXaggData 5 2 3 8 3 2" xfId="24134"/>
    <cellStyle name="SAPBEXaggData 5 2 3 8 3 3" xfId="24135"/>
    <cellStyle name="SAPBEXaggData 5 2 3 8 4" xfId="24136"/>
    <cellStyle name="SAPBEXaggData 5 2 3 8 5" xfId="24137"/>
    <cellStyle name="SAPBEXaggData 5 2 3 9" xfId="1834"/>
    <cellStyle name="SAPBEXaggData 5 2 3 9 2" xfId="1835"/>
    <cellStyle name="SAPBEXaggData 5 2 3 9 2 2" xfId="24138"/>
    <cellStyle name="SAPBEXaggData 5 2 3 9 2 3" xfId="24139"/>
    <cellStyle name="SAPBEXaggData 5 2 3 9 3" xfId="1836"/>
    <cellStyle name="SAPBEXaggData 5 2 3 9 3 2" xfId="24140"/>
    <cellStyle name="SAPBEXaggData 5 2 3 9 3 3" xfId="24141"/>
    <cellStyle name="SAPBEXaggData 5 2 3 9 4" xfId="24142"/>
    <cellStyle name="SAPBEXaggData 5 2 3 9 5" xfId="24143"/>
    <cellStyle name="SAPBEXaggData 5 2 4" xfId="1837"/>
    <cellStyle name="SAPBEXaggData 5 2 4 2" xfId="1838"/>
    <cellStyle name="SAPBEXaggData 5 2 4 2 2" xfId="1839"/>
    <cellStyle name="SAPBEXaggData 5 2 4 2 2 2" xfId="24144"/>
    <cellStyle name="SAPBEXaggData 5 2 4 2 2 2 2" xfId="24145"/>
    <cellStyle name="SAPBEXaggData 5 2 4 2 2 2 2 2" xfId="24146"/>
    <cellStyle name="SAPBEXaggData 5 2 4 2 2 2 3" xfId="24147"/>
    <cellStyle name="SAPBEXaggData 5 2 4 2 2 3" xfId="24148"/>
    <cellStyle name="SAPBEXaggData 5 2 4 2 2 3 2" xfId="24149"/>
    <cellStyle name="SAPBEXaggData 5 2 4 2 2 3 3" xfId="24150"/>
    <cellStyle name="SAPBEXaggData 5 2 4 2 2 4" xfId="24151"/>
    <cellStyle name="SAPBEXaggData 5 2 4 2 2 4 2" xfId="24152"/>
    <cellStyle name="SAPBEXaggData 5 2 4 2 2 4 3" xfId="24153"/>
    <cellStyle name="SAPBEXaggData 5 2 4 2 2 5" xfId="24154"/>
    <cellStyle name="SAPBEXaggData 5 2 4 2 2 5 2" xfId="24155"/>
    <cellStyle name="SAPBEXaggData 5 2 4 2 2 6" xfId="24156"/>
    <cellStyle name="SAPBEXaggData 5 2 4 2 2 7" xfId="24157"/>
    <cellStyle name="SAPBEXaggData 5 2 4 2 2 8" xfId="24158"/>
    <cellStyle name="SAPBEXaggData 5 2 4 2 2 9" xfId="24159"/>
    <cellStyle name="SAPBEXaggData 5 2 4 2 3" xfId="24160"/>
    <cellStyle name="SAPBEXaggData 5 2 4 2 3 2" xfId="24161"/>
    <cellStyle name="SAPBEXaggData 5 2 4 2 3 2 2" xfId="24162"/>
    <cellStyle name="SAPBEXaggData 5 2 4 2 3 3" xfId="24163"/>
    <cellStyle name="SAPBEXaggData 5 2 4 2 4" xfId="24164"/>
    <cellStyle name="SAPBEXaggData 5 2 4 2 4 2" xfId="24165"/>
    <cellStyle name="SAPBEXaggData 5 2 4 2 4 3" xfId="24166"/>
    <cellStyle name="SAPBEXaggData 5 2 4 2 5" xfId="24167"/>
    <cellStyle name="SAPBEXaggData 5 2 4 2 6" xfId="24168"/>
    <cellStyle name="SAPBEXaggData 5 2 4 3" xfId="1840"/>
    <cellStyle name="SAPBEXaggData 5 2 4 3 2" xfId="24169"/>
    <cellStyle name="SAPBEXaggData 5 2 4 3 2 2" xfId="24170"/>
    <cellStyle name="SAPBEXaggData 5 2 4 3 2 2 2" xfId="24171"/>
    <cellStyle name="SAPBEXaggData 5 2 4 3 2 3" xfId="24172"/>
    <cellStyle name="SAPBEXaggData 5 2 4 3 3" xfId="24173"/>
    <cellStyle name="SAPBEXaggData 5 2 4 3 3 2" xfId="24174"/>
    <cellStyle name="SAPBEXaggData 5 2 4 3 3 3" xfId="24175"/>
    <cellStyle name="SAPBEXaggData 5 2 4 3 4" xfId="24176"/>
    <cellStyle name="SAPBEXaggData 5 2 4 3 4 2" xfId="24177"/>
    <cellStyle name="SAPBEXaggData 5 2 4 3 4 3" xfId="24178"/>
    <cellStyle name="SAPBEXaggData 5 2 4 3 5" xfId="24179"/>
    <cellStyle name="SAPBEXaggData 5 2 4 3 5 2" xfId="24180"/>
    <cellStyle name="SAPBEXaggData 5 2 4 3 5 3" xfId="24181"/>
    <cellStyle name="SAPBEXaggData 5 2 4 3 6" xfId="24182"/>
    <cellStyle name="SAPBEXaggData 5 2 4 3 6 2" xfId="24183"/>
    <cellStyle name="SAPBEXaggData 5 2 4 3 7" xfId="24184"/>
    <cellStyle name="SAPBEXaggData 5 2 4 3 8" xfId="24185"/>
    <cellStyle name="SAPBEXaggData 5 2 4 3 9" xfId="24186"/>
    <cellStyle name="SAPBEXaggData 5 2 4 4" xfId="1841"/>
    <cellStyle name="SAPBEXaggData 5 2 4 4 2" xfId="24187"/>
    <cellStyle name="SAPBEXaggData 5 2 4 4 2 2" xfId="24188"/>
    <cellStyle name="SAPBEXaggData 5 2 4 4 3" xfId="24189"/>
    <cellStyle name="SAPBEXaggData 5 2 4 5" xfId="24190"/>
    <cellStyle name="SAPBEXaggData 5 2 4 5 2" xfId="24191"/>
    <cellStyle name="SAPBEXaggData 5 2 4 5 3" xfId="24192"/>
    <cellStyle name="SAPBEXaggData 5 2 4 6" xfId="24193"/>
    <cellStyle name="SAPBEXaggData 5 2 5" xfId="1842"/>
    <cellStyle name="SAPBEXaggData 5 2 5 2" xfId="1843"/>
    <cellStyle name="SAPBEXaggData 5 2 5 2 2" xfId="24194"/>
    <cellStyle name="SAPBEXaggData 5 2 5 2 2 2" xfId="24195"/>
    <cellStyle name="SAPBEXaggData 5 2 5 2 2 2 2" xfId="24196"/>
    <cellStyle name="SAPBEXaggData 5 2 5 2 2 3" xfId="24197"/>
    <cellStyle name="SAPBEXaggData 5 2 5 2 3" xfId="24198"/>
    <cellStyle name="SAPBEXaggData 5 2 5 2 3 2" xfId="24199"/>
    <cellStyle name="SAPBEXaggData 5 2 5 2 3 2 2" xfId="24200"/>
    <cellStyle name="SAPBEXaggData 5 2 5 2 3 3" xfId="24201"/>
    <cellStyle name="SAPBEXaggData 5 2 5 2 4" xfId="24202"/>
    <cellStyle name="SAPBEXaggData 5 2 5 2 4 2" xfId="24203"/>
    <cellStyle name="SAPBEXaggData 5 2 5 2 4 3" xfId="24204"/>
    <cellStyle name="SAPBEXaggData 5 2 5 2 5" xfId="24205"/>
    <cellStyle name="SAPBEXaggData 5 2 5 2 5 2" xfId="24206"/>
    <cellStyle name="SAPBEXaggData 5 2 5 2 6" xfId="24207"/>
    <cellStyle name="SAPBEXaggData 5 2 5 2 7" xfId="24208"/>
    <cellStyle name="SAPBEXaggData 5 2 5 2 8" xfId="24209"/>
    <cellStyle name="SAPBEXaggData 5 2 5 2 9" xfId="24210"/>
    <cellStyle name="SAPBEXaggData 5 2 5 3" xfId="1844"/>
    <cellStyle name="SAPBEXaggData 5 2 5 3 2" xfId="24211"/>
    <cellStyle name="SAPBEXaggData 5 2 5 3 2 2" xfId="24212"/>
    <cellStyle name="SAPBEXaggData 5 2 5 3 3" xfId="24213"/>
    <cellStyle name="SAPBEXaggData 5 2 5 4" xfId="1845"/>
    <cellStyle name="SAPBEXaggData 5 2 5 4 2" xfId="24214"/>
    <cellStyle name="SAPBEXaggData 5 2 5 4 3" xfId="24215"/>
    <cellStyle name="SAPBEXaggData 5 2 5 5" xfId="24216"/>
    <cellStyle name="SAPBEXaggData 5 2 5 6" xfId="24217"/>
    <cellStyle name="SAPBEXaggData 5 2 6" xfId="1846"/>
    <cellStyle name="SAPBEXaggData 5 2 6 10" xfId="24218"/>
    <cellStyle name="SAPBEXaggData 5 2 6 11" xfId="24219"/>
    <cellStyle name="SAPBEXaggData 5 2 6 2" xfId="1847"/>
    <cellStyle name="SAPBEXaggData 5 2 6 2 10" xfId="24220"/>
    <cellStyle name="SAPBEXaggData 5 2 6 2 2" xfId="1848"/>
    <cellStyle name="SAPBEXaggData 5 2 6 2 2 2" xfId="24221"/>
    <cellStyle name="SAPBEXaggData 5 2 6 2 2 2 2" xfId="24222"/>
    <cellStyle name="SAPBEXaggData 5 2 6 2 2 3" xfId="24223"/>
    <cellStyle name="SAPBEXaggData 5 2 6 2 3" xfId="24224"/>
    <cellStyle name="SAPBEXaggData 5 2 6 2 3 2" xfId="24225"/>
    <cellStyle name="SAPBEXaggData 5 2 6 2 3 2 2" xfId="24226"/>
    <cellStyle name="SAPBEXaggData 5 2 6 2 3 3" xfId="24227"/>
    <cellStyle name="SAPBEXaggData 5 2 6 2 4" xfId="24228"/>
    <cellStyle name="SAPBEXaggData 5 2 6 2 4 2" xfId="24229"/>
    <cellStyle name="SAPBEXaggData 5 2 6 2 4 3" xfId="24230"/>
    <cellStyle name="SAPBEXaggData 5 2 6 2 5" xfId="24231"/>
    <cellStyle name="SAPBEXaggData 5 2 6 2 5 2" xfId="24232"/>
    <cellStyle name="SAPBEXaggData 5 2 6 2 5 3" xfId="24233"/>
    <cellStyle name="SAPBEXaggData 5 2 6 2 6" xfId="24234"/>
    <cellStyle name="SAPBEXaggData 5 2 6 2 6 2" xfId="24235"/>
    <cellStyle name="SAPBEXaggData 5 2 6 2 7" xfId="24236"/>
    <cellStyle name="SAPBEXaggData 5 2 6 2 8" xfId="24237"/>
    <cellStyle name="SAPBEXaggData 5 2 6 2 9" xfId="24238"/>
    <cellStyle name="SAPBEXaggData 5 2 6 3" xfId="1849"/>
    <cellStyle name="SAPBEXaggData 5 2 6 3 2" xfId="24239"/>
    <cellStyle name="SAPBEXaggData 5 2 6 3 2 2" xfId="24240"/>
    <cellStyle name="SAPBEXaggData 5 2 6 3 3" xfId="24241"/>
    <cellStyle name="SAPBEXaggData 5 2 6 4" xfId="24242"/>
    <cellStyle name="SAPBEXaggData 5 2 6 4 2" xfId="24243"/>
    <cellStyle name="SAPBEXaggData 5 2 6 4 2 2" xfId="24244"/>
    <cellStyle name="SAPBEXaggData 5 2 6 4 3" xfId="24245"/>
    <cellStyle name="SAPBEXaggData 5 2 6 5" xfId="24246"/>
    <cellStyle name="SAPBEXaggData 5 2 6 5 2" xfId="24247"/>
    <cellStyle name="SAPBEXaggData 5 2 6 5 3" xfId="24248"/>
    <cellStyle name="SAPBEXaggData 5 2 6 6" xfId="24249"/>
    <cellStyle name="SAPBEXaggData 5 2 6 6 2" xfId="24250"/>
    <cellStyle name="SAPBEXaggData 5 2 6 6 3" xfId="24251"/>
    <cellStyle name="SAPBEXaggData 5 2 6 7" xfId="24252"/>
    <cellStyle name="SAPBEXaggData 5 2 6 7 2" xfId="24253"/>
    <cellStyle name="SAPBEXaggData 5 2 6 8" xfId="24254"/>
    <cellStyle name="SAPBEXaggData 5 2 6 9" xfId="24255"/>
    <cellStyle name="SAPBEXaggData 5 2 7" xfId="1850"/>
    <cellStyle name="SAPBEXaggData 5 2 7 10" xfId="24256"/>
    <cellStyle name="SAPBEXaggData 5 2 7 11" xfId="24257"/>
    <cellStyle name="SAPBEXaggData 5 2 7 2" xfId="1851"/>
    <cellStyle name="SAPBEXaggData 5 2 7 2 10" xfId="24258"/>
    <cellStyle name="SAPBEXaggData 5 2 7 2 2" xfId="1852"/>
    <cellStyle name="SAPBEXaggData 5 2 7 2 2 2" xfId="24259"/>
    <cellStyle name="SAPBEXaggData 5 2 7 2 2 2 2" xfId="24260"/>
    <cellStyle name="SAPBEXaggData 5 2 7 2 2 3" xfId="24261"/>
    <cellStyle name="SAPBEXaggData 5 2 7 2 3" xfId="1853"/>
    <cellStyle name="SAPBEXaggData 5 2 7 2 3 2" xfId="24262"/>
    <cellStyle name="SAPBEXaggData 5 2 7 2 3 2 2" xfId="24263"/>
    <cellStyle name="SAPBEXaggData 5 2 7 2 3 3" xfId="24264"/>
    <cellStyle name="SAPBEXaggData 5 2 7 2 4" xfId="24265"/>
    <cellStyle name="SAPBEXaggData 5 2 7 2 4 2" xfId="24266"/>
    <cellStyle name="SAPBEXaggData 5 2 7 2 4 3" xfId="24267"/>
    <cellStyle name="SAPBEXaggData 5 2 7 2 5" xfId="24268"/>
    <cellStyle name="SAPBEXaggData 5 2 7 2 5 2" xfId="24269"/>
    <cellStyle name="SAPBEXaggData 5 2 7 2 5 3" xfId="24270"/>
    <cellStyle name="SAPBEXaggData 5 2 7 2 6" xfId="24271"/>
    <cellStyle name="SAPBEXaggData 5 2 7 2 6 2" xfId="24272"/>
    <cellStyle name="SAPBEXaggData 5 2 7 2 6 3" xfId="24273"/>
    <cellStyle name="SAPBEXaggData 5 2 7 2 7" xfId="24274"/>
    <cellStyle name="SAPBEXaggData 5 2 7 2 7 2" xfId="24275"/>
    <cellStyle name="SAPBEXaggData 5 2 7 2 8" xfId="24276"/>
    <cellStyle name="SAPBEXaggData 5 2 7 2 9" xfId="24277"/>
    <cellStyle name="SAPBEXaggData 5 2 7 3" xfId="1854"/>
    <cellStyle name="SAPBEXaggData 5 2 7 3 2" xfId="24278"/>
    <cellStyle name="SAPBEXaggData 5 2 7 3 2 2" xfId="24279"/>
    <cellStyle name="SAPBEXaggData 5 2 7 3 3" xfId="24280"/>
    <cellStyle name="SAPBEXaggData 5 2 7 4" xfId="1855"/>
    <cellStyle name="SAPBEXaggData 5 2 7 4 2" xfId="24281"/>
    <cellStyle name="SAPBEXaggData 5 2 7 4 2 2" xfId="24282"/>
    <cellStyle name="SAPBEXaggData 5 2 7 4 3" xfId="24283"/>
    <cellStyle name="SAPBEXaggData 5 2 7 5" xfId="24284"/>
    <cellStyle name="SAPBEXaggData 5 2 7 5 2" xfId="24285"/>
    <cellStyle name="SAPBEXaggData 5 2 7 5 3" xfId="24286"/>
    <cellStyle name="SAPBEXaggData 5 2 7 6" xfId="24287"/>
    <cellStyle name="SAPBEXaggData 5 2 7 6 2" xfId="24288"/>
    <cellStyle name="SAPBEXaggData 5 2 7 6 3" xfId="24289"/>
    <cellStyle name="SAPBEXaggData 5 2 7 7" xfId="24290"/>
    <cellStyle name="SAPBEXaggData 5 2 7 7 2" xfId="24291"/>
    <cellStyle name="SAPBEXaggData 5 2 7 7 3" xfId="24292"/>
    <cellStyle name="SAPBEXaggData 5 2 7 8" xfId="24293"/>
    <cellStyle name="SAPBEXaggData 5 2 7 8 2" xfId="24294"/>
    <cellStyle name="SAPBEXaggData 5 2 7 9" xfId="24295"/>
    <cellStyle name="SAPBEXaggData 5 2 8" xfId="1856"/>
    <cellStyle name="SAPBEXaggData 5 2 8 2" xfId="1857"/>
    <cellStyle name="SAPBEXaggData 5 2 8 2 2" xfId="1858"/>
    <cellStyle name="SAPBEXaggData 5 2 8 2 2 2" xfId="24296"/>
    <cellStyle name="SAPBEXaggData 5 2 8 2 2 3" xfId="24297"/>
    <cellStyle name="SAPBEXaggData 5 2 8 2 3" xfId="1859"/>
    <cellStyle name="SAPBEXaggData 5 2 8 2 3 2" xfId="24298"/>
    <cellStyle name="SAPBEXaggData 5 2 8 2 3 3" xfId="24299"/>
    <cellStyle name="SAPBEXaggData 5 2 8 2 4" xfId="24300"/>
    <cellStyle name="SAPBEXaggData 5 2 8 2 5" xfId="24301"/>
    <cellStyle name="SAPBEXaggData 5 2 8 3" xfId="1860"/>
    <cellStyle name="SAPBEXaggData 5 2 8 3 2" xfId="24302"/>
    <cellStyle name="SAPBEXaggData 5 2 8 3 3" xfId="24303"/>
    <cellStyle name="SAPBEXaggData 5 2 8 4" xfId="1861"/>
    <cellStyle name="SAPBEXaggData 5 2 8 4 2" xfId="24304"/>
    <cellStyle name="SAPBEXaggData 5 2 8 4 3" xfId="24305"/>
    <cellStyle name="SAPBEXaggData 5 2 8 5" xfId="24306"/>
    <cellStyle name="SAPBEXaggData 5 2 8 5 2" xfId="24307"/>
    <cellStyle name="SAPBEXaggData 5 2 8 6" xfId="24308"/>
    <cellStyle name="SAPBEXaggData 5 2 8 7" xfId="24309"/>
    <cellStyle name="SAPBEXaggData 5 2 9" xfId="1862"/>
    <cellStyle name="SAPBEXaggData 5 2 9 2" xfId="1863"/>
    <cellStyle name="SAPBEXaggData 5 2 9 2 2" xfId="1864"/>
    <cellStyle name="SAPBEXaggData 5 2 9 2 2 2" xfId="24310"/>
    <cellStyle name="SAPBEXaggData 5 2 9 2 2 3" xfId="24311"/>
    <cellStyle name="SAPBEXaggData 5 2 9 2 3" xfId="1865"/>
    <cellStyle name="SAPBEXaggData 5 2 9 2 3 2" xfId="24312"/>
    <cellStyle name="SAPBEXaggData 5 2 9 2 3 3" xfId="24313"/>
    <cellStyle name="SAPBEXaggData 5 2 9 2 4" xfId="24314"/>
    <cellStyle name="SAPBEXaggData 5 2 9 2 5" xfId="24315"/>
    <cellStyle name="SAPBEXaggData 5 2 9 3" xfId="1866"/>
    <cellStyle name="SAPBEXaggData 5 2 9 3 2" xfId="24316"/>
    <cellStyle name="SAPBEXaggData 5 2 9 3 3" xfId="24317"/>
    <cellStyle name="SAPBEXaggData 5 2 9 4" xfId="1867"/>
    <cellStyle name="SAPBEXaggData 5 2 9 4 2" xfId="24318"/>
    <cellStyle name="SAPBEXaggData 5 2 9 4 3" xfId="24319"/>
    <cellStyle name="SAPBEXaggData 5 2 9 5" xfId="24320"/>
    <cellStyle name="SAPBEXaggData 5 2 9 6" xfId="24321"/>
    <cellStyle name="SAPBEXaggData 5 3" xfId="24322"/>
    <cellStyle name="SAPBEXaggData 5 3 2" xfId="24323"/>
    <cellStyle name="SAPBEXaggData 5 3 3" xfId="24324"/>
    <cellStyle name="SAPBEXaggData 5 4" xfId="24325"/>
    <cellStyle name="SAPBEXaggData 6" xfId="1868"/>
    <cellStyle name="SAPBEXaggData 6 2" xfId="1869"/>
    <cellStyle name="SAPBEXaggData 6 2 10" xfId="1870"/>
    <cellStyle name="SAPBEXaggData 6 2 10 2" xfId="1871"/>
    <cellStyle name="SAPBEXaggData 6 2 10 2 2" xfId="24326"/>
    <cellStyle name="SAPBEXaggData 6 2 10 2 3" xfId="24327"/>
    <cellStyle name="SAPBEXaggData 6 2 10 3" xfId="1872"/>
    <cellStyle name="SAPBEXaggData 6 2 10 3 2" xfId="24328"/>
    <cellStyle name="SAPBEXaggData 6 2 10 3 3" xfId="24329"/>
    <cellStyle name="SAPBEXaggData 6 2 10 4" xfId="24330"/>
    <cellStyle name="SAPBEXaggData 6 2 10 5" xfId="24331"/>
    <cellStyle name="SAPBEXaggData 6 2 11" xfId="1873"/>
    <cellStyle name="SAPBEXaggData 6 2 11 2" xfId="1874"/>
    <cellStyle name="SAPBEXaggData 6 2 11 2 2" xfId="24332"/>
    <cellStyle name="SAPBEXaggData 6 2 11 2 3" xfId="24333"/>
    <cellStyle name="SAPBEXaggData 6 2 11 3" xfId="1875"/>
    <cellStyle name="SAPBEXaggData 6 2 11 3 2" xfId="24334"/>
    <cellStyle name="SAPBEXaggData 6 2 11 3 3" xfId="24335"/>
    <cellStyle name="SAPBEXaggData 6 2 11 4" xfId="24336"/>
    <cellStyle name="SAPBEXaggData 6 2 11 5" xfId="24337"/>
    <cellStyle name="SAPBEXaggData 6 2 12" xfId="1876"/>
    <cellStyle name="SAPBEXaggData 6 2 12 2" xfId="1877"/>
    <cellStyle name="SAPBEXaggData 6 2 12 2 2" xfId="24338"/>
    <cellStyle name="SAPBEXaggData 6 2 12 2 3" xfId="24339"/>
    <cellStyle name="SAPBEXaggData 6 2 12 3" xfId="1878"/>
    <cellStyle name="SAPBEXaggData 6 2 12 3 2" xfId="24340"/>
    <cellStyle name="SAPBEXaggData 6 2 12 3 3" xfId="24341"/>
    <cellStyle name="SAPBEXaggData 6 2 12 4" xfId="24342"/>
    <cellStyle name="SAPBEXaggData 6 2 12 5" xfId="24343"/>
    <cellStyle name="SAPBEXaggData 6 2 13" xfId="24344"/>
    <cellStyle name="SAPBEXaggData 6 2 13 2" xfId="24345"/>
    <cellStyle name="SAPBEXaggData 6 2 13 3" xfId="24346"/>
    <cellStyle name="SAPBEXaggData 6 2 14" xfId="24347"/>
    <cellStyle name="SAPBEXaggData 6 2 2" xfId="1879"/>
    <cellStyle name="SAPBEXaggData 6 2 2 10" xfId="1880"/>
    <cellStyle name="SAPBEXaggData 6 2 2 10 2" xfId="1881"/>
    <cellStyle name="SAPBEXaggData 6 2 2 10 2 2" xfId="24348"/>
    <cellStyle name="SAPBEXaggData 6 2 2 10 2 3" xfId="24349"/>
    <cellStyle name="SAPBEXaggData 6 2 2 10 3" xfId="1882"/>
    <cellStyle name="SAPBEXaggData 6 2 2 10 3 2" xfId="24350"/>
    <cellStyle name="SAPBEXaggData 6 2 2 10 3 3" xfId="24351"/>
    <cellStyle name="SAPBEXaggData 6 2 2 10 4" xfId="24352"/>
    <cellStyle name="SAPBEXaggData 6 2 2 10 5" xfId="24353"/>
    <cellStyle name="SAPBEXaggData 6 2 2 11" xfId="24354"/>
    <cellStyle name="SAPBEXaggData 6 2 2 11 2" xfId="24355"/>
    <cellStyle name="SAPBEXaggData 6 2 2 11 3" xfId="24356"/>
    <cellStyle name="SAPBEXaggData 6 2 2 12" xfId="24357"/>
    <cellStyle name="SAPBEXaggData 6 2 2 2" xfId="1883"/>
    <cellStyle name="SAPBEXaggData 6 2 2 2 2" xfId="1884"/>
    <cellStyle name="SAPBEXaggData 6 2 2 2 2 2" xfId="1885"/>
    <cellStyle name="SAPBEXaggData 6 2 2 2 2 2 2" xfId="24358"/>
    <cellStyle name="SAPBEXaggData 6 2 2 2 2 2 2 2" xfId="24359"/>
    <cellStyle name="SAPBEXaggData 6 2 2 2 2 2 2 2 2" xfId="24360"/>
    <cellStyle name="SAPBEXaggData 6 2 2 2 2 2 2 3" xfId="24361"/>
    <cellStyle name="SAPBEXaggData 6 2 2 2 2 2 3" xfId="24362"/>
    <cellStyle name="SAPBEXaggData 6 2 2 2 2 2 3 2" xfId="24363"/>
    <cellStyle name="SAPBEXaggData 6 2 2 2 2 2 3 3" xfId="24364"/>
    <cellStyle name="SAPBEXaggData 6 2 2 2 2 2 4" xfId="24365"/>
    <cellStyle name="SAPBEXaggData 6 2 2 2 2 2 4 2" xfId="24366"/>
    <cellStyle name="SAPBEXaggData 6 2 2 2 2 2 4 3" xfId="24367"/>
    <cellStyle name="SAPBEXaggData 6 2 2 2 2 2 5" xfId="24368"/>
    <cellStyle name="SAPBEXaggData 6 2 2 2 2 2 5 2" xfId="24369"/>
    <cellStyle name="SAPBEXaggData 6 2 2 2 2 2 6" xfId="24370"/>
    <cellStyle name="SAPBEXaggData 6 2 2 2 2 2 7" xfId="24371"/>
    <cellStyle name="SAPBEXaggData 6 2 2 2 2 2 8" xfId="24372"/>
    <cellStyle name="SAPBEXaggData 6 2 2 2 2 2 9" xfId="24373"/>
    <cellStyle name="SAPBEXaggData 6 2 2 2 2 3" xfId="24374"/>
    <cellStyle name="SAPBEXaggData 6 2 2 2 2 3 2" xfId="24375"/>
    <cellStyle name="SAPBEXaggData 6 2 2 2 2 3 2 2" xfId="24376"/>
    <cellStyle name="SAPBEXaggData 6 2 2 2 2 3 3" xfId="24377"/>
    <cellStyle name="SAPBEXaggData 6 2 2 2 2 4" xfId="24378"/>
    <cellStyle name="SAPBEXaggData 6 2 2 2 2 4 2" xfId="24379"/>
    <cellStyle name="SAPBEXaggData 6 2 2 2 2 4 3" xfId="24380"/>
    <cellStyle name="SAPBEXaggData 6 2 2 2 2 5" xfId="24381"/>
    <cellStyle name="SAPBEXaggData 6 2 2 2 2 6" xfId="24382"/>
    <cellStyle name="SAPBEXaggData 6 2 2 2 3" xfId="1886"/>
    <cellStyle name="SAPBEXaggData 6 2 2 2 3 2" xfId="24383"/>
    <cellStyle name="SAPBEXaggData 6 2 2 2 3 2 2" xfId="24384"/>
    <cellStyle name="SAPBEXaggData 6 2 2 2 3 2 2 2" xfId="24385"/>
    <cellStyle name="SAPBEXaggData 6 2 2 2 3 2 3" xfId="24386"/>
    <cellStyle name="SAPBEXaggData 6 2 2 2 3 3" xfId="24387"/>
    <cellStyle name="SAPBEXaggData 6 2 2 2 3 3 2" xfId="24388"/>
    <cellStyle name="SAPBEXaggData 6 2 2 2 3 3 3" xfId="24389"/>
    <cellStyle name="SAPBEXaggData 6 2 2 2 3 4" xfId="24390"/>
    <cellStyle name="SAPBEXaggData 6 2 2 2 3 4 2" xfId="24391"/>
    <cellStyle name="SAPBEXaggData 6 2 2 2 3 4 3" xfId="24392"/>
    <cellStyle name="SAPBEXaggData 6 2 2 2 3 5" xfId="24393"/>
    <cellStyle name="SAPBEXaggData 6 2 2 2 3 5 2" xfId="24394"/>
    <cellStyle name="SAPBEXaggData 6 2 2 2 3 5 3" xfId="24395"/>
    <cellStyle name="SAPBEXaggData 6 2 2 2 3 6" xfId="24396"/>
    <cellStyle name="SAPBEXaggData 6 2 2 2 3 6 2" xfId="24397"/>
    <cellStyle name="SAPBEXaggData 6 2 2 2 3 7" xfId="24398"/>
    <cellStyle name="SAPBEXaggData 6 2 2 2 3 8" xfId="24399"/>
    <cellStyle name="SAPBEXaggData 6 2 2 2 3 9" xfId="24400"/>
    <cellStyle name="SAPBEXaggData 6 2 2 2 4" xfId="1887"/>
    <cellStyle name="SAPBEXaggData 6 2 2 2 4 2" xfId="24401"/>
    <cellStyle name="SAPBEXaggData 6 2 2 2 4 2 2" xfId="24402"/>
    <cellStyle name="SAPBEXaggData 6 2 2 2 4 3" xfId="24403"/>
    <cellStyle name="SAPBEXaggData 6 2 2 2 5" xfId="24404"/>
    <cellStyle name="SAPBEXaggData 6 2 2 2 5 2" xfId="24405"/>
    <cellStyle name="SAPBEXaggData 6 2 2 2 5 3" xfId="24406"/>
    <cellStyle name="SAPBEXaggData 6 2 2 2 6" xfId="24407"/>
    <cellStyle name="SAPBEXaggData 6 2 2 3" xfId="1888"/>
    <cellStyle name="SAPBEXaggData 6 2 2 3 2" xfId="1889"/>
    <cellStyle name="SAPBEXaggData 6 2 2 3 2 2" xfId="24408"/>
    <cellStyle name="SAPBEXaggData 6 2 2 3 2 2 2" xfId="24409"/>
    <cellStyle name="SAPBEXaggData 6 2 2 3 2 2 2 2" xfId="24410"/>
    <cellStyle name="SAPBEXaggData 6 2 2 3 2 2 3" xfId="24411"/>
    <cellStyle name="SAPBEXaggData 6 2 2 3 2 3" xfId="24412"/>
    <cellStyle name="SAPBEXaggData 6 2 2 3 2 3 2" xfId="24413"/>
    <cellStyle name="SAPBEXaggData 6 2 2 3 2 3 2 2" xfId="24414"/>
    <cellStyle name="SAPBEXaggData 6 2 2 3 2 3 3" xfId="24415"/>
    <cellStyle name="SAPBEXaggData 6 2 2 3 2 4" xfId="24416"/>
    <cellStyle name="SAPBEXaggData 6 2 2 3 2 4 2" xfId="24417"/>
    <cellStyle name="SAPBEXaggData 6 2 2 3 2 4 3" xfId="24418"/>
    <cellStyle name="SAPBEXaggData 6 2 2 3 2 5" xfId="24419"/>
    <cellStyle name="SAPBEXaggData 6 2 2 3 2 5 2" xfId="24420"/>
    <cellStyle name="SAPBEXaggData 6 2 2 3 2 6" xfId="24421"/>
    <cellStyle name="SAPBEXaggData 6 2 2 3 2 7" xfId="24422"/>
    <cellStyle name="SAPBEXaggData 6 2 2 3 2 8" xfId="24423"/>
    <cellStyle name="SAPBEXaggData 6 2 2 3 2 9" xfId="24424"/>
    <cellStyle name="SAPBEXaggData 6 2 2 3 3" xfId="1890"/>
    <cellStyle name="SAPBEXaggData 6 2 2 3 3 2" xfId="24425"/>
    <cellStyle name="SAPBEXaggData 6 2 2 3 3 2 2" xfId="24426"/>
    <cellStyle name="SAPBEXaggData 6 2 2 3 3 3" xfId="24427"/>
    <cellStyle name="SAPBEXaggData 6 2 2 3 4" xfId="1891"/>
    <cellStyle name="SAPBEXaggData 6 2 2 3 4 2" xfId="24428"/>
    <cellStyle name="SAPBEXaggData 6 2 2 3 4 3" xfId="24429"/>
    <cellStyle name="SAPBEXaggData 6 2 2 3 5" xfId="24430"/>
    <cellStyle name="SAPBEXaggData 6 2 2 3 6" xfId="24431"/>
    <cellStyle name="SAPBEXaggData 6 2 2 4" xfId="1892"/>
    <cellStyle name="SAPBEXaggData 6 2 2 4 10" xfId="24432"/>
    <cellStyle name="SAPBEXaggData 6 2 2 4 11" xfId="24433"/>
    <cellStyle name="SAPBEXaggData 6 2 2 4 2" xfId="1893"/>
    <cellStyle name="SAPBEXaggData 6 2 2 4 2 10" xfId="24434"/>
    <cellStyle name="SAPBEXaggData 6 2 2 4 2 2" xfId="1894"/>
    <cellStyle name="SAPBEXaggData 6 2 2 4 2 2 2" xfId="24435"/>
    <cellStyle name="SAPBEXaggData 6 2 2 4 2 2 2 2" xfId="24436"/>
    <cellStyle name="SAPBEXaggData 6 2 2 4 2 2 3" xfId="24437"/>
    <cellStyle name="SAPBEXaggData 6 2 2 4 2 3" xfId="24438"/>
    <cellStyle name="SAPBEXaggData 6 2 2 4 2 3 2" xfId="24439"/>
    <cellStyle name="SAPBEXaggData 6 2 2 4 2 3 2 2" xfId="24440"/>
    <cellStyle name="SAPBEXaggData 6 2 2 4 2 3 3" xfId="24441"/>
    <cellStyle name="SAPBEXaggData 6 2 2 4 2 4" xfId="24442"/>
    <cellStyle name="SAPBEXaggData 6 2 2 4 2 4 2" xfId="24443"/>
    <cellStyle name="SAPBEXaggData 6 2 2 4 2 4 3" xfId="24444"/>
    <cellStyle name="SAPBEXaggData 6 2 2 4 2 5" xfId="24445"/>
    <cellStyle name="SAPBEXaggData 6 2 2 4 2 5 2" xfId="24446"/>
    <cellStyle name="SAPBEXaggData 6 2 2 4 2 5 3" xfId="24447"/>
    <cellStyle name="SAPBEXaggData 6 2 2 4 2 6" xfId="24448"/>
    <cellStyle name="SAPBEXaggData 6 2 2 4 2 6 2" xfId="24449"/>
    <cellStyle name="SAPBEXaggData 6 2 2 4 2 7" xfId="24450"/>
    <cellStyle name="SAPBEXaggData 6 2 2 4 2 8" xfId="24451"/>
    <cellStyle name="SAPBEXaggData 6 2 2 4 2 9" xfId="24452"/>
    <cellStyle name="SAPBEXaggData 6 2 2 4 3" xfId="1895"/>
    <cellStyle name="SAPBEXaggData 6 2 2 4 3 2" xfId="24453"/>
    <cellStyle name="SAPBEXaggData 6 2 2 4 3 2 2" xfId="24454"/>
    <cellStyle name="SAPBEXaggData 6 2 2 4 3 3" xfId="24455"/>
    <cellStyle name="SAPBEXaggData 6 2 2 4 4" xfId="24456"/>
    <cellStyle name="SAPBEXaggData 6 2 2 4 4 2" xfId="24457"/>
    <cellStyle name="SAPBEXaggData 6 2 2 4 4 2 2" xfId="24458"/>
    <cellStyle name="SAPBEXaggData 6 2 2 4 4 3" xfId="24459"/>
    <cellStyle name="SAPBEXaggData 6 2 2 4 5" xfId="24460"/>
    <cellStyle name="SAPBEXaggData 6 2 2 4 5 2" xfId="24461"/>
    <cellStyle name="SAPBEXaggData 6 2 2 4 5 3" xfId="24462"/>
    <cellStyle name="SAPBEXaggData 6 2 2 4 6" xfId="24463"/>
    <cellStyle name="SAPBEXaggData 6 2 2 4 6 2" xfId="24464"/>
    <cellStyle name="SAPBEXaggData 6 2 2 4 6 3" xfId="24465"/>
    <cellStyle name="SAPBEXaggData 6 2 2 4 7" xfId="24466"/>
    <cellStyle name="SAPBEXaggData 6 2 2 4 7 2" xfId="24467"/>
    <cellStyle name="SAPBEXaggData 6 2 2 4 8" xfId="24468"/>
    <cellStyle name="SAPBEXaggData 6 2 2 4 9" xfId="24469"/>
    <cellStyle name="SAPBEXaggData 6 2 2 5" xfId="1896"/>
    <cellStyle name="SAPBEXaggData 6 2 2 5 10" xfId="24470"/>
    <cellStyle name="SAPBEXaggData 6 2 2 5 11" xfId="24471"/>
    <cellStyle name="SAPBEXaggData 6 2 2 5 2" xfId="1897"/>
    <cellStyle name="SAPBEXaggData 6 2 2 5 2 10" xfId="24472"/>
    <cellStyle name="SAPBEXaggData 6 2 2 5 2 2" xfId="1898"/>
    <cellStyle name="SAPBEXaggData 6 2 2 5 2 2 2" xfId="24473"/>
    <cellStyle name="SAPBEXaggData 6 2 2 5 2 2 2 2" xfId="24474"/>
    <cellStyle name="SAPBEXaggData 6 2 2 5 2 2 3" xfId="24475"/>
    <cellStyle name="SAPBEXaggData 6 2 2 5 2 3" xfId="1899"/>
    <cellStyle name="SAPBEXaggData 6 2 2 5 2 3 2" xfId="24476"/>
    <cellStyle name="SAPBEXaggData 6 2 2 5 2 3 2 2" xfId="24477"/>
    <cellStyle name="SAPBEXaggData 6 2 2 5 2 3 3" xfId="24478"/>
    <cellStyle name="SAPBEXaggData 6 2 2 5 2 4" xfId="24479"/>
    <cellStyle name="SAPBEXaggData 6 2 2 5 2 4 2" xfId="24480"/>
    <cellStyle name="SAPBEXaggData 6 2 2 5 2 4 3" xfId="24481"/>
    <cellStyle name="SAPBEXaggData 6 2 2 5 2 5" xfId="24482"/>
    <cellStyle name="SAPBEXaggData 6 2 2 5 2 5 2" xfId="24483"/>
    <cellStyle name="SAPBEXaggData 6 2 2 5 2 5 3" xfId="24484"/>
    <cellStyle name="SAPBEXaggData 6 2 2 5 2 6" xfId="24485"/>
    <cellStyle name="SAPBEXaggData 6 2 2 5 2 6 2" xfId="24486"/>
    <cellStyle name="SAPBEXaggData 6 2 2 5 2 6 3" xfId="24487"/>
    <cellStyle name="SAPBEXaggData 6 2 2 5 2 7" xfId="24488"/>
    <cellStyle name="SAPBEXaggData 6 2 2 5 2 7 2" xfId="24489"/>
    <cellStyle name="SAPBEXaggData 6 2 2 5 2 8" xfId="24490"/>
    <cellStyle name="SAPBEXaggData 6 2 2 5 2 9" xfId="24491"/>
    <cellStyle name="SAPBEXaggData 6 2 2 5 3" xfId="1900"/>
    <cellStyle name="SAPBEXaggData 6 2 2 5 3 2" xfId="24492"/>
    <cellStyle name="SAPBEXaggData 6 2 2 5 3 2 2" xfId="24493"/>
    <cellStyle name="SAPBEXaggData 6 2 2 5 3 3" xfId="24494"/>
    <cellStyle name="SAPBEXaggData 6 2 2 5 4" xfId="1901"/>
    <cellStyle name="SAPBEXaggData 6 2 2 5 4 2" xfId="24495"/>
    <cellStyle name="SAPBEXaggData 6 2 2 5 4 2 2" xfId="24496"/>
    <cellStyle name="SAPBEXaggData 6 2 2 5 4 3" xfId="24497"/>
    <cellStyle name="SAPBEXaggData 6 2 2 5 5" xfId="24498"/>
    <cellStyle name="SAPBEXaggData 6 2 2 5 5 2" xfId="24499"/>
    <cellStyle name="SAPBEXaggData 6 2 2 5 5 3" xfId="24500"/>
    <cellStyle name="SAPBEXaggData 6 2 2 5 6" xfId="24501"/>
    <cellStyle name="SAPBEXaggData 6 2 2 5 6 2" xfId="24502"/>
    <cellStyle name="SAPBEXaggData 6 2 2 5 6 3" xfId="24503"/>
    <cellStyle name="SAPBEXaggData 6 2 2 5 7" xfId="24504"/>
    <cellStyle name="SAPBEXaggData 6 2 2 5 7 2" xfId="24505"/>
    <cellStyle name="SAPBEXaggData 6 2 2 5 7 3" xfId="24506"/>
    <cellStyle name="SAPBEXaggData 6 2 2 5 8" xfId="24507"/>
    <cellStyle name="SAPBEXaggData 6 2 2 5 8 2" xfId="24508"/>
    <cellStyle name="SAPBEXaggData 6 2 2 5 9" xfId="24509"/>
    <cellStyle name="SAPBEXaggData 6 2 2 6" xfId="1902"/>
    <cellStyle name="SAPBEXaggData 6 2 2 6 2" xfId="1903"/>
    <cellStyle name="SAPBEXaggData 6 2 2 6 2 2" xfId="1904"/>
    <cellStyle name="SAPBEXaggData 6 2 2 6 2 2 2" xfId="24510"/>
    <cellStyle name="SAPBEXaggData 6 2 2 6 2 2 3" xfId="24511"/>
    <cellStyle name="SAPBEXaggData 6 2 2 6 2 3" xfId="1905"/>
    <cellStyle name="SAPBEXaggData 6 2 2 6 2 3 2" xfId="24512"/>
    <cellStyle name="SAPBEXaggData 6 2 2 6 2 3 3" xfId="24513"/>
    <cellStyle name="SAPBEXaggData 6 2 2 6 2 4" xfId="24514"/>
    <cellStyle name="SAPBEXaggData 6 2 2 6 2 5" xfId="24515"/>
    <cellStyle name="SAPBEXaggData 6 2 2 6 3" xfId="1906"/>
    <cellStyle name="SAPBEXaggData 6 2 2 6 3 2" xfId="24516"/>
    <cellStyle name="SAPBEXaggData 6 2 2 6 3 3" xfId="24517"/>
    <cellStyle name="SAPBEXaggData 6 2 2 6 4" xfId="1907"/>
    <cellStyle name="SAPBEXaggData 6 2 2 6 4 2" xfId="24518"/>
    <cellStyle name="SAPBEXaggData 6 2 2 6 4 3" xfId="24519"/>
    <cellStyle name="SAPBEXaggData 6 2 2 6 5" xfId="24520"/>
    <cellStyle name="SAPBEXaggData 6 2 2 6 5 2" xfId="24521"/>
    <cellStyle name="SAPBEXaggData 6 2 2 6 6" xfId="24522"/>
    <cellStyle name="SAPBEXaggData 6 2 2 6 7" xfId="24523"/>
    <cellStyle name="SAPBEXaggData 6 2 2 7" xfId="1908"/>
    <cellStyle name="SAPBEXaggData 6 2 2 7 2" xfId="1909"/>
    <cellStyle name="SAPBEXaggData 6 2 2 7 2 2" xfId="1910"/>
    <cellStyle name="SAPBEXaggData 6 2 2 7 2 2 2" xfId="24524"/>
    <cellStyle name="SAPBEXaggData 6 2 2 7 2 2 3" xfId="24525"/>
    <cellStyle name="SAPBEXaggData 6 2 2 7 2 3" xfId="1911"/>
    <cellStyle name="SAPBEXaggData 6 2 2 7 2 3 2" xfId="24526"/>
    <cellStyle name="SAPBEXaggData 6 2 2 7 2 3 3" xfId="24527"/>
    <cellStyle name="SAPBEXaggData 6 2 2 7 2 4" xfId="24528"/>
    <cellStyle name="SAPBEXaggData 6 2 2 7 2 5" xfId="24529"/>
    <cellStyle name="SAPBEXaggData 6 2 2 7 3" xfId="1912"/>
    <cellStyle name="SAPBEXaggData 6 2 2 7 3 2" xfId="24530"/>
    <cellStyle name="SAPBEXaggData 6 2 2 7 3 3" xfId="24531"/>
    <cellStyle name="SAPBEXaggData 6 2 2 7 4" xfId="1913"/>
    <cellStyle name="SAPBEXaggData 6 2 2 7 4 2" xfId="24532"/>
    <cellStyle name="SAPBEXaggData 6 2 2 7 4 3" xfId="24533"/>
    <cellStyle name="SAPBEXaggData 6 2 2 7 5" xfId="24534"/>
    <cellStyle name="SAPBEXaggData 6 2 2 7 6" xfId="24535"/>
    <cellStyle name="SAPBEXaggData 6 2 2 8" xfId="1914"/>
    <cellStyle name="SAPBEXaggData 6 2 2 8 2" xfId="1915"/>
    <cellStyle name="SAPBEXaggData 6 2 2 8 2 2" xfId="24536"/>
    <cellStyle name="SAPBEXaggData 6 2 2 8 2 3" xfId="24537"/>
    <cellStyle name="SAPBEXaggData 6 2 2 8 3" xfId="1916"/>
    <cellStyle name="SAPBEXaggData 6 2 2 8 3 2" xfId="24538"/>
    <cellStyle name="SAPBEXaggData 6 2 2 8 3 3" xfId="24539"/>
    <cellStyle name="SAPBEXaggData 6 2 2 8 4" xfId="24540"/>
    <cellStyle name="SAPBEXaggData 6 2 2 8 5" xfId="24541"/>
    <cellStyle name="SAPBEXaggData 6 2 2 9" xfId="1917"/>
    <cellStyle name="SAPBEXaggData 6 2 2 9 2" xfId="1918"/>
    <cellStyle name="SAPBEXaggData 6 2 2 9 2 2" xfId="24542"/>
    <cellStyle name="SAPBEXaggData 6 2 2 9 2 3" xfId="24543"/>
    <cellStyle name="SAPBEXaggData 6 2 2 9 3" xfId="1919"/>
    <cellStyle name="SAPBEXaggData 6 2 2 9 3 2" xfId="24544"/>
    <cellStyle name="SAPBEXaggData 6 2 2 9 3 3" xfId="24545"/>
    <cellStyle name="SAPBEXaggData 6 2 2 9 4" xfId="24546"/>
    <cellStyle name="SAPBEXaggData 6 2 2 9 5" xfId="24547"/>
    <cellStyle name="SAPBEXaggData 6 2 3" xfId="1920"/>
    <cellStyle name="SAPBEXaggData 6 2 3 10" xfId="1921"/>
    <cellStyle name="SAPBEXaggData 6 2 3 10 2" xfId="1922"/>
    <cellStyle name="SAPBEXaggData 6 2 3 10 2 2" xfId="24548"/>
    <cellStyle name="SAPBEXaggData 6 2 3 10 2 3" xfId="24549"/>
    <cellStyle name="SAPBEXaggData 6 2 3 10 3" xfId="1923"/>
    <cellStyle name="SAPBEXaggData 6 2 3 10 3 2" xfId="24550"/>
    <cellStyle name="SAPBEXaggData 6 2 3 10 3 3" xfId="24551"/>
    <cellStyle name="SAPBEXaggData 6 2 3 10 4" xfId="24552"/>
    <cellStyle name="SAPBEXaggData 6 2 3 10 5" xfId="24553"/>
    <cellStyle name="SAPBEXaggData 6 2 3 11" xfId="24554"/>
    <cellStyle name="SAPBEXaggData 6 2 3 11 2" xfId="24555"/>
    <cellStyle name="SAPBEXaggData 6 2 3 11 3" xfId="24556"/>
    <cellStyle name="SAPBEXaggData 6 2 3 12" xfId="24557"/>
    <cellStyle name="SAPBEXaggData 6 2 3 2" xfId="1924"/>
    <cellStyle name="SAPBEXaggData 6 2 3 2 2" xfId="1925"/>
    <cellStyle name="SAPBEXaggData 6 2 3 2 2 2" xfId="1926"/>
    <cellStyle name="SAPBEXaggData 6 2 3 2 2 2 2" xfId="24558"/>
    <cellStyle name="SAPBEXaggData 6 2 3 2 2 2 2 2" xfId="24559"/>
    <cellStyle name="SAPBEXaggData 6 2 3 2 2 2 2 2 2" xfId="24560"/>
    <cellStyle name="SAPBEXaggData 6 2 3 2 2 2 2 3" xfId="24561"/>
    <cellStyle name="SAPBEXaggData 6 2 3 2 2 2 3" xfId="24562"/>
    <cellStyle name="SAPBEXaggData 6 2 3 2 2 2 3 2" xfId="24563"/>
    <cellStyle name="SAPBEXaggData 6 2 3 2 2 2 3 3" xfId="24564"/>
    <cellStyle name="SAPBEXaggData 6 2 3 2 2 2 4" xfId="24565"/>
    <cellStyle name="SAPBEXaggData 6 2 3 2 2 2 4 2" xfId="24566"/>
    <cellStyle name="SAPBEXaggData 6 2 3 2 2 2 4 3" xfId="24567"/>
    <cellStyle name="SAPBEXaggData 6 2 3 2 2 2 5" xfId="24568"/>
    <cellStyle name="SAPBEXaggData 6 2 3 2 2 2 5 2" xfId="24569"/>
    <cellStyle name="SAPBEXaggData 6 2 3 2 2 2 6" xfId="24570"/>
    <cellStyle name="SAPBEXaggData 6 2 3 2 2 2 7" xfId="24571"/>
    <cellStyle name="SAPBEXaggData 6 2 3 2 2 2 8" xfId="24572"/>
    <cellStyle name="SAPBEXaggData 6 2 3 2 2 2 9" xfId="24573"/>
    <cellStyle name="SAPBEXaggData 6 2 3 2 2 3" xfId="24574"/>
    <cellStyle name="SAPBEXaggData 6 2 3 2 2 3 2" xfId="24575"/>
    <cellStyle name="SAPBEXaggData 6 2 3 2 2 3 2 2" xfId="24576"/>
    <cellStyle name="SAPBEXaggData 6 2 3 2 2 3 3" xfId="24577"/>
    <cellStyle name="SAPBEXaggData 6 2 3 2 2 4" xfId="24578"/>
    <cellStyle name="SAPBEXaggData 6 2 3 2 2 4 2" xfId="24579"/>
    <cellStyle name="SAPBEXaggData 6 2 3 2 2 4 3" xfId="24580"/>
    <cellStyle name="SAPBEXaggData 6 2 3 2 2 5" xfId="24581"/>
    <cellStyle name="SAPBEXaggData 6 2 3 2 2 6" xfId="24582"/>
    <cellStyle name="SAPBEXaggData 6 2 3 2 3" xfId="1927"/>
    <cellStyle name="SAPBEXaggData 6 2 3 2 3 2" xfId="24583"/>
    <cellStyle name="SAPBEXaggData 6 2 3 2 3 2 2" xfId="24584"/>
    <cellStyle name="SAPBEXaggData 6 2 3 2 3 2 2 2" xfId="24585"/>
    <cellStyle name="SAPBEXaggData 6 2 3 2 3 2 3" xfId="24586"/>
    <cellStyle name="SAPBEXaggData 6 2 3 2 3 3" xfId="24587"/>
    <cellStyle name="SAPBEXaggData 6 2 3 2 3 3 2" xfId="24588"/>
    <cellStyle name="SAPBEXaggData 6 2 3 2 3 3 3" xfId="24589"/>
    <cellStyle name="SAPBEXaggData 6 2 3 2 3 4" xfId="24590"/>
    <cellStyle name="SAPBEXaggData 6 2 3 2 3 4 2" xfId="24591"/>
    <cellStyle name="SAPBEXaggData 6 2 3 2 3 4 3" xfId="24592"/>
    <cellStyle name="SAPBEXaggData 6 2 3 2 3 5" xfId="24593"/>
    <cellStyle name="SAPBEXaggData 6 2 3 2 3 5 2" xfId="24594"/>
    <cellStyle name="SAPBEXaggData 6 2 3 2 3 5 3" xfId="24595"/>
    <cellStyle name="SAPBEXaggData 6 2 3 2 3 6" xfId="24596"/>
    <cellStyle name="SAPBEXaggData 6 2 3 2 3 6 2" xfId="24597"/>
    <cellStyle name="SAPBEXaggData 6 2 3 2 3 7" xfId="24598"/>
    <cellStyle name="SAPBEXaggData 6 2 3 2 3 8" xfId="24599"/>
    <cellStyle name="SAPBEXaggData 6 2 3 2 3 9" xfId="24600"/>
    <cellStyle name="SAPBEXaggData 6 2 3 2 4" xfId="1928"/>
    <cellStyle name="SAPBEXaggData 6 2 3 2 4 2" xfId="24601"/>
    <cellStyle name="SAPBEXaggData 6 2 3 2 4 2 2" xfId="24602"/>
    <cellStyle name="SAPBEXaggData 6 2 3 2 4 3" xfId="24603"/>
    <cellStyle name="SAPBEXaggData 6 2 3 2 5" xfId="24604"/>
    <cellStyle name="SAPBEXaggData 6 2 3 2 5 2" xfId="24605"/>
    <cellStyle name="SAPBEXaggData 6 2 3 2 5 3" xfId="24606"/>
    <cellStyle name="SAPBEXaggData 6 2 3 2 6" xfId="24607"/>
    <cellStyle name="SAPBEXaggData 6 2 3 3" xfId="1929"/>
    <cellStyle name="SAPBEXaggData 6 2 3 3 2" xfId="1930"/>
    <cellStyle name="SAPBEXaggData 6 2 3 3 2 2" xfId="24608"/>
    <cellStyle name="SAPBEXaggData 6 2 3 3 2 2 2" xfId="24609"/>
    <cellStyle name="SAPBEXaggData 6 2 3 3 2 2 2 2" xfId="24610"/>
    <cellStyle name="SAPBEXaggData 6 2 3 3 2 2 3" xfId="24611"/>
    <cellStyle name="SAPBEXaggData 6 2 3 3 2 3" xfId="24612"/>
    <cellStyle name="SAPBEXaggData 6 2 3 3 2 3 2" xfId="24613"/>
    <cellStyle name="SAPBEXaggData 6 2 3 3 2 3 2 2" xfId="24614"/>
    <cellStyle name="SAPBEXaggData 6 2 3 3 2 3 3" xfId="24615"/>
    <cellStyle name="SAPBEXaggData 6 2 3 3 2 4" xfId="24616"/>
    <cellStyle name="SAPBEXaggData 6 2 3 3 2 4 2" xfId="24617"/>
    <cellStyle name="SAPBEXaggData 6 2 3 3 2 4 3" xfId="24618"/>
    <cellStyle name="SAPBEXaggData 6 2 3 3 2 5" xfId="24619"/>
    <cellStyle name="SAPBEXaggData 6 2 3 3 2 5 2" xfId="24620"/>
    <cellStyle name="SAPBEXaggData 6 2 3 3 2 6" xfId="24621"/>
    <cellStyle name="SAPBEXaggData 6 2 3 3 2 7" xfId="24622"/>
    <cellStyle name="SAPBEXaggData 6 2 3 3 2 8" xfId="24623"/>
    <cellStyle name="SAPBEXaggData 6 2 3 3 2 9" xfId="24624"/>
    <cellStyle name="SAPBEXaggData 6 2 3 3 3" xfId="1931"/>
    <cellStyle name="SAPBEXaggData 6 2 3 3 3 2" xfId="24625"/>
    <cellStyle name="SAPBEXaggData 6 2 3 3 3 2 2" xfId="24626"/>
    <cellStyle name="SAPBEXaggData 6 2 3 3 3 3" xfId="24627"/>
    <cellStyle name="SAPBEXaggData 6 2 3 3 4" xfId="1932"/>
    <cellStyle name="SAPBEXaggData 6 2 3 3 4 2" xfId="24628"/>
    <cellStyle name="SAPBEXaggData 6 2 3 3 4 3" xfId="24629"/>
    <cellStyle name="SAPBEXaggData 6 2 3 3 5" xfId="24630"/>
    <cellStyle name="SAPBEXaggData 6 2 3 3 6" xfId="24631"/>
    <cellStyle name="SAPBEXaggData 6 2 3 4" xfId="1933"/>
    <cellStyle name="SAPBEXaggData 6 2 3 4 10" xfId="24632"/>
    <cellStyle name="SAPBEXaggData 6 2 3 4 11" xfId="24633"/>
    <cellStyle name="SAPBEXaggData 6 2 3 4 2" xfId="1934"/>
    <cellStyle name="SAPBEXaggData 6 2 3 4 2 10" xfId="24634"/>
    <cellStyle name="SAPBEXaggData 6 2 3 4 2 2" xfId="1935"/>
    <cellStyle name="SAPBEXaggData 6 2 3 4 2 2 2" xfId="24635"/>
    <cellStyle name="SAPBEXaggData 6 2 3 4 2 2 2 2" xfId="24636"/>
    <cellStyle name="SAPBEXaggData 6 2 3 4 2 2 3" xfId="24637"/>
    <cellStyle name="SAPBEXaggData 6 2 3 4 2 3" xfId="24638"/>
    <cellStyle name="SAPBEXaggData 6 2 3 4 2 3 2" xfId="24639"/>
    <cellStyle name="SAPBEXaggData 6 2 3 4 2 3 2 2" xfId="24640"/>
    <cellStyle name="SAPBEXaggData 6 2 3 4 2 3 3" xfId="24641"/>
    <cellStyle name="SAPBEXaggData 6 2 3 4 2 4" xfId="24642"/>
    <cellStyle name="SAPBEXaggData 6 2 3 4 2 4 2" xfId="24643"/>
    <cellStyle name="SAPBEXaggData 6 2 3 4 2 4 3" xfId="24644"/>
    <cellStyle name="SAPBEXaggData 6 2 3 4 2 5" xfId="24645"/>
    <cellStyle name="SAPBEXaggData 6 2 3 4 2 5 2" xfId="24646"/>
    <cellStyle name="SAPBEXaggData 6 2 3 4 2 5 3" xfId="24647"/>
    <cellStyle name="SAPBEXaggData 6 2 3 4 2 6" xfId="24648"/>
    <cellStyle name="SAPBEXaggData 6 2 3 4 2 6 2" xfId="24649"/>
    <cellStyle name="SAPBEXaggData 6 2 3 4 2 7" xfId="24650"/>
    <cellStyle name="SAPBEXaggData 6 2 3 4 2 8" xfId="24651"/>
    <cellStyle name="SAPBEXaggData 6 2 3 4 2 9" xfId="24652"/>
    <cellStyle name="SAPBEXaggData 6 2 3 4 3" xfId="1936"/>
    <cellStyle name="SAPBEXaggData 6 2 3 4 3 2" xfId="24653"/>
    <cellStyle name="SAPBEXaggData 6 2 3 4 3 2 2" xfId="24654"/>
    <cellStyle name="SAPBEXaggData 6 2 3 4 3 3" xfId="24655"/>
    <cellStyle name="SAPBEXaggData 6 2 3 4 4" xfId="24656"/>
    <cellStyle name="SAPBEXaggData 6 2 3 4 4 2" xfId="24657"/>
    <cellStyle name="SAPBEXaggData 6 2 3 4 4 2 2" xfId="24658"/>
    <cellStyle name="SAPBEXaggData 6 2 3 4 4 3" xfId="24659"/>
    <cellStyle name="SAPBEXaggData 6 2 3 4 5" xfId="24660"/>
    <cellStyle name="SAPBEXaggData 6 2 3 4 5 2" xfId="24661"/>
    <cellStyle name="SAPBEXaggData 6 2 3 4 5 3" xfId="24662"/>
    <cellStyle name="SAPBEXaggData 6 2 3 4 6" xfId="24663"/>
    <cellStyle name="SAPBEXaggData 6 2 3 4 6 2" xfId="24664"/>
    <cellStyle name="SAPBEXaggData 6 2 3 4 6 3" xfId="24665"/>
    <cellStyle name="SAPBEXaggData 6 2 3 4 7" xfId="24666"/>
    <cellStyle name="SAPBEXaggData 6 2 3 4 7 2" xfId="24667"/>
    <cellStyle name="SAPBEXaggData 6 2 3 4 8" xfId="24668"/>
    <cellStyle name="SAPBEXaggData 6 2 3 4 9" xfId="24669"/>
    <cellStyle name="SAPBEXaggData 6 2 3 5" xfId="1937"/>
    <cellStyle name="SAPBEXaggData 6 2 3 5 10" xfId="24670"/>
    <cellStyle name="SAPBEXaggData 6 2 3 5 11" xfId="24671"/>
    <cellStyle name="SAPBEXaggData 6 2 3 5 2" xfId="1938"/>
    <cellStyle name="SAPBEXaggData 6 2 3 5 2 10" xfId="24672"/>
    <cellStyle name="SAPBEXaggData 6 2 3 5 2 2" xfId="1939"/>
    <cellStyle name="SAPBEXaggData 6 2 3 5 2 2 2" xfId="24673"/>
    <cellStyle name="SAPBEXaggData 6 2 3 5 2 2 2 2" xfId="24674"/>
    <cellStyle name="SAPBEXaggData 6 2 3 5 2 2 3" xfId="24675"/>
    <cellStyle name="SAPBEXaggData 6 2 3 5 2 3" xfId="1940"/>
    <cellStyle name="SAPBEXaggData 6 2 3 5 2 3 2" xfId="24676"/>
    <cellStyle name="SAPBEXaggData 6 2 3 5 2 3 2 2" xfId="24677"/>
    <cellStyle name="SAPBEXaggData 6 2 3 5 2 3 3" xfId="24678"/>
    <cellStyle name="SAPBEXaggData 6 2 3 5 2 4" xfId="24679"/>
    <cellStyle name="SAPBEXaggData 6 2 3 5 2 4 2" xfId="24680"/>
    <cellStyle name="SAPBEXaggData 6 2 3 5 2 4 3" xfId="24681"/>
    <cellStyle name="SAPBEXaggData 6 2 3 5 2 5" xfId="24682"/>
    <cellStyle name="SAPBEXaggData 6 2 3 5 2 5 2" xfId="24683"/>
    <cellStyle name="SAPBEXaggData 6 2 3 5 2 5 3" xfId="24684"/>
    <cellStyle name="SAPBEXaggData 6 2 3 5 2 6" xfId="24685"/>
    <cellStyle name="SAPBEXaggData 6 2 3 5 2 6 2" xfId="24686"/>
    <cellStyle name="SAPBEXaggData 6 2 3 5 2 6 3" xfId="24687"/>
    <cellStyle name="SAPBEXaggData 6 2 3 5 2 7" xfId="24688"/>
    <cellStyle name="SAPBEXaggData 6 2 3 5 2 7 2" xfId="24689"/>
    <cellStyle name="SAPBEXaggData 6 2 3 5 2 8" xfId="24690"/>
    <cellStyle name="SAPBEXaggData 6 2 3 5 2 9" xfId="24691"/>
    <cellStyle name="SAPBEXaggData 6 2 3 5 3" xfId="1941"/>
    <cellStyle name="SAPBEXaggData 6 2 3 5 3 2" xfId="24692"/>
    <cellStyle name="SAPBEXaggData 6 2 3 5 3 2 2" xfId="24693"/>
    <cellStyle name="SAPBEXaggData 6 2 3 5 3 3" xfId="24694"/>
    <cellStyle name="SAPBEXaggData 6 2 3 5 4" xfId="1942"/>
    <cellStyle name="SAPBEXaggData 6 2 3 5 4 2" xfId="24695"/>
    <cellStyle name="SAPBEXaggData 6 2 3 5 4 2 2" xfId="24696"/>
    <cellStyle name="SAPBEXaggData 6 2 3 5 4 3" xfId="24697"/>
    <cellStyle name="SAPBEXaggData 6 2 3 5 5" xfId="24698"/>
    <cellStyle name="SAPBEXaggData 6 2 3 5 5 2" xfId="24699"/>
    <cellStyle name="SAPBEXaggData 6 2 3 5 5 3" xfId="24700"/>
    <cellStyle name="SAPBEXaggData 6 2 3 5 6" xfId="24701"/>
    <cellStyle name="SAPBEXaggData 6 2 3 5 6 2" xfId="24702"/>
    <cellStyle name="SAPBEXaggData 6 2 3 5 6 3" xfId="24703"/>
    <cellStyle name="SAPBEXaggData 6 2 3 5 7" xfId="24704"/>
    <cellStyle name="SAPBEXaggData 6 2 3 5 7 2" xfId="24705"/>
    <cellStyle name="SAPBEXaggData 6 2 3 5 7 3" xfId="24706"/>
    <cellStyle name="SAPBEXaggData 6 2 3 5 8" xfId="24707"/>
    <cellStyle name="SAPBEXaggData 6 2 3 5 8 2" xfId="24708"/>
    <cellStyle name="SAPBEXaggData 6 2 3 5 9" xfId="24709"/>
    <cellStyle name="SAPBEXaggData 6 2 3 6" xfId="1943"/>
    <cellStyle name="SAPBEXaggData 6 2 3 6 2" xfId="1944"/>
    <cellStyle name="SAPBEXaggData 6 2 3 6 2 2" xfId="1945"/>
    <cellStyle name="SAPBEXaggData 6 2 3 6 2 2 2" xfId="24710"/>
    <cellStyle name="SAPBEXaggData 6 2 3 6 2 2 3" xfId="24711"/>
    <cellStyle name="SAPBEXaggData 6 2 3 6 2 3" xfId="1946"/>
    <cellStyle name="SAPBEXaggData 6 2 3 6 2 3 2" xfId="24712"/>
    <cellStyle name="SAPBEXaggData 6 2 3 6 2 3 3" xfId="24713"/>
    <cellStyle name="SAPBEXaggData 6 2 3 6 2 4" xfId="24714"/>
    <cellStyle name="SAPBEXaggData 6 2 3 6 2 5" xfId="24715"/>
    <cellStyle name="SAPBEXaggData 6 2 3 6 3" xfId="1947"/>
    <cellStyle name="SAPBEXaggData 6 2 3 6 3 2" xfId="24716"/>
    <cellStyle name="SAPBEXaggData 6 2 3 6 3 3" xfId="24717"/>
    <cellStyle name="SAPBEXaggData 6 2 3 6 4" xfId="1948"/>
    <cellStyle name="SAPBEXaggData 6 2 3 6 4 2" xfId="24718"/>
    <cellStyle name="SAPBEXaggData 6 2 3 6 4 3" xfId="24719"/>
    <cellStyle name="SAPBEXaggData 6 2 3 6 5" xfId="24720"/>
    <cellStyle name="SAPBEXaggData 6 2 3 6 5 2" xfId="24721"/>
    <cellStyle name="SAPBEXaggData 6 2 3 6 6" xfId="24722"/>
    <cellStyle name="SAPBEXaggData 6 2 3 6 7" xfId="24723"/>
    <cellStyle name="SAPBEXaggData 6 2 3 7" xfId="1949"/>
    <cellStyle name="SAPBEXaggData 6 2 3 7 2" xfId="1950"/>
    <cellStyle name="SAPBEXaggData 6 2 3 7 2 2" xfId="1951"/>
    <cellStyle name="SAPBEXaggData 6 2 3 7 2 2 2" xfId="24724"/>
    <cellStyle name="SAPBEXaggData 6 2 3 7 2 2 3" xfId="24725"/>
    <cellStyle name="SAPBEXaggData 6 2 3 7 2 3" xfId="1952"/>
    <cellStyle name="SAPBEXaggData 6 2 3 7 2 3 2" xfId="24726"/>
    <cellStyle name="SAPBEXaggData 6 2 3 7 2 3 3" xfId="24727"/>
    <cellStyle name="SAPBEXaggData 6 2 3 7 2 4" xfId="24728"/>
    <cellStyle name="SAPBEXaggData 6 2 3 7 2 5" xfId="24729"/>
    <cellStyle name="SAPBEXaggData 6 2 3 7 3" xfId="1953"/>
    <cellStyle name="SAPBEXaggData 6 2 3 7 3 2" xfId="24730"/>
    <cellStyle name="SAPBEXaggData 6 2 3 7 3 3" xfId="24731"/>
    <cellStyle name="SAPBEXaggData 6 2 3 7 4" xfId="1954"/>
    <cellStyle name="SAPBEXaggData 6 2 3 7 4 2" xfId="24732"/>
    <cellStyle name="SAPBEXaggData 6 2 3 7 4 3" xfId="24733"/>
    <cellStyle name="SAPBEXaggData 6 2 3 7 5" xfId="24734"/>
    <cellStyle name="SAPBEXaggData 6 2 3 7 6" xfId="24735"/>
    <cellStyle name="SAPBEXaggData 6 2 3 8" xfId="1955"/>
    <cellStyle name="SAPBEXaggData 6 2 3 8 2" xfId="1956"/>
    <cellStyle name="SAPBEXaggData 6 2 3 8 2 2" xfId="24736"/>
    <cellStyle name="SAPBEXaggData 6 2 3 8 2 3" xfId="24737"/>
    <cellStyle name="SAPBEXaggData 6 2 3 8 3" xfId="1957"/>
    <cellStyle name="SAPBEXaggData 6 2 3 8 3 2" xfId="24738"/>
    <cellStyle name="SAPBEXaggData 6 2 3 8 3 3" xfId="24739"/>
    <cellStyle name="SAPBEXaggData 6 2 3 8 4" xfId="24740"/>
    <cellStyle name="SAPBEXaggData 6 2 3 8 5" xfId="24741"/>
    <cellStyle name="SAPBEXaggData 6 2 3 9" xfId="1958"/>
    <cellStyle name="SAPBEXaggData 6 2 3 9 2" xfId="1959"/>
    <cellStyle name="SAPBEXaggData 6 2 3 9 2 2" xfId="24742"/>
    <cellStyle name="SAPBEXaggData 6 2 3 9 2 3" xfId="24743"/>
    <cellStyle name="SAPBEXaggData 6 2 3 9 3" xfId="1960"/>
    <cellStyle name="SAPBEXaggData 6 2 3 9 3 2" xfId="24744"/>
    <cellStyle name="SAPBEXaggData 6 2 3 9 3 3" xfId="24745"/>
    <cellStyle name="SAPBEXaggData 6 2 3 9 4" xfId="24746"/>
    <cellStyle name="SAPBEXaggData 6 2 3 9 5" xfId="24747"/>
    <cellStyle name="SAPBEXaggData 6 2 4" xfId="1961"/>
    <cellStyle name="SAPBEXaggData 6 2 4 2" xfId="1962"/>
    <cellStyle name="SAPBEXaggData 6 2 4 2 2" xfId="1963"/>
    <cellStyle name="SAPBEXaggData 6 2 4 2 2 2" xfId="24748"/>
    <cellStyle name="SAPBEXaggData 6 2 4 2 2 2 2" xfId="24749"/>
    <cellStyle name="SAPBEXaggData 6 2 4 2 2 2 2 2" xfId="24750"/>
    <cellStyle name="SAPBEXaggData 6 2 4 2 2 2 3" xfId="24751"/>
    <cellStyle name="SAPBEXaggData 6 2 4 2 2 3" xfId="24752"/>
    <cellStyle name="SAPBEXaggData 6 2 4 2 2 3 2" xfId="24753"/>
    <cellStyle name="SAPBEXaggData 6 2 4 2 2 3 3" xfId="24754"/>
    <cellStyle name="SAPBEXaggData 6 2 4 2 2 4" xfId="24755"/>
    <cellStyle name="SAPBEXaggData 6 2 4 2 2 4 2" xfId="24756"/>
    <cellStyle name="SAPBEXaggData 6 2 4 2 2 4 3" xfId="24757"/>
    <cellStyle name="SAPBEXaggData 6 2 4 2 2 5" xfId="24758"/>
    <cellStyle name="SAPBEXaggData 6 2 4 2 2 5 2" xfId="24759"/>
    <cellStyle name="SAPBEXaggData 6 2 4 2 2 6" xfId="24760"/>
    <cellStyle name="SAPBEXaggData 6 2 4 2 2 7" xfId="24761"/>
    <cellStyle name="SAPBEXaggData 6 2 4 2 2 8" xfId="24762"/>
    <cellStyle name="SAPBEXaggData 6 2 4 2 2 9" xfId="24763"/>
    <cellStyle name="SAPBEXaggData 6 2 4 2 3" xfId="24764"/>
    <cellStyle name="SAPBEXaggData 6 2 4 2 3 2" xfId="24765"/>
    <cellStyle name="SAPBEXaggData 6 2 4 2 3 2 2" xfId="24766"/>
    <cellStyle name="SAPBEXaggData 6 2 4 2 3 3" xfId="24767"/>
    <cellStyle name="SAPBEXaggData 6 2 4 2 4" xfId="24768"/>
    <cellStyle name="SAPBEXaggData 6 2 4 2 4 2" xfId="24769"/>
    <cellStyle name="SAPBEXaggData 6 2 4 2 4 3" xfId="24770"/>
    <cellStyle name="SAPBEXaggData 6 2 4 2 5" xfId="24771"/>
    <cellStyle name="SAPBEXaggData 6 2 4 2 6" xfId="24772"/>
    <cellStyle name="SAPBEXaggData 6 2 4 3" xfId="1964"/>
    <cellStyle name="SAPBEXaggData 6 2 4 3 2" xfId="24773"/>
    <cellStyle name="SAPBEXaggData 6 2 4 3 2 2" xfId="24774"/>
    <cellStyle name="SAPBEXaggData 6 2 4 3 2 2 2" xfId="24775"/>
    <cellStyle name="SAPBEXaggData 6 2 4 3 2 3" xfId="24776"/>
    <cellStyle name="SAPBEXaggData 6 2 4 3 3" xfId="24777"/>
    <cellStyle name="SAPBEXaggData 6 2 4 3 3 2" xfId="24778"/>
    <cellStyle name="SAPBEXaggData 6 2 4 3 3 3" xfId="24779"/>
    <cellStyle name="SAPBEXaggData 6 2 4 3 4" xfId="24780"/>
    <cellStyle name="SAPBEXaggData 6 2 4 3 4 2" xfId="24781"/>
    <cellStyle name="SAPBEXaggData 6 2 4 3 4 3" xfId="24782"/>
    <cellStyle name="SAPBEXaggData 6 2 4 3 5" xfId="24783"/>
    <cellStyle name="SAPBEXaggData 6 2 4 3 5 2" xfId="24784"/>
    <cellStyle name="SAPBEXaggData 6 2 4 3 5 3" xfId="24785"/>
    <cellStyle name="SAPBEXaggData 6 2 4 3 6" xfId="24786"/>
    <cellStyle name="SAPBEXaggData 6 2 4 3 6 2" xfId="24787"/>
    <cellStyle name="SAPBEXaggData 6 2 4 3 7" xfId="24788"/>
    <cellStyle name="SAPBEXaggData 6 2 4 3 8" xfId="24789"/>
    <cellStyle name="SAPBEXaggData 6 2 4 3 9" xfId="24790"/>
    <cellStyle name="SAPBEXaggData 6 2 4 4" xfId="1965"/>
    <cellStyle name="SAPBEXaggData 6 2 4 4 2" xfId="24791"/>
    <cellStyle name="SAPBEXaggData 6 2 4 4 2 2" xfId="24792"/>
    <cellStyle name="SAPBEXaggData 6 2 4 4 3" xfId="24793"/>
    <cellStyle name="SAPBEXaggData 6 2 4 5" xfId="24794"/>
    <cellStyle name="SAPBEXaggData 6 2 4 5 2" xfId="24795"/>
    <cellStyle name="SAPBEXaggData 6 2 4 5 3" xfId="24796"/>
    <cellStyle name="SAPBEXaggData 6 2 4 6" xfId="24797"/>
    <cellStyle name="SAPBEXaggData 6 2 5" xfId="1966"/>
    <cellStyle name="SAPBEXaggData 6 2 5 2" xfId="1967"/>
    <cellStyle name="SAPBEXaggData 6 2 5 2 2" xfId="24798"/>
    <cellStyle name="SAPBEXaggData 6 2 5 2 2 2" xfId="24799"/>
    <cellStyle name="SAPBEXaggData 6 2 5 2 2 2 2" xfId="24800"/>
    <cellStyle name="SAPBEXaggData 6 2 5 2 2 3" xfId="24801"/>
    <cellStyle name="SAPBEXaggData 6 2 5 2 3" xfId="24802"/>
    <cellStyle name="SAPBEXaggData 6 2 5 2 3 2" xfId="24803"/>
    <cellStyle name="SAPBEXaggData 6 2 5 2 3 2 2" xfId="24804"/>
    <cellStyle name="SAPBEXaggData 6 2 5 2 3 3" xfId="24805"/>
    <cellStyle name="SAPBEXaggData 6 2 5 2 4" xfId="24806"/>
    <cellStyle name="SAPBEXaggData 6 2 5 2 4 2" xfId="24807"/>
    <cellStyle name="SAPBEXaggData 6 2 5 2 4 3" xfId="24808"/>
    <cellStyle name="SAPBEXaggData 6 2 5 2 5" xfId="24809"/>
    <cellStyle name="SAPBEXaggData 6 2 5 2 5 2" xfId="24810"/>
    <cellStyle name="SAPBEXaggData 6 2 5 2 6" xfId="24811"/>
    <cellStyle name="SAPBEXaggData 6 2 5 2 7" xfId="24812"/>
    <cellStyle name="SAPBEXaggData 6 2 5 2 8" xfId="24813"/>
    <cellStyle name="SAPBEXaggData 6 2 5 2 9" xfId="24814"/>
    <cellStyle name="SAPBEXaggData 6 2 5 3" xfId="1968"/>
    <cellStyle name="SAPBEXaggData 6 2 5 3 2" xfId="24815"/>
    <cellStyle name="SAPBEXaggData 6 2 5 3 2 2" xfId="24816"/>
    <cellStyle name="SAPBEXaggData 6 2 5 3 3" xfId="24817"/>
    <cellStyle name="SAPBEXaggData 6 2 5 4" xfId="1969"/>
    <cellStyle name="SAPBEXaggData 6 2 5 4 2" xfId="24818"/>
    <cellStyle name="SAPBEXaggData 6 2 5 4 3" xfId="24819"/>
    <cellStyle name="SAPBEXaggData 6 2 5 5" xfId="24820"/>
    <cellStyle name="SAPBEXaggData 6 2 5 6" xfId="24821"/>
    <cellStyle name="SAPBEXaggData 6 2 6" xfId="1970"/>
    <cellStyle name="SAPBEXaggData 6 2 6 10" xfId="24822"/>
    <cellStyle name="SAPBEXaggData 6 2 6 11" xfId="24823"/>
    <cellStyle name="SAPBEXaggData 6 2 6 2" xfId="1971"/>
    <cellStyle name="SAPBEXaggData 6 2 6 2 10" xfId="24824"/>
    <cellStyle name="SAPBEXaggData 6 2 6 2 2" xfId="1972"/>
    <cellStyle name="SAPBEXaggData 6 2 6 2 2 2" xfId="24825"/>
    <cellStyle name="SAPBEXaggData 6 2 6 2 2 2 2" xfId="24826"/>
    <cellStyle name="SAPBEXaggData 6 2 6 2 2 3" xfId="24827"/>
    <cellStyle name="SAPBEXaggData 6 2 6 2 3" xfId="24828"/>
    <cellStyle name="SAPBEXaggData 6 2 6 2 3 2" xfId="24829"/>
    <cellStyle name="SAPBEXaggData 6 2 6 2 3 2 2" xfId="24830"/>
    <cellStyle name="SAPBEXaggData 6 2 6 2 3 3" xfId="24831"/>
    <cellStyle name="SAPBEXaggData 6 2 6 2 4" xfId="24832"/>
    <cellStyle name="SAPBEXaggData 6 2 6 2 4 2" xfId="24833"/>
    <cellStyle name="SAPBEXaggData 6 2 6 2 4 3" xfId="24834"/>
    <cellStyle name="SAPBEXaggData 6 2 6 2 5" xfId="24835"/>
    <cellStyle name="SAPBEXaggData 6 2 6 2 5 2" xfId="24836"/>
    <cellStyle name="SAPBEXaggData 6 2 6 2 5 3" xfId="24837"/>
    <cellStyle name="SAPBEXaggData 6 2 6 2 6" xfId="24838"/>
    <cellStyle name="SAPBEXaggData 6 2 6 2 6 2" xfId="24839"/>
    <cellStyle name="SAPBEXaggData 6 2 6 2 7" xfId="24840"/>
    <cellStyle name="SAPBEXaggData 6 2 6 2 8" xfId="24841"/>
    <cellStyle name="SAPBEXaggData 6 2 6 2 9" xfId="24842"/>
    <cellStyle name="SAPBEXaggData 6 2 6 3" xfId="1973"/>
    <cellStyle name="SAPBEXaggData 6 2 6 3 2" xfId="24843"/>
    <cellStyle name="SAPBEXaggData 6 2 6 3 2 2" xfId="24844"/>
    <cellStyle name="SAPBEXaggData 6 2 6 3 3" xfId="24845"/>
    <cellStyle name="SAPBEXaggData 6 2 6 4" xfId="24846"/>
    <cellStyle name="SAPBEXaggData 6 2 6 4 2" xfId="24847"/>
    <cellStyle name="SAPBEXaggData 6 2 6 4 2 2" xfId="24848"/>
    <cellStyle name="SAPBEXaggData 6 2 6 4 3" xfId="24849"/>
    <cellStyle name="SAPBEXaggData 6 2 6 5" xfId="24850"/>
    <cellStyle name="SAPBEXaggData 6 2 6 5 2" xfId="24851"/>
    <cellStyle name="SAPBEXaggData 6 2 6 5 3" xfId="24852"/>
    <cellStyle name="SAPBEXaggData 6 2 6 6" xfId="24853"/>
    <cellStyle name="SAPBEXaggData 6 2 6 6 2" xfId="24854"/>
    <cellStyle name="SAPBEXaggData 6 2 6 6 3" xfId="24855"/>
    <cellStyle name="SAPBEXaggData 6 2 6 7" xfId="24856"/>
    <cellStyle name="SAPBEXaggData 6 2 6 7 2" xfId="24857"/>
    <cellStyle name="SAPBEXaggData 6 2 6 8" xfId="24858"/>
    <cellStyle name="SAPBEXaggData 6 2 6 9" xfId="24859"/>
    <cellStyle name="SAPBEXaggData 6 2 7" xfId="1974"/>
    <cellStyle name="SAPBEXaggData 6 2 7 10" xfId="24860"/>
    <cellStyle name="SAPBEXaggData 6 2 7 11" xfId="24861"/>
    <cellStyle name="SAPBEXaggData 6 2 7 2" xfId="1975"/>
    <cellStyle name="SAPBEXaggData 6 2 7 2 10" xfId="24862"/>
    <cellStyle name="SAPBEXaggData 6 2 7 2 2" xfId="1976"/>
    <cellStyle name="SAPBEXaggData 6 2 7 2 2 2" xfId="24863"/>
    <cellStyle name="SAPBEXaggData 6 2 7 2 2 2 2" xfId="24864"/>
    <cellStyle name="SAPBEXaggData 6 2 7 2 2 3" xfId="24865"/>
    <cellStyle name="SAPBEXaggData 6 2 7 2 3" xfId="1977"/>
    <cellStyle name="SAPBEXaggData 6 2 7 2 3 2" xfId="24866"/>
    <cellStyle name="SAPBEXaggData 6 2 7 2 3 2 2" xfId="24867"/>
    <cellStyle name="SAPBEXaggData 6 2 7 2 3 3" xfId="24868"/>
    <cellStyle name="SAPBEXaggData 6 2 7 2 4" xfId="24869"/>
    <cellStyle name="SAPBEXaggData 6 2 7 2 4 2" xfId="24870"/>
    <cellStyle name="SAPBEXaggData 6 2 7 2 4 3" xfId="24871"/>
    <cellStyle name="SAPBEXaggData 6 2 7 2 5" xfId="24872"/>
    <cellStyle name="SAPBEXaggData 6 2 7 2 5 2" xfId="24873"/>
    <cellStyle name="SAPBEXaggData 6 2 7 2 5 3" xfId="24874"/>
    <cellStyle name="SAPBEXaggData 6 2 7 2 6" xfId="24875"/>
    <cellStyle name="SAPBEXaggData 6 2 7 2 6 2" xfId="24876"/>
    <cellStyle name="SAPBEXaggData 6 2 7 2 6 3" xfId="24877"/>
    <cellStyle name="SAPBEXaggData 6 2 7 2 7" xfId="24878"/>
    <cellStyle name="SAPBEXaggData 6 2 7 2 7 2" xfId="24879"/>
    <cellStyle name="SAPBEXaggData 6 2 7 2 8" xfId="24880"/>
    <cellStyle name="SAPBEXaggData 6 2 7 2 9" xfId="24881"/>
    <cellStyle name="SAPBEXaggData 6 2 7 3" xfId="1978"/>
    <cellStyle name="SAPBEXaggData 6 2 7 3 2" xfId="24882"/>
    <cellStyle name="SAPBEXaggData 6 2 7 3 2 2" xfId="24883"/>
    <cellStyle name="SAPBEXaggData 6 2 7 3 3" xfId="24884"/>
    <cellStyle name="SAPBEXaggData 6 2 7 4" xfId="1979"/>
    <cellStyle name="SAPBEXaggData 6 2 7 4 2" xfId="24885"/>
    <cellStyle name="SAPBEXaggData 6 2 7 4 2 2" xfId="24886"/>
    <cellStyle name="SAPBEXaggData 6 2 7 4 3" xfId="24887"/>
    <cellStyle name="SAPBEXaggData 6 2 7 5" xfId="24888"/>
    <cellStyle name="SAPBEXaggData 6 2 7 5 2" xfId="24889"/>
    <cellStyle name="SAPBEXaggData 6 2 7 5 3" xfId="24890"/>
    <cellStyle name="SAPBEXaggData 6 2 7 6" xfId="24891"/>
    <cellStyle name="SAPBEXaggData 6 2 7 6 2" xfId="24892"/>
    <cellStyle name="SAPBEXaggData 6 2 7 6 3" xfId="24893"/>
    <cellStyle name="SAPBEXaggData 6 2 7 7" xfId="24894"/>
    <cellStyle name="SAPBEXaggData 6 2 7 7 2" xfId="24895"/>
    <cellStyle name="SAPBEXaggData 6 2 7 7 3" xfId="24896"/>
    <cellStyle name="SAPBEXaggData 6 2 7 8" xfId="24897"/>
    <cellStyle name="SAPBEXaggData 6 2 7 8 2" xfId="24898"/>
    <cellStyle name="SAPBEXaggData 6 2 7 9" xfId="24899"/>
    <cellStyle name="SAPBEXaggData 6 2 8" xfId="1980"/>
    <cellStyle name="SAPBEXaggData 6 2 8 2" xfId="1981"/>
    <cellStyle name="SAPBEXaggData 6 2 8 2 2" xfId="1982"/>
    <cellStyle name="SAPBEXaggData 6 2 8 2 2 2" xfId="24900"/>
    <cellStyle name="SAPBEXaggData 6 2 8 2 2 3" xfId="24901"/>
    <cellStyle name="SAPBEXaggData 6 2 8 2 3" xfId="1983"/>
    <cellStyle name="SAPBEXaggData 6 2 8 2 3 2" xfId="24902"/>
    <cellStyle name="SAPBEXaggData 6 2 8 2 3 3" xfId="24903"/>
    <cellStyle name="SAPBEXaggData 6 2 8 2 4" xfId="24904"/>
    <cellStyle name="SAPBEXaggData 6 2 8 2 5" xfId="24905"/>
    <cellStyle name="SAPBEXaggData 6 2 8 3" xfId="1984"/>
    <cellStyle name="SAPBEXaggData 6 2 8 3 2" xfId="24906"/>
    <cellStyle name="SAPBEXaggData 6 2 8 3 3" xfId="24907"/>
    <cellStyle name="SAPBEXaggData 6 2 8 4" xfId="1985"/>
    <cellStyle name="SAPBEXaggData 6 2 8 4 2" xfId="24908"/>
    <cellStyle name="SAPBEXaggData 6 2 8 4 3" xfId="24909"/>
    <cellStyle name="SAPBEXaggData 6 2 8 5" xfId="24910"/>
    <cellStyle name="SAPBEXaggData 6 2 8 5 2" xfId="24911"/>
    <cellStyle name="SAPBEXaggData 6 2 8 6" xfId="24912"/>
    <cellStyle name="SAPBEXaggData 6 2 8 7" xfId="24913"/>
    <cellStyle name="SAPBEXaggData 6 2 9" xfId="1986"/>
    <cellStyle name="SAPBEXaggData 6 2 9 2" xfId="1987"/>
    <cellStyle name="SAPBEXaggData 6 2 9 2 2" xfId="1988"/>
    <cellStyle name="SAPBEXaggData 6 2 9 2 2 2" xfId="24914"/>
    <cellStyle name="SAPBEXaggData 6 2 9 2 2 3" xfId="24915"/>
    <cellStyle name="SAPBEXaggData 6 2 9 2 3" xfId="1989"/>
    <cellStyle name="SAPBEXaggData 6 2 9 2 3 2" xfId="24916"/>
    <cellStyle name="SAPBEXaggData 6 2 9 2 3 3" xfId="24917"/>
    <cellStyle name="SAPBEXaggData 6 2 9 2 4" xfId="24918"/>
    <cellStyle name="SAPBEXaggData 6 2 9 2 5" xfId="24919"/>
    <cellStyle name="SAPBEXaggData 6 2 9 3" xfId="1990"/>
    <cellStyle name="SAPBEXaggData 6 2 9 3 2" xfId="24920"/>
    <cellStyle name="SAPBEXaggData 6 2 9 3 3" xfId="24921"/>
    <cellStyle name="SAPBEXaggData 6 2 9 4" xfId="1991"/>
    <cellStyle name="SAPBEXaggData 6 2 9 4 2" xfId="24922"/>
    <cellStyle name="SAPBEXaggData 6 2 9 4 3" xfId="24923"/>
    <cellStyle name="SAPBEXaggData 6 2 9 5" xfId="24924"/>
    <cellStyle name="SAPBEXaggData 6 2 9 6" xfId="24925"/>
    <cellStyle name="SAPBEXaggData 6 3" xfId="24926"/>
    <cellStyle name="SAPBEXaggData 6 3 2" xfId="24927"/>
    <cellStyle name="SAPBEXaggData 6 3 3" xfId="24928"/>
    <cellStyle name="SAPBEXaggData 6 4" xfId="24929"/>
    <cellStyle name="SAPBEXaggData 7" xfId="1992"/>
    <cellStyle name="SAPBEXaggData 7 2" xfId="1993"/>
    <cellStyle name="SAPBEXaggData 7 2 10" xfId="1994"/>
    <cellStyle name="SAPBEXaggData 7 2 10 2" xfId="1995"/>
    <cellStyle name="SAPBEXaggData 7 2 10 2 2" xfId="24930"/>
    <cellStyle name="SAPBEXaggData 7 2 10 2 3" xfId="24931"/>
    <cellStyle name="SAPBEXaggData 7 2 10 3" xfId="1996"/>
    <cellStyle name="SAPBEXaggData 7 2 10 3 2" xfId="24932"/>
    <cellStyle name="SAPBEXaggData 7 2 10 3 3" xfId="24933"/>
    <cellStyle name="SAPBEXaggData 7 2 10 4" xfId="24934"/>
    <cellStyle name="SAPBEXaggData 7 2 10 5" xfId="24935"/>
    <cellStyle name="SAPBEXaggData 7 2 11" xfId="1997"/>
    <cellStyle name="SAPBEXaggData 7 2 11 2" xfId="1998"/>
    <cellStyle name="SAPBEXaggData 7 2 11 2 2" xfId="24936"/>
    <cellStyle name="SAPBEXaggData 7 2 11 2 3" xfId="24937"/>
    <cellStyle name="SAPBEXaggData 7 2 11 3" xfId="1999"/>
    <cellStyle name="SAPBEXaggData 7 2 11 3 2" xfId="24938"/>
    <cellStyle name="SAPBEXaggData 7 2 11 3 3" xfId="24939"/>
    <cellStyle name="SAPBEXaggData 7 2 11 4" xfId="24940"/>
    <cellStyle name="SAPBEXaggData 7 2 11 5" xfId="24941"/>
    <cellStyle name="SAPBEXaggData 7 2 12" xfId="2000"/>
    <cellStyle name="SAPBEXaggData 7 2 12 2" xfId="2001"/>
    <cellStyle name="SAPBEXaggData 7 2 12 2 2" xfId="24942"/>
    <cellStyle name="SAPBEXaggData 7 2 12 2 3" xfId="24943"/>
    <cellStyle name="SAPBEXaggData 7 2 12 3" xfId="2002"/>
    <cellStyle name="SAPBEXaggData 7 2 12 3 2" xfId="24944"/>
    <cellStyle name="SAPBEXaggData 7 2 12 3 3" xfId="24945"/>
    <cellStyle name="SAPBEXaggData 7 2 12 4" xfId="24946"/>
    <cellStyle name="SAPBEXaggData 7 2 12 5" xfId="24947"/>
    <cellStyle name="SAPBEXaggData 7 2 13" xfId="24948"/>
    <cellStyle name="SAPBEXaggData 7 2 13 2" xfId="24949"/>
    <cellStyle name="SAPBEXaggData 7 2 13 3" xfId="24950"/>
    <cellStyle name="SAPBEXaggData 7 2 14" xfId="24951"/>
    <cellStyle name="SAPBEXaggData 7 2 2" xfId="2003"/>
    <cellStyle name="SAPBEXaggData 7 2 2 10" xfId="2004"/>
    <cellStyle name="SAPBEXaggData 7 2 2 10 2" xfId="2005"/>
    <cellStyle name="SAPBEXaggData 7 2 2 10 2 2" xfId="24952"/>
    <cellStyle name="SAPBEXaggData 7 2 2 10 2 3" xfId="24953"/>
    <cellStyle name="SAPBEXaggData 7 2 2 10 3" xfId="2006"/>
    <cellStyle name="SAPBEXaggData 7 2 2 10 3 2" xfId="24954"/>
    <cellStyle name="SAPBEXaggData 7 2 2 10 3 3" xfId="24955"/>
    <cellStyle name="SAPBEXaggData 7 2 2 10 4" xfId="24956"/>
    <cellStyle name="SAPBEXaggData 7 2 2 10 5" xfId="24957"/>
    <cellStyle name="SAPBEXaggData 7 2 2 11" xfId="24958"/>
    <cellStyle name="SAPBEXaggData 7 2 2 11 2" xfId="24959"/>
    <cellStyle name="SAPBEXaggData 7 2 2 11 3" xfId="24960"/>
    <cellStyle name="SAPBEXaggData 7 2 2 12" xfId="24961"/>
    <cellStyle name="SAPBEXaggData 7 2 2 2" xfId="2007"/>
    <cellStyle name="SAPBEXaggData 7 2 2 2 2" xfId="2008"/>
    <cellStyle name="SAPBEXaggData 7 2 2 2 2 2" xfId="2009"/>
    <cellStyle name="SAPBEXaggData 7 2 2 2 2 2 2" xfId="24962"/>
    <cellStyle name="SAPBEXaggData 7 2 2 2 2 2 2 2" xfId="24963"/>
    <cellStyle name="SAPBEXaggData 7 2 2 2 2 2 2 2 2" xfId="24964"/>
    <cellStyle name="SAPBEXaggData 7 2 2 2 2 2 2 3" xfId="24965"/>
    <cellStyle name="SAPBEXaggData 7 2 2 2 2 2 3" xfId="24966"/>
    <cellStyle name="SAPBEXaggData 7 2 2 2 2 2 3 2" xfId="24967"/>
    <cellStyle name="SAPBEXaggData 7 2 2 2 2 2 3 3" xfId="24968"/>
    <cellStyle name="SAPBEXaggData 7 2 2 2 2 2 4" xfId="24969"/>
    <cellStyle name="SAPBEXaggData 7 2 2 2 2 2 4 2" xfId="24970"/>
    <cellStyle name="SAPBEXaggData 7 2 2 2 2 2 4 3" xfId="24971"/>
    <cellStyle name="SAPBEXaggData 7 2 2 2 2 2 5" xfId="24972"/>
    <cellStyle name="SAPBEXaggData 7 2 2 2 2 2 5 2" xfId="24973"/>
    <cellStyle name="SAPBEXaggData 7 2 2 2 2 2 6" xfId="24974"/>
    <cellStyle name="SAPBEXaggData 7 2 2 2 2 2 7" xfId="24975"/>
    <cellStyle name="SAPBEXaggData 7 2 2 2 2 2 8" xfId="24976"/>
    <cellStyle name="SAPBEXaggData 7 2 2 2 2 2 9" xfId="24977"/>
    <cellStyle name="SAPBEXaggData 7 2 2 2 2 3" xfId="24978"/>
    <cellStyle name="SAPBEXaggData 7 2 2 2 2 3 2" xfId="24979"/>
    <cellStyle name="SAPBEXaggData 7 2 2 2 2 3 2 2" xfId="24980"/>
    <cellStyle name="SAPBEXaggData 7 2 2 2 2 3 3" xfId="24981"/>
    <cellStyle name="SAPBEXaggData 7 2 2 2 2 4" xfId="24982"/>
    <cellStyle name="SAPBEXaggData 7 2 2 2 2 4 2" xfId="24983"/>
    <cellStyle name="SAPBEXaggData 7 2 2 2 2 4 3" xfId="24984"/>
    <cellStyle name="SAPBEXaggData 7 2 2 2 2 5" xfId="24985"/>
    <cellStyle name="SAPBEXaggData 7 2 2 2 2 6" xfId="24986"/>
    <cellStyle name="SAPBEXaggData 7 2 2 2 3" xfId="2010"/>
    <cellStyle name="SAPBEXaggData 7 2 2 2 3 2" xfId="24987"/>
    <cellStyle name="SAPBEXaggData 7 2 2 2 3 2 2" xfId="24988"/>
    <cellStyle name="SAPBEXaggData 7 2 2 2 3 2 2 2" xfId="24989"/>
    <cellStyle name="SAPBEXaggData 7 2 2 2 3 2 3" xfId="24990"/>
    <cellStyle name="SAPBEXaggData 7 2 2 2 3 3" xfId="24991"/>
    <cellStyle name="SAPBEXaggData 7 2 2 2 3 3 2" xfId="24992"/>
    <cellStyle name="SAPBEXaggData 7 2 2 2 3 3 3" xfId="24993"/>
    <cellStyle name="SAPBEXaggData 7 2 2 2 3 4" xfId="24994"/>
    <cellStyle name="SAPBEXaggData 7 2 2 2 3 4 2" xfId="24995"/>
    <cellStyle name="SAPBEXaggData 7 2 2 2 3 4 3" xfId="24996"/>
    <cellStyle name="SAPBEXaggData 7 2 2 2 3 5" xfId="24997"/>
    <cellStyle name="SAPBEXaggData 7 2 2 2 3 5 2" xfId="24998"/>
    <cellStyle name="SAPBEXaggData 7 2 2 2 3 5 3" xfId="24999"/>
    <cellStyle name="SAPBEXaggData 7 2 2 2 3 6" xfId="25000"/>
    <cellStyle name="SAPBEXaggData 7 2 2 2 3 6 2" xfId="25001"/>
    <cellStyle name="SAPBEXaggData 7 2 2 2 3 7" xfId="25002"/>
    <cellStyle name="SAPBEXaggData 7 2 2 2 3 8" xfId="25003"/>
    <cellStyle name="SAPBEXaggData 7 2 2 2 3 9" xfId="25004"/>
    <cellStyle name="SAPBEXaggData 7 2 2 2 4" xfId="2011"/>
    <cellStyle name="SAPBEXaggData 7 2 2 2 4 2" xfId="25005"/>
    <cellStyle name="SAPBEXaggData 7 2 2 2 4 2 2" xfId="25006"/>
    <cellStyle name="SAPBEXaggData 7 2 2 2 4 3" xfId="25007"/>
    <cellStyle name="SAPBEXaggData 7 2 2 2 5" xfId="25008"/>
    <cellStyle name="SAPBEXaggData 7 2 2 2 5 2" xfId="25009"/>
    <cellStyle name="SAPBEXaggData 7 2 2 2 5 3" xfId="25010"/>
    <cellStyle name="SAPBEXaggData 7 2 2 2 6" xfId="25011"/>
    <cellStyle name="SAPBEXaggData 7 2 2 3" xfId="2012"/>
    <cellStyle name="SAPBEXaggData 7 2 2 3 2" xfId="2013"/>
    <cellStyle name="SAPBEXaggData 7 2 2 3 2 2" xfId="25012"/>
    <cellStyle name="SAPBEXaggData 7 2 2 3 2 2 2" xfId="25013"/>
    <cellStyle name="SAPBEXaggData 7 2 2 3 2 2 2 2" xfId="25014"/>
    <cellStyle name="SAPBEXaggData 7 2 2 3 2 2 3" xfId="25015"/>
    <cellStyle name="SAPBEXaggData 7 2 2 3 2 3" xfId="25016"/>
    <cellStyle name="SAPBEXaggData 7 2 2 3 2 3 2" xfId="25017"/>
    <cellStyle name="SAPBEXaggData 7 2 2 3 2 3 2 2" xfId="25018"/>
    <cellStyle name="SAPBEXaggData 7 2 2 3 2 3 3" xfId="25019"/>
    <cellStyle name="SAPBEXaggData 7 2 2 3 2 4" xfId="25020"/>
    <cellStyle name="SAPBEXaggData 7 2 2 3 2 4 2" xfId="25021"/>
    <cellStyle name="SAPBEXaggData 7 2 2 3 2 4 3" xfId="25022"/>
    <cellStyle name="SAPBEXaggData 7 2 2 3 2 5" xfId="25023"/>
    <cellStyle name="SAPBEXaggData 7 2 2 3 2 5 2" xfId="25024"/>
    <cellStyle name="SAPBEXaggData 7 2 2 3 2 6" xfId="25025"/>
    <cellStyle name="SAPBEXaggData 7 2 2 3 2 7" xfId="25026"/>
    <cellStyle name="SAPBEXaggData 7 2 2 3 2 8" xfId="25027"/>
    <cellStyle name="SAPBEXaggData 7 2 2 3 2 9" xfId="25028"/>
    <cellStyle name="SAPBEXaggData 7 2 2 3 3" xfId="2014"/>
    <cellStyle name="SAPBEXaggData 7 2 2 3 3 2" xfId="25029"/>
    <cellStyle name="SAPBEXaggData 7 2 2 3 3 2 2" xfId="25030"/>
    <cellStyle name="SAPBEXaggData 7 2 2 3 3 3" xfId="25031"/>
    <cellStyle name="SAPBEXaggData 7 2 2 3 4" xfId="2015"/>
    <cellStyle name="SAPBEXaggData 7 2 2 3 4 2" xfId="25032"/>
    <cellStyle name="SAPBEXaggData 7 2 2 3 4 3" xfId="25033"/>
    <cellStyle name="SAPBEXaggData 7 2 2 3 5" xfId="25034"/>
    <cellStyle name="SAPBEXaggData 7 2 2 3 6" xfId="25035"/>
    <cellStyle name="SAPBEXaggData 7 2 2 4" xfId="2016"/>
    <cellStyle name="SAPBEXaggData 7 2 2 4 10" xfId="25036"/>
    <cellStyle name="SAPBEXaggData 7 2 2 4 11" xfId="25037"/>
    <cellStyle name="SAPBEXaggData 7 2 2 4 2" xfId="2017"/>
    <cellStyle name="SAPBEXaggData 7 2 2 4 2 10" xfId="25038"/>
    <cellStyle name="SAPBEXaggData 7 2 2 4 2 2" xfId="2018"/>
    <cellStyle name="SAPBEXaggData 7 2 2 4 2 2 2" xfId="25039"/>
    <cellStyle name="SAPBEXaggData 7 2 2 4 2 2 2 2" xfId="25040"/>
    <cellStyle name="SAPBEXaggData 7 2 2 4 2 2 3" xfId="25041"/>
    <cellStyle name="SAPBEXaggData 7 2 2 4 2 3" xfId="25042"/>
    <cellStyle name="SAPBEXaggData 7 2 2 4 2 3 2" xfId="25043"/>
    <cellStyle name="SAPBEXaggData 7 2 2 4 2 3 2 2" xfId="25044"/>
    <cellStyle name="SAPBEXaggData 7 2 2 4 2 3 3" xfId="25045"/>
    <cellStyle name="SAPBEXaggData 7 2 2 4 2 4" xfId="25046"/>
    <cellStyle name="SAPBEXaggData 7 2 2 4 2 4 2" xfId="25047"/>
    <cellStyle name="SAPBEXaggData 7 2 2 4 2 4 3" xfId="25048"/>
    <cellStyle name="SAPBEXaggData 7 2 2 4 2 5" xfId="25049"/>
    <cellStyle name="SAPBEXaggData 7 2 2 4 2 5 2" xfId="25050"/>
    <cellStyle name="SAPBEXaggData 7 2 2 4 2 5 3" xfId="25051"/>
    <cellStyle name="SAPBEXaggData 7 2 2 4 2 6" xfId="25052"/>
    <cellStyle name="SAPBEXaggData 7 2 2 4 2 6 2" xfId="25053"/>
    <cellStyle name="SAPBEXaggData 7 2 2 4 2 7" xfId="25054"/>
    <cellStyle name="SAPBEXaggData 7 2 2 4 2 8" xfId="25055"/>
    <cellStyle name="SAPBEXaggData 7 2 2 4 2 9" xfId="25056"/>
    <cellStyle name="SAPBEXaggData 7 2 2 4 3" xfId="2019"/>
    <cellStyle name="SAPBEXaggData 7 2 2 4 3 2" xfId="25057"/>
    <cellStyle name="SAPBEXaggData 7 2 2 4 3 2 2" xfId="25058"/>
    <cellStyle name="SAPBEXaggData 7 2 2 4 3 3" xfId="25059"/>
    <cellStyle name="SAPBEXaggData 7 2 2 4 4" xfId="25060"/>
    <cellStyle name="SAPBEXaggData 7 2 2 4 4 2" xfId="25061"/>
    <cellStyle name="SAPBEXaggData 7 2 2 4 4 2 2" xfId="25062"/>
    <cellStyle name="SAPBEXaggData 7 2 2 4 4 3" xfId="25063"/>
    <cellStyle name="SAPBEXaggData 7 2 2 4 5" xfId="25064"/>
    <cellStyle name="SAPBEXaggData 7 2 2 4 5 2" xfId="25065"/>
    <cellStyle name="SAPBEXaggData 7 2 2 4 5 3" xfId="25066"/>
    <cellStyle name="SAPBEXaggData 7 2 2 4 6" xfId="25067"/>
    <cellStyle name="SAPBEXaggData 7 2 2 4 6 2" xfId="25068"/>
    <cellStyle name="SAPBEXaggData 7 2 2 4 6 3" xfId="25069"/>
    <cellStyle name="SAPBEXaggData 7 2 2 4 7" xfId="25070"/>
    <cellStyle name="SAPBEXaggData 7 2 2 4 7 2" xfId="25071"/>
    <cellStyle name="SAPBEXaggData 7 2 2 4 8" xfId="25072"/>
    <cellStyle name="SAPBEXaggData 7 2 2 4 9" xfId="25073"/>
    <cellStyle name="SAPBEXaggData 7 2 2 5" xfId="2020"/>
    <cellStyle name="SAPBEXaggData 7 2 2 5 10" xfId="25074"/>
    <cellStyle name="SAPBEXaggData 7 2 2 5 11" xfId="25075"/>
    <cellStyle name="SAPBEXaggData 7 2 2 5 2" xfId="2021"/>
    <cellStyle name="SAPBEXaggData 7 2 2 5 2 10" xfId="25076"/>
    <cellStyle name="SAPBEXaggData 7 2 2 5 2 2" xfId="2022"/>
    <cellStyle name="SAPBEXaggData 7 2 2 5 2 2 2" xfId="25077"/>
    <cellStyle name="SAPBEXaggData 7 2 2 5 2 2 2 2" xfId="25078"/>
    <cellStyle name="SAPBEXaggData 7 2 2 5 2 2 3" xfId="25079"/>
    <cellStyle name="SAPBEXaggData 7 2 2 5 2 3" xfId="2023"/>
    <cellStyle name="SAPBEXaggData 7 2 2 5 2 3 2" xfId="25080"/>
    <cellStyle name="SAPBEXaggData 7 2 2 5 2 3 2 2" xfId="25081"/>
    <cellStyle name="SAPBEXaggData 7 2 2 5 2 3 3" xfId="25082"/>
    <cellStyle name="SAPBEXaggData 7 2 2 5 2 4" xfId="25083"/>
    <cellStyle name="SAPBEXaggData 7 2 2 5 2 4 2" xfId="25084"/>
    <cellStyle name="SAPBEXaggData 7 2 2 5 2 4 3" xfId="25085"/>
    <cellStyle name="SAPBEXaggData 7 2 2 5 2 5" xfId="25086"/>
    <cellStyle name="SAPBEXaggData 7 2 2 5 2 5 2" xfId="25087"/>
    <cellStyle name="SAPBEXaggData 7 2 2 5 2 5 3" xfId="25088"/>
    <cellStyle name="SAPBEXaggData 7 2 2 5 2 6" xfId="25089"/>
    <cellStyle name="SAPBEXaggData 7 2 2 5 2 6 2" xfId="25090"/>
    <cellStyle name="SAPBEXaggData 7 2 2 5 2 6 3" xfId="25091"/>
    <cellStyle name="SAPBEXaggData 7 2 2 5 2 7" xfId="25092"/>
    <cellStyle name="SAPBEXaggData 7 2 2 5 2 7 2" xfId="25093"/>
    <cellStyle name="SAPBEXaggData 7 2 2 5 2 8" xfId="25094"/>
    <cellStyle name="SAPBEXaggData 7 2 2 5 2 9" xfId="25095"/>
    <cellStyle name="SAPBEXaggData 7 2 2 5 3" xfId="2024"/>
    <cellStyle name="SAPBEXaggData 7 2 2 5 3 2" xfId="25096"/>
    <cellStyle name="SAPBEXaggData 7 2 2 5 3 2 2" xfId="25097"/>
    <cellStyle name="SAPBEXaggData 7 2 2 5 3 3" xfId="25098"/>
    <cellStyle name="SAPBEXaggData 7 2 2 5 4" xfId="2025"/>
    <cellStyle name="SAPBEXaggData 7 2 2 5 4 2" xfId="25099"/>
    <cellStyle name="SAPBEXaggData 7 2 2 5 4 2 2" xfId="25100"/>
    <cellStyle name="SAPBEXaggData 7 2 2 5 4 3" xfId="25101"/>
    <cellStyle name="SAPBEXaggData 7 2 2 5 5" xfId="25102"/>
    <cellStyle name="SAPBEXaggData 7 2 2 5 5 2" xfId="25103"/>
    <cellStyle name="SAPBEXaggData 7 2 2 5 5 3" xfId="25104"/>
    <cellStyle name="SAPBEXaggData 7 2 2 5 6" xfId="25105"/>
    <cellStyle name="SAPBEXaggData 7 2 2 5 6 2" xfId="25106"/>
    <cellStyle name="SAPBEXaggData 7 2 2 5 6 3" xfId="25107"/>
    <cellStyle name="SAPBEXaggData 7 2 2 5 7" xfId="25108"/>
    <cellStyle name="SAPBEXaggData 7 2 2 5 7 2" xfId="25109"/>
    <cellStyle name="SAPBEXaggData 7 2 2 5 7 3" xfId="25110"/>
    <cellStyle name="SAPBEXaggData 7 2 2 5 8" xfId="25111"/>
    <cellStyle name="SAPBEXaggData 7 2 2 5 8 2" xfId="25112"/>
    <cellStyle name="SAPBEXaggData 7 2 2 5 9" xfId="25113"/>
    <cellStyle name="SAPBEXaggData 7 2 2 6" xfId="2026"/>
    <cellStyle name="SAPBEXaggData 7 2 2 6 2" xfId="2027"/>
    <cellStyle name="SAPBEXaggData 7 2 2 6 2 2" xfId="2028"/>
    <cellStyle name="SAPBEXaggData 7 2 2 6 2 2 2" xfId="25114"/>
    <cellStyle name="SAPBEXaggData 7 2 2 6 2 2 3" xfId="25115"/>
    <cellStyle name="SAPBEXaggData 7 2 2 6 2 3" xfId="2029"/>
    <cellStyle name="SAPBEXaggData 7 2 2 6 2 3 2" xfId="25116"/>
    <cellStyle name="SAPBEXaggData 7 2 2 6 2 3 3" xfId="25117"/>
    <cellStyle name="SAPBEXaggData 7 2 2 6 2 4" xfId="25118"/>
    <cellStyle name="SAPBEXaggData 7 2 2 6 2 5" xfId="25119"/>
    <cellStyle name="SAPBEXaggData 7 2 2 6 3" xfId="2030"/>
    <cellStyle name="SAPBEXaggData 7 2 2 6 3 2" xfId="25120"/>
    <cellStyle name="SAPBEXaggData 7 2 2 6 3 3" xfId="25121"/>
    <cellStyle name="SAPBEXaggData 7 2 2 6 4" xfId="2031"/>
    <cellStyle name="SAPBEXaggData 7 2 2 6 4 2" xfId="25122"/>
    <cellStyle name="SAPBEXaggData 7 2 2 6 4 3" xfId="25123"/>
    <cellStyle name="SAPBEXaggData 7 2 2 6 5" xfId="25124"/>
    <cellStyle name="SAPBEXaggData 7 2 2 6 5 2" xfId="25125"/>
    <cellStyle name="SAPBEXaggData 7 2 2 6 6" xfId="25126"/>
    <cellStyle name="SAPBEXaggData 7 2 2 6 7" xfId="25127"/>
    <cellStyle name="SAPBEXaggData 7 2 2 7" xfId="2032"/>
    <cellStyle name="SAPBEXaggData 7 2 2 7 2" xfId="2033"/>
    <cellStyle name="SAPBEXaggData 7 2 2 7 2 2" xfId="2034"/>
    <cellStyle name="SAPBEXaggData 7 2 2 7 2 2 2" xfId="25128"/>
    <cellStyle name="SAPBEXaggData 7 2 2 7 2 2 3" xfId="25129"/>
    <cellStyle name="SAPBEXaggData 7 2 2 7 2 3" xfId="2035"/>
    <cellStyle name="SAPBEXaggData 7 2 2 7 2 3 2" xfId="25130"/>
    <cellStyle name="SAPBEXaggData 7 2 2 7 2 3 3" xfId="25131"/>
    <cellStyle name="SAPBEXaggData 7 2 2 7 2 4" xfId="25132"/>
    <cellStyle name="SAPBEXaggData 7 2 2 7 2 5" xfId="25133"/>
    <cellStyle name="SAPBEXaggData 7 2 2 7 3" xfId="2036"/>
    <cellStyle name="SAPBEXaggData 7 2 2 7 3 2" xfId="25134"/>
    <cellStyle name="SAPBEXaggData 7 2 2 7 3 3" xfId="25135"/>
    <cellStyle name="SAPBEXaggData 7 2 2 7 4" xfId="2037"/>
    <cellStyle name="SAPBEXaggData 7 2 2 7 4 2" xfId="25136"/>
    <cellStyle name="SAPBEXaggData 7 2 2 7 4 3" xfId="25137"/>
    <cellStyle name="SAPBEXaggData 7 2 2 7 5" xfId="25138"/>
    <cellStyle name="SAPBEXaggData 7 2 2 7 6" xfId="25139"/>
    <cellStyle name="SAPBEXaggData 7 2 2 8" xfId="2038"/>
    <cellStyle name="SAPBEXaggData 7 2 2 8 2" xfId="2039"/>
    <cellStyle name="SAPBEXaggData 7 2 2 8 2 2" xfId="25140"/>
    <cellStyle name="SAPBEXaggData 7 2 2 8 2 3" xfId="25141"/>
    <cellStyle name="SAPBEXaggData 7 2 2 8 3" xfId="2040"/>
    <cellStyle name="SAPBEXaggData 7 2 2 8 3 2" xfId="25142"/>
    <cellStyle name="SAPBEXaggData 7 2 2 8 3 3" xfId="25143"/>
    <cellStyle name="SAPBEXaggData 7 2 2 8 4" xfId="25144"/>
    <cellStyle name="SAPBEXaggData 7 2 2 8 5" xfId="25145"/>
    <cellStyle name="SAPBEXaggData 7 2 2 9" xfId="2041"/>
    <cellStyle name="SAPBEXaggData 7 2 2 9 2" xfId="2042"/>
    <cellStyle name="SAPBEXaggData 7 2 2 9 2 2" xfId="25146"/>
    <cellStyle name="SAPBEXaggData 7 2 2 9 2 3" xfId="25147"/>
    <cellStyle name="SAPBEXaggData 7 2 2 9 3" xfId="2043"/>
    <cellStyle name="SAPBEXaggData 7 2 2 9 3 2" xfId="25148"/>
    <cellStyle name="SAPBEXaggData 7 2 2 9 3 3" xfId="25149"/>
    <cellStyle name="SAPBEXaggData 7 2 2 9 4" xfId="25150"/>
    <cellStyle name="SAPBEXaggData 7 2 2 9 5" xfId="25151"/>
    <cellStyle name="SAPBEXaggData 7 2 3" xfId="2044"/>
    <cellStyle name="SAPBEXaggData 7 2 3 10" xfId="2045"/>
    <cellStyle name="SAPBEXaggData 7 2 3 10 2" xfId="2046"/>
    <cellStyle name="SAPBEXaggData 7 2 3 10 2 2" xfId="25152"/>
    <cellStyle name="SAPBEXaggData 7 2 3 10 2 3" xfId="25153"/>
    <cellStyle name="SAPBEXaggData 7 2 3 10 3" xfId="2047"/>
    <cellStyle name="SAPBEXaggData 7 2 3 10 3 2" xfId="25154"/>
    <cellStyle name="SAPBEXaggData 7 2 3 10 3 3" xfId="25155"/>
    <cellStyle name="SAPBEXaggData 7 2 3 10 4" xfId="25156"/>
    <cellStyle name="SAPBEXaggData 7 2 3 10 5" xfId="25157"/>
    <cellStyle name="SAPBEXaggData 7 2 3 11" xfId="25158"/>
    <cellStyle name="SAPBEXaggData 7 2 3 11 2" xfId="25159"/>
    <cellStyle name="SAPBEXaggData 7 2 3 11 3" xfId="25160"/>
    <cellStyle name="SAPBEXaggData 7 2 3 12" xfId="25161"/>
    <cellStyle name="SAPBEXaggData 7 2 3 2" xfId="2048"/>
    <cellStyle name="SAPBEXaggData 7 2 3 2 2" xfId="2049"/>
    <cellStyle name="SAPBEXaggData 7 2 3 2 2 2" xfId="2050"/>
    <cellStyle name="SAPBEXaggData 7 2 3 2 2 2 2" xfId="25162"/>
    <cellStyle name="SAPBEXaggData 7 2 3 2 2 2 2 2" xfId="25163"/>
    <cellStyle name="SAPBEXaggData 7 2 3 2 2 2 2 2 2" xfId="25164"/>
    <cellStyle name="SAPBEXaggData 7 2 3 2 2 2 2 3" xfId="25165"/>
    <cellStyle name="SAPBEXaggData 7 2 3 2 2 2 3" xfId="25166"/>
    <cellStyle name="SAPBEXaggData 7 2 3 2 2 2 3 2" xfId="25167"/>
    <cellStyle name="SAPBEXaggData 7 2 3 2 2 2 3 3" xfId="25168"/>
    <cellStyle name="SAPBEXaggData 7 2 3 2 2 2 4" xfId="25169"/>
    <cellStyle name="SAPBEXaggData 7 2 3 2 2 2 4 2" xfId="25170"/>
    <cellStyle name="SAPBEXaggData 7 2 3 2 2 2 4 3" xfId="25171"/>
    <cellStyle name="SAPBEXaggData 7 2 3 2 2 2 5" xfId="25172"/>
    <cellStyle name="SAPBEXaggData 7 2 3 2 2 2 5 2" xfId="25173"/>
    <cellStyle name="SAPBEXaggData 7 2 3 2 2 2 6" xfId="25174"/>
    <cellStyle name="SAPBEXaggData 7 2 3 2 2 2 7" xfId="25175"/>
    <cellStyle name="SAPBEXaggData 7 2 3 2 2 2 8" xfId="25176"/>
    <cellStyle name="SAPBEXaggData 7 2 3 2 2 2 9" xfId="25177"/>
    <cellStyle name="SAPBEXaggData 7 2 3 2 2 3" xfId="25178"/>
    <cellStyle name="SAPBEXaggData 7 2 3 2 2 3 2" xfId="25179"/>
    <cellStyle name="SAPBEXaggData 7 2 3 2 2 3 2 2" xfId="25180"/>
    <cellStyle name="SAPBEXaggData 7 2 3 2 2 3 3" xfId="25181"/>
    <cellStyle name="SAPBEXaggData 7 2 3 2 2 4" xfId="25182"/>
    <cellStyle name="SAPBEXaggData 7 2 3 2 2 4 2" xfId="25183"/>
    <cellStyle name="SAPBEXaggData 7 2 3 2 2 4 3" xfId="25184"/>
    <cellStyle name="SAPBEXaggData 7 2 3 2 2 5" xfId="25185"/>
    <cellStyle name="SAPBEXaggData 7 2 3 2 2 6" xfId="25186"/>
    <cellStyle name="SAPBEXaggData 7 2 3 2 3" xfId="2051"/>
    <cellStyle name="SAPBEXaggData 7 2 3 2 3 2" xfId="25187"/>
    <cellStyle name="SAPBEXaggData 7 2 3 2 3 2 2" xfId="25188"/>
    <cellStyle name="SAPBEXaggData 7 2 3 2 3 2 2 2" xfId="25189"/>
    <cellStyle name="SAPBEXaggData 7 2 3 2 3 2 3" xfId="25190"/>
    <cellStyle name="SAPBEXaggData 7 2 3 2 3 3" xfId="25191"/>
    <cellStyle name="SAPBEXaggData 7 2 3 2 3 3 2" xfId="25192"/>
    <cellStyle name="SAPBEXaggData 7 2 3 2 3 3 3" xfId="25193"/>
    <cellStyle name="SAPBEXaggData 7 2 3 2 3 4" xfId="25194"/>
    <cellStyle name="SAPBEXaggData 7 2 3 2 3 4 2" xfId="25195"/>
    <cellStyle name="SAPBEXaggData 7 2 3 2 3 4 3" xfId="25196"/>
    <cellStyle name="SAPBEXaggData 7 2 3 2 3 5" xfId="25197"/>
    <cellStyle name="SAPBEXaggData 7 2 3 2 3 5 2" xfId="25198"/>
    <cellStyle name="SAPBEXaggData 7 2 3 2 3 5 3" xfId="25199"/>
    <cellStyle name="SAPBEXaggData 7 2 3 2 3 6" xfId="25200"/>
    <cellStyle name="SAPBEXaggData 7 2 3 2 3 6 2" xfId="25201"/>
    <cellStyle name="SAPBEXaggData 7 2 3 2 3 7" xfId="25202"/>
    <cellStyle name="SAPBEXaggData 7 2 3 2 3 8" xfId="25203"/>
    <cellStyle name="SAPBEXaggData 7 2 3 2 3 9" xfId="25204"/>
    <cellStyle name="SAPBEXaggData 7 2 3 2 4" xfId="2052"/>
    <cellStyle name="SAPBEXaggData 7 2 3 2 4 2" xfId="25205"/>
    <cellStyle name="SAPBEXaggData 7 2 3 2 4 2 2" xfId="25206"/>
    <cellStyle name="SAPBEXaggData 7 2 3 2 4 3" xfId="25207"/>
    <cellStyle name="SAPBEXaggData 7 2 3 2 5" xfId="25208"/>
    <cellStyle name="SAPBEXaggData 7 2 3 2 5 2" xfId="25209"/>
    <cellStyle name="SAPBEXaggData 7 2 3 2 5 3" xfId="25210"/>
    <cellStyle name="SAPBEXaggData 7 2 3 2 6" xfId="25211"/>
    <cellStyle name="SAPBEXaggData 7 2 3 3" xfId="2053"/>
    <cellStyle name="SAPBEXaggData 7 2 3 3 2" xfId="2054"/>
    <cellStyle name="SAPBEXaggData 7 2 3 3 2 2" xfId="25212"/>
    <cellStyle name="SAPBEXaggData 7 2 3 3 2 2 2" xfId="25213"/>
    <cellStyle name="SAPBEXaggData 7 2 3 3 2 2 2 2" xfId="25214"/>
    <cellStyle name="SAPBEXaggData 7 2 3 3 2 2 3" xfId="25215"/>
    <cellStyle name="SAPBEXaggData 7 2 3 3 2 3" xfId="25216"/>
    <cellStyle name="SAPBEXaggData 7 2 3 3 2 3 2" xfId="25217"/>
    <cellStyle name="SAPBEXaggData 7 2 3 3 2 3 2 2" xfId="25218"/>
    <cellStyle name="SAPBEXaggData 7 2 3 3 2 3 3" xfId="25219"/>
    <cellStyle name="SAPBEXaggData 7 2 3 3 2 4" xfId="25220"/>
    <cellStyle name="SAPBEXaggData 7 2 3 3 2 4 2" xfId="25221"/>
    <cellStyle name="SAPBEXaggData 7 2 3 3 2 4 3" xfId="25222"/>
    <cellStyle name="SAPBEXaggData 7 2 3 3 2 5" xfId="25223"/>
    <cellStyle name="SAPBEXaggData 7 2 3 3 2 5 2" xfId="25224"/>
    <cellStyle name="SAPBEXaggData 7 2 3 3 2 6" xfId="25225"/>
    <cellStyle name="SAPBEXaggData 7 2 3 3 2 7" xfId="25226"/>
    <cellStyle name="SAPBEXaggData 7 2 3 3 2 8" xfId="25227"/>
    <cellStyle name="SAPBEXaggData 7 2 3 3 2 9" xfId="25228"/>
    <cellStyle name="SAPBEXaggData 7 2 3 3 3" xfId="2055"/>
    <cellStyle name="SAPBEXaggData 7 2 3 3 3 2" xfId="25229"/>
    <cellStyle name="SAPBEXaggData 7 2 3 3 3 2 2" xfId="25230"/>
    <cellStyle name="SAPBEXaggData 7 2 3 3 3 3" xfId="25231"/>
    <cellStyle name="SAPBEXaggData 7 2 3 3 4" xfId="2056"/>
    <cellStyle name="SAPBEXaggData 7 2 3 3 4 2" xfId="25232"/>
    <cellStyle name="SAPBEXaggData 7 2 3 3 4 3" xfId="25233"/>
    <cellStyle name="SAPBEXaggData 7 2 3 3 5" xfId="25234"/>
    <cellStyle name="SAPBEXaggData 7 2 3 3 6" xfId="25235"/>
    <cellStyle name="SAPBEXaggData 7 2 3 4" xfId="2057"/>
    <cellStyle name="SAPBEXaggData 7 2 3 4 10" xfId="25236"/>
    <cellStyle name="SAPBEXaggData 7 2 3 4 11" xfId="25237"/>
    <cellStyle name="SAPBEXaggData 7 2 3 4 2" xfId="2058"/>
    <cellStyle name="SAPBEXaggData 7 2 3 4 2 10" xfId="25238"/>
    <cellStyle name="SAPBEXaggData 7 2 3 4 2 2" xfId="2059"/>
    <cellStyle name="SAPBEXaggData 7 2 3 4 2 2 2" xfId="25239"/>
    <cellStyle name="SAPBEXaggData 7 2 3 4 2 2 2 2" xfId="25240"/>
    <cellStyle name="SAPBEXaggData 7 2 3 4 2 2 3" xfId="25241"/>
    <cellStyle name="SAPBEXaggData 7 2 3 4 2 3" xfId="25242"/>
    <cellStyle name="SAPBEXaggData 7 2 3 4 2 3 2" xfId="25243"/>
    <cellStyle name="SAPBEXaggData 7 2 3 4 2 3 2 2" xfId="25244"/>
    <cellStyle name="SAPBEXaggData 7 2 3 4 2 3 3" xfId="25245"/>
    <cellStyle name="SAPBEXaggData 7 2 3 4 2 4" xfId="25246"/>
    <cellStyle name="SAPBEXaggData 7 2 3 4 2 4 2" xfId="25247"/>
    <cellStyle name="SAPBEXaggData 7 2 3 4 2 4 3" xfId="25248"/>
    <cellStyle name="SAPBEXaggData 7 2 3 4 2 5" xfId="25249"/>
    <cellStyle name="SAPBEXaggData 7 2 3 4 2 5 2" xfId="25250"/>
    <cellStyle name="SAPBEXaggData 7 2 3 4 2 5 3" xfId="25251"/>
    <cellStyle name="SAPBEXaggData 7 2 3 4 2 6" xfId="25252"/>
    <cellStyle name="SAPBEXaggData 7 2 3 4 2 6 2" xfId="25253"/>
    <cellStyle name="SAPBEXaggData 7 2 3 4 2 7" xfId="25254"/>
    <cellStyle name="SAPBEXaggData 7 2 3 4 2 8" xfId="25255"/>
    <cellStyle name="SAPBEXaggData 7 2 3 4 2 9" xfId="25256"/>
    <cellStyle name="SAPBEXaggData 7 2 3 4 3" xfId="2060"/>
    <cellStyle name="SAPBEXaggData 7 2 3 4 3 2" xfId="25257"/>
    <cellStyle name="SAPBEXaggData 7 2 3 4 3 2 2" xfId="25258"/>
    <cellStyle name="SAPBEXaggData 7 2 3 4 3 3" xfId="25259"/>
    <cellStyle name="SAPBEXaggData 7 2 3 4 4" xfId="25260"/>
    <cellStyle name="SAPBEXaggData 7 2 3 4 4 2" xfId="25261"/>
    <cellStyle name="SAPBEXaggData 7 2 3 4 4 2 2" xfId="25262"/>
    <cellStyle name="SAPBEXaggData 7 2 3 4 4 3" xfId="25263"/>
    <cellStyle name="SAPBEXaggData 7 2 3 4 5" xfId="25264"/>
    <cellStyle name="SAPBEXaggData 7 2 3 4 5 2" xfId="25265"/>
    <cellStyle name="SAPBEXaggData 7 2 3 4 5 3" xfId="25266"/>
    <cellStyle name="SAPBEXaggData 7 2 3 4 6" xfId="25267"/>
    <cellStyle name="SAPBEXaggData 7 2 3 4 6 2" xfId="25268"/>
    <cellStyle name="SAPBEXaggData 7 2 3 4 6 3" xfId="25269"/>
    <cellStyle name="SAPBEXaggData 7 2 3 4 7" xfId="25270"/>
    <cellStyle name="SAPBEXaggData 7 2 3 4 7 2" xfId="25271"/>
    <cellStyle name="SAPBEXaggData 7 2 3 4 8" xfId="25272"/>
    <cellStyle name="SAPBEXaggData 7 2 3 4 9" xfId="25273"/>
    <cellStyle name="SAPBEXaggData 7 2 3 5" xfId="2061"/>
    <cellStyle name="SAPBEXaggData 7 2 3 5 10" xfId="25274"/>
    <cellStyle name="SAPBEXaggData 7 2 3 5 11" xfId="25275"/>
    <cellStyle name="SAPBEXaggData 7 2 3 5 2" xfId="2062"/>
    <cellStyle name="SAPBEXaggData 7 2 3 5 2 10" xfId="25276"/>
    <cellStyle name="SAPBEXaggData 7 2 3 5 2 2" xfId="2063"/>
    <cellStyle name="SAPBEXaggData 7 2 3 5 2 2 2" xfId="25277"/>
    <cellStyle name="SAPBEXaggData 7 2 3 5 2 2 2 2" xfId="25278"/>
    <cellStyle name="SAPBEXaggData 7 2 3 5 2 2 3" xfId="25279"/>
    <cellStyle name="SAPBEXaggData 7 2 3 5 2 3" xfId="2064"/>
    <cellStyle name="SAPBEXaggData 7 2 3 5 2 3 2" xfId="25280"/>
    <cellStyle name="SAPBEXaggData 7 2 3 5 2 3 2 2" xfId="25281"/>
    <cellStyle name="SAPBEXaggData 7 2 3 5 2 3 3" xfId="25282"/>
    <cellStyle name="SAPBEXaggData 7 2 3 5 2 4" xfId="25283"/>
    <cellStyle name="SAPBEXaggData 7 2 3 5 2 4 2" xfId="25284"/>
    <cellStyle name="SAPBEXaggData 7 2 3 5 2 4 3" xfId="25285"/>
    <cellStyle name="SAPBEXaggData 7 2 3 5 2 5" xfId="25286"/>
    <cellStyle name="SAPBEXaggData 7 2 3 5 2 5 2" xfId="25287"/>
    <cellStyle name="SAPBEXaggData 7 2 3 5 2 5 3" xfId="25288"/>
    <cellStyle name="SAPBEXaggData 7 2 3 5 2 6" xfId="25289"/>
    <cellStyle name="SAPBEXaggData 7 2 3 5 2 6 2" xfId="25290"/>
    <cellStyle name="SAPBEXaggData 7 2 3 5 2 6 3" xfId="25291"/>
    <cellStyle name="SAPBEXaggData 7 2 3 5 2 7" xfId="25292"/>
    <cellStyle name="SAPBEXaggData 7 2 3 5 2 7 2" xfId="25293"/>
    <cellStyle name="SAPBEXaggData 7 2 3 5 2 8" xfId="25294"/>
    <cellStyle name="SAPBEXaggData 7 2 3 5 2 9" xfId="25295"/>
    <cellStyle name="SAPBEXaggData 7 2 3 5 3" xfId="2065"/>
    <cellStyle name="SAPBEXaggData 7 2 3 5 3 2" xfId="25296"/>
    <cellStyle name="SAPBEXaggData 7 2 3 5 3 2 2" xfId="25297"/>
    <cellStyle name="SAPBEXaggData 7 2 3 5 3 3" xfId="25298"/>
    <cellStyle name="SAPBEXaggData 7 2 3 5 4" xfId="2066"/>
    <cellStyle name="SAPBEXaggData 7 2 3 5 4 2" xfId="25299"/>
    <cellStyle name="SAPBEXaggData 7 2 3 5 4 2 2" xfId="25300"/>
    <cellStyle name="SAPBEXaggData 7 2 3 5 4 3" xfId="25301"/>
    <cellStyle name="SAPBEXaggData 7 2 3 5 5" xfId="25302"/>
    <cellStyle name="SAPBEXaggData 7 2 3 5 5 2" xfId="25303"/>
    <cellStyle name="SAPBEXaggData 7 2 3 5 5 3" xfId="25304"/>
    <cellStyle name="SAPBEXaggData 7 2 3 5 6" xfId="25305"/>
    <cellStyle name="SAPBEXaggData 7 2 3 5 6 2" xfId="25306"/>
    <cellStyle name="SAPBEXaggData 7 2 3 5 6 3" xfId="25307"/>
    <cellStyle name="SAPBEXaggData 7 2 3 5 7" xfId="25308"/>
    <cellStyle name="SAPBEXaggData 7 2 3 5 7 2" xfId="25309"/>
    <cellStyle name="SAPBEXaggData 7 2 3 5 7 3" xfId="25310"/>
    <cellStyle name="SAPBEXaggData 7 2 3 5 8" xfId="25311"/>
    <cellStyle name="SAPBEXaggData 7 2 3 5 8 2" xfId="25312"/>
    <cellStyle name="SAPBEXaggData 7 2 3 5 9" xfId="25313"/>
    <cellStyle name="SAPBEXaggData 7 2 3 6" xfId="2067"/>
    <cellStyle name="SAPBEXaggData 7 2 3 6 2" xfId="2068"/>
    <cellStyle name="SAPBEXaggData 7 2 3 6 2 2" xfId="2069"/>
    <cellStyle name="SAPBEXaggData 7 2 3 6 2 2 2" xfId="25314"/>
    <cellStyle name="SAPBEXaggData 7 2 3 6 2 2 3" xfId="25315"/>
    <cellStyle name="SAPBEXaggData 7 2 3 6 2 3" xfId="2070"/>
    <cellStyle name="SAPBEXaggData 7 2 3 6 2 3 2" xfId="25316"/>
    <cellStyle name="SAPBEXaggData 7 2 3 6 2 3 3" xfId="25317"/>
    <cellStyle name="SAPBEXaggData 7 2 3 6 2 4" xfId="25318"/>
    <cellStyle name="SAPBEXaggData 7 2 3 6 2 5" xfId="25319"/>
    <cellStyle name="SAPBEXaggData 7 2 3 6 3" xfId="2071"/>
    <cellStyle name="SAPBEXaggData 7 2 3 6 3 2" xfId="25320"/>
    <cellStyle name="SAPBEXaggData 7 2 3 6 3 3" xfId="25321"/>
    <cellStyle name="SAPBEXaggData 7 2 3 6 4" xfId="2072"/>
    <cellStyle name="SAPBEXaggData 7 2 3 6 4 2" xfId="25322"/>
    <cellStyle name="SAPBEXaggData 7 2 3 6 4 3" xfId="25323"/>
    <cellStyle name="SAPBEXaggData 7 2 3 6 5" xfId="25324"/>
    <cellStyle name="SAPBEXaggData 7 2 3 6 5 2" xfId="25325"/>
    <cellStyle name="SAPBEXaggData 7 2 3 6 6" xfId="25326"/>
    <cellStyle name="SAPBEXaggData 7 2 3 6 7" xfId="25327"/>
    <cellStyle name="SAPBEXaggData 7 2 3 7" xfId="2073"/>
    <cellStyle name="SAPBEXaggData 7 2 3 7 2" xfId="2074"/>
    <cellStyle name="SAPBEXaggData 7 2 3 7 2 2" xfId="2075"/>
    <cellStyle name="SAPBEXaggData 7 2 3 7 2 2 2" xfId="25328"/>
    <cellStyle name="SAPBEXaggData 7 2 3 7 2 2 3" xfId="25329"/>
    <cellStyle name="SAPBEXaggData 7 2 3 7 2 3" xfId="2076"/>
    <cellStyle name="SAPBEXaggData 7 2 3 7 2 3 2" xfId="25330"/>
    <cellStyle name="SAPBEXaggData 7 2 3 7 2 3 3" xfId="25331"/>
    <cellStyle name="SAPBEXaggData 7 2 3 7 2 4" xfId="25332"/>
    <cellStyle name="SAPBEXaggData 7 2 3 7 2 5" xfId="25333"/>
    <cellStyle name="SAPBEXaggData 7 2 3 7 3" xfId="2077"/>
    <cellStyle name="SAPBEXaggData 7 2 3 7 3 2" xfId="25334"/>
    <cellStyle name="SAPBEXaggData 7 2 3 7 3 3" xfId="25335"/>
    <cellStyle name="SAPBEXaggData 7 2 3 7 4" xfId="2078"/>
    <cellStyle name="SAPBEXaggData 7 2 3 7 4 2" xfId="25336"/>
    <cellStyle name="SAPBEXaggData 7 2 3 7 4 3" xfId="25337"/>
    <cellStyle name="SAPBEXaggData 7 2 3 7 5" xfId="25338"/>
    <cellStyle name="SAPBEXaggData 7 2 3 7 6" xfId="25339"/>
    <cellStyle name="SAPBEXaggData 7 2 3 8" xfId="2079"/>
    <cellStyle name="SAPBEXaggData 7 2 3 8 2" xfId="2080"/>
    <cellStyle name="SAPBEXaggData 7 2 3 8 2 2" xfId="25340"/>
    <cellStyle name="SAPBEXaggData 7 2 3 8 2 3" xfId="25341"/>
    <cellStyle name="SAPBEXaggData 7 2 3 8 3" xfId="2081"/>
    <cellStyle name="SAPBEXaggData 7 2 3 8 3 2" xfId="25342"/>
    <cellStyle name="SAPBEXaggData 7 2 3 8 3 3" xfId="25343"/>
    <cellStyle name="SAPBEXaggData 7 2 3 8 4" xfId="25344"/>
    <cellStyle name="SAPBEXaggData 7 2 3 8 5" xfId="25345"/>
    <cellStyle name="SAPBEXaggData 7 2 3 9" xfId="2082"/>
    <cellStyle name="SAPBEXaggData 7 2 3 9 2" xfId="2083"/>
    <cellStyle name="SAPBEXaggData 7 2 3 9 2 2" xfId="25346"/>
    <cellStyle name="SAPBEXaggData 7 2 3 9 2 3" xfId="25347"/>
    <cellStyle name="SAPBEXaggData 7 2 3 9 3" xfId="2084"/>
    <cellStyle name="SAPBEXaggData 7 2 3 9 3 2" xfId="25348"/>
    <cellStyle name="SAPBEXaggData 7 2 3 9 3 3" xfId="25349"/>
    <cellStyle name="SAPBEXaggData 7 2 3 9 4" xfId="25350"/>
    <cellStyle name="SAPBEXaggData 7 2 3 9 5" xfId="25351"/>
    <cellStyle name="SAPBEXaggData 7 2 4" xfId="2085"/>
    <cellStyle name="SAPBEXaggData 7 2 4 2" xfId="2086"/>
    <cellStyle name="SAPBEXaggData 7 2 4 2 2" xfId="2087"/>
    <cellStyle name="SAPBEXaggData 7 2 4 2 2 2" xfId="25352"/>
    <cellStyle name="SAPBEXaggData 7 2 4 2 2 2 2" xfId="25353"/>
    <cellStyle name="SAPBEXaggData 7 2 4 2 2 2 2 2" xfId="25354"/>
    <cellStyle name="SAPBEXaggData 7 2 4 2 2 2 3" xfId="25355"/>
    <cellStyle name="SAPBEXaggData 7 2 4 2 2 3" xfId="25356"/>
    <cellStyle name="SAPBEXaggData 7 2 4 2 2 3 2" xfId="25357"/>
    <cellStyle name="SAPBEXaggData 7 2 4 2 2 3 3" xfId="25358"/>
    <cellStyle name="SAPBEXaggData 7 2 4 2 2 4" xfId="25359"/>
    <cellStyle name="SAPBEXaggData 7 2 4 2 2 4 2" xfId="25360"/>
    <cellStyle name="SAPBEXaggData 7 2 4 2 2 4 3" xfId="25361"/>
    <cellStyle name="SAPBEXaggData 7 2 4 2 2 5" xfId="25362"/>
    <cellStyle name="SAPBEXaggData 7 2 4 2 2 5 2" xfId="25363"/>
    <cellStyle name="SAPBEXaggData 7 2 4 2 2 6" xfId="25364"/>
    <cellStyle name="SAPBEXaggData 7 2 4 2 2 7" xfId="25365"/>
    <cellStyle name="SAPBEXaggData 7 2 4 2 2 8" xfId="25366"/>
    <cellStyle name="SAPBEXaggData 7 2 4 2 2 9" xfId="25367"/>
    <cellStyle name="SAPBEXaggData 7 2 4 2 3" xfId="25368"/>
    <cellStyle name="SAPBEXaggData 7 2 4 2 3 2" xfId="25369"/>
    <cellStyle name="SAPBEXaggData 7 2 4 2 3 2 2" xfId="25370"/>
    <cellStyle name="SAPBEXaggData 7 2 4 2 3 3" xfId="25371"/>
    <cellStyle name="SAPBEXaggData 7 2 4 2 4" xfId="25372"/>
    <cellStyle name="SAPBEXaggData 7 2 4 2 4 2" xfId="25373"/>
    <cellStyle name="SAPBEXaggData 7 2 4 2 4 3" xfId="25374"/>
    <cellStyle name="SAPBEXaggData 7 2 4 2 5" xfId="25375"/>
    <cellStyle name="SAPBEXaggData 7 2 4 2 6" xfId="25376"/>
    <cellStyle name="SAPBEXaggData 7 2 4 3" xfId="2088"/>
    <cellStyle name="SAPBEXaggData 7 2 4 3 2" xfId="25377"/>
    <cellStyle name="SAPBEXaggData 7 2 4 3 2 2" xfId="25378"/>
    <cellStyle name="SAPBEXaggData 7 2 4 3 2 2 2" xfId="25379"/>
    <cellStyle name="SAPBEXaggData 7 2 4 3 2 3" xfId="25380"/>
    <cellStyle name="SAPBEXaggData 7 2 4 3 3" xfId="25381"/>
    <cellStyle name="SAPBEXaggData 7 2 4 3 3 2" xfId="25382"/>
    <cellStyle name="SAPBEXaggData 7 2 4 3 3 3" xfId="25383"/>
    <cellStyle name="SAPBEXaggData 7 2 4 3 4" xfId="25384"/>
    <cellStyle name="SAPBEXaggData 7 2 4 3 4 2" xfId="25385"/>
    <cellStyle name="SAPBEXaggData 7 2 4 3 4 3" xfId="25386"/>
    <cellStyle name="SAPBEXaggData 7 2 4 3 5" xfId="25387"/>
    <cellStyle name="SAPBEXaggData 7 2 4 3 5 2" xfId="25388"/>
    <cellStyle name="SAPBEXaggData 7 2 4 3 5 3" xfId="25389"/>
    <cellStyle name="SAPBEXaggData 7 2 4 3 6" xfId="25390"/>
    <cellStyle name="SAPBEXaggData 7 2 4 3 6 2" xfId="25391"/>
    <cellStyle name="SAPBEXaggData 7 2 4 3 7" xfId="25392"/>
    <cellStyle name="SAPBEXaggData 7 2 4 3 8" xfId="25393"/>
    <cellStyle name="SAPBEXaggData 7 2 4 3 9" xfId="25394"/>
    <cellStyle name="SAPBEXaggData 7 2 4 4" xfId="2089"/>
    <cellStyle name="SAPBEXaggData 7 2 4 4 2" xfId="25395"/>
    <cellStyle name="SAPBEXaggData 7 2 4 4 2 2" xfId="25396"/>
    <cellStyle name="SAPBEXaggData 7 2 4 4 3" xfId="25397"/>
    <cellStyle name="SAPBEXaggData 7 2 4 5" xfId="25398"/>
    <cellStyle name="SAPBEXaggData 7 2 4 5 2" xfId="25399"/>
    <cellStyle name="SAPBEXaggData 7 2 4 5 3" xfId="25400"/>
    <cellStyle name="SAPBEXaggData 7 2 4 6" xfId="25401"/>
    <cellStyle name="SAPBEXaggData 7 2 5" xfId="2090"/>
    <cellStyle name="SAPBEXaggData 7 2 5 2" xfId="2091"/>
    <cellStyle name="SAPBEXaggData 7 2 5 2 2" xfId="25402"/>
    <cellStyle name="SAPBEXaggData 7 2 5 2 2 2" xfId="25403"/>
    <cellStyle name="SAPBEXaggData 7 2 5 2 2 2 2" xfId="25404"/>
    <cellStyle name="SAPBEXaggData 7 2 5 2 2 3" xfId="25405"/>
    <cellStyle name="SAPBEXaggData 7 2 5 2 3" xfId="25406"/>
    <cellStyle name="SAPBEXaggData 7 2 5 2 3 2" xfId="25407"/>
    <cellStyle name="SAPBEXaggData 7 2 5 2 3 2 2" xfId="25408"/>
    <cellStyle name="SAPBEXaggData 7 2 5 2 3 3" xfId="25409"/>
    <cellStyle name="SAPBEXaggData 7 2 5 2 4" xfId="25410"/>
    <cellStyle name="SAPBEXaggData 7 2 5 2 4 2" xfId="25411"/>
    <cellStyle name="SAPBEXaggData 7 2 5 2 4 3" xfId="25412"/>
    <cellStyle name="SAPBEXaggData 7 2 5 2 5" xfId="25413"/>
    <cellStyle name="SAPBEXaggData 7 2 5 2 5 2" xfId="25414"/>
    <cellStyle name="SAPBEXaggData 7 2 5 2 6" xfId="25415"/>
    <cellStyle name="SAPBEXaggData 7 2 5 2 7" xfId="25416"/>
    <cellStyle name="SAPBEXaggData 7 2 5 2 8" xfId="25417"/>
    <cellStyle name="SAPBEXaggData 7 2 5 2 9" xfId="25418"/>
    <cellStyle name="SAPBEXaggData 7 2 5 3" xfId="2092"/>
    <cellStyle name="SAPBEXaggData 7 2 5 3 2" xfId="25419"/>
    <cellStyle name="SAPBEXaggData 7 2 5 3 2 2" xfId="25420"/>
    <cellStyle name="SAPBEXaggData 7 2 5 3 3" xfId="25421"/>
    <cellStyle name="SAPBEXaggData 7 2 5 4" xfId="2093"/>
    <cellStyle name="SAPBEXaggData 7 2 5 4 2" xfId="25422"/>
    <cellStyle name="SAPBEXaggData 7 2 5 4 3" xfId="25423"/>
    <cellStyle name="SAPBEXaggData 7 2 5 5" xfId="25424"/>
    <cellStyle name="SAPBEXaggData 7 2 5 6" xfId="25425"/>
    <cellStyle name="SAPBEXaggData 7 2 6" xfId="2094"/>
    <cellStyle name="SAPBEXaggData 7 2 6 10" xfId="25426"/>
    <cellStyle name="SAPBEXaggData 7 2 6 11" xfId="25427"/>
    <cellStyle name="SAPBEXaggData 7 2 6 2" xfId="2095"/>
    <cellStyle name="SAPBEXaggData 7 2 6 2 10" xfId="25428"/>
    <cellStyle name="SAPBEXaggData 7 2 6 2 2" xfId="2096"/>
    <cellStyle name="SAPBEXaggData 7 2 6 2 2 2" xfId="25429"/>
    <cellStyle name="SAPBEXaggData 7 2 6 2 2 2 2" xfId="25430"/>
    <cellStyle name="SAPBEXaggData 7 2 6 2 2 3" xfId="25431"/>
    <cellStyle name="SAPBEXaggData 7 2 6 2 3" xfId="25432"/>
    <cellStyle name="SAPBEXaggData 7 2 6 2 3 2" xfId="25433"/>
    <cellStyle name="SAPBEXaggData 7 2 6 2 3 2 2" xfId="25434"/>
    <cellStyle name="SAPBEXaggData 7 2 6 2 3 3" xfId="25435"/>
    <cellStyle name="SAPBEXaggData 7 2 6 2 4" xfId="25436"/>
    <cellStyle name="SAPBEXaggData 7 2 6 2 4 2" xfId="25437"/>
    <cellStyle name="SAPBEXaggData 7 2 6 2 4 3" xfId="25438"/>
    <cellStyle name="SAPBEXaggData 7 2 6 2 5" xfId="25439"/>
    <cellStyle name="SAPBEXaggData 7 2 6 2 5 2" xfId="25440"/>
    <cellStyle name="SAPBEXaggData 7 2 6 2 5 3" xfId="25441"/>
    <cellStyle name="SAPBEXaggData 7 2 6 2 6" xfId="25442"/>
    <cellStyle name="SAPBEXaggData 7 2 6 2 6 2" xfId="25443"/>
    <cellStyle name="SAPBEXaggData 7 2 6 2 7" xfId="25444"/>
    <cellStyle name="SAPBEXaggData 7 2 6 2 8" xfId="25445"/>
    <cellStyle name="SAPBEXaggData 7 2 6 2 9" xfId="25446"/>
    <cellStyle name="SAPBEXaggData 7 2 6 3" xfId="2097"/>
    <cellStyle name="SAPBEXaggData 7 2 6 3 2" xfId="25447"/>
    <cellStyle name="SAPBEXaggData 7 2 6 3 2 2" xfId="25448"/>
    <cellStyle name="SAPBEXaggData 7 2 6 3 3" xfId="25449"/>
    <cellStyle name="SAPBEXaggData 7 2 6 4" xfId="25450"/>
    <cellStyle name="SAPBEXaggData 7 2 6 4 2" xfId="25451"/>
    <cellStyle name="SAPBEXaggData 7 2 6 4 2 2" xfId="25452"/>
    <cellStyle name="SAPBEXaggData 7 2 6 4 3" xfId="25453"/>
    <cellStyle name="SAPBEXaggData 7 2 6 5" xfId="25454"/>
    <cellStyle name="SAPBEXaggData 7 2 6 5 2" xfId="25455"/>
    <cellStyle name="SAPBEXaggData 7 2 6 5 3" xfId="25456"/>
    <cellStyle name="SAPBEXaggData 7 2 6 6" xfId="25457"/>
    <cellStyle name="SAPBEXaggData 7 2 6 6 2" xfId="25458"/>
    <cellStyle name="SAPBEXaggData 7 2 6 6 3" xfId="25459"/>
    <cellStyle name="SAPBEXaggData 7 2 6 7" xfId="25460"/>
    <cellStyle name="SAPBEXaggData 7 2 6 7 2" xfId="25461"/>
    <cellStyle name="SAPBEXaggData 7 2 6 8" xfId="25462"/>
    <cellStyle name="SAPBEXaggData 7 2 6 9" xfId="25463"/>
    <cellStyle name="SAPBEXaggData 7 2 7" xfId="2098"/>
    <cellStyle name="SAPBEXaggData 7 2 7 10" xfId="25464"/>
    <cellStyle name="SAPBEXaggData 7 2 7 11" xfId="25465"/>
    <cellStyle name="SAPBEXaggData 7 2 7 2" xfId="2099"/>
    <cellStyle name="SAPBEXaggData 7 2 7 2 10" xfId="25466"/>
    <cellStyle name="SAPBEXaggData 7 2 7 2 2" xfId="2100"/>
    <cellStyle name="SAPBEXaggData 7 2 7 2 2 2" xfId="25467"/>
    <cellStyle name="SAPBEXaggData 7 2 7 2 2 2 2" xfId="25468"/>
    <cellStyle name="SAPBEXaggData 7 2 7 2 2 3" xfId="25469"/>
    <cellStyle name="SAPBEXaggData 7 2 7 2 3" xfId="2101"/>
    <cellStyle name="SAPBEXaggData 7 2 7 2 3 2" xfId="25470"/>
    <cellStyle name="SAPBEXaggData 7 2 7 2 3 2 2" xfId="25471"/>
    <cellStyle name="SAPBEXaggData 7 2 7 2 3 3" xfId="25472"/>
    <cellStyle name="SAPBEXaggData 7 2 7 2 4" xfId="25473"/>
    <cellStyle name="SAPBEXaggData 7 2 7 2 4 2" xfId="25474"/>
    <cellStyle name="SAPBEXaggData 7 2 7 2 4 3" xfId="25475"/>
    <cellStyle name="SAPBEXaggData 7 2 7 2 5" xfId="25476"/>
    <cellStyle name="SAPBEXaggData 7 2 7 2 5 2" xfId="25477"/>
    <cellStyle name="SAPBEXaggData 7 2 7 2 5 3" xfId="25478"/>
    <cellStyle name="SAPBEXaggData 7 2 7 2 6" xfId="25479"/>
    <cellStyle name="SAPBEXaggData 7 2 7 2 6 2" xfId="25480"/>
    <cellStyle name="SAPBEXaggData 7 2 7 2 6 3" xfId="25481"/>
    <cellStyle name="SAPBEXaggData 7 2 7 2 7" xfId="25482"/>
    <cellStyle name="SAPBEXaggData 7 2 7 2 7 2" xfId="25483"/>
    <cellStyle name="SAPBEXaggData 7 2 7 2 8" xfId="25484"/>
    <cellStyle name="SAPBEXaggData 7 2 7 2 9" xfId="25485"/>
    <cellStyle name="SAPBEXaggData 7 2 7 3" xfId="2102"/>
    <cellStyle name="SAPBEXaggData 7 2 7 3 2" xfId="25486"/>
    <cellStyle name="SAPBEXaggData 7 2 7 3 2 2" xfId="25487"/>
    <cellStyle name="SAPBEXaggData 7 2 7 3 3" xfId="25488"/>
    <cellStyle name="SAPBEXaggData 7 2 7 4" xfId="2103"/>
    <cellStyle name="SAPBEXaggData 7 2 7 4 2" xfId="25489"/>
    <cellStyle name="SAPBEXaggData 7 2 7 4 2 2" xfId="25490"/>
    <cellStyle name="SAPBEXaggData 7 2 7 4 3" xfId="25491"/>
    <cellStyle name="SAPBEXaggData 7 2 7 5" xfId="25492"/>
    <cellStyle name="SAPBEXaggData 7 2 7 5 2" xfId="25493"/>
    <cellStyle name="SAPBEXaggData 7 2 7 5 3" xfId="25494"/>
    <cellStyle name="SAPBEXaggData 7 2 7 6" xfId="25495"/>
    <cellStyle name="SAPBEXaggData 7 2 7 6 2" xfId="25496"/>
    <cellStyle name="SAPBEXaggData 7 2 7 6 3" xfId="25497"/>
    <cellStyle name="SAPBEXaggData 7 2 7 7" xfId="25498"/>
    <cellStyle name="SAPBEXaggData 7 2 7 7 2" xfId="25499"/>
    <cellStyle name="SAPBEXaggData 7 2 7 7 3" xfId="25500"/>
    <cellStyle name="SAPBEXaggData 7 2 7 8" xfId="25501"/>
    <cellStyle name="SAPBEXaggData 7 2 7 8 2" xfId="25502"/>
    <cellStyle name="SAPBEXaggData 7 2 7 9" xfId="25503"/>
    <cellStyle name="SAPBEXaggData 7 2 8" xfId="2104"/>
    <cellStyle name="SAPBEXaggData 7 2 8 2" xfId="2105"/>
    <cellStyle name="SAPBEXaggData 7 2 8 2 2" xfId="2106"/>
    <cellStyle name="SAPBEXaggData 7 2 8 2 2 2" xfId="25504"/>
    <cellStyle name="SAPBEXaggData 7 2 8 2 2 3" xfId="25505"/>
    <cellStyle name="SAPBEXaggData 7 2 8 2 3" xfId="2107"/>
    <cellStyle name="SAPBEXaggData 7 2 8 2 3 2" xfId="25506"/>
    <cellStyle name="SAPBEXaggData 7 2 8 2 3 3" xfId="25507"/>
    <cellStyle name="SAPBEXaggData 7 2 8 2 4" xfId="25508"/>
    <cellStyle name="SAPBEXaggData 7 2 8 2 5" xfId="25509"/>
    <cellStyle name="SAPBEXaggData 7 2 8 3" xfId="2108"/>
    <cellStyle name="SAPBEXaggData 7 2 8 3 2" xfId="25510"/>
    <cellStyle name="SAPBEXaggData 7 2 8 3 3" xfId="25511"/>
    <cellStyle name="SAPBEXaggData 7 2 8 4" xfId="2109"/>
    <cellStyle name="SAPBEXaggData 7 2 8 4 2" xfId="25512"/>
    <cellStyle name="SAPBEXaggData 7 2 8 4 3" xfId="25513"/>
    <cellStyle name="SAPBEXaggData 7 2 8 5" xfId="25514"/>
    <cellStyle name="SAPBEXaggData 7 2 8 5 2" xfId="25515"/>
    <cellStyle name="SAPBEXaggData 7 2 8 6" xfId="25516"/>
    <cellStyle name="SAPBEXaggData 7 2 8 7" xfId="25517"/>
    <cellStyle name="SAPBEXaggData 7 2 9" xfId="2110"/>
    <cellStyle name="SAPBEXaggData 7 2 9 2" xfId="2111"/>
    <cellStyle name="SAPBEXaggData 7 2 9 2 2" xfId="2112"/>
    <cellStyle name="SAPBEXaggData 7 2 9 2 2 2" xfId="25518"/>
    <cellStyle name="SAPBEXaggData 7 2 9 2 2 3" xfId="25519"/>
    <cellStyle name="SAPBEXaggData 7 2 9 2 3" xfId="2113"/>
    <cellStyle name="SAPBEXaggData 7 2 9 2 3 2" xfId="25520"/>
    <cellStyle name="SAPBEXaggData 7 2 9 2 3 3" xfId="25521"/>
    <cellStyle name="SAPBEXaggData 7 2 9 2 4" xfId="25522"/>
    <cellStyle name="SAPBEXaggData 7 2 9 2 5" xfId="25523"/>
    <cellStyle name="SAPBEXaggData 7 2 9 3" xfId="2114"/>
    <cellStyle name="SAPBEXaggData 7 2 9 3 2" xfId="25524"/>
    <cellStyle name="SAPBEXaggData 7 2 9 3 3" xfId="25525"/>
    <cellStyle name="SAPBEXaggData 7 2 9 4" xfId="2115"/>
    <cellStyle name="SAPBEXaggData 7 2 9 4 2" xfId="25526"/>
    <cellStyle name="SAPBEXaggData 7 2 9 4 3" xfId="25527"/>
    <cellStyle name="SAPBEXaggData 7 2 9 5" xfId="25528"/>
    <cellStyle name="SAPBEXaggData 7 2 9 6" xfId="25529"/>
    <cellStyle name="SAPBEXaggData 7 3" xfId="25530"/>
    <cellStyle name="SAPBEXaggData 7 3 2" xfId="25531"/>
    <cellStyle name="SAPBEXaggData 7 3 3" xfId="25532"/>
    <cellStyle name="SAPBEXaggData 7 4" xfId="25533"/>
    <cellStyle name="SAPBEXaggData 8" xfId="2116"/>
    <cellStyle name="SAPBEXaggData 8 2" xfId="2117"/>
    <cellStyle name="SAPBEXaggData 8 2 10" xfId="2118"/>
    <cellStyle name="SAPBEXaggData 8 2 10 2" xfId="2119"/>
    <cellStyle name="SAPBEXaggData 8 2 10 2 2" xfId="25534"/>
    <cellStyle name="SAPBEXaggData 8 2 10 2 3" xfId="25535"/>
    <cellStyle name="SAPBEXaggData 8 2 10 3" xfId="2120"/>
    <cellStyle name="SAPBEXaggData 8 2 10 3 2" xfId="25536"/>
    <cellStyle name="SAPBEXaggData 8 2 10 3 3" xfId="25537"/>
    <cellStyle name="SAPBEXaggData 8 2 10 4" xfId="25538"/>
    <cellStyle name="SAPBEXaggData 8 2 10 5" xfId="25539"/>
    <cellStyle name="SAPBEXaggData 8 2 11" xfId="2121"/>
    <cellStyle name="SAPBEXaggData 8 2 11 2" xfId="2122"/>
    <cellStyle name="SAPBEXaggData 8 2 11 2 2" xfId="25540"/>
    <cellStyle name="SAPBEXaggData 8 2 11 2 3" xfId="25541"/>
    <cellStyle name="SAPBEXaggData 8 2 11 3" xfId="2123"/>
    <cellStyle name="SAPBEXaggData 8 2 11 3 2" xfId="25542"/>
    <cellStyle name="SAPBEXaggData 8 2 11 3 3" xfId="25543"/>
    <cellStyle name="SAPBEXaggData 8 2 11 4" xfId="25544"/>
    <cellStyle name="SAPBEXaggData 8 2 11 5" xfId="25545"/>
    <cellStyle name="SAPBEXaggData 8 2 12" xfId="2124"/>
    <cellStyle name="SAPBEXaggData 8 2 12 2" xfId="2125"/>
    <cellStyle name="SAPBEXaggData 8 2 12 2 2" xfId="25546"/>
    <cellStyle name="SAPBEXaggData 8 2 12 2 3" xfId="25547"/>
    <cellStyle name="SAPBEXaggData 8 2 12 3" xfId="2126"/>
    <cellStyle name="SAPBEXaggData 8 2 12 3 2" xfId="25548"/>
    <cellStyle name="SAPBEXaggData 8 2 12 3 3" xfId="25549"/>
    <cellStyle name="SAPBEXaggData 8 2 12 4" xfId="25550"/>
    <cellStyle name="SAPBEXaggData 8 2 12 5" xfId="25551"/>
    <cellStyle name="SAPBEXaggData 8 2 13" xfId="25552"/>
    <cellStyle name="SAPBEXaggData 8 2 13 2" xfId="25553"/>
    <cellStyle name="SAPBEXaggData 8 2 13 3" xfId="25554"/>
    <cellStyle name="SAPBEXaggData 8 2 14" xfId="25555"/>
    <cellStyle name="SAPBEXaggData 8 2 2" xfId="2127"/>
    <cellStyle name="SAPBEXaggData 8 2 2 10" xfId="2128"/>
    <cellStyle name="SAPBEXaggData 8 2 2 10 2" xfId="2129"/>
    <cellStyle name="SAPBEXaggData 8 2 2 10 2 2" xfId="25556"/>
    <cellStyle name="SAPBEXaggData 8 2 2 10 2 3" xfId="25557"/>
    <cellStyle name="SAPBEXaggData 8 2 2 10 3" xfId="2130"/>
    <cellStyle name="SAPBEXaggData 8 2 2 10 3 2" xfId="25558"/>
    <cellStyle name="SAPBEXaggData 8 2 2 10 3 3" xfId="25559"/>
    <cellStyle name="SAPBEXaggData 8 2 2 10 4" xfId="25560"/>
    <cellStyle name="SAPBEXaggData 8 2 2 10 5" xfId="25561"/>
    <cellStyle name="SAPBEXaggData 8 2 2 11" xfId="25562"/>
    <cellStyle name="SAPBEXaggData 8 2 2 11 2" xfId="25563"/>
    <cellStyle name="SAPBEXaggData 8 2 2 11 3" xfId="25564"/>
    <cellStyle name="SAPBEXaggData 8 2 2 12" xfId="25565"/>
    <cellStyle name="SAPBEXaggData 8 2 2 2" xfId="2131"/>
    <cellStyle name="SAPBEXaggData 8 2 2 2 2" xfId="2132"/>
    <cellStyle name="SAPBEXaggData 8 2 2 2 2 2" xfId="2133"/>
    <cellStyle name="SAPBEXaggData 8 2 2 2 2 2 2" xfId="25566"/>
    <cellStyle name="SAPBEXaggData 8 2 2 2 2 2 2 2" xfId="25567"/>
    <cellStyle name="SAPBEXaggData 8 2 2 2 2 2 2 2 2" xfId="25568"/>
    <cellStyle name="SAPBEXaggData 8 2 2 2 2 2 2 3" xfId="25569"/>
    <cellStyle name="SAPBEXaggData 8 2 2 2 2 2 3" xfId="25570"/>
    <cellStyle name="SAPBEXaggData 8 2 2 2 2 2 3 2" xfId="25571"/>
    <cellStyle name="SAPBEXaggData 8 2 2 2 2 2 3 3" xfId="25572"/>
    <cellStyle name="SAPBEXaggData 8 2 2 2 2 2 4" xfId="25573"/>
    <cellStyle name="SAPBEXaggData 8 2 2 2 2 2 4 2" xfId="25574"/>
    <cellStyle name="SAPBEXaggData 8 2 2 2 2 2 4 3" xfId="25575"/>
    <cellStyle name="SAPBEXaggData 8 2 2 2 2 2 5" xfId="25576"/>
    <cellStyle name="SAPBEXaggData 8 2 2 2 2 2 5 2" xfId="25577"/>
    <cellStyle name="SAPBEXaggData 8 2 2 2 2 2 6" xfId="25578"/>
    <cellStyle name="SAPBEXaggData 8 2 2 2 2 2 7" xfId="25579"/>
    <cellStyle name="SAPBEXaggData 8 2 2 2 2 2 8" xfId="25580"/>
    <cellStyle name="SAPBEXaggData 8 2 2 2 2 2 9" xfId="25581"/>
    <cellStyle name="SAPBEXaggData 8 2 2 2 2 3" xfId="25582"/>
    <cellStyle name="SAPBEXaggData 8 2 2 2 2 3 2" xfId="25583"/>
    <cellStyle name="SAPBEXaggData 8 2 2 2 2 3 2 2" xfId="25584"/>
    <cellStyle name="SAPBEXaggData 8 2 2 2 2 3 3" xfId="25585"/>
    <cellStyle name="SAPBEXaggData 8 2 2 2 2 4" xfId="25586"/>
    <cellStyle name="SAPBEXaggData 8 2 2 2 2 4 2" xfId="25587"/>
    <cellStyle name="SAPBEXaggData 8 2 2 2 2 4 3" xfId="25588"/>
    <cellStyle name="SAPBEXaggData 8 2 2 2 2 5" xfId="25589"/>
    <cellStyle name="SAPBEXaggData 8 2 2 2 2 6" xfId="25590"/>
    <cellStyle name="SAPBEXaggData 8 2 2 2 3" xfId="2134"/>
    <cellStyle name="SAPBEXaggData 8 2 2 2 3 2" xfId="25591"/>
    <cellStyle name="SAPBEXaggData 8 2 2 2 3 2 2" xfId="25592"/>
    <cellStyle name="SAPBEXaggData 8 2 2 2 3 2 2 2" xfId="25593"/>
    <cellStyle name="SAPBEXaggData 8 2 2 2 3 2 3" xfId="25594"/>
    <cellStyle name="SAPBEXaggData 8 2 2 2 3 3" xfId="25595"/>
    <cellStyle name="SAPBEXaggData 8 2 2 2 3 3 2" xfId="25596"/>
    <cellStyle name="SAPBEXaggData 8 2 2 2 3 3 3" xfId="25597"/>
    <cellStyle name="SAPBEXaggData 8 2 2 2 3 4" xfId="25598"/>
    <cellStyle name="SAPBEXaggData 8 2 2 2 3 4 2" xfId="25599"/>
    <cellStyle name="SAPBEXaggData 8 2 2 2 3 4 3" xfId="25600"/>
    <cellStyle name="SAPBEXaggData 8 2 2 2 3 5" xfId="25601"/>
    <cellStyle name="SAPBEXaggData 8 2 2 2 3 5 2" xfId="25602"/>
    <cellStyle name="SAPBEXaggData 8 2 2 2 3 5 3" xfId="25603"/>
    <cellStyle name="SAPBEXaggData 8 2 2 2 3 6" xfId="25604"/>
    <cellStyle name="SAPBEXaggData 8 2 2 2 3 6 2" xfId="25605"/>
    <cellStyle name="SAPBEXaggData 8 2 2 2 3 7" xfId="25606"/>
    <cellStyle name="SAPBEXaggData 8 2 2 2 3 8" xfId="25607"/>
    <cellStyle name="SAPBEXaggData 8 2 2 2 3 9" xfId="25608"/>
    <cellStyle name="SAPBEXaggData 8 2 2 2 4" xfId="2135"/>
    <cellStyle name="SAPBEXaggData 8 2 2 2 4 2" xfId="25609"/>
    <cellStyle name="SAPBEXaggData 8 2 2 2 4 2 2" xfId="25610"/>
    <cellStyle name="SAPBEXaggData 8 2 2 2 4 3" xfId="25611"/>
    <cellStyle name="SAPBEXaggData 8 2 2 2 5" xfId="25612"/>
    <cellStyle name="SAPBEXaggData 8 2 2 2 5 2" xfId="25613"/>
    <cellStyle name="SAPBEXaggData 8 2 2 2 5 3" xfId="25614"/>
    <cellStyle name="SAPBEXaggData 8 2 2 2 6" xfId="25615"/>
    <cellStyle name="SAPBEXaggData 8 2 2 3" xfId="2136"/>
    <cellStyle name="SAPBEXaggData 8 2 2 3 2" xfId="2137"/>
    <cellStyle name="SAPBEXaggData 8 2 2 3 2 2" xfId="25616"/>
    <cellStyle name="SAPBEXaggData 8 2 2 3 2 2 2" xfId="25617"/>
    <cellStyle name="SAPBEXaggData 8 2 2 3 2 2 2 2" xfId="25618"/>
    <cellStyle name="SAPBEXaggData 8 2 2 3 2 2 3" xfId="25619"/>
    <cellStyle name="SAPBEXaggData 8 2 2 3 2 3" xfId="25620"/>
    <cellStyle name="SAPBEXaggData 8 2 2 3 2 3 2" xfId="25621"/>
    <cellStyle name="SAPBEXaggData 8 2 2 3 2 3 2 2" xfId="25622"/>
    <cellStyle name="SAPBEXaggData 8 2 2 3 2 3 3" xfId="25623"/>
    <cellStyle name="SAPBEXaggData 8 2 2 3 2 4" xfId="25624"/>
    <cellStyle name="SAPBEXaggData 8 2 2 3 2 4 2" xfId="25625"/>
    <cellStyle name="SAPBEXaggData 8 2 2 3 2 4 3" xfId="25626"/>
    <cellStyle name="SAPBEXaggData 8 2 2 3 2 5" xfId="25627"/>
    <cellStyle name="SAPBEXaggData 8 2 2 3 2 5 2" xfId="25628"/>
    <cellStyle name="SAPBEXaggData 8 2 2 3 2 6" xfId="25629"/>
    <cellStyle name="SAPBEXaggData 8 2 2 3 2 7" xfId="25630"/>
    <cellStyle name="SAPBEXaggData 8 2 2 3 2 8" xfId="25631"/>
    <cellStyle name="SAPBEXaggData 8 2 2 3 2 9" xfId="25632"/>
    <cellStyle name="SAPBEXaggData 8 2 2 3 3" xfId="2138"/>
    <cellStyle name="SAPBEXaggData 8 2 2 3 3 2" xfId="25633"/>
    <cellStyle name="SAPBEXaggData 8 2 2 3 3 2 2" xfId="25634"/>
    <cellStyle name="SAPBEXaggData 8 2 2 3 3 3" xfId="25635"/>
    <cellStyle name="SAPBEXaggData 8 2 2 3 4" xfId="2139"/>
    <cellStyle name="SAPBEXaggData 8 2 2 3 4 2" xfId="25636"/>
    <cellStyle name="SAPBEXaggData 8 2 2 3 4 3" xfId="25637"/>
    <cellStyle name="SAPBEXaggData 8 2 2 3 5" xfId="25638"/>
    <cellStyle name="SAPBEXaggData 8 2 2 3 6" xfId="25639"/>
    <cellStyle name="SAPBEXaggData 8 2 2 4" xfId="2140"/>
    <cellStyle name="SAPBEXaggData 8 2 2 4 10" xfId="25640"/>
    <cellStyle name="SAPBEXaggData 8 2 2 4 11" xfId="25641"/>
    <cellStyle name="SAPBEXaggData 8 2 2 4 2" xfId="2141"/>
    <cellStyle name="SAPBEXaggData 8 2 2 4 2 10" xfId="25642"/>
    <cellStyle name="SAPBEXaggData 8 2 2 4 2 2" xfId="2142"/>
    <cellStyle name="SAPBEXaggData 8 2 2 4 2 2 2" xfId="25643"/>
    <cellStyle name="SAPBEXaggData 8 2 2 4 2 2 2 2" xfId="25644"/>
    <cellStyle name="SAPBEXaggData 8 2 2 4 2 2 3" xfId="25645"/>
    <cellStyle name="SAPBEXaggData 8 2 2 4 2 3" xfId="25646"/>
    <cellStyle name="SAPBEXaggData 8 2 2 4 2 3 2" xfId="25647"/>
    <cellStyle name="SAPBEXaggData 8 2 2 4 2 3 2 2" xfId="25648"/>
    <cellStyle name="SAPBEXaggData 8 2 2 4 2 3 3" xfId="25649"/>
    <cellStyle name="SAPBEXaggData 8 2 2 4 2 4" xfId="25650"/>
    <cellStyle name="SAPBEXaggData 8 2 2 4 2 4 2" xfId="25651"/>
    <cellStyle name="SAPBEXaggData 8 2 2 4 2 4 3" xfId="25652"/>
    <cellStyle name="SAPBEXaggData 8 2 2 4 2 5" xfId="25653"/>
    <cellStyle name="SAPBEXaggData 8 2 2 4 2 5 2" xfId="25654"/>
    <cellStyle name="SAPBEXaggData 8 2 2 4 2 5 3" xfId="25655"/>
    <cellStyle name="SAPBEXaggData 8 2 2 4 2 6" xfId="25656"/>
    <cellStyle name="SAPBEXaggData 8 2 2 4 2 6 2" xfId="25657"/>
    <cellStyle name="SAPBEXaggData 8 2 2 4 2 7" xfId="25658"/>
    <cellStyle name="SAPBEXaggData 8 2 2 4 2 8" xfId="25659"/>
    <cellStyle name="SAPBEXaggData 8 2 2 4 2 9" xfId="25660"/>
    <cellStyle name="SAPBEXaggData 8 2 2 4 3" xfId="2143"/>
    <cellStyle name="SAPBEXaggData 8 2 2 4 3 2" xfId="25661"/>
    <cellStyle name="SAPBEXaggData 8 2 2 4 3 2 2" xfId="25662"/>
    <cellStyle name="SAPBEXaggData 8 2 2 4 3 3" xfId="25663"/>
    <cellStyle name="SAPBEXaggData 8 2 2 4 4" xfId="25664"/>
    <cellStyle name="SAPBEXaggData 8 2 2 4 4 2" xfId="25665"/>
    <cellStyle name="SAPBEXaggData 8 2 2 4 4 2 2" xfId="25666"/>
    <cellStyle name="SAPBEXaggData 8 2 2 4 4 3" xfId="25667"/>
    <cellStyle name="SAPBEXaggData 8 2 2 4 5" xfId="25668"/>
    <cellStyle name="SAPBEXaggData 8 2 2 4 5 2" xfId="25669"/>
    <cellStyle name="SAPBEXaggData 8 2 2 4 5 3" xfId="25670"/>
    <cellStyle name="SAPBEXaggData 8 2 2 4 6" xfId="25671"/>
    <cellStyle name="SAPBEXaggData 8 2 2 4 6 2" xfId="25672"/>
    <cellStyle name="SAPBEXaggData 8 2 2 4 6 3" xfId="25673"/>
    <cellStyle name="SAPBEXaggData 8 2 2 4 7" xfId="25674"/>
    <cellStyle name="SAPBEXaggData 8 2 2 4 7 2" xfId="25675"/>
    <cellStyle name="SAPBEXaggData 8 2 2 4 8" xfId="25676"/>
    <cellStyle name="SAPBEXaggData 8 2 2 4 9" xfId="25677"/>
    <cellStyle name="SAPBEXaggData 8 2 2 5" xfId="2144"/>
    <cellStyle name="SAPBEXaggData 8 2 2 5 10" xfId="25678"/>
    <cellStyle name="SAPBEXaggData 8 2 2 5 11" xfId="25679"/>
    <cellStyle name="SAPBEXaggData 8 2 2 5 2" xfId="2145"/>
    <cellStyle name="SAPBEXaggData 8 2 2 5 2 10" xfId="25680"/>
    <cellStyle name="SAPBEXaggData 8 2 2 5 2 2" xfId="2146"/>
    <cellStyle name="SAPBEXaggData 8 2 2 5 2 2 2" xfId="25681"/>
    <cellStyle name="SAPBEXaggData 8 2 2 5 2 2 2 2" xfId="25682"/>
    <cellStyle name="SAPBEXaggData 8 2 2 5 2 2 3" xfId="25683"/>
    <cellStyle name="SAPBEXaggData 8 2 2 5 2 3" xfId="2147"/>
    <cellStyle name="SAPBEXaggData 8 2 2 5 2 3 2" xfId="25684"/>
    <cellStyle name="SAPBEXaggData 8 2 2 5 2 3 2 2" xfId="25685"/>
    <cellStyle name="SAPBEXaggData 8 2 2 5 2 3 3" xfId="25686"/>
    <cellStyle name="SAPBEXaggData 8 2 2 5 2 4" xfId="25687"/>
    <cellStyle name="SAPBEXaggData 8 2 2 5 2 4 2" xfId="25688"/>
    <cellStyle name="SAPBEXaggData 8 2 2 5 2 4 3" xfId="25689"/>
    <cellStyle name="SAPBEXaggData 8 2 2 5 2 5" xfId="25690"/>
    <cellStyle name="SAPBEXaggData 8 2 2 5 2 5 2" xfId="25691"/>
    <cellStyle name="SAPBEXaggData 8 2 2 5 2 5 3" xfId="25692"/>
    <cellStyle name="SAPBEXaggData 8 2 2 5 2 6" xfId="25693"/>
    <cellStyle name="SAPBEXaggData 8 2 2 5 2 6 2" xfId="25694"/>
    <cellStyle name="SAPBEXaggData 8 2 2 5 2 6 3" xfId="25695"/>
    <cellStyle name="SAPBEXaggData 8 2 2 5 2 7" xfId="25696"/>
    <cellStyle name="SAPBEXaggData 8 2 2 5 2 7 2" xfId="25697"/>
    <cellStyle name="SAPBEXaggData 8 2 2 5 2 8" xfId="25698"/>
    <cellStyle name="SAPBEXaggData 8 2 2 5 2 9" xfId="25699"/>
    <cellStyle name="SAPBEXaggData 8 2 2 5 3" xfId="2148"/>
    <cellStyle name="SAPBEXaggData 8 2 2 5 3 2" xfId="25700"/>
    <cellStyle name="SAPBEXaggData 8 2 2 5 3 2 2" xfId="25701"/>
    <cellStyle name="SAPBEXaggData 8 2 2 5 3 3" xfId="25702"/>
    <cellStyle name="SAPBEXaggData 8 2 2 5 4" xfId="2149"/>
    <cellStyle name="SAPBEXaggData 8 2 2 5 4 2" xfId="25703"/>
    <cellStyle name="SAPBEXaggData 8 2 2 5 4 2 2" xfId="25704"/>
    <cellStyle name="SAPBEXaggData 8 2 2 5 4 3" xfId="25705"/>
    <cellStyle name="SAPBEXaggData 8 2 2 5 5" xfId="25706"/>
    <cellStyle name="SAPBEXaggData 8 2 2 5 5 2" xfId="25707"/>
    <cellStyle name="SAPBEXaggData 8 2 2 5 5 3" xfId="25708"/>
    <cellStyle name="SAPBEXaggData 8 2 2 5 6" xfId="25709"/>
    <cellStyle name="SAPBEXaggData 8 2 2 5 6 2" xfId="25710"/>
    <cellStyle name="SAPBEXaggData 8 2 2 5 6 3" xfId="25711"/>
    <cellStyle name="SAPBEXaggData 8 2 2 5 7" xfId="25712"/>
    <cellStyle name="SAPBEXaggData 8 2 2 5 7 2" xfId="25713"/>
    <cellStyle name="SAPBEXaggData 8 2 2 5 7 3" xfId="25714"/>
    <cellStyle name="SAPBEXaggData 8 2 2 5 8" xfId="25715"/>
    <cellStyle name="SAPBEXaggData 8 2 2 5 8 2" xfId="25716"/>
    <cellStyle name="SAPBEXaggData 8 2 2 5 9" xfId="25717"/>
    <cellStyle name="SAPBEXaggData 8 2 2 6" xfId="2150"/>
    <cellStyle name="SAPBEXaggData 8 2 2 6 2" xfId="2151"/>
    <cellStyle name="SAPBEXaggData 8 2 2 6 2 2" xfId="2152"/>
    <cellStyle name="SAPBEXaggData 8 2 2 6 2 2 2" xfId="25718"/>
    <cellStyle name="SAPBEXaggData 8 2 2 6 2 2 3" xfId="25719"/>
    <cellStyle name="SAPBEXaggData 8 2 2 6 2 3" xfId="2153"/>
    <cellStyle name="SAPBEXaggData 8 2 2 6 2 3 2" xfId="25720"/>
    <cellStyle name="SAPBEXaggData 8 2 2 6 2 3 3" xfId="25721"/>
    <cellStyle name="SAPBEXaggData 8 2 2 6 2 4" xfId="25722"/>
    <cellStyle name="SAPBEXaggData 8 2 2 6 2 5" xfId="25723"/>
    <cellStyle name="SAPBEXaggData 8 2 2 6 3" xfId="2154"/>
    <cellStyle name="SAPBEXaggData 8 2 2 6 3 2" xfId="25724"/>
    <cellStyle name="SAPBEXaggData 8 2 2 6 3 3" xfId="25725"/>
    <cellStyle name="SAPBEXaggData 8 2 2 6 4" xfId="2155"/>
    <cellStyle name="SAPBEXaggData 8 2 2 6 4 2" xfId="25726"/>
    <cellStyle name="SAPBEXaggData 8 2 2 6 4 3" xfId="25727"/>
    <cellStyle name="SAPBEXaggData 8 2 2 6 5" xfId="25728"/>
    <cellStyle name="SAPBEXaggData 8 2 2 6 5 2" xfId="25729"/>
    <cellStyle name="SAPBEXaggData 8 2 2 6 6" xfId="25730"/>
    <cellStyle name="SAPBEXaggData 8 2 2 6 7" xfId="25731"/>
    <cellStyle name="SAPBEXaggData 8 2 2 7" xfId="2156"/>
    <cellStyle name="SAPBEXaggData 8 2 2 7 2" xfId="2157"/>
    <cellStyle name="SAPBEXaggData 8 2 2 7 2 2" xfId="2158"/>
    <cellStyle name="SAPBEXaggData 8 2 2 7 2 2 2" xfId="25732"/>
    <cellStyle name="SAPBEXaggData 8 2 2 7 2 2 3" xfId="25733"/>
    <cellStyle name="SAPBEXaggData 8 2 2 7 2 3" xfId="2159"/>
    <cellStyle name="SAPBEXaggData 8 2 2 7 2 3 2" xfId="25734"/>
    <cellStyle name="SAPBEXaggData 8 2 2 7 2 3 3" xfId="25735"/>
    <cellStyle name="SAPBEXaggData 8 2 2 7 2 4" xfId="25736"/>
    <cellStyle name="SAPBEXaggData 8 2 2 7 2 5" xfId="25737"/>
    <cellStyle name="SAPBEXaggData 8 2 2 7 3" xfId="2160"/>
    <cellStyle name="SAPBEXaggData 8 2 2 7 3 2" xfId="25738"/>
    <cellStyle name="SAPBEXaggData 8 2 2 7 3 3" xfId="25739"/>
    <cellStyle name="SAPBEXaggData 8 2 2 7 4" xfId="2161"/>
    <cellStyle name="SAPBEXaggData 8 2 2 7 4 2" xfId="25740"/>
    <cellStyle name="SAPBEXaggData 8 2 2 7 4 3" xfId="25741"/>
    <cellStyle name="SAPBEXaggData 8 2 2 7 5" xfId="25742"/>
    <cellStyle name="SAPBEXaggData 8 2 2 7 6" xfId="25743"/>
    <cellStyle name="SAPBEXaggData 8 2 2 8" xfId="2162"/>
    <cellStyle name="SAPBEXaggData 8 2 2 8 2" xfId="2163"/>
    <cellStyle name="SAPBEXaggData 8 2 2 8 2 2" xfId="25744"/>
    <cellStyle name="SAPBEXaggData 8 2 2 8 2 3" xfId="25745"/>
    <cellStyle name="SAPBEXaggData 8 2 2 8 3" xfId="2164"/>
    <cellStyle name="SAPBEXaggData 8 2 2 8 3 2" xfId="25746"/>
    <cellStyle name="SAPBEXaggData 8 2 2 8 3 3" xfId="25747"/>
    <cellStyle name="SAPBEXaggData 8 2 2 8 4" xfId="25748"/>
    <cellStyle name="SAPBEXaggData 8 2 2 8 5" xfId="25749"/>
    <cellStyle name="SAPBEXaggData 8 2 2 9" xfId="2165"/>
    <cellStyle name="SAPBEXaggData 8 2 2 9 2" xfId="2166"/>
    <cellStyle name="SAPBEXaggData 8 2 2 9 2 2" xfId="25750"/>
    <cellStyle name="SAPBEXaggData 8 2 2 9 2 3" xfId="25751"/>
    <cellStyle name="SAPBEXaggData 8 2 2 9 3" xfId="2167"/>
    <cellStyle name="SAPBEXaggData 8 2 2 9 3 2" xfId="25752"/>
    <cellStyle name="SAPBEXaggData 8 2 2 9 3 3" xfId="25753"/>
    <cellStyle name="SAPBEXaggData 8 2 2 9 4" xfId="25754"/>
    <cellStyle name="SAPBEXaggData 8 2 2 9 5" xfId="25755"/>
    <cellStyle name="SAPBEXaggData 8 2 3" xfId="2168"/>
    <cellStyle name="SAPBEXaggData 8 2 3 10" xfId="2169"/>
    <cellStyle name="SAPBEXaggData 8 2 3 10 2" xfId="2170"/>
    <cellStyle name="SAPBEXaggData 8 2 3 10 2 2" xfId="25756"/>
    <cellStyle name="SAPBEXaggData 8 2 3 10 2 3" xfId="25757"/>
    <cellStyle name="SAPBEXaggData 8 2 3 10 3" xfId="2171"/>
    <cellStyle name="SAPBEXaggData 8 2 3 10 3 2" xfId="25758"/>
    <cellStyle name="SAPBEXaggData 8 2 3 10 3 3" xfId="25759"/>
    <cellStyle name="SAPBEXaggData 8 2 3 10 4" xfId="25760"/>
    <cellStyle name="SAPBEXaggData 8 2 3 10 5" xfId="25761"/>
    <cellStyle name="SAPBEXaggData 8 2 3 11" xfId="25762"/>
    <cellStyle name="SAPBEXaggData 8 2 3 11 2" xfId="25763"/>
    <cellStyle name="SAPBEXaggData 8 2 3 11 3" xfId="25764"/>
    <cellStyle name="SAPBEXaggData 8 2 3 12" xfId="25765"/>
    <cellStyle name="SAPBEXaggData 8 2 3 2" xfId="2172"/>
    <cellStyle name="SAPBEXaggData 8 2 3 2 2" xfId="2173"/>
    <cellStyle name="SAPBEXaggData 8 2 3 2 2 2" xfId="2174"/>
    <cellStyle name="SAPBEXaggData 8 2 3 2 2 2 2" xfId="25766"/>
    <cellStyle name="SAPBEXaggData 8 2 3 2 2 2 2 2" xfId="25767"/>
    <cellStyle name="SAPBEXaggData 8 2 3 2 2 2 2 2 2" xfId="25768"/>
    <cellStyle name="SAPBEXaggData 8 2 3 2 2 2 2 3" xfId="25769"/>
    <cellStyle name="SAPBEXaggData 8 2 3 2 2 2 3" xfId="25770"/>
    <cellStyle name="SAPBEXaggData 8 2 3 2 2 2 3 2" xfId="25771"/>
    <cellStyle name="SAPBEXaggData 8 2 3 2 2 2 3 3" xfId="25772"/>
    <cellStyle name="SAPBEXaggData 8 2 3 2 2 2 4" xfId="25773"/>
    <cellStyle name="SAPBEXaggData 8 2 3 2 2 2 4 2" xfId="25774"/>
    <cellStyle name="SAPBEXaggData 8 2 3 2 2 2 4 3" xfId="25775"/>
    <cellStyle name="SAPBEXaggData 8 2 3 2 2 2 5" xfId="25776"/>
    <cellStyle name="SAPBEXaggData 8 2 3 2 2 2 5 2" xfId="25777"/>
    <cellStyle name="SAPBEXaggData 8 2 3 2 2 2 6" xfId="25778"/>
    <cellStyle name="SAPBEXaggData 8 2 3 2 2 2 7" xfId="25779"/>
    <cellStyle name="SAPBEXaggData 8 2 3 2 2 2 8" xfId="25780"/>
    <cellStyle name="SAPBEXaggData 8 2 3 2 2 2 9" xfId="25781"/>
    <cellStyle name="SAPBEXaggData 8 2 3 2 2 3" xfId="25782"/>
    <cellStyle name="SAPBEXaggData 8 2 3 2 2 3 2" xfId="25783"/>
    <cellStyle name="SAPBEXaggData 8 2 3 2 2 3 2 2" xfId="25784"/>
    <cellStyle name="SAPBEXaggData 8 2 3 2 2 3 3" xfId="25785"/>
    <cellStyle name="SAPBEXaggData 8 2 3 2 2 4" xfId="25786"/>
    <cellStyle name="SAPBEXaggData 8 2 3 2 2 4 2" xfId="25787"/>
    <cellStyle name="SAPBEXaggData 8 2 3 2 2 4 3" xfId="25788"/>
    <cellStyle name="SAPBEXaggData 8 2 3 2 2 5" xfId="25789"/>
    <cellStyle name="SAPBEXaggData 8 2 3 2 2 6" xfId="25790"/>
    <cellStyle name="SAPBEXaggData 8 2 3 2 3" xfId="2175"/>
    <cellStyle name="SAPBEXaggData 8 2 3 2 3 2" xfId="25791"/>
    <cellStyle name="SAPBEXaggData 8 2 3 2 3 2 2" xfId="25792"/>
    <cellStyle name="SAPBEXaggData 8 2 3 2 3 2 2 2" xfId="25793"/>
    <cellStyle name="SAPBEXaggData 8 2 3 2 3 2 3" xfId="25794"/>
    <cellStyle name="SAPBEXaggData 8 2 3 2 3 3" xfId="25795"/>
    <cellStyle name="SAPBEXaggData 8 2 3 2 3 3 2" xfId="25796"/>
    <cellStyle name="SAPBEXaggData 8 2 3 2 3 3 3" xfId="25797"/>
    <cellStyle name="SAPBEXaggData 8 2 3 2 3 4" xfId="25798"/>
    <cellStyle name="SAPBEXaggData 8 2 3 2 3 4 2" xfId="25799"/>
    <cellStyle name="SAPBEXaggData 8 2 3 2 3 4 3" xfId="25800"/>
    <cellStyle name="SAPBEXaggData 8 2 3 2 3 5" xfId="25801"/>
    <cellStyle name="SAPBEXaggData 8 2 3 2 3 5 2" xfId="25802"/>
    <cellStyle name="SAPBEXaggData 8 2 3 2 3 5 3" xfId="25803"/>
    <cellStyle name="SAPBEXaggData 8 2 3 2 3 6" xfId="25804"/>
    <cellStyle name="SAPBEXaggData 8 2 3 2 3 6 2" xfId="25805"/>
    <cellStyle name="SAPBEXaggData 8 2 3 2 3 7" xfId="25806"/>
    <cellStyle name="SAPBEXaggData 8 2 3 2 3 8" xfId="25807"/>
    <cellStyle name="SAPBEXaggData 8 2 3 2 3 9" xfId="25808"/>
    <cellStyle name="SAPBEXaggData 8 2 3 2 4" xfId="2176"/>
    <cellStyle name="SAPBEXaggData 8 2 3 2 4 2" xfId="25809"/>
    <cellStyle name="SAPBEXaggData 8 2 3 2 4 2 2" xfId="25810"/>
    <cellStyle name="SAPBEXaggData 8 2 3 2 4 3" xfId="25811"/>
    <cellStyle name="SAPBEXaggData 8 2 3 2 5" xfId="25812"/>
    <cellStyle name="SAPBEXaggData 8 2 3 2 5 2" xfId="25813"/>
    <cellStyle name="SAPBEXaggData 8 2 3 2 5 3" xfId="25814"/>
    <cellStyle name="SAPBEXaggData 8 2 3 2 6" xfId="25815"/>
    <cellStyle name="SAPBEXaggData 8 2 3 3" xfId="2177"/>
    <cellStyle name="SAPBEXaggData 8 2 3 3 2" xfId="2178"/>
    <cellStyle name="SAPBEXaggData 8 2 3 3 2 2" xfId="25816"/>
    <cellStyle name="SAPBEXaggData 8 2 3 3 2 2 2" xfId="25817"/>
    <cellStyle name="SAPBEXaggData 8 2 3 3 2 2 2 2" xfId="25818"/>
    <cellStyle name="SAPBEXaggData 8 2 3 3 2 2 3" xfId="25819"/>
    <cellStyle name="SAPBEXaggData 8 2 3 3 2 3" xfId="25820"/>
    <cellStyle name="SAPBEXaggData 8 2 3 3 2 3 2" xfId="25821"/>
    <cellStyle name="SAPBEXaggData 8 2 3 3 2 3 2 2" xfId="25822"/>
    <cellStyle name="SAPBEXaggData 8 2 3 3 2 3 3" xfId="25823"/>
    <cellStyle name="SAPBEXaggData 8 2 3 3 2 4" xfId="25824"/>
    <cellStyle name="SAPBEXaggData 8 2 3 3 2 4 2" xfId="25825"/>
    <cellStyle name="SAPBEXaggData 8 2 3 3 2 4 3" xfId="25826"/>
    <cellStyle name="SAPBEXaggData 8 2 3 3 2 5" xfId="25827"/>
    <cellStyle name="SAPBEXaggData 8 2 3 3 2 5 2" xfId="25828"/>
    <cellStyle name="SAPBEXaggData 8 2 3 3 2 6" xfId="25829"/>
    <cellStyle name="SAPBEXaggData 8 2 3 3 2 7" xfId="25830"/>
    <cellStyle name="SAPBEXaggData 8 2 3 3 2 8" xfId="25831"/>
    <cellStyle name="SAPBEXaggData 8 2 3 3 2 9" xfId="25832"/>
    <cellStyle name="SAPBEXaggData 8 2 3 3 3" xfId="2179"/>
    <cellStyle name="SAPBEXaggData 8 2 3 3 3 2" xfId="25833"/>
    <cellStyle name="SAPBEXaggData 8 2 3 3 3 2 2" xfId="25834"/>
    <cellStyle name="SAPBEXaggData 8 2 3 3 3 3" xfId="25835"/>
    <cellStyle name="SAPBEXaggData 8 2 3 3 4" xfId="2180"/>
    <cellStyle name="SAPBEXaggData 8 2 3 3 4 2" xfId="25836"/>
    <cellStyle name="SAPBEXaggData 8 2 3 3 4 3" xfId="25837"/>
    <cellStyle name="SAPBEXaggData 8 2 3 3 5" xfId="25838"/>
    <cellStyle name="SAPBEXaggData 8 2 3 3 6" xfId="25839"/>
    <cellStyle name="SAPBEXaggData 8 2 3 4" xfId="2181"/>
    <cellStyle name="SAPBEXaggData 8 2 3 4 10" xfId="25840"/>
    <cellStyle name="SAPBEXaggData 8 2 3 4 11" xfId="25841"/>
    <cellStyle name="SAPBEXaggData 8 2 3 4 2" xfId="2182"/>
    <cellStyle name="SAPBEXaggData 8 2 3 4 2 10" xfId="25842"/>
    <cellStyle name="SAPBEXaggData 8 2 3 4 2 2" xfId="2183"/>
    <cellStyle name="SAPBEXaggData 8 2 3 4 2 2 2" xfId="25843"/>
    <cellStyle name="SAPBEXaggData 8 2 3 4 2 2 2 2" xfId="25844"/>
    <cellStyle name="SAPBEXaggData 8 2 3 4 2 2 3" xfId="25845"/>
    <cellStyle name="SAPBEXaggData 8 2 3 4 2 3" xfId="25846"/>
    <cellStyle name="SAPBEXaggData 8 2 3 4 2 3 2" xfId="25847"/>
    <cellStyle name="SAPBEXaggData 8 2 3 4 2 3 2 2" xfId="25848"/>
    <cellStyle name="SAPBEXaggData 8 2 3 4 2 3 3" xfId="25849"/>
    <cellStyle name="SAPBEXaggData 8 2 3 4 2 4" xfId="25850"/>
    <cellStyle name="SAPBEXaggData 8 2 3 4 2 4 2" xfId="25851"/>
    <cellStyle name="SAPBEXaggData 8 2 3 4 2 4 3" xfId="25852"/>
    <cellStyle name="SAPBEXaggData 8 2 3 4 2 5" xfId="25853"/>
    <cellStyle name="SAPBEXaggData 8 2 3 4 2 5 2" xfId="25854"/>
    <cellStyle name="SAPBEXaggData 8 2 3 4 2 5 3" xfId="25855"/>
    <cellStyle name="SAPBEXaggData 8 2 3 4 2 6" xfId="25856"/>
    <cellStyle name="SAPBEXaggData 8 2 3 4 2 6 2" xfId="25857"/>
    <cellStyle name="SAPBEXaggData 8 2 3 4 2 7" xfId="25858"/>
    <cellStyle name="SAPBEXaggData 8 2 3 4 2 8" xfId="25859"/>
    <cellStyle name="SAPBEXaggData 8 2 3 4 2 9" xfId="25860"/>
    <cellStyle name="SAPBEXaggData 8 2 3 4 3" xfId="2184"/>
    <cellStyle name="SAPBEXaggData 8 2 3 4 3 2" xfId="25861"/>
    <cellStyle name="SAPBEXaggData 8 2 3 4 3 2 2" xfId="25862"/>
    <cellStyle name="SAPBEXaggData 8 2 3 4 3 3" xfId="25863"/>
    <cellStyle name="SAPBEXaggData 8 2 3 4 4" xfId="25864"/>
    <cellStyle name="SAPBEXaggData 8 2 3 4 4 2" xfId="25865"/>
    <cellStyle name="SAPBEXaggData 8 2 3 4 4 2 2" xfId="25866"/>
    <cellStyle name="SAPBEXaggData 8 2 3 4 4 3" xfId="25867"/>
    <cellStyle name="SAPBEXaggData 8 2 3 4 5" xfId="25868"/>
    <cellStyle name="SAPBEXaggData 8 2 3 4 5 2" xfId="25869"/>
    <cellStyle name="SAPBEXaggData 8 2 3 4 5 3" xfId="25870"/>
    <cellStyle name="SAPBEXaggData 8 2 3 4 6" xfId="25871"/>
    <cellStyle name="SAPBEXaggData 8 2 3 4 6 2" xfId="25872"/>
    <cellStyle name="SAPBEXaggData 8 2 3 4 6 3" xfId="25873"/>
    <cellStyle name="SAPBEXaggData 8 2 3 4 7" xfId="25874"/>
    <cellStyle name="SAPBEXaggData 8 2 3 4 7 2" xfId="25875"/>
    <cellStyle name="SAPBEXaggData 8 2 3 4 8" xfId="25876"/>
    <cellStyle name="SAPBEXaggData 8 2 3 4 9" xfId="25877"/>
    <cellStyle name="SAPBEXaggData 8 2 3 5" xfId="2185"/>
    <cellStyle name="SAPBEXaggData 8 2 3 5 10" xfId="25878"/>
    <cellStyle name="SAPBEXaggData 8 2 3 5 11" xfId="25879"/>
    <cellStyle name="SAPBEXaggData 8 2 3 5 2" xfId="2186"/>
    <cellStyle name="SAPBEXaggData 8 2 3 5 2 10" xfId="25880"/>
    <cellStyle name="SAPBEXaggData 8 2 3 5 2 2" xfId="2187"/>
    <cellStyle name="SAPBEXaggData 8 2 3 5 2 2 2" xfId="25881"/>
    <cellStyle name="SAPBEXaggData 8 2 3 5 2 2 2 2" xfId="25882"/>
    <cellStyle name="SAPBEXaggData 8 2 3 5 2 2 3" xfId="25883"/>
    <cellStyle name="SAPBEXaggData 8 2 3 5 2 3" xfId="2188"/>
    <cellStyle name="SAPBEXaggData 8 2 3 5 2 3 2" xfId="25884"/>
    <cellStyle name="SAPBEXaggData 8 2 3 5 2 3 2 2" xfId="25885"/>
    <cellStyle name="SAPBEXaggData 8 2 3 5 2 3 3" xfId="25886"/>
    <cellStyle name="SAPBEXaggData 8 2 3 5 2 4" xfId="25887"/>
    <cellStyle name="SAPBEXaggData 8 2 3 5 2 4 2" xfId="25888"/>
    <cellStyle name="SAPBEXaggData 8 2 3 5 2 4 3" xfId="25889"/>
    <cellStyle name="SAPBEXaggData 8 2 3 5 2 5" xfId="25890"/>
    <cellStyle name="SAPBEXaggData 8 2 3 5 2 5 2" xfId="25891"/>
    <cellStyle name="SAPBEXaggData 8 2 3 5 2 5 3" xfId="25892"/>
    <cellStyle name="SAPBEXaggData 8 2 3 5 2 6" xfId="25893"/>
    <cellStyle name="SAPBEXaggData 8 2 3 5 2 6 2" xfId="25894"/>
    <cellStyle name="SAPBEXaggData 8 2 3 5 2 6 3" xfId="25895"/>
    <cellStyle name="SAPBEXaggData 8 2 3 5 2 7" xfId="25896"/>
    <cellStyle name="SAPBEXaggData 8 2 3 5 2 7 2" xfId="25897"/>
    <cellStyle name="SAPBEXaggData 8 2 3 5 2 8" xfId="25898"/>
    <cellStyle name="SAPBEXaggData 8 2 3 5 2 9" xfId="25899"/>
    <cellStyle name="SAPBEXaggData 8 2 3 5 3" xfId="2189"/>
    <cellStyle name="SAPBEXaggData 8 2 3 5 3 2" xfId="25900"/>
    <cellStyle name="SAPBEXaggData 8 2 3 5 3 2 2" xfId="25901"/>
    <cellStyle name="SAPBEXaggData 8 2 3 5 3 3" xfId="25902"/>
    <cellStyle name="SAPBEXaggData 8 2 3 5 4" xfId="2190"/>
    <cellStyle name="SAPBEXaggData 8 2 3 5 4 2" xfId="25903"/>
    <cellStyle name="SAPBEXaggData 8 2 3 5 4 2 2" xfId="25904"/>
    <cellStyle name="SAPBEXaggData 8 2 3 5 4 3" xfId="25905"/>
    <cellStyle name="SAPBEXaggData 8 2 3 5 5" xfId="25906"/>
    <cellStyle name="SAPBEXaggData 8 2 3 5 5 2" xfId="25907"/>
    <cellStyle name="SAPBEXaggData 8 2 3 5 5 3" xfId="25908"/>
    <cellStyle name="SAPBEXaggData 8 2 3 5 6" xfId="25909"/>
    <cellStyle name="SAPBEXaggData 8 2 3 5 6 2" xfId="25910"/>
    <cellStyle name="SAPBEXaggData 8 2 3 5 6 3" xfId="25911"/>
    <cellStyle name="SAPBEXaggData 8 2 3 5 7" xfId="25912"/>
    <cellStyle name="SAPBEXaggData 8 2 3 5 7 2" xfId="25913"/>
    <cellStyle name="SAPBEXaggData 8 2 3 5 7 3" xfId="25914"/>
    <cellStyle name="SAPBEXaggData 8 2 3 5 8" xfId="25915"/>
    <cellStyle name="SAPBEXaggData 8 2 3 5 8 2" xfId="25916"/>
    <cellStyle name="SAPBEXaggData 8 2 3 5 9" xfId="25917"/>
    <cellStyle name="SAPBEXaggData 8 2 3 6" xfId="2191"/>
    <cellStyle name="SAPBEXaggData 8 2 3 6 2" xfId="2192"/>
    <cellStyle name="SAPBEXaggData 8 2 3 6 2 2" xfId="2193"/>
    <cellStyle name="SAPBEXaggData 8 2 3 6 2 2 2" xfId="25918"/>
    <cellStyle name="SAPBEXaggData 8 2 3 6 2 2 3" xfId="25919"/>
    <cellStyle name="SAPBEXaggData 8 2 3 6 2 3" xfId="2194"/>
    <cellStyle name="SAPBEXaggData 8 2 3 6 2 3 2" xfId="25920"/>
    <cellStyle name="SAPBEXaggData 8 2 3 6 2 3 3" xfId="25921"/>
    <cellStyle name="SAPBEXaggData 8 2 3 6 2 4" xfId="25922"/>
    <cellStyle name="SAPBEXaggData 8 2 3 6 2 5" xfId="25923"/>
    <cellStyle name="SAPBEXaggData 8 2 3 6 3" xfId="2195"/>
    <cellStyle name="SAPBEXaggData 8 2 3 6 3 2" xfId="25924"/>
    <cellStyle name="SAPBEXaggData 8 2 3 6 3 3" xfId="25925"/>
    <cellStyle name="SAPBEXaggData 8 2 3 6 4" xfId="2196"/>
    <cellStyle name="SAPBEXaggData 8 2 3 6 4 2" xfId="25926"/>
    <cellStyle name="SAPBEXaggData 8 2 3 6 4 3" xfId="25927"/>
    <cellStyle name="SAPBEXaggData 8 2 3 6 5" xfId="25928"/>
    <cellStyle name="SAPBEXaggData 8 2 3 6 5 2" xfId="25929"/>
    <cellStyle name="SAPBEXaggData 8 2 3 6 6" xfId="25930"/>
    <cellStyle name="SAPBEXaggData 8 2 3 6 7" xfId="25931"/>
    <cellStyle name="SAPBEXaggData 8 2 3 7" xfId="2197"/>
    <cellStyle name="SAPBEXaggData 8 2 3 7 2" xfId="2198"/>
    <cellStyle name="SAPBEXaggData 8 2 3 7 2 2" xfId="2199"/>
    <cellStyle name="SAPBEXaggData 8 2 3 7 2 2 2" xfId="25932"/>
    <cellStyle name="SAPBEXaggData 8 2 3 7 2 2 3" xfId="25933"/>
    <cellStyle name="SAPBEXaggData 8 2 3 7 2 3" xfId="2200"/>
    <cellStyle name="SAPBEXaggData 8 2 3 7 2 3 2" xfId="25934"/>
    <cellStyle name="SAPBEXaggData 8 2 3 7 2 3 3" xfId="25935"/>
    <cellStyle name="SAPBEXaggData 8 2 3 7 2 4" xfId="25936"/>
    <cellStyle name="SAPBEXaggData 8 2 3 7 2 5" xfId="25937"/>
    <cellStyle name="SAPBEXaggData 8 2 3 7 3" xfId="2201"/>
    <cellStyle name="SAPBEXaggData 8 2 3 7 3 2" xfId="25938"/>
    <cellStyle name="SAPBEXaggData 8 2 3 7 3 3" xfId="25939"/>
    <cellStyle name="SAPBEXaggData 8 2 3 7 4" xfId="2202"/>
    <cellStyle name="SAPBEXaggData 8 2 3 7 4 2" xfId="25940"/>
    <cellStyle name="SAPBEXaggData 8 2 3 7 4 3" xfId="25941"/>
    <cellStyle name="SAPBEXaggData 8 2 3 7 5" xfId="25942"/>
    <cellStyle name="SAPBEXaggData 8 2 3 7 6" xfId="25943"/>
    <cellStyle name="SAPBEXaggData 8 2 3 8" xfId="2203"/>
    <cellStyle name="SAPBEXaggData 8 2 3 8 2" xfId="2204"/>
    <cellStyle name="SAPBEXaggData 8 2 3 8 2 2" xfId="25944"/>
    <cellStyle name="SAPBEXaggData 8 2 3 8 2 3" xfId="25945"/>
    <cellStyle name="SAPBEXaggData 8 2 3 8 3" xfId="2205"/>
    <cellStyle name="SAPBEXaggData 8 2 3 8 3 2" xfId="25946"/>
    <cellStyle name="SAPBEXaggData 8 2 3 8 3 3" xfId="25947"/>
    <cellStyle name="SAPBEXaggData 8 2 3 8 4" xfId="25948"/>
    <cellStyle name="SAPBEXaggData 8 2 3 8 5" xfId="25949"/>
    <cellStyle name="SAPBEXaggData 8 2 3 9" xfId="2206"/>
    <cellStyle name="SAPBEXaggData 8 2 3 9 2" xfId="2207"/>
    <cellStyle name="SAPBEXaggData 8 2 3 9 2 2" xfId="25950"/>
    <cellStyle name="SAPBEXaggData 8 2 3 9 2 3" xfId="25951"/>
    <cellStyle name="SAPBEXaggData 8 2 3 9 3" xfId="2208"/>
    <cellStyle name="SAPBEXaggData 8 2 3 9 3 2" xfId="25952"/>
    <cellStyle name="SAPBEXaggData 8 2 3 9 3 3" xfId="25953"/>
    <cellStyle name="SAPBEXaggData 8 2 3 9 4" xfId="25954"/>
    <cellStyle name="SAPBEXaggData 8 2 3 9 5" xfId="25955"/>
    <cellStyle name="SAPBEXaggData 8 2 4" xfId="2209"/>
    <cellStyle name="SAPBEXaggData 8 2 4 2" xfId="2210"/>
    <cellStyle name="SAPBEXaggData 8 2 4 2 2" xfId="2211"/>
    <cellStyle name="SAPBEXaggData 8 2 4 2 2 2" xfId="25956"/>
    <cellStyle name="SAPBEXaggData 8 2 4 2 2 2 2" xfId="25957"/>
    <cellStyle name="SAPBEXaggData 8 2 4 2 2 2 2 2" xfId="25958"/>
    <cellStyle name="SAPBEXaggData 8 2 4 2 2 2 3" xfId="25959"/>
    <cellStyle name="SAPBEXaggData 8 2 4 2 2 3" xfId="25960"/>
    <cellStyle name="SAPBEXaggData 8 2 4 2 2 3 2" xfId="25961"/>
    <cellStyle name="SAPBEXaggData 8 2 4 2 2 3 3" xfId="25962"/>
    <cellStyle name="SAPBEXaggData 8 2 4 2 2 4" xfId="25963"/>
    <cellStyle name="SAPBEXaggData 8 2 4 2 2 4 2" xfId="25964"/>
    <cellStyle name="SAPBEXaggData 8 2 4 2 2 4 3" xfId="25965"/>
    <cellStyle name="SAPBEXaggData 8 2 4 2 2 5" xfId="25966"/>
    <cellStyle name="SAPBEXaggData 8 2 4 2 2 5 2" xfId="25967"/>
    <cellStyle name="SAPBEXaggData 8 2 4 2 2 6" xfId="25968"/>
    <cellStyle name="SAPBEXaggData 8 2 4 2 2 7" xfId="25969"/>
    <cellStyle name="SAPBEXaggData 8 2 4 2 2 8" xfId="25970"/>
    <cellStyle name="SAPBEXaggData 8 2 4 2 2 9" xfId="25971"/>
    <cellStyle name="SAPBEXaggData 8 2 4 2 3" xfId="25972"/>
    <cellStyle name="SAPBEXaggData 8 2 4 2 3 2" xfId="25973"/>
    <cellStyle name="SAPBEXaggData 8 2 4 2 3 2 2" xfId="25974"/>
    <cellStyle name="SAPBEXaggData 8 2 4 2 3 3" xfId="25975"/>
    <cellStyle name="SAPBEXaggData 8 2 4 2 4" xfId="25976"/>
    <cellStyle name="SAPBEXaggData 8 2 4 2 4 2" xfId="25977"/>
    <cellStyle name="SAPBEXaggData 8 2 4 2 4 3" xfId="25978"/>
    <cellStyle name="SAPBEXaggData 8 2 4 2 5" xfId="25979"/>
    <cellStyle name="SAPBEXaggData 8 2 4 2 6" xfId="25980"/>
    <cellStyle name="SAPBEXaggData 8 2 4 3" xfId="2212"/>
    <cellStyle name="SAPBEXaggData 8 2 4 3 2" xfId="25981"/>
    <cellStyle name="SAPBEXaggData 8 2 4 3 2 2" xfId="25982"/>
    <cellStyle name="SAPBEXaggData 8 2 4 3 2 2 2" xfId="25983"/>
    <cellStyle name="SAPBEXaggData 8 2 4 3 2 3" xfId="25984"/>
    <cellStyle name="SAPBEXaggData 8 2 4 3 3" xfId="25985"/>
    <cellStyle name="SAPBEXaggData 8 2 4 3 3 2" xfId="25986"/>
    <cellStyle name="SAPBEXaggData 8 2 4 3 3 3" xfId="25987"/>
    <cellStyle name="SAPBEXaggData 8 2 4 3 4" xfId="25988"/>
    <cellStyle name="SAPBEXaggData 8 2 4 3 4 2" xfId="25989"/>
    <cellStyle name="SAPBEXaggData 8 2 4 3 4 3" xfId="25990"/>
    <cellStyle name="SAPBEXaggData 8 2 4 3 5" xfId="25991"/>
    <cellStyle name="SAPBEXaggData 8 2 4 3 5 2" xfId="25992"/>
    <cellStyle name="SAPBEXaggData 8 2 4 3 5 3" xfId="25993"/>
    <cellStyle name="SAPBEXaggData 8 2 4 3 6" xfId="25994"/>
    <cellStyle name="SAPBEXaggData 8 2 4 3 6 2" xfId="25995"/>
    <cellStyle name="SAPBEXaggData 8 2 4 3 7" xfId="25996"/>
    <cellStyle name="SAPBEXaggData 8 2 4 3 8" xfId="25997"/>
    <cellStyle name="SAPBEXaggData 8 2 4 3 9" xfId="25998"/>
    <cellStyle name="SAPBEXaggData 8 2 4 4" xfId="2213"/>
    <cellStyle name="SAPBEXaggData 8 2 4 4 2" xfId="25999"/>
    <cellStyle name="SAPBEXaggData 8 2 4 4 2 2" xfId="26000"/>
    <cellStyle name="SAPBEXaggData 8 2 4 4 3" xfId="26001"/>
    <cellStyle name="SAPBEXaggData 8 2 4 5" xfId="26002"/>
    <cellStyle name="SAPBEXaggData 8 2 4 5 2" xfId="26003"/>
    <cellStyle name="SAPBEXaggData 8 2 4 5 3" xfId="26004"/>
    <cellStyle name="SAPBEXaggData 8 2 4 6" xfId="26005"/>
    <cellStyle name="SAPBEXaggData 8 2 5" xfId="2214"/>
    <cellStyle name="SAPBEXaggData 8 2 5 2" xfId="2215"/>
    <cellStyle name="SAPBEXaggData 8 2 5 2 2" xfId="26006"/>
    <cellStyle name="SAPBEXaggData 8 2 5 2 2 2" xfId="26007"/>
    <cellStyle name="SAPBEXaggData 8 2 5 2 2 2 2" xfId="26008"/>
    <cellStyle name="SAPBEXaggData 8 2 5 2 2 3" xfId="26009"/>
    <cellStyle name="SAPBEXaggData 8 2 5 2 3" xfId="26010"/>
    <cellStyle name="SAPBEXaggData 8 2 5 2 3 2" xfId="26011"/>
    <cellStyle name="SAPBEXaggData 8 2 5 2 3 2 2" xfId="26012"/>
    <cellStyle name="SAPBEXaggData 8 2 5 2 3 3" xfId="26013"/>
    <cellStyle name="SAPBEXaggData 8 2 5 2 4" xfId="26014"/>
    <cellStyle name="SAPBEXaggData 8 2 5 2 4 2" xfId="26015"/>
    <cellStyle name="SAPBEXaggData 8 2 5 2 4 3" xfId="26016"/>
    <cellStyle name="SAPBEXaggData 8 2 5 2 5" xfId="26017"/>
    <cellStyle name="SAPBEXaggData 8 2 5 2 5 2" xfId="26018"/>
    <cellStyle name="SAPBEXaggData 8 2 5 2 6" xfId="26019"/>
    <cellStyle name="SAPBEXaggData 8 2 5 2 7" xfId="26020"/>
    <cellStyle name="SAPBEXaggData 8 2 5 2 8" xfId="26021"/>
    <cellStyle name="SAPBEXaggData 8 2 5 2 9" xfId="26022"/>
    <cellStyle name="SAPBEXaggData 8 2 5 3" xfId="2216"/>
    <cellStyle name="SAPBEXaggData 8 2 5 3 2" xfId="26023"/>
    <cellStyle name="SAPBEXaggData 8 2 5 3 2 2" xfId="26024"/>
    <cellStyle name="SAPBEXaggData 8 2 5 3 3" xfId="26025"/>
    <cellStyle name="SAPBEXaggData 8 2 5 4" xfId="2217"/>
    <cellStyle name="SAPBEXaggData 8 2 5 4 2" xfId="26026"/>
    <cellStyle name="SAPBEXaggData 8 2 5 4 3" xfId="26027"/>
    <cellStyle name="SAPBEXaggData 8 2 5 5" xfId="26028"/>
    <cellStyle name="SAPBEXaggData 8 2 5 6" xfId="26029"/>
    <cellStyle name="SAPBEXaggData 8 2 6" xfId="2218"/>
    <cellStyle name="SAPBEXaggData 8 2 6 10" xfId="26030"/>
    <cellStyle name="SAPBEXaggData 8 2 6 11" xfId="26031"/>
    <cellStyle name="SAPBEXaggData 8 2 6 2" xfId="2219"/>
    <cellStyle name="SAPBEXaggData 8 2 6 2 10" xfId="26032"/>
    <cellStyle name="SAPBEXaggData 8 2 6 2 2" xfId="2220"/>
    <cellStyle name="SAPBEXaggData 8 2 6 2 2 2" xfId="26033"/>
    <cellStyle name="SAPBEXaggData 8 2 6 2 2 2 2" xfId="26034"/>
    <cellStyle name="SAPBEXaggData 8 2 6 2 2 3" xfId="26035"/>
    <cellStyle name="SAPBEXaggData 8 2 6 2 3" xfId="26036"/>
    <cellStyle name="SAPBEXaggData 8 2 6 2 3 2" xfId="26037"/>
    <cellStyle name="SAPBEXaggData 8 2 6 2 3 2 2" xfId="26038"/>
    <cellStyle name="SAPBEXaggData 8 2 6 2 3 3" xfId="26039"/>
    <cellStyle name="SAPBEXaggData 8 2 6 2 4" xfId="26040"/>
    <cellStyle name="SAPBEXaggData 8 2 6 2 4 2" xfId="26041"/>
    <cellStyle name="SAPBEXaggData 8 2 6 2 4 3" xfId="26042"/>
    <cellStyle name="SAPBEXaggData 8 2 6 2 5" xfId="26043"/>
    <cellStyle name="SAPBEXaggData 8 2 6 2 5 2" xfId="26044"/>
    <cellStyle name="SAPBEXaggData 8 2 6 2 5 3" xfId="26045"/>
    <cellStyle name="SAPBEXaggData 8 2 6 2 6" xfId="26046"/>
    <cellStyle name="SAPBEXaggData 8 2 6 2 6 2" xfId="26047"/>
    <cellStyle name="SAPBEXaggData 8 2 6 2 7" xfId="26048"/>
    <cellStyle name="SAPBEXaggData 8 2 6 2 8" xfId="26049"/>
    <cellStyle name="SAPBEXaggData 8 2 6 2 9" xfId="26050"/>
    <cellStyle name="SAPBEXaggData 8 2 6 3" xfId="2221"/>
    <cellStyle name="SAPBEXaggData 8 2 6 3 2" xfId="26051"/>
    <cellStyle name="SAPBEXaggData 8 2 6 3 2 2" xfId="26052"/>
    <cellStyle name="SAPBEXaggData 8 2 6 3 3" xfId="26053"/>
    <cellStyle name="SAPBEXaggData 8 2 6 4" xfId="26054"/>
    <cellStyle name="SAPBEXaggData 8 2 6 4 2" xfId="26055"/>
    <cellStyle name="SAPBEXaggData 8 2 6 4 2 2" xfId="26056"/>
    <cellStyle name="SAPBEXaggData 8 2 6 4 3" xfId="26057"/>
    <cellStyle name="SAPBEXaggData 8 2 6 5" xfId="26058"/>
    <cellStyle name="SAPBEXaggData 8 2 6 5 2" xfId="26059"/>
    <cellStyle name="SAPBEXaggData 8 2 6 5 3" xfId="26060"/>
    <cellStyle name="SAPBEXaggData 8 2 6 6" xfId="26061"/>
    <cellStyle name="SAPBEXaggData 8 2 6 6 2" xfId="26062"/>
    <cellStyle name="SAPBEXaggData 8 2 6 6 3" xfId="26063"/>
    <cellStyle name="SAPBEXaggData 8 2 6 7" xfId="26064"/>
    <cellStyle name="SAPBEXaggData 8 2 6 7 2" xfId="26065"/>
    <cellStyle name="SAPBEXaggData 8 2 6 8" xfId="26066"/>
    <cellStyle name="SAPBEXaggData 8 2 6 9" xfId="26067"/>
    <cellStyle name="SAPBEXaggData 8 2 7" xfId="2222"/>
    <cellStyle name="SAPBEXaggData 8 2 7 10" xfId="26068"/>
    <cellStyle name="SAPBEXaggData 8 2 7 11" xfId="26069"/>
    <cellStyle name="SAPBEXaggData 8 2 7 2" xfId="2223"/>
    <cellStyle name="SAPBEXaggData 8 2 7 2 10" xfId="26070"/>
    <cellStyle name="SAPBEXaggData 8 2 7 2 2" xfId="2224"/>
    <cellStyle name="SAPBEXaggData 8 2 7 2 2 2" xfId="26071"/>
    <cellStyle name="SAPBEXaggData 8 2 7 2 2 2 2" xfId="26072"/>
    <cellStyle name="SAPBEXaggData 8 2 7 2 2 3" xfId="26073"/>
    <cellStyle name="SAPBEXaggData 8 2 7 2 3" xfId="2225"/>
    <cellStyle name="SAPBEXaggData 8 2 7 2 3 2" xfId="26074"/>
    <cellStyle name="SAPBEXaggData 8 2 7 2 3 2 2" xfId="26075"/>
    <cellStyle name="SAPBEXaggData 8 2 7 2 3 3" xfId="26076"/>
    <cellStyle name="SAPBEXaggData 8 2 7 2 4" xfId="26077"/>
    <cellStyle name="SAPBEXaggData 8 2 7 2 4 2" xfId="26078"/>
    <cellStyle name="SAPBEXaggData 8 2 7 2 4 3" xfId="26079"/>
    <cellStyle name="SAPBEXaggData 8 2 7 2 5" xfId="26080"/>
    <cellStyle name="SAPBEXaggData 8 2 7 2 5 2" xfId="26081"/>
    <cellStyle name="SAPBEXaggData 8 2 7 2 5 3" xfId="26082"/>
    <cellStyle name="SAPBEXaggData 8 2 7 2 6" xfId="26083"/>
    <cellStyle name="SAPBEXaggData 8 2 7 2 6 2" xfId="26084"/>
    <cellStyle name="SAPBEXaggData 8 2 7 2 6 3" xfId="26085"/>
    <cellStyle name="SAPBEXaggData 8 2 7 2 7" xfId="26086"/>
    <cellStyle name="SAPBEXaggData 8 2 7 2 7 2" xfId="26087"/>
    <cellStyle name="SAPBEXaggData 8 2 7 2 8" xfId="26088"/>
    <cellStyle name="SAPBEXaggData 8 2 7 2 9" xfId="26089"/>
    <cellStyle name="SAPBEXaggData 8 2 7 3" xfId="2226"/>
    <cellStyle name="SAPBEXaggData 8 2 7 3 2" xfId="26090"/>
    <cellStyle name="SAPBEXaggData 8 2 7 3 2 2" xfId="26091"/>
    <cellStyle name="SAPBEXaggData 8 2 7 3 3" xfId="26092"/>
    <cellStyle name="SAPBEXaggData 8 2 7 4" xfId="2227"/>
    <cellStyle name="SAPBEXaggData 8 2 7 4 2" xfId="26093"/>
    <cellStyle name="SAPBEXaggData 8 2 7 4 2 2" xfId="26094"/>
    <cellStyle name="SAPBEXaggData 8 2 7 4 3" xfId="26095"/>
    <cellStyle name="SAPBEXaggData 8 2 7 5" xfId="26096"/>
    <cellStyle name="SAPBEXaggData 8 2 7 5 2" xfId="26097"/>
    <cellStyle name="SAPBEXaggData 8 2 7 5 3" xfId="26098"/>
    <cellStyle name="SAPBEXaggData 8 2 7 6" xfId="26099"/>
    <cellStyle name="SAPBEXaggData 8 2 7 6 2" xfId="26100"/>
    <cellStyle name="SAPBEXaggData 8 2 7 6 3" xfId="26101"/>
    <cellStyle name="SAPBEXaggData 8 2 7 7" xfId="26102"/>
    <cellStyle name="SAPBEXaggData 8 2 7 7 2" xfId="26103"/>
    <cellStyle name="SAPBEXaggData 8 2 7 7 3" xfId="26104"/>
    <cellStyle name="SAPBEXaggData 8 2 7 8" xfId="26105"/>
    <cellStyle name="SAPBEXaggData 8 2 7 8 2" xfId="26106"/>
    <cellStyle name="SAPBEXaggData 8 2 7 9" xfId="26107"/>
    <cellStyle name="SAPBEXaggData 8 2 8" xfId="2228"/>
    <cellStyle name="SAPBEXaggData 8 2 8 2" xfId="2229"/>
    <cellStyle name="SAPBEXaggData 8 2 8 2 2" xfId="2230"/>
    <cellStyle name="SAPBEXaggData 8 2 8 2 2 2" xfId="26108"/>
    <cellStyle name="SAPBEXaggData 8 2 8 2 2 3" xfId="26109"/>
    <cellStyle name="SAPBEXaggData 8 2 8 2 3" xfId="2231"/>
    <cellStyle name="SAPBEXaggData 8 2 8 2 3 2" xfId="26110"/>
    <cellStyle name="SAPBEXaggData 8 2 8 2 3 3" xfId="26111"/>
    <cellStyle name="SAPBEXaggData 8 2 8 2 4" xfId="26112"/>
    <cellStyle name="SAPBEXaggData 8 2 8 2 5" xfId="26113"/>
    <cellStyle name="SAPBEXaggData 8 2 8 3" xfId="2232"/>
    <cellStyle name="SAPBEXaggData 8 2 8 3 2" xfId="26114"/>
    <cellStyle name="SAPBEXaggData 8 2 8 3 3" xfId="26115"/>
    <cellStyle name="SAPBEXaggData 8 2 8 4" xfId="2233"/>
    <cellStyle name="SAPBEXaggData 8 2 8 4 2" xfId="26116"/>
    <cellStyle name="SAPBEXaggData 8 2 8 4 3" xfId="26117"/>
    <cellStyle name="SAPBEXaggData 8 2 8 5" xfId="26118"/>
    <cellStyle name="SAPBEXaggData 8 2 8 5 2" xfId="26119"/>
    <cellStyle name="SAPBEXaggData 8 2 8 6" xfId="26120"/>
    <cellStyle name="SAPBEXaggData 8 2 8 7" xfId="26121"/>
    <cellStyle name="SAPBEXaggData 8 2 9" xfId="2234"/>
    <cellStyle name="SAPBEXaggData 8 2 9 2" xfId="2235"/>
    <cellStyle name="SAPBEXaggData 8 2 9 2 2" xfId="2236"/>
    <cellStyle name="SAPBEXaggData 8 2 9 2 2 2" xfId="26122"/>
    <cellStyle name="SAPBEXaggData 8 2 9 2 2 3" xfId="26123"/>
    <cellStyle name="SAPBEXaggData 8 2 9 2 3" xfId="2237"/>
    <cellStyle name="SAPBEXaggData 8 2 9 2 3 2" xfId="26124"/>
    <cellStyle name="SAPBEXaggData 8 2 9 2 3 3" xfId="26125"/>
    <cellStyle name="SAPBEXaggData 8 2 9 2 4" xfId="26126"/>
    <cellStyle name="SAPBEXaggData 8 2 9 2 5" xfId="26127"/>
    <cellStyle name="SAPBEXaggData 8 2 9 3" xfId="2238"/>
    <cellStyle name="SAPBEXaggData 8 2 9 3 2" xfId="26128"/>
    <cellStyle name="SAPBEXaggData 8 2 9 3 3" xfId="26129"/>
    <cellStyle name="SAPBEXaggData 8 2 9 4" xfId="2239"/>
    <cellStyle name="SAPBEXaggData 8 2 9 4 2" xfId="26130"/>
    <cellStyle name="SAPBEXaggData 8 2 9 4 3" xfId="26131"/>
    <cellStyle name="SAPBEXaggData 8 2 9 5" xfId="26132"/>
    <cellStyle name="SAPBEXaggData 8 2 9 6" xfId="26133"/>
    <cellStyle name="SAPBEXaggData 8 3" xfId="26134"/>
    <cellStyle name="SAPBEXaggData 8 3 2" xfId="26135"/>
    <cellStyle name="SAPBEXaggData 8 3 3" xfId="26136"/>
    <cellStyle name="SAPBEXaggData 8 4" xfId="26137"/>
    <cellStyle name="SAPBEXaggData 9" xfId="2240"/>
    <cellStyle name="SAPBEXaggData 9 2" xfId="2241"/>
    <cellStyle name="SAPBEXaggData 9 2 10" xfId="2242"/>
    <cellStyle name="SAPBEXaggData 9 2 10 2" xfId="2243"/>
    <cellStyle name="SAPBEXaggData 9 2 10 2 2" xfId="26138"/>
    <cellStyle name="SAPBEXaggData 9 2 10 2 3" xfId="26139"/>
    <cellStyle name="SAPBEXaggData 9 2 10 3" xfId="2244"/>
    <cellStyle name="SAPBEXaggData 9 2 10 3 2" xfId="26140"/>
    <cellStyle name="SAPBEXaggData 9 2 10 3 3" xfId="26141"/>
    <cellStyle name="SAPBEXaggData 9 2 10 4" xfId="26142"/>
    <cellStyle name="SAPBEXaggData 9 2 10 5" xfId="26143"/>
    <cellStyle name="SAPBEXaggData 9 2 11" xfId="2245"/>
    <cellStyle name="SAPBEXaggData 9 2 11 2" xfId="2246"/>
    <cellStyle name="SAPBEXaggData 9 2 11 2 2" xfId="26144"/>
    <cellStyle name="SAPBEXaggData 9 2 11 2 3" xfId="26145"/>
    <cellStyle name="SAPBEXaggData 9 2 11 3" xfId="2247"/>
    <cellStyle name="SAPBEXaggData 9 2 11 3 2" xfId="26146"/>
    <cellStyle name="SAPBEXaggData 9 2 11 3 3" xfId="26147"/>
    <cellStyle name="SAPBEXaggData 9 2 11 4" xfId="26148"/>
    <cellStyle name="SAPBEXaggData 9 2 11 5" xfId="26149"/>
    <cellStyle name="SAPBEXaggData 9 2 12" xfId="2248"/>
    <cellStyle name="SAPBEXaggData 9 2 12 2" xfId="2249"/>
    <cellStyle name="SAPBEXaggData 9 2 12 2 2" xfId="26150"/>
    <cellStyle name="SAPBEXaggData 9 2 12 2 3" xfId="26151"/>
    <cellStyle name="SAPBEXaggData 9 2 12 3" xfId="2250"/>
    <cellStyle name="SAPBEXaggData 9 2 12 3 2" xfId="26152"/>
    <cellStyle name="SAPBEXaggData 9 2 12 3 3" xfId="26153"/>
    <cellStyle name="SAPBEXaggData 9 2 12 4" xfId="26154"/>
    <cellStyle name="SAPBEXaggData 9 2 12 5" xfId="26155"/>
    <cellStyle name="SAPBEXaggData 9 2 13" xfId="26156"/>
    <cellStyle name="SAPBEXaggData 9 2 13 2" xfId="26157"/>
    <cellStyle name="SAPBEXaggData 9 2 13 3" xfId="26158"/>
    <cellStyle name="SAPBEXaggData 9 2 14" xfId="26159"/>
    <cellStyle name="SAPBEXaggData 9 2 2" xfId="2251"/>
    <cellStyle name="SAPBEXaggData 9 2 2 10" xfId="2252"/>
    <cellStyle name="SAPBEXaggData 9 2 2 10 2" xfId="2253"/>
    <cellStyle name="SAPBEXaggData 9 2 2 10 2 2" xfId="26160"/>
    <cellStyle name="SAPBEXaggData 9 2 2 10 2 3" xfId="26161"/>
    <cellStyle name="SAPBEXaggData 9 2 2 10 3" xfId="2254"/>
    <cellStyle name="SAPBEXaggData 9 2 2 10 3 2" xfId="26162"/>
    <cellStyle name="SAPBEXaggData 9 2 2 10 3 3" xfId="26163"/>
    <cellStyle name="SAPBEXaggData 9 2 2 10 4" xfId="26164"/>
    <cellStyle name="SAPBEXaggData 9 2 2 10 5" xfId="26165"/>
    <cellStyle name="SAPBEXaggData 9 2 2 11" xfId="26166"/>
    <cellStyle name="SAPBEXaggData 9 2 2 11 2" xfId="26167"/>
    <cellStyle name="SAPBEXaggData 9 2 2 11 3" xfId="26168"/>
    <cellStyle name="SAPBEXaggData 9 2 2 12" xfId="26169"/>
    <cellStyle name="SAPBEXaggData 9 2 2 2" xfId="2255"/>
    <cellStyle name="SAPBEXaggData 9 2 2 2 2" xfId="2256"/>
    <cellStyle name="SAPBEXaggData 9 2 2 2 2 2" xfId="2257"/>
    <cellStyle name="SAPBEXaggData 9 2 2 2 2 2 2" xfId="26170"/>
    <cellStyle name="SAPBEXaggData 9 2 2 2 2 2 2 2" xfId="26171"/>
    <cellStyle name="SAPBEXaggData 9 2 2 2 2 2 2 2 2" xfId="26172"/>
    <cellStyle name="SAPBEXaggData 9 2 2 2 2 2 2 3" xfId="26173"/>
    <cellStyle name="SAPBEXaggData 9 2 2 2 2 2 3" xfId="26174"/>
    <cellStyle name="SAPBEXaggData 9 2 2 2 2 2 3 2" xfId="26175"/>
    <cellStyle name="SAPBEXaggData 9 2 2 2 2 2 3 3" xfId="26176"/>
    <cellStyle name="SAPBEXaggData 9 2 2 2 2 2 4" xfId="26177"/>
    <cellStyle name="SAPBEXaggData 9 2 2 2 2 2 4 2" xfId="26178"/>
    <cellStyle name="SAPBEXaggData 9 2 2 2 2 2 4 3" xfId="26179"/>
    <cellStyle name="SAPBEXaggData 9 2 2 2 2 2 5" xfId="26180"/>
    <cellStyle name="SAPBEXaggData 9 2 2 2 2 2 5 2" xfId="26181"/>
    <cellStyle name="SAPBEXaggData 9 2 2 2 2 2 6" xfId="26182"/>
    <cellStyle name="SAPBEXaggData 9 2 2 2 2 2 7" xfId="26183"/>
    <cellStyle name="SAPBEXaggData 9 2 2 2 2 2 8" xfId="26184"/>
    <cellStyle name="SAPBEXaggData 9 2 2 2 2 2 9" xfId="26185"/>
    <cellStyle name="SAPBEXaggData 9 2 2 2 2 3" xfId="26186"/>
    <cellStyle name="SAPBEXaggData 9 2 2 2 2 3 2" xfId="26187"/>
    <cellStyle name="SAPBEXaggData 9 2 2 2 2 3 2 2" xfId="26188"/>
    <cellStyle name="SAPBEXaggData 9 2 2 2 2 3 3" xfId="26189"/>
    <cellStyle name="SAPBEXaggData 9 2 2 2 2 4" xfId="26190"/>
    <cellStyle name="SAPBEXaggData 9 2 2 2 2 4 2" xfId="26191"/>
    <cellStyle name="SAPBEXaggData 9 2 2 2 2 4 3" xfId="26192"/>
    <cellStyle name="SAPBEXaggData 9 2 2 2 2 5" xfId="26193"/>
    <cellStyle name="SAPBEXaggData 9 2 2 2 2 6" xfId="26194"/>
    <cellStyle name="SAPBEXaggData 9 2 2 2 3" xfId="2258"/>
    <cellStyle name="SAPBEXaggData 9 2 2 2 3 2" xfId="26195"/>
    <cellStyle name="SAPBEXaggData 9 2 2 2 3 2 2" xfId="26196"/>
    <cellStyle name="SAPBEXaggData 9 2 2 2 3 2 2 2" xfId="26197"/>
    <cellStyle name="SAPBEXaggData 9 2 2 2 3 2 3" xfId="26198"/>
    <cellStyle name="SAPBEXaggData 9 2 2 2 3 3" xfId="26199"/>
    <cellStyle name="SAPBEXaggData 9 2 2 2 3 3 2" xfId="26200"/>
    <cellStyle name="SAPBEXaggData 9 2 2 2 3 3 3" xfId="26201"/>
    <cellStyle name="SAPBEXaggData 9 2 2 2 3 4" xfId="26202"/>
    <cellStyle name="SAPBEXaggData 9 2 2 2 3 4 2" xfId="26203"/>
    <cellStyle name="SAPBEXaggData 9 2 2 2 3 4 3" xfId="26204"/>
    <cellStyle name="SAPBEXaggData 9 2 2 2 3 5" xfId="26205"/>
    <cellStyle name="SAPBEXaggData 9 2 2 2 3 5 2" xfId="26206"/>
    <cellStyle name="SAPBEXaggData 9 2 2 2 3 5 3" xfId="26207"/>
    <cellStyle name="SAPBEXaggData 9 2 2 2 3 6" xfId="26208"/>
    <cellStyle name="SAPBEXaggData 9 2 2 2 3 6 2" xfId="26209"/>
    <cellStyle name="SAPBEXaggData 9 2 2 2 3 7" xfId="26210"/>
    <cellStyle name="SAPBEXaggData 9 2 2 2 3 8" xfId="26211"/>
    <cellStyle name="SAPBEXaggData 9 2 2 2 3 9" xfId="26212"/>
    <cellStyle name="SAPBEXaggData 9 2 2 2 4" xfId="2259"/>
    <cellStyle name="SAPBEXaggData 9 2 2 2 4 2" xfId="26213"/>
    <cellStyle name="SAPBEXaggData 9 2 2 2 4 2 2" xfId="26214"/>
    <cellStyle name="SAPBEXaggData 9 2 2 2 4 3" xfId="26215"/>
    <cellStyle name="SAPBEXaggData 9 2 2 2 5" xfId="26216"/>
    <cellStyle name="SAPBEXaggData 9 2 2 2 5 2" xfId="26217"/>
    <cellStyle name="SAPBEXaggData 9 2 2 2 5 3" xfId="26218"/>
    <cellStyle name="SAPBEXaggData 9 2 2 2 6" xfId="26219"/>
    <cellStyle name="SAPBEXaggData 9 2 2 3" xfId="2260"/>
    <cellStyle name="SAPBEXaggData 9 2 2 3 2" xfId="2261"/>
    <cellStyle name="SAPBEXaggData 9 2 2 3 2 2" xfId="26220"/>
    <cellStyle name="SAPBEXaggData 9 2 2 3 2 2 2" xfId="26221"/>
    <cellStyle name="SAPBEXaggData 9 2 2 3 2 2 2 2" xfId="26222"/>
    <cellStyle name="SAPBEXaggData 9 2 2 3 2 2 3" xfId="26223"/>
    <cellStyle name="SAPBEXaggData 9 2 2 3 2 3" xfId="26224"/>
    <cellStyle name="SAPBEXaggData 9 2 2 3 2 3 2" xfId="26225"/>
    <cellStyle name="SAPBEXaggData 9 2 2 3 2 3 2 2" xfId="26226"/>
    <cellStyle name="SAPBEXaggData 9 2 2 3 2 3 3" xfId="26227"/>
    <cellStyle name="SAPBEXaggData 9 2 2 3 2 4" xfId="26228"/>
    <cellStyle name="SAPBEXaggData 9 2 2 3 2 4 2" xfId="26229"/>
    <cellStyle name="SAPBEXaggData 9 2 2 3 2 4 3" xfId="26230"/>
    <cellStyle name="SAPBEXaggData 9 2 2 3 2 5" xfId="26231"/>
    <cellStyle name="SAPBEXaggData 9 2 2 3 2 5 2" xfId="26232"/>
    <cellStyle name="SAPBEXaggData 9 2 2 3 2 6" xfId="26233"/>
    <cellStyle name="SAPBEXaggData 9 2 2 3 2 7" xfId="26234"/>
    <cellStyle name="SAPBEXaggData 9 2 2 3 2 8" xfId="26235"/>
    <cellStyle name="SAPBEXaggData 9 2 2 3 2 9" xfId="26236"/>
    <cellStyle name="SAPBEXaggData 9 2 2 3 3" xfId="2262"/>
    <cellStyle name="SAPBEXaggData 9 2 2 3 3 2" xfId="26237"/>
    <cellStyle name="SAPBEXaggData 9 2 2 3 3 2 2" xfId="26238"/>
    <cellStyle name="SAPBEXaggData 9 2 2 3 3 3" xfId="26239"/>
    <cellStyle name="SAPBEXaggData 9 2 2 3 4" xfId="2263"/>
    <cellStyle name="SAPBEXaggData 9 2 2 3 4 2" xfId="26240"/>
    <cellStyle name="SAPBEXaggData 9 2 2 3 4 3" xfId="26241"/>
    <cellStyle name="SAPBEXaggData 9 2 2 3 5" xfId="26242"/>
    <cellStyle name="SAPBEXaggData 9 2 2 3 6" xfId="26243"/>
    <cellStyle name="SAPBEXaggData 9 2 2 4" xfId="2264"/>
    <cellStyle name="SAPBEXaggData 9 2 2 4 10" xfId="26244"/>
    <cellStyle name="SAPBEXaggData 9 2 2 4 11" xfId="26245"/>
    <cellStyle name="SAPBEXaggData 9 2 2 4 2" xfId="2265"/>
    <cellStyle name="SAPBEXaggData 9 2 2 4 2 10" xfId="26246"/>
    <cellStyle name="SAPBEXaggData 9 2 2 4 2 2" xfId="2266"/>
    <cellStyle name="SAPBEXaggData 9 2 2 4 2 2 2" xfId="26247"/>
    <cellStyle name="SAPBEXaggData 9 2 2 4 2 2 2 2" xfId="26248"/>
    <cellStyle name="SAPBEXaggData 9 2 2 4 2 2 3" xfId="26249"/>
    <cellStyle name="SAPBEXaggData 9 2 2 4 2 3" xfId="26250"/>
    <cellStyle name="SAPBEXaggData 9 2 2 4 2 3 2" xfId="26251"/>
    <cellStyle name="SAPBEXaggData 9 2 2 4 2 3 2 2" xfId="26252"/>
    <cellStyle name="SAPBEXaggData 9 2 2 4 2 3 3" xfId="26253"/>
    <cellStyle name="SAPBEXaggData 9 2 2 4 2 4" xfId="26254"/>
    <cellStyle name="SAPBEXaggData 9 2 2 4 2 4 2" xfId="26255"/>
    <cellStyle name="SAPBEXaggData 9 2 2 4 2 4 3" xfId="26256"/>
    <cellStyle name="SAPBEXaggData 9 2 2 4 2 5" xfId="26257"/>
    <cellStyle name="SAPBEXaggData 9 2 2 4 2 5 2" xfId="26258"/>
    <cellStyle name="SAPBEXaggData 9 2 2 4 2 5 3" xfId="26259"/>
    <cellStyle name="SAPBEXaggData 9 2 2 4 2 6" xfId="26260"/>
    <cellStyle name="SAPBEXaggData 9 2 2 4 2 6 2" xfId="26261"/>
    <cellStyle name="SAPBEXaggData 9 2 2 4 2 7" xfId="26262"/>
    <cellStyle name="SAPBEXaggData 9 2 2 4 2 8" xfId="26263"/>
    <cellStyle name="SAPBEXaggData 9 2 2 4 2 9" xfId="26264"/>
    <cellStyle name="SAPBEXaggData 9 2 2 4 3" xfId="2267"/>
    <cellStyle name="SAPBEXaggData 9 2 2 4 3 2" xfId="26265"/>
    <cellStyle name="SAPBEXaggData 9 2 2 4 3 2 2" xfId="26266"/>
    <cellStyle name="SAPBEXaggData 9 2 2 4 3 3" xfId="26267"/>
    <cellStyle name="SAPBEXaggData 9 2 2 4 4" xfId="26268"/>
    <cellStyle name="SAPBEXaggData 9 2 2 4 4 2" xfId="26269"/>
    <cellStyle name="SAPBEXaggData 9 2 2 4 4 2 2" xfId="26270"/>
    <cellStyle name="SAPBEXaggData 9 2 2 4 4 3" xfId="26271"/>
    <cellStyle name="SAPBEXaggData 9 2 2 4 5" xfId="26272"/>
    <cellStyle name="SAPBEXaggData 9 2 2 4 5 2" xfId="26273"/>
    <cellStyle name="SAPBEXaggData 9 2 2 4 5 3" xfId="26274"/>
    <cellStyle name="SAPBEXaggData 9 2 2 4 6" xfId="26275"/>
    <cellStyle name="SAPBEXaggData 9 2 2 4 6 2" xfId="26276"/>
    <cellStyle name="SAPBEXaggData 9 2 2 4 6 3" xfId="26277"/>
    <cellStyle name="SAPBEXaggData 9 2 2 4 7" xfId="26278"/>
    <cellStyle name="SAPBEXaggData 9 2 2 4 7 2" xfId="26279"/>
    <cellStyle name="SAPBEXaggData 9 2 2 4 8" xfId="26280"/>
    <cellStyle name="SAPBEXaggData 9 2 2 4 9" xfId="26281"/>
    <cellStyle name="SAPBEXaggData 9 2 2 5" xfId="2268"/>
    <cellStyle name="SAPBEXaggData 9 2 2 5 10" xfId="26282"/>
    <cellStyle name="SAPBEXaggData 9 2 2 5 11" xfId="26283"/>
    <cellStyle name="SAPBEXaggData 9 2 2 5 2" xfId="2269"/>
    <cellStyle name="SAPBEXaggData 9 2 2 5 2 10" xfId="26284"/>
    <cellStyle name="SAPBEXaggData 9 2 2 5 2 2" xfId="2270"/>
    <cellStyle name="SAPBEXaggData 9 2 2 5 2 2 2" xfId="26285"/>
    <cellStyle name="SAPBEXaggData 9 2 2 5 2 2 2 2" xfId="26286"/>
    <cellStyle name="SAPBEXaggData 9 2 2 5 2 2 3" xfId="26287"/>
    <cellStyle name="SAPBEXaggData 9 2 2 5 2 3" xfId="2271"/>
    <cellStyle name="SAPBEXaggData 9 2 2 5 2 3 2" xfId="26288"/>
    <cellStyle name="SAPBEXaggData 9 2 2 5 2 3 2 2" xfId="26289"/>
    <cellStyle name="SAPBEXaggData 9 2 2 5 2 3 3" xfId="26290"/>
    <cellStyle name="SAPBEXaggData 9 2 2 5 2 4" xfId="26291"/>
    <cellStyle name="SAPBEXaggData 9 2 2 5 2 4 2" xfId="26292"/>
    <cellStyle name="SAPBEXaggData 9 2 2 5 2 4 3" xfId="26293"/>
    <cellStyle name="SAPBEXaggData 9 2 2 5 2 5" xfId="26294"/>
    <cellStyle name="SAPBEXaggData 9 2 2 5 2 5 2" xfId="26295"/>
    <cellStyle name="SAPBEXaggData 9 2 2 5 2 5 3" xfId="26296"/>
    <cellStyle name="SAPBEXaggData 9 2 2 5 2 6" xfId="26297"/>
    <cellStyle name="SAPBEXaggData 9 2 2 5 2 6 2" xfId="26298"/>
    <cellStyle name="SAPBEXaggData 9 2 2 5 2 6 3" xfId="26299"/>
    <cellStyle name="SAPBEXaggData 9 2 2 5 2 7" xfId="26300"/>
    <cellStyle name="SAPBEXaggData 9 2 2 5 2 7 2" xfId="26301"/>
    <cellStyle name="SAPBEXaggData 9 2 2 5 2 8" xfId="26302"/>
    <cellStyle name="SAPBEXaggData 9 2 2 5 2 9" xfId="26303"/>
    <cellStyle name="SAPBEXaggData 9 2 2 5 3" xfId="2272"/>
    <cellStyle name="SAPBEXaggData 9 2 2 5 3 2" xfId="26304"/>
    <cellStyle name="SAPBEXaggData 9 2 2 5 3 2 2" xfId="26305"/>
    <cellStyle name="SAPBEXaggData 9 2 2 5 3 3" xfId="26306"/>
    <cellStyle name="SAPBEXaggData 9 2 2 5 4" xfId="2273"/>
    <cellStyle name="SAPBEXaggData 9 2 2 5 4 2" xfId="26307"/>
    <cellStyle name="SAPBEXaggData 9 2 2 5 4 2 2" xfId="26308"/>
    <cellStyle name="SAPBEXaggData 9 2 2 5 4 3" xfId="26309"/>
    <cellStyle name="SAPBEXaggData 9 2 2 5 5" xfId="26310"/>
    <cellStyle name="SAPBEXaggData 9 2 2 5 5 2" xfId="26311"/>
    <cellStyle name="SAPBEXaggData 9 2 2 5 5 3" xfId="26312"/>
    <cellStyle name="SAPBEXaggData 9 2 2 5 6" xfId="26313"/>
    <cellStyle name="SAPBEXaggData 9 2 2 5 6 2" xfId="26314"/>
    <cellStyle name="SAPBEXaggData 9 2 2 5 6 3" xfId="26315"/>
    <cellStyle name="SAPBEXaggData 9 2 2 5 7" xfId="26316"/>
    <cellStyle name="SAPBEXaggData 9 2 2 5 7 2" xfId="26317"/>
    <cellStyle name="SAPBEXaggData 9 2 2 5 7 3" xfId="26318"/>
    <cellStyle name="SAPBEXaggData 9 2 2 5 8" xfId="26319"/>
    <cellStyle name="SAPBEXaggData 9 2 2 5 8 2" xfId="26320"/>
    <cellStyle name="SAPBEXaggData 9 2 2 5 9" xfId="26321"/>
    <cellStyle name="SAPBEXaggData 9 2 2 6" xfId="2274"/>
    <cellStyle name="SAPBEXaggData 9 2 2 6 2" xfId="2275"/>
    <cellStyle name="SAPBEXaggData 9 2 2 6 2 2" xfId="2276"/>
    <cellStyle name="SAPBEXaggData 9 2 2 6 2 2 2" xfId="26322"/>
    <cellStyle name="SAPBEXaggData 9 2 2 6 2 2 3" xfId="26323"/>
    <cellStyle name="SAPBEXaggData 9 2 2 6 2 3" xfId="2277"/>
    <cellStyle name="SAPBEXaggData 9 2 2 6 2 3 2" xfId="26324"/>
    <cellStyle name="SAPBEXaggData 9 2 2 6 2 3 3" xfId="26325"/>
    <cellStyle name="SAPBEXaggData 9 2 2 6 2 4" xfId="26326"/>
    <cellStyle name="SAPBEXaggData 9 2 2 6 2 5" xfId="26327"/>
    <cellStyle name="SAPBEXaggData 9 2 2 6 3" xfId="2278"/>
    <cellStyle name="SAPBEXaggData 9 2 2 6 3 2" xfId="26328"/>
    <cellStyle name="SAPBEXaggData 9 2 2 6 3 3" xfId="26329"/>
    <cellStyle name="SAPBEXaggData 9 2 2 6 4" xfId="2279"/>
    <cellStyle name="SAPBEXaggData 9 2 2 6 4 2" xfId="26330"/>
    <cellStyle name="SAPBEXaggData 9 2 2 6 4 3" xfId="26331"/>
    <cellStyle name="SAPBEXaggData 9 2 2 6 5" xfId="26332"/>
    <cellStyle name="SAPBEXaggData 9 2 2 6 5 2" xfId="26333"/>
    <cellStyle name="SAPBEXaggData 9 2 2 6 6" xfId="26334"/>
    <cellStyle name="SAPBEXaggData 9 2 2 6 7" xfId="26335"/>
    <cellStyle name="SAPBEXaggData 9 2 2 7" xfId="2280"/>
    <cellStyle name="SAPBEXaggData 9 2 2 7 2" xfId="2281"/>
    <cellStyle name="SAPBEXaggData 9 2 2 7 2 2" xfId="2282"/>
    <cellStyle name="SAPBEXaggData 9 2 2 7 2 2 2" xfId="26336"/>
    <cellStyle name="SAPBEXaggData 9 2 2 7 2 2 3" xfId="26337"/>
    <cellStyle name="SAPBEXaggData 9 2 2 7 2 3" xfId="2283"/>
    <cellStyle name="SAPBEXaggData 9 2 2 7 2 3 2" xfId="26338"/>
    <cellStyle name="SAPBEXaggData 9 2 2 7 2 3 3" xfId="26339"/>
    <cellStyle name="SAPBEXaggData 9 2 2 7 2 4" xfId="26340"/>
    <cellStyle name="SAPBEXaggData 9 2 2 7 2 5" xfId="26341"/>
    <cellStyle name="SAPBEXaggData 9 2 2 7 3" xfId="2284"/>
    <cellStyle name="SAPBEXaggData 9 2 2 7 3 2" xfId="26342"/>
    <cellStyle name="SAPBEXaggData 9 2 2 7 3 3" xfId="26343"/>
    <cellStyle name="SAPBEXaggData 9 2 2 7 4" xfId="2285"/>
    <cellStyle name="SAPBEXaggData 9 2 2 7 4 2" xfId="26344"/>
    <cellStyle name="SAPBEXaggData 9 2 2 7 4 3" xfId="26345"/>
    <cellStyle name="SAPBEXaggData 9 2 2 7 5" xfId="26346"/>
    <cellStyle name="SAPBEXaggData 9 2 2 7 6" xfId="26347"/>
    <cellStyle name="SAPBEXaggData 9 2 2 8" xfId="2286"/>
    <cellStyle name="SAPBEXaggData 9 2 2 8 2" xfId="2287"/>
    <cellStyle name="SAPBEXaggData 9 2 2 8 2 2" xfId="26348"/>
    <cellStyle name="SAPBEXaggData 9 2 2 8 2 3" xfId="26349"/>
    <cellStyle name="SAPBEXaggData 9 2 2 8 3" xfId="2288"/>
    <cellStyle name="SAPBEXaggData 9 2 2 8 3 2" xfId="26350"/>
    <cellStyle name="SAPBEXaggData 9 2 2 8 3 3" xfId="26351"/>
    <cellStyle name="SAPBEXaggData 9 2 2 8 4" xfId="26352"/>
    <cellStyle name="SAPBEXaggData 9 2 2 8 5" xfId="26353"/>
    <cellStyle name="SAPBEXaggData 9 2 2 9" xfId="2289"/>
    <cellStyle name="SAPBEXaggData 9 2 2 9 2" xfId="2290"/>
    <cellStyle name="SAPBEXaggData 9 2 2 9 2 2" xfId="26354"/>
    <cellStyle name="SAPBEXaggData 9 2 2 9 2 3" xfId="26355"/>
    <cellStyle name="SAPBEXaggData 9 2 2 9 3" xfId="2291"/>
    <cellStyle name="SAPBEXaggData 9 2 2 9 3 2" xfId="26356"/>
    <cellStyle name="SAPBEXaggData 9 2 2 9 3 3" xfId="26357"/>
    <cellStyle name="SAPBEXaggData 9 2 2 9 4" xfId="26358"/>
    <cellStyle name="SAPBEXaggData 9 2 2 9 5" xfId="26359"/>
    <cellStyle name="SAPBEXaggData 9 2 3" xfId="2292"/>
    <cellStyle name="SAPBEXaggData 9 2 3 10" xfId="2293"/>
    <cellStyle name="SAPBEXaggData 9 2 3 10 2" xfId="2294"/>
    <cellStyle name="SAPBEXaggData 9 2 3 10 2 2" xfId="26360"/>
    <cellStyle name="SAPBEXaggData 9 2 3 10 2 3" xfId="26361"/>
    <cellStyle name="SAPBEXaggData 9 2 3 10 3" xfId="2295"/>
    <cellStyle name="SAPBEXaggData 9 2 3 10 3 2" xfId="26362"/>
    <cellStyle name="SAPBEXaggData 9 2 3 10 3 3" xfId="26363"/>
    <cellStyle name="SAPBEXaggData 9 2 3 10 4" xfId="26364"/>
    <cellStyle name="SAPBEXaggData 9 2 3 10 5" xfId="26365"/>
    <cellStyle name="SAPBEXaggData 9 2 3 11" xfId="26366"/>
    <cellStyle name="SAPBEXaggData 9 2 3 11 2" xfId="26367"/>
    <cellStyle name="SAPBEXaggData 9 2 3 11 3" xfId="26368"/>
    <cellStyle name="SAPBEXaggData 9 2 3 12" xfId="26369"/>
    <cellStyle name="SAPBEXaggData 9 2 3 2" xfId="2296"/>
    <cellStyle name="SAPBEXaggData 9 2 3 2 2" xfId="2297"/>
    <cellStyle name="SAPBEXaggData 9 2 3 2 2 2" xfId="2298"/>
    <cellStyle name="SAPBEXaggData 9 2 3 2 2 2 2" xfId="26370"/>
    <cellStyle name="SAPBEXaggData 9 2 3 2 2 2 2 2" xfId="26371"/>
    <cellStyle name="SAPBEXaggData 9 2 3 2 2 2 2 2 2" xfId="26372"/>
    <cellStyle name="SAPBEXaggData 9 2 3 2 2 2 2 3" xfId="26373"/>
    <cellStyle name="SAPBEXaggData 9 2 3 2 2 2 3" xfId="26374"/>
    <cellStyle name="SAPBEXaggData 9 2 3 2 2 2 3 2" xfId="26375"/>
    <cellStyle name="SAPBEXaggData 9 2 3 2 2 2 3 3" xfId="26376"/>
    <cellStyle name="SAPBEXaggData 9 2 3 2 2 2 4" xfId="26377"/>
    <cellStyle name="SAPBEXaggData 9 2 3 2 2 2 4 2" xfId="26378"/>
    <cellStyle name="SAPBEXaggData 9 2 3 2 2 2 4 3" xfId="26379"/>
    <cellStyle name="SAPBEXaggData 9 2 3 2 2 2 5" xfId="26380"/>
    <cellStyle name="SAPBEXaggData 9 2 3 2 2 2 5 2" xfId="26381"/>
    <cellStyle name="SAPBEXaggData 9 2 3 2 2 2 6" xfId="26382"/>
    <cellStyle name="SAPBEXaggData 9 2 3 2 2 2 7" xfId="26383"/>
    <cellStyle name="SAPBEXaggData 9 2 3 2 2 2 8" xfId="26384"/>
    <cellStyle name="SAPBEXaggData 9 2 3 2 2 2 9" xfId="26385"/>
    <cellStyle name="SAPBEXaggData 9 2 3 2 2 3" xfId="26386"/>
    <cellStyle name="SAPBEXaggData 9 2 3 2 2 3 2" xfId="26387"/>
    <cellStyle name="SAPBEXaggData 9 2 3 2 2 3 2 2" xfId="26388"/>
    <cellStyle name="SAPBEXaggData 9 2 3 2 2 3 3" xfId="26389"/>
    <cellStyle name="SAPBEXaggData 9 2 3 2 2 4" xfId="26390"/>
    <cellStyle name="SAPBEXaggData 9 2 3 2 2 4 2" xfId="26391"/>
    <cellStyle name="SAPBEXaggData 9 2 3 2 2 4 3" xfId="26392"/>
    <cellStyle name="SAPBEXaggData 9 2 3 2 2 5" xfId="26393"/>
    <cellStyle name="SAPBEXaggData 9 2 3 2 2 6" xfId="26394"/>
    <cellStyle name="SAPBEXaggData 9 2 3 2 3" xfId="2299"/>
    <cellStyle name="SAPBEXaggData 9 2 3 2 3 2" xfId="26395"/>
    <cellStyle name="SAPBEXaggData 9 2 3 2 3 2 2" xfId="26396"/>
    <cellStyle name="SAPBEXaggData 9 2 3 2 3 2 2 2" xfId="26397"/>
    <cellStyle name="SAPBEXaggData 9 2 3 2 3 2 3" xfId="26398"/>
    <cellStyle name="SAPBEXaggData 9 2 3 2 3 3" xfId="26399"/>
    <cellStyle name="SAPBEXaggData 9 2 3 2 3 3 2" xfId="26400"/>
    <cellStyle name="SAPBEXaggData 9 2 3 2 3 3 3" xfId="26401"/>
    <cellStyle name="SAPBEXaggData 9 2 3 2 3 4" xfId="26402"/>
    <cellStyle name="SAPBEXaggData 9 2 3 2 3 4 2" xfId="26403"/>
    <cellStyle name="SAPBEXaggData 9 2 3 2 3 4 3" xfId="26404"/>
    <cellStyle name="SAPBEXaggData 9 2 3 2 3 5" xfId="26405"/>
    <cellStyle name="SAPBEXaggData 9 2 3 2 3 5 2" xfId="26406"/>
    <cellStyle name="SAPBEXaggData 9 2 3 2 3 5 3" xfId="26407"/>
    <cellStyle name="SAPBEXaggData 9 2 3 2 3 6" xfId="26408"/>
    <cellStyle name="SAPBEXaggData 9 2 3 2 3 6 2" xfId="26409"/>
    <cellStyle name="SAPBEXaggData 9 2 3 2 3 7" xfId="26410"/>
    <cellStyle name="SAPBEXaggData 9 2 3 2 3 8" xfId="26411"/>
    <cellStyle name="SAPBEXaggData 9 2 3 2 3 9" xfId="26412"/>
    <cellStyle name="SAPBEXaggData 9 2 3 2 4" xfId="2300"/>
    <cellStyle name="SAPBEXaggData 9 2 3 2 4 2" xfId="26413"/>
    <cellStyle name="SAPBEXaggData 9 2 3 2 4 2 2" xfId="26414"/>
    <cellStyle name="SAPBEXaggData 9 2 3 2 4 3" xfId="26415"/>
    <cellStyle name="SAPBEXaggData 9 2 3 2 5" xfId="26416"/>
    <cellStyle name="SAPBEXaggData 9 2 3 2 5 2" xfId="26417"/>
    <cellStyle name="SAPBEXaggData 9 2 3 2 5 3" xfId="26418"/>
    <cellStyle name="SAPBEXaggData 9 2 3 2 6" xfId="26419"/>
    <cellStyle name="SAPBEXaggData 9 2 3 3" xfId="2301"/>
    <cellStyle name="SAPBEXaggData 9 2 3 3 2" xfId="2302"/>
    <cellStyle name="SAPBEXaggData 9 2 3 3 2 2" xfId="26420"/>
    <cellStyle name="SAPBEXaggData 9 2 3 3 2 2 2" xfId="26421"/>
    <cellStyle name="SAPBEXaggData 9 2 3 3 2 2 2 2" xfId="26422"/>
    <cellStyle name="SAPBEXaggData 9 2 3 3 2 2 3" xfId="26423"/>
    <cellStyle name="SAPBEXaggData 9 2 3 3 2 3" xfId="26424"/>
    <cellStyle name="SAPBEXaggData 9 2 3 3 2 3 2" xfId="26425"/>
    <cellStyle name="SAPBEXaggData 9 2 3 3 2 3 2 2" xfId="26426"/>
    <cellStyle name="SAPBEXaggData 9 2 3 3 2 3 3" xfId="26427"/>
    <cellStyle name="SAPBEXaggData 9 2 3 3 2 4" xfId="26428"/>
    <cellStyle name="SAPBEXaggData 9 2 3 3 2 4 2" xfId="26429"/>
    <cellStyle name="SAPBEXaggData 9 2 3 3 2 4 3" xfId="26430"/>
    <cellStyle name="SAPBEXaggData 9 2 3 3 2 5" xfId="26431"/>
    <cellStyle name="SAPBEXaggData 9 2 3 3 2 5 2" xfId="26432"/>
    <cellStyle name="SAPBEXaggData 9 2 3 3 2 6" xfId="26433"/>
    <cellStyle name="SAPBEXaggData 9 2 3 3 2 7" xfId="26434"/>
    <cellStyle name="SAPBEXaggData 9 2 3 3 2 8" xfId="26435"/>
    <cellStyle name="SAPBEXaggData 9 2 3 3 2 9" xfId="26436"/>
    <cellStyle name="SAPBEXaggData 9 2 3 3 3" xfId="2303"/>
    <cellStyle name="SAPBEXaggData 9 2 3 3 3 2" xfId="26437"/>
    <cellStyle name="SAPBEXaggData 9 2 3 3 3 2 2" xfId="26438"/>
    <cellStyle name="SAPBEXaggData 9 2 3 3 3 3" xfId="26439"/>
    <cellStyle name="SAPBEXaggData 9 2 3 3 4" xfId="2304"/>
    <cellStyle name="SAPBEXaggData 9 2 3 3 4 2" xfId="26440"/>
    <cellStyle name="SAPBEXaggData 9 2 3 3 4 3" xfId="26441"/>
    <cellStyle name="SAPBEXaggData 9 2 3 3 5" xfId="26442"/>
    <cellStyle name="SAPBEXaggData 9 2 3 3 6" xfId="26443"/>
    <cellStyle name="SAPBEXaggData 9 2 3 4" xfId="2305"/>
    <cellStyle name="SAPBEXaggData 9 2 3 4 10" xfId="26444"/>
    <cellStyle name="SAPBEXaggData 9 2 3 4 11" xfId="26445"/>
    <cellStyle name="SAPBEXaggData 9 2 3 4 2" xfId="2306"/>
    <cellStyle name="SAPBEXaggData 9 2 3 4 2 10" xfId="26446"/>
    <cellStyle name="SAPBEXaggData 9 2 3 4 2 2" xfId="2307"/>
    <cellStyle name="SAPBEXaggData 9 2 3 4 2 2 2" xfId="26447"/>
    <cellStyle name="SAPBEXaggData 9 2 3 4 2 2 2 2" xfId="26448"/>
    <cellStyle name="SAPBEXaggData 9 2 3 4 2 2 3" xfId="26449"/>
    <cellStyle name="SAPBEXaggData 9 2 3 4 2 3" xfId="26450"/>
    <cellStyle name="SAPBEXaggData 9 2 3 4 2 3 2" xfId="26451"/>
    <cellStyle name="SAPBEXaggData 9 2 3 4 2 3 2 2" xfId="26452"/>
    <cellStyle name="SAPBEXaggData 9 2 3 4 2 3 3" xfId="26453"/>
    <cellStyle name="SAPBEXaggData 9 2 3 4 2 4" xfId="26454"/>
    <cellStyle name="SAPBEXaggData 9 2 3 4 2 4 2" xfId="26455"/>
    <cellStyle name="SAPBEXaggData 9 2 3 4 2 4 3" xfId="26456"/>
    <cellStyle name="SAPBEXaggData 9 2 3 4 2 5" xfId="26457"/>
    <cellStyle name="SAPBEXaggData 9 2 3 4 2 5 2" xfId="26458"/>
    <cellStyle name="SAPBEXaggData 9 2 3 4 2 5 3" xfId="26459"/>
    <cellStyle name="SAPBEXaggData 9 2 3 4 2 6" xfId="26460"/>
    <cellStyle name="SAPBEXaggData 9 2 3 4 2 6 2" xfId="26461"/>
    <cellStyle name="SAPBEXaggData 9 2 3 4 2 7" xfId="26462"/>
    <cellStyle name="SAPBEXaggData 9 2 3 4 2 8" xfId="26463"/>
    <cellStyle name="SAPBEXaggData 9 2 3 4 2 9" xfId="26464"/>
    <cellStyle name="SAPBEXaggData 9 2 3 4 3" xfId="2308"/>
    <cellStyle name="SAPBEXaggData 9 2 3 4 3 2" xfId="26465"/>
    <cellStyle name="SAPBEXaggData 9 2 3 4 3 2 2" xfId="26466"/>
    <cellStyle name="SAPBEXaggData 9 2 3 4 3 3" xfId="26467"/>
    <cellStyle name="SAPBEXaggData 9 2 3 4 4" xfId="26468"/>
    <cellStyle name="SAPBEXaggData 9 2 3 4 4 2" xfId="26469"/>
    <cellStyle name="SAPBEXaggData 9 2 3 4 4 2 2" xfId="26470"/>
    <cellStyle name="SAPBEXaggData 9 2 3 4 4 3" xfId="26471"/>
    <cellStyle name="SAPBEXaggData 9 2 3 4 5" xfId="26472"/>
    <cellStyle name="SAPBEXaggData 9 2 3 4 5 2" xfId="26473"/>
    <cellStyle name="SAPBEXaggData 9 2 3 4 5 3" xfId="26474"/>
    <cellStyle name="SAPBEXaggData 9 2 3 4 6" xfId="26475"/>
    <cellStyle name="SAPBEXaggData 9 2 3 4 6 2" xfId="26476"/>
    <cellStyle name="SAPBEXaggData 9 2 3 4 6 3" xfId="26477"/>
    <cellStyle name="SAPBEXaggData 9 2 3 4 7" xfId="26478"/>
    <cellStyle name="SAPBEXaggData 9 2 3 4 7 2" xfId="26479"/>
    <cellStyle name="SAPBEXaggData 9 2 3 4 8" xfId="26480"/>
    <cellStyle name="SAPBEXaggData 9 2 3 4 9" xfId="26481"/>
    <cellStyle name="SAPBEXaggData 9 2 3 5" xfId="2309"/>
    <cellStyle name="SAPBEXaggData 9 2 3 5 10" xfId="26482"/>
    <cellStyle name="SAPBEXaggData 9 2 3 5 11" xfId="26483"/>
    <cellStyle name="SAPBEXaggData 9 2 3 5 2" xfId="2310"/>
    <cellStyle name="SAPBEXaggData 9 2 3 5 2 10" xfId="26484"/>
    <cellStyle name="SAPBEXaggData 9 2 3 5 2 2" xfId="2311"/>
    <cellStyle name="SAPBEXaggData 9 2 3 5 2 2 2" xfId="26485"/>
    <cellStyle name="SAPBEXaggData 9 2 3 5 2 2 2 2" xfId="26486"/>
    <cellStyle name="SAPBEXaggData 9 2 3 5 2 2 3" xfId="26487"/>
    <cellStyle name="SAPBEXaggData 9 2 3 5 2 3" xfId="2312"/>
    <cellStyle name="SAPBEXaggData 9 2 3 5 2 3 2" xfId="26488"/>
    <cellStyle name="SAPBEXaggData 9 2 3 5 2 3 2 2" xfId="26489"/>
    <cellStyle name="SAPBEXaggData 9 2 3 5 2 3 3" xfId="26490"/>
    <cellStyle name="SAPBEXaggData 9 2 3 5 2 4" xfId="26491"/>
    <cellStyle name="SAPBEXaggData 9 2 3 5 2 4 2" xfId="26492"/>
    <cellStyle name="SAPBEXaggData 9 2 3 5 2 4 3" xfId="26493"/>
    <cellStyle name="SAPBEXaggData 9 2 3 5 2 5" xfId="26494"/>
    <cellStyle name="SAPBEXaggData 9 2 3 5 2 5 2" xfId="26495"/>
    <cellStyle name="SAPBEXaggData 9 2 3 5 2 5 3" xfId="26496"/>
    <cellStyle name="SAPBEXaggData 9 2 3 5 2 6" xfId="26497"/>
    <cellStyle name="SAPBEXaggData 9 2 3 5 2 6 2" xfId="26498"/>
    <cellStyle name="SAPBEXaggData 9 2 3 5 2 6 3" xfId="26499"/>
    <cellStyle name="SAPBEXaggData 9 2 3 5 2 7" xfId="26500"/>
    <cellStyle name="SAPBEXaggData 9 2 3 5 2 7 2" xfId="26501"/>
    <cellStyle name="SAPBEXaggData 9 2 3 5 2 8" xfId="26502"/>
    <cellStyle name="SAPBEXaggData 9 2 3 5 2 9" xfId="26503"/>
    <cellStyle name="SAPBEXaggData 9 2 3 5 3" xfId="2313"/>
    <cellStyle name="SAPBEXaggData 9 2 3 5 3 2" xfId="26504"/>
    <cellStyle name="SAPBEXaggData 9 2 3 5 3 2 2" xfId="26505"/>
    <cellStyle name="SAPBEXaggData 9 2 3 5 3 3" xfId="26506"/>
    <cellStyle name="SAPBEXaggData 9 2 3 5 4" xfId="2314"/>
    <cellStyle name="SAPBEXaggData 9 2 3 5 4 2" xfId="26507"/>
    <cellStyle name="SAPBEXaggData 9 2 3 5 4 2 2" xfId="26508"/>
    <cellStyle name="SAPBEXaggData 9 2 3 5 4 3" xfId="26509"/>
    <cellStyle name="SAPBEXaggData 9 2 3 5 5" xfId="26510"/>
    <cellStyle name="SAPBEXaggData 9 2 3 5 5 2" xfId="26511"/>
    <cellStyle name="SAPBEXaggData 9 2 3 5 5 3" xfId="26512"/>
    <cellStyle name="SAPBEXaggData 9 2 3 5 6" xfId="26513"/>
    <cellStyle name="SAPBEXaggData 9 2 3 5 6 2" xfId="26514"/>
    <cellStyle name="SAPBEXaggData 9 2 3 5 6 3" xfId="26515"/>
    <cellStyle name="SAPBEXaggData 9 2 3 5 7" xfId="26516"/>
    <cellStyle name="SAPBEXaggData 9 2 3 5 7 2" xfId="26517"/>
    <cellStyle name="SAPBEXaggData 9 2 3 5 7 3" xfId="26518"/>
    <cellStyle name="SAPBEXaggData 9 2 3 5 8" xfId="26519"/>
    <cellStyle name="SAPBEXaggData 9 2 3 5 8 2" xfId="26520"/>
    <cellStyle name="SAPBEXaggData 9 2 3 5 9" xfId="26521"/>
    <cellStyle name="SAPBEXaggData 9 2 3 6" xfId="2315"/>
    <cellStyle name="SAPBEXaggData 9 2 3 6 2" xfId="2316"/>
    <cellStyle name="SAPBEXaggData 9 2 3 6 2 2" xfId="2317"/>
    <cellStyle name="SAPBEXaggData 9 2 3 6 2 2 2" xfId="26522"/>
    <cellStyle name="SAPBEXaggData 9 2 3 6 2 2 3" xfId="26523"/>
    <cellStyle name="SAPBEXaggData 9 2 3 6 2 3" xfId="2318"/>
    <cellStyle name="SAPBEXaggData 9 2 3 6 2 3 2" xfId="26524"/>
    <cellStyle name="SAPBEXaggData 9 2 3 6 2 3 3" xfId="26525"/>
    <cellStyle name="SAPBEXaggData 9 2 3 6 2 4" xfId="26526"/>
    <cellStyle name="SAPBEXaggData 9 2 3 6 2 5" xfId="26527"/>
    <cellStyle name="SAPBEXaggData 9 2 3 6 3" xfId="2319"/>
    <cellStyle name="SAPBEXaggData 9 2 3 6 3 2" xfId="26528"/>
    <cellStyle name="SAPBEXaggData 9 2 3 6 3 3" xfId="26529"/>
    <cellStyle name="SAPBEXaggData 9 2 3 6 4" xfId="2320"/>
    <cellStyle name="SAPBEXaggData 9 2 3 6 4 2" xfId="26530"/>
    <cellStyle name="SAPBEXaggData 9 2 3 6 4 3" xfId="26531"/>
    <cellStyle name="SAPBEXaggData 9 2 3 6 5" xfId="26532"/>
    <cellStyle name="SAPBEXaggData 9 2 3 6 5 2" xfId="26533"/>
    <cellStyle name="SAPBEXaggData 9 2 3 6 6" xfId="26534"/>
    <cellStyle name="SAPBEXaggData 9 2 3 6 7" xfId="26535"/>
    <cellStyle name="SAPBEXaggData 9 2 3 7" xfId="2321"/>
    <cellStyle name="SAPBEXaggData 9 2 3 7 2" xfId="2322"/>
    <cellStyle name="SAPBEXaggData 9 2 3 7 2 2" xfId="2323"/>
    <cellStyle name="SAPBEXaggData 9 2 3 7 2 2 2" xfId="26536"/>
    <cellStyle name="SAPBEXaggData 9 2 3 7 2 2 3" xfId="26537"/>
    <cellStyle name="SAPBEXaggData 9 2 3 7 2 3" xfId="2324"/>
    <cellStyle name="SAPBEXaggData 9 2 3 7 2 3 2" xfId="26538"/>
    <cellStyle name="SAPBEXaggData 9 2 3 7 2 3 3" xfId="26539"/>
    <cellStyle name="SAPBEXaggData 9 2 3 7 2 4" xfId="26540"/>
    <cellStyle name="SAPBEXaggData 9 2 3 7 2 5" xfId="26541"/>
    <cellStyle name="SAPBEXaggData 9 2 3 7 3" xfId="2325"/>
    <cellStyle name="SAPBEXaggData 9 2 3 7 3 2" xfId="26542"/>
    <cellStyle name="SAPBEXaggData 9 2 3 7 3 3" xfId="26543"/>
    <cellStyle name="SAPBEXaggData 9 2 3 7 4" xfId="2326"/>
    <cellStyle name="SAPBEXaggData 9 2 3 7 4 2" xfId="26544"/>
    <cellStyle name="SAPBEXaggData 9 2 3 7 4 3" xfId="26545"/>
    <cellStyle name="SAPBEXaggData 9 2 3 7 5" xfId="26546"/>
    <cellStyle name="SAPBEXaggData 9 2 3 7 6" xfId="26547"/>
    <cellStyle name="SAPBEXaggData 9 2 3 8" xfId="2327"/>
    <cellStyle name="SAPBEXaggData 9 2 3 8 2" xfId="2328"/>
    <cellStyle name="SAPBEXaggData 9 2 3 8 2 2" xfId="26548"/>
    <cellStyle name="SAPBEXaggData 9 2 3 8 2 3" xfId="26549"/>
    <cellStyle name="SAPBEXaggData 9 2 3 8 3" xfId="2329"/>
    <cellStyle name="SAPBEXaggData 9 2 3 8 3 2" xfId="26550"/>
    <cellStyle name="SAPBEXaggData 9 2 3 8 3 3" xfId="26551"/>
    <cellStyle name="SAPBEXaggData 9 2 3 8 4" xfId="26552"/>
    <cellStyle name="SAPBEXaggData 9 2 3 8 5" xfId="26553"/>
    <cellStyle name="SAPBEXaggData 9 2 3 9" xfId="2330"/>
    <cellStyle name="SAPBEXaggData 9 2 3 9 2" xfId="2331"/>
    <cellStyle name="SAPBEXaggData 9 2 3 9 2 2" xfId="26554"/>
    <cellStyle name="SAPBEXaggData 9 2 3 9 2 3" xfId="26555"/>
    <cellStyle name="SAPBEXaggData 9 2 3 9 3" xfId="2332"/>
    <cellStyle name="SAPBEXaggData 9 2 3 9 3 2" xfId="26556"/>
    <cellStyle name="SAPBEXaggData 9 2 3 9 3 3" xfId="26557"/>
    <cellStyle name="SAPBEXaggData 9 2 3 9 4" xfId="26558"/>
    <cellStyle name="SAPBEXaggData 9 2 3 9 5" xfId="26559"/>
    <cellStyle name="SAPBEXaggData 9 2 4" xfId="2333"/>
    <cellStyle name="SAPBEXaggData 9 2 4 2" xfId="2334"/>
    <cellStyle name="SAPBEXaggData 9 2 4 2 2" xfId="2335"/>
    <cellStyle name="SAPBEXaggData 9 2 4 2 2 2" xfId="26560"/>
    <cellStyle name="SAPBEXaggData 9 2 4 2 2 2 2" xfId="26561"/>
    <cellStyle name="SAPBEXaggData 9 2 4 2 2 2 2 2" xfId="26562"/>
    <cellStyle name="SAPBEXaggData 9 2 4 2 2 2 3" xfId="26563"/>
    <cellStyle name="SAPBEXaggData 9 2 4 2 2 3" xfId="26564"/>
    <cellStyle name="SAPBEXaggData 9 2 4 2 2 3 2" xfId="26565"/>
    <cellStyle name="SAPBEXaggData 9 2 4 2 2 3 3" xfId="26566"/>
    <cellStyle name="SAPBEXaggData 9 2 4 2 2 4" xfId="26567"/>
    <cellStyle name="SAPBEXaggData 9 2 4 2 2 4 2" xfId="26568"/>
    <cellStyle name="SAPBEXaggData 9 2 4 2 2 4 3" xfId="26569"/>
    <cellStyle name="SAPBEXaggData 9 2 4 2 2 5" xfId="26570"/>
    <cellStyle name="SAPBEXaggData 9 2 4 2 2 5 2" xfId="26571"/>
    <cellStyle name="SAPBEXaggData 9 2 4 2 2 6" xfId="26572"/>
    <cellStyle name="SAPBEXaggData 9 2 4 2 2 7" xfId="26573"/>
    <cellStyle name="SAPBEXaggData 9 2 4 2 2 8" xfId="26574"/>
    <cellStyle name="SAPBEXaggData 9 2 4 2 2 9" xfId="26575"/>
    <cellStyle name="SAPBEXaggData 9 2 4 2 3" xfId="26576"/>
    <cellStyle name="SAPBEXaggData 9 2 4 2 3 2" xfId="26577"/>
    <cellStyle name="SAPBEXaggData 9 2 4 2 3 2 2" xfId="26578"/>
    <cellStyle name="SAPBEXaggData 9 2 4 2 3 3" xfId="26579"/>
    <cellStyle name="SAPBEXaggData 9 2 4 2 4" xfId="26580"/>
    <cellStyle name="SAPBEXaggData 9 2 4 2 4 2" xfId="26581"/>
    <cellStyle name="SAPBEXaggData 9 2 4 2 4 3" xfId="26582"/>
    <cellStyle name="SAPBEXaggData 9 2 4 2 5" xfId="26583"/>
    <cellStyle name="SAPBEXaggData 9 2 4 2 6" xfId="26584"/>
    <cellStyle name="SAPBEXaggData 9 2 4 3" xfId="2336"/>
    <cellStyle name="SAPBEXaggData 9 2 4 3 2" xfId="26585"/>
    <cellStyle name="SAPBEXaggData 9 2 4 3 2 2" xfId="26586"/>
    <cellStyle name="SAPBEXaggData 9 2 4 3 2 2 2" xfId="26587"/>
    <cellStyle name="SAPBEXaggData 9 2 4 3 2 3" xfId="26588"/>
    <cellStyle name="SAPBEXaggData 9 2 4 3 3" xfId="26589"/>
    <cellStyle name="SAPBEXaggData 9 2 4 3 3 2" xfId="26590"/>
    <cellStyle name="SAPBEXaggData 9 2 4 3 3 3" xfId="26591"/>
    <cellStyle name="SAPBEXaggData 9 2 4 3 4" xfId="26592"/>
    <cellStyle name="SAPBEXaggData 9 2 4 3 4 2" xfId="26593"/>
    <cellStyle name="SAPBEXaggData 9 2 4 3 4 3" xfId="26594"/>
    <cellStyle name="SAPBEXaggData 9 2 4 3 5" xfId="26595"/>
    <cellStyle name="SAPBEXaggData 9 2 4 3 5 2" xfId="26596"/>
    <cellStyle name="SAPBEXaggData 9 2 4 3 5 3" xfId="26597"/>
    <cellStyle name="SAPBEXaggData 9 2 4 3 6" xfId="26598"/>
    <cellStyle name="SAPBEXaggData 9 2 4 3 6 2" xfId="26599"/>
    <cellStyle name="SAPBEXaggData 9 2 4 3 7" xfId="26600"/>
    <cellStyle name="SAPBEXaggData 9 2 4 3 8" xfId="26601"/>
    <cellStyle name="SAPBEXaggData 9 2 4 3 9" xfId="26602"/>
    <cellStyle name="SAPBEXaggData 9 2 4 4" xfId="2337"/>
    <cellStyle name="SAPBEXaggData 9 2 4 4 2" xfId="26603"/>
    <cellStyle name="SAPBEXaggData 9 2 4 4 2 2" xfId="26604"/>
    <cellStyle name="SAPBEXaggData 9 2 4 4 3" xfId="26605"/>
    <cellStyle name="SAPBEXaggData 9 2 4 5" xfId="26606"/>
    <cellStyle name="SAPBEXaggData 9 2 4 5 2" xfId="26607"/>
    <cellStyle name="SAPBEXaggData 9 2 4 5 3" xfId="26608"/>
    <cellStyle name="SAPBEXaggData 9 2 4 6" xfId="26609"/>
    <cellStyle name="SAPBEXaggData 9 2 5" xfId="2338"/>
    <cellStyle name="SAPBEXaggData 9 2 5 2" xfId="2339"/>
    <cellStyle name="SAPBEXaggData 9 2 5 2 2" xfId="26610"/>
    <cellStyle name="SAPBEXaggData 9 2 5 2 2 2" xfId="26611"/>
    <cellStyle name="SAPBEXaggData 9 2 5 2 2 2 2" xfId="26612"/>
    <cellStyle name="SAPBEXaggData 9 2 5 2 2 3" xfId="26613"/>
    <cellStyle name="SAPBEXaggData 9 2 5 2 3" xfId="26614"/>
    <cellStyle name="SAPBEXaggData 9 2 5 2 3 2" xfId="26615"/>
    <cellStyle name="SAPBEXaggData 9 2 5 2 3 2 2" xfId="26616"/>
    <cellStyle name="SAPBEXaggData 9 2 5 2 3 3" xfId="26617"/>
    <cellStyle name="SAPBEXaggData 9 2 5 2 4" xfId="26618"/>
    <cellStyle name="SAPBEXaggData 9 2 5 2 4 2" xfId="26619"/>
    <cellStyle name="SAPBEXaggData 9 2 5 2 4 3" xfId="26620"/>
    <cellStyle name="SAPBEXaggData 9 2 5 2 5" xfId="26621"/>
    <cellStyle name="SAPBEXaggData 9 2 5 2 5 2" xfId="26622"/>
    <cellStyle name="SAPBEXaggData 9 2 5 2 6" xfId="26623"/>
    <cellStyle name="SAPBEXaggData 9 2 5 2 7" xfId="26624"/>
    <cellStyle name="SAPBEXaggData 9 2 5 2 8" xfId="26625"/>
    <cellStyle name="SAPBEXaggData 9 2 5 2 9" xfId="26626"/>
    <cellStyle name="SAPBEXaggData 9 2 5 3" xfId="2340"/>
    <cellStyle name="SAPBEXaggData 9 2 5 3 2" xfId="26627"/>
    <cellStyle name="SAPBEXaggData 9 2 5 3 2 2" xfId="26628"/>
    <cellStyle name="SAPBEXaggData 9 2 5 3 3" xfId="26629"/>
    <cellStyle name="SAPBEXaggData 9 2 5 4" xfId="2341"/>
    <cellStyle name="SAPBEXaggData 9 2 5 4 2" xfId="26630"/>
    <cellStyle name="SAPBEXaggData 9 2 5 4 3" xfId="26631"/>
    <cellStyle name="SAPBEXaggData 9 2 5 5" xfId="26632"/>
    <cellStyle name="SAPBEXaggData 9 2 5 6" xfId="26633"/>
    <cellStyle name="SAPBEXaggData 9 2 6" xfId="2342"/>
    <cellStyle name="SAPBEXaggData 9 2 6 10" xfId="26634"/>
    <cellStyle name="SAPBEXaggData 9 2 6 11" xfId="26635"/>
    <cellStyle name="SAPBEXaggData 9 2 6 2" xfId="2343"/>
    <cellStyle name="SAPBEXaggData 9 2 6 2 10" xfId="26636"/>
    <cellStyle name="SAPBEXaggData 9 2 6 2 2" xfId="2344"/>
    <cellStyle name="SAPBEXaggData 9 2 6 2 2 2" xfId="26637"/>
    <cellStyle name="SAPBEXaggData 9 2 6 2 2 2 2" xfId="26638"/>
    <cellStyle name="SAPBEXaggData 9 2 6 2 2 3" xfId="26639"/>
    <cellStyle name="SAPBEXaggData 9 2 6 2 3" xfId="26640"/>
    <cellStyle name="SAPBEXaggData 9 2 6 2 3 2" xfId="26641"/>
    <cellStyle name="SAPBEXaggData 9 2 6 2 3 2 2" xfId="26642"/>
    <cellStyle name="SAPBEXaggData 9 2 6 2 3 3" xfId="26643"/>
    <cellStyle name="SAPBEXaggData 9 2 6 2 4" xfId="26644"/>
    <cellStyle name="SAPBEXaggData 9 2 6 2 4 2" xfId="26645"/>
    <cellStyle name="SAPBEXaggData 9 2 6 2 4 3" xfId="26646"/>
    <cellStyle name="SAPBEXaggData 9 2 6 2 5" xfId="26647"/>
    <cellStyle name="SAPBEXaggData 9 2 6 2 5 2" xfId="26648"/>
    <cellStyle name="SAPBEXaggData 9 2 6 2 5 3" xfId="26649"/>
    <cellStyle name="SAPBEXaggData 9 2 6 2 6" xfId="26650"/>
    <cellStyle name="SAPBEXaggData 9 2 6 2 6 2" xfId="26651"/>
    <cellStyle name="SAPBEXaggData 9 2 6 2 7" xfId="26652"/>
    <cellStyle name="SAPBEXaggData 9 2 6 2 8" xfId="26653"/>
    <cellStyle name="SAPBEXaggData 9 2 6 2 9" xfId="26654"/>
    <cellStyle name="SAPBEXaggData 9 2 6 3" xfId="2345"/>
    <cellStyle name="SAPBEXaggData 9 2 6 3 2" xfId="26655"/>
    <cellStyle name="SAPBEXaggData 9 2 6 3 2 2" xfId="26656"/>
    <cellStyle name="SAPBEXaggData 9 2 6 3 3" xfId="26657"/>
    <cellStyle name="SAPBEXaggData 9 2 6 4" xfId="26658"/>
    <cellStyle name="SAPBEXaggData 9 2 6 4 2" xfId="26659"/>
    <cellStyle name="SAPBEXaggData 9 2 6 4 2 2" xfId="26660"/>
    <cellStyle name="SAPBEXaggData 9 2 6 4 3" xfId="26661"/>
    <cellStyle name="SAPBEXaggData 9 2 6 5" xfId="26662"/>
    <cellStyle name="SAPBEXaggData 9 2 6 5 2" xfId="26663"/>
    <cellStyle name="SAPBEXaggData 9 2 6 5 3" xfId="26664"/>
    <cellStyle name="SAPBEXaggData 9 2 6 6" xfId="26665"/>
    <cellStyle name="SAPBEXaggData 9 2 6 6 2" xfId="26666"/>
    <cellStyle name="SAPBEXaggData 9 2 6 6 3" xfId="26667"/>
    <cellStyle name="SAPBEXaggData 9 2 6 7" xfId="26668"/>
    <cellStyle name="SAPBEXaggData 9 2 6 7 2" xfId="26669"/>
    <cellStyle name="SAPBEXaggData 9 2 6 8" xfId="26670"/>
    <cellStyle name="SAPBEXaggData 9 2 6 9" xfId="26671"/>
    <cellStyle name="SAPBEXaggData 9 2 7" xfId="2346"/>
    <cellStyle name="SAPBEXaggData 9 2 7 10" xfId="26672"/>
    <cellStyle name="SAPBEXaggData 9 2 7 11" xfId="26673"/>
    <cellStyle name="SAPBEXaggData 9 2 7 2" xfId="2347"/>
    <cellStyle name="SAPBEXaggData 9 2 7 2 10" xfId="26674"/>
    <cellStyle name="SAPBEXaggData 9 2 7 2 2" xfId="2348"/>
    <cellStyle name="SAPBEXaggData 9 2 7 2 2 2" xfId="26675"/>
    <cellStyle name="SAPBEXaggData 9 2 7 2 2 2 2" xfId="26676"/>
    <cellStyle name="SAPBEXaggData 9 2 7 2 2 3" xfId="26677"/>
    <cellStyle name="SAPBEXaggData 9 2 7 2 3" xfId="2349"/>
    <cellStyle name="SAPBEXaggData 9 2 7 2 3 2" xfId="26678"/>
    <cellStyle name="SAPBEXaggData 9 2 7 2 3 2 2" xfId="26679"/>
    <cellStyle name="SAPBEXaggData 9 2 7 2 3 3" xfId="26680"/>
    <cellStyle name="SAPBEXaggData 9 2 7 2 4" xfId="26681"/>
    <cellStyle name="SAPBEXaggData 9 2 7 2 4 2" xfId="26682"/>
    <cellStyle name="SAPBEXaggData 9 2 7 2 4 3" xfId="26683"/>
    <cellStyle name="SAPBEXaggData 9 2 7 2 5" xfId="26684"/>
    <cellStyle name="SAPBEXaggData 9 2 7 2 5 2" xfId="26685"/>
    <cellStyle name="SAPBEXaggData 9 2 7 2 5 3" xfId="26686"/>
    <cellStyle name="SAPBEXaggData 9 2 7 2 6" xfId="26687"/>
    <cellStyle name="SAPBEXaggData 9 2 7 2 6 2" xfId="26688"/>
    <cellStyle name="SAPBEXaggData 9 2 7 2 6 3" xfId="26689"/>
    <cellStyle name="SAPBEXaggData 9 2 7 2 7" xfId="26690"/>
    <cellStyle name="SAPBEXaggData 9 2 7 2 7 2" xfId="26691"/>
    <cellStyle name="SAPBEXaggData 9 2 7 2 8" xfId="26692"/>
    <cellStyle name="SAPBEXaggData 9 2 7 2 9" xfId="26693"/>
    <cellStyle name="SAPBEXaggData 9 2 7 3" xfId="2350"/>
    <cellStyle name="SAPBEXaggData 9 2 7 3 2" xfId="26694"/>
    <cellStyle name="SAPBEXaggData 9 2 7 3 2 2" xfId="26695"/>
    <cellStyle name="SAPBEXaggData 9 2 7 3 3" xfId="26696"/>
    <cellStyle name="SAPBEXaggData 9 2 7 4" xfId="2351"/>
    <cellStyle name="SAPBEXaggData 9 2 7 4 2" xfId="26697"/>
    <cellStyle name="SAPBEXaggData 9 2 7 4 2 2" xfId="26698"/>
    <cellStyle name="SAPBEXaggData 9 2 7 4 3" xfId="26699"/>
    <cellStyle name="SAPBEXaggData 9 2 7 5" xfId="26700"/>
    <cellStyle name="SAPBEXaggData 9 2 7 5 2" xfId="26701"/>
    <cellStyle name="SAPBEXaggData 9 2 7 5 3" xfId="26702"/>
    <cellStyle name="SAPBEXaggData 9 2 7 6" xfId="26703"/>
    <cellStyle name="SAPBEXaggData 9 2 7 6 2" xfId="26704"/>
    <cellStyle name="SAPBEXaggData 9 2 7 6 3" xfId="26705"/>
    <cellStyle name="SAPBEXaggData 9 2 7 7" xfId="26706"/>
    <cellStyle name="SAPBEXaggData 9 2 7 7 2" xfId="26707"/>
    <cellStyle name="SAPBEXaggData 9 2 7 7 3" xfId="26708"/>
    <cellStyle name="SAPBEXaggData 9 2 7 8" xfId="26709"/>
    <cellStyle name="SAPBEXaggData 9 2 7 8 2" xfId="26710"/>
    <cellStyle name="SAPBEXaggData 9 2 7 9" xfId="26711"/>
    <cellStyle name="SAPBEXaggData 9 2 8" xfId="2352"/>
    <cellStyle name="SAPBEXaggData 9 2 8 2" xfId="2353"/>
    <cellStyle name="SAPBEXaggData 9 2 8 2 2" xfId="2354"/>
    <cellStyle name="SAPBEXaggData 9 2 8 2 2 2" xfId="26712"/>
    <cellStyle name="SAPBEXaggData 9 2 8 2 2 3" xfId="26713"/>
    <cellStyle name="SAPBEXaggData 9 2 8 2 3" xfId="2355"/>
    <cellStyle name="SAPBEXaggData 9 2 8 2 3 2" xfId="26714"/>
    <cellStyle name="SAPBEXaggData 9 2 8 2 3 3" xfId="26715"/>
    <cellStyle name="SAPBEXaggData 9 2 8 2 4" xfId="26716"/>
    <cellStyle name="SAPBEXaggData 9 2 8 2 5" xfId="26717"/>
    <cellStyle name="SAPBEXaggData 9 2 8 3" xfId="2356"/>
    <cellStyle name="SAPBEXaggData 9 2 8 3 2" xfId="26718"/>
    <cellStyle name="SAPBEXaggData 9 2 8 3 3" xfId="26719"/>
    <cellStyle name="SAPBEXaggData 9 2 8 4" xfId="2357"/>
    <cellStyle name="SAPBEXaggData 9 2 8 4 2" xfId="26720"/>
    <cellStyle name="SAPBEXaggData 9 2 8 4 3" xfId="26721"/>
    <cellStyle name="SAPBEXaggData 9 2 8 5" xfId="26722"/>
    <cellStyle name="SAPBEXaggData 9 2 8 5 2" xfId="26723"/>
    <cellStyle name="SAPBEXaggData 9 2 8 6" xfId="26724"/>
    <cellStyle name="SAPBEXaggData 9 2 8 7" xfId="26725"/>
    <cellStyle name="SAPBEXaggData 9 2 9" xfId="2358"/>
    <cellStyle name="SAPBEXaggData 9 2 9 2" xfId="2359"/>
    <cellStyle name="SAPBEXaggData 9 2 9 2 2" xfId="2360"/>
    <cellStyle name="SAPBEXaggData 9 2 9 2 2 2" xfId="26726"/>
    <cellStyle name="SAPBEXaggData 9 2 9 2 2 3" xfId="26727"/>
    <cellStyle name="SAPBEXaggData 9 2 9 2 3" xfId="2361"/>
    <cellStyle name="SAPBEXaggData 9 2 9 2 3 2" xfId="26728"/>
    <cellStyle name="SAPBEXaggData 9 2 9 2 3 3" xfId="26729"/>
    <cellStyle name="SAPBEXaggData 9 2 9 2 4" xfId="26730"/>
    <cellStyle name="SAPBEXaggData 9 2 9 2 5" xfId="26731"/>
    <cellStyle name="SAPBEXaggData 9 2 9 3" xfId="2362"/>
    <cellStyle name="SAPBEXaggData 9 2 9 3 2" xfId="26732"/>
    <cellStyle name="SAPBEXaggData 9 2 9 3 3" xfId="26733"/>
    <cellStyle name="SAPBEXaggData 9 2 9 4" xfId="2363"/>
    <cellStyle name="SAPBEXaggData 9 2 9 4 2" xfId="26734"/>
    <cellStyle name="SAPBEXaggData 9 2 9 4 3" xfId="26735"/>
    <cellStyle name="SAPBEXaggData 9 2 9 5" xfId="26736"/>
    <cellStyle name="SAPBEXaggData 9 2 9 6" xfId="26737"/>
    <cellStyle name="SAPBEXaggData 9 3" xfId="26738"/>
    <cellStyle name="SAPBEXaggData 9 3 2" xfId="26739"/>
    <cellStyle name="SAPBEXaggData 9 3 3" xfId="26740"/>
    <cellStyle name="SAPBEXaggData 9 4" xfId="26741"/>
    <cellStyle name="SAPBEXaggItem" xfId="2364"/>
    <cellStyle name="SAPBEXaggItem 10" xfId="2365"/>
    <cellStyle name="SAPBEXaggItem 10 2" xfId="2366"/>
    <cellStyle name="SAPBEXaggItem 10 2 10" xfId="2367"/>
    <cellStyle name="SAPBEXaggItem 10 2 10 2" xfId="2368"/>
    <cellStyle name="SAPBEXaggItem 10 2 10 2 2" xfId="26742"/>
    <cellStyle name="SAPBEXaggItem 10 2 10 2 3" xfId="26743"/>
    <cellStyle name="SAPBEXaggItem 10 2 10 3" xfId="2369"/>
    <cellStyle name="SAPBEXaggItem 10 2 10 3 2" xfId="26744"/>
    <cellStyle name="SAPBEXaggItem 10 2 10 3 3" xfId="26745"/>
    <cellStyle name="SAPBEXaggItem 10 2 10 4" xfId="26746"/>
    <cellStyle name="SAPBEXaggItem 10 2 10 5" xfId="26747"/>
    <cellStyle name="SAPBEXaggItem 10 2 11" xfId="2370"/>
    <cellStyle name="SAPBEXaggItem 10 2 11 2" xfId="2371"/>
    <cellStyle name="SAPBEXaggItem 10 2 11 2 2" xfId="26748"/>
    <cellStyle name="SAPBEXaggItem 10 2 11 2 3" xfId="26749"/>
    <cellStyle name="SAPBEXaggItem 10 2 11 3" xfId="2372"/>
    <cellStyle name="SAPBEXaggItem 10 2 11 3 2" xfId="26750"/>
    <cellStyle name="SAPBEXaggItem 10 2 11 3 3" xfId="26751"/>
    <cellStyle name="SAPBEXaggItem 10 2 11 4" xfId="26752"/>
    <cellStyle name="SAPBEXaggItem 10 2 11 5" xfId="26753"/>
    <cellStyle name="SAPBEXaggItem 10 2 12" xfId="2373"/>
    <cellStyle name="SAPBEXaggItem 10 2 12 2" xfId="2374"/>
    <cellStyle name="SAPBEXaggItem 10 2 12 2 2" xfId="26754"/>
    <cellStyle name="SAPBEXaggItem 10 2 12 2 3" xfId="26755"/>
    <cellStyle name="SAPBEXaggItem 10 2 12 3" xfId="2375"/>
    <cellStyle name="SAPBEXaggItem 10 2 12 3 2" xfId="26756"/>
    <cellStyle name="SAPBEXaggItem 10 2 12 3 3" xfId="26757"/>
    <cellStyle name="SAPBEXaggItem 10 2 12 4" xfId="26758"/>
    <cellStyle name="SAPBEXaggItem 10 2 12 5" xfId="26759"/>
    <cellStyle name="SAPBEXaggItem 10 2 13" xfId="26760"/>
    <cellStyle name="SAPBEXaggItem 10 2 13 2" xfId="26761"/>
    <cellStyle name="SAPBEXaggItem 10 2 13 3" xfId="26762"/>
    <cellStyle name="SAPBEXaggItem 10 2 14" xfId="26763"/>
    <cellStyle name="SAPBEXaggItem 10 2 2" xfId="2376"/>
    <cellStyle name="SAPBEXaggItem 10 2 2 10" xfId="2377"/>
    <cellStyle name="SAPBEXaggItem 10 2 2 10 2" xfId="2378"/>
    <cellStyle name="SAPBEXaggItem 10 2 2 10 2 2" xfId="26764"/>
    <cellStyle name="SAPBEXaggItem 10 2 2 10 2 3" xfId="26765"/>
    <cellStyle name="SAPBEXaggItem 10 2 2 10 3" xfId="2379"/>
    <cellStyle name="SAPBEXaggItem 10 2 2 10 3 2" xfId="26766"/>
    <cellStyle name="SAPBEXaggItem 10 2 2 10 3 3" xfId="26767"/>
    <cellStyle name="SAPBEXaggItem 10 2 2 10 4" xfId="26768"/>
    <cellStyle name="SAPBEXaggItem 10 2 2 10 5" xfId="26769"/>
    <cellStyle name="SAPBEXaggItem 10 2 2 11" xfId="26770"/>
    <cellStyle name="SAPBEXaggItem 10 2 2 11 2" xfId="26771"/>
    <cellStyle name="SAPBEXaggItem 10 2 2 11 3" xfId="26772"/>
    <cellStyle name="SAPBEXaggItem 10 2 2 12" xfId="26773"/>
    <cellStyle name="SAPBEXaggItem 10 2 2 2" xfId="2380"/>
    <cellStyle name="SAPBEXaggItem 10 2 2 2 2" xfId="2381"/>
    <cellStyle name="SAPBEXaggItem 10 2 2 2 2 2" xfId="2382"/>
    <cellStyle name="SAPBEXaggItem 10 2 2 2 2 2 2" xfId="26774"/>
    <cellStyle name="SAPBEXaggItem 10 2 2 2 2 2 2 2" xfId="26775"/>
    <cellStyle name="SAPBEXaggItem 10 2 2 2 2 2 2 2 2" xfId="26776"/>
    <cellStyle name="SAPBEXaggItem 10 2 2 2 2 2 2 3" xfId="26777"/>
    <cellStyle name="SAPBEXaggItem 10 2 2 2 2 2 3" xfId="26778"/>
    <cellStyle name="SAPBEXaggItem 10 2 2 2 2 2 3 2" xfId="26779"/>
    <cellStyle name="SAPBEXaggItem 10 2 2 2 2 2 3 3" xfId="26780"/>
    <cellStyle name="SAPBEXaggItem 10 2 2 2 2 2 4" xfId="26781"/>
    <cellStyle name="SAPBEXaggItem 10 2 2 2 2 2 4 2" xfId="26782"/>
    <cellStyle name="SAPBEXaggItem 10 2 2 2 2 2 4 3" xfId="26783"/>
    <cellStyle name="SAPBEXaggItem 10 2 2 2 2 2 5" xfId="26784"/>
    <cellStyle name="SAPBEXaggItem 10 2 2 2 2 2 5 2" xfId="26785"/>
    <cellStyle name="SAPBEXaggItem 10 2 2 2 2 2 6" xfId="26786"/>
    <cellStyle name="SAPBEXaggItem 10 2 2 2 2 2 7" xfId="26787"/>
    <cellStyle name="SAPBEXaggItem 10 2 2 2 2 2 8" xfId="26788"/>
    <cellStyle name="SAPBEXaggItem 10 2 2 2 2 2 9" xfId="26789"/>
    <cellStyle name="SAPBEXaggItem 10 2 2 2 2 3" xfId="26790"/>
    <cellStyle name="SAPBEXaggItem 10 2 2 2 2 3 2" xfId="26791"/>
    <cellStyle name="SAPBEXaggItem 10 2 2 2 2 3 2 2" xfId="26792"/>
    <cellStyle name="SAPBEXaggItem 10 2 2 2 2 3 3" xfId="26793"/>
    <cellStyle name="SAPBEXaggItem 10 2 2 2 2 4" xfId="26794"/>
    <cellStyle name="SAPBEXaggItem 10 2 2 2 2 4 2" xfId="26795"/>
    <cellStyle name="SAPBEXaggItem 10 2 2 2 2 4 3" xfId="26796"/>
    <cellStyle name="SAPBEXaggItem 10 2 2 2 2 5" xfId="26797"/>
    <cellStyle name="SAPBEXaggItem 10 2 2 2 2 6" xfId="26798"/>
    <cellStyle name="SAPBEXaggItem 10 2 2 2 3" xfId="2383"/>
    <cellStyle name="SAPBEXaggItem 10 2 2 2 3 2" xfId="26799"/>
    <cellStyle name="SAPBEXaggItem 10 2 2 2 3 2 2" xfId="26800"/>
    <cellStyle name="SAPBEXaggItem 10 2 2 2 3 2 2 2" xfId="26801"/>
    <cellStyle name="SAPBEXaggItem 10 2 2 2 3 2 3" xfId="26802"/>
    <cellStyle name="SAPBEXaggItem 10 2 2 2 3 3" xfId="26803"/>
    <cellStyle name="SAPBEXaggItem 10 2 2 2 3 3 2" xfId="26804"/>
    <cellStyle name="SAPBEXaggItem 10 2 2 2 3 3 3" xfId="26805"/>
    <cellStyle name="SAPBEXaggItem 10 2 2 2 3 4" xfId="26806"/>
    <cellStyle name="SAPBEXaggItem 10 2 2 2 3 4 2" xfId="26807"/>
    <cellStyle name="SAPBEXaggItem 10 2 2 2 3 4 3" xfId="26808"/>
    <cellStyle name="SAPBEXaggItem 10 2 2 2 3 5" xfId="26809"/>
    <cellStyle name="SAPBEXaggItem 10 2 2 2 3 5 2" xfId="26810"/>
    <cellStyle name="SAPBEXaggItem 10 2 2 2 3 5 3" xfId="26811"/>
    <cellStyle name="SAPBEXaggItem 10 2 2 2 3 6" xfId="26812"/>
    <cellStyle name="SAPBEXaggItem 10 2 2 2 3 6 2" xfId="26813"/>
    <cellStyle name="SAPBEXaggItem 10 2 2 2 3 7" xfId="26814"/>
    <cellStyle name="SAPBEXaggItem 10 2 2 2 3 8" xfId="26815"/>
    <cellStyle name="SAPBEXaggItem 10 2 2 2 3 9" xfId="26816"/>
    <cellStyle name="SAPBEXaggItem 10 2 2 2 4" xfId="2384"/>
    <cellStyle name="SAPBEXaggItem 10 2 2 2 4 2" xfId="26817"/>
    <cellStyle name="SAPBEXaggItem 10 2 2 2 4 2 2" xfId="26818"/>
    <cellStyle name="SAPBEXaggItem 10 2 2 2 4 3" xfId="26819"/>
    <cellStyle name="SAPBEXaggItem 10 2 2 2 5" xfId="26820"/>
    <cellStyle name="SAPBEXaggItem 10 2 2 2 5 2" xfId="26821"/>
    <cellStyle name="SAPBEXaggItem 10 2 2 2 5 3" xfId="26822"/>
    <cellStyle name="SAPBEXaggItem 10 2 2 2 6" xfId="26823"/>
    <cellStyle name="SAPBEXaggItem 10 2 2 3" xfId="2385"/>
    <cellStyle name="SAPBEXaggItem 10 2 2 3 2" xfId="2386"/>
    <cellStyle name="SAPBEXaggItem 10 2 2 3 2 2" xfId="26824"/>
    <cellStyle name="SAPBEXaggItem 10 2 2 3 2 2 2" xfId="26825"/>
    <cellStyle name="SAPBEXaggItem 10 2 2 3 2 2 2 2" xfId="26826"/>
    <cellStyle name="SAPBEXaggItem 10 2 2 3 2 2 3" xfId="26827"/>
    <cellStyle name="SAPBEXaggItem 10 2 2 3 2 3" xfId="26828"/>
    <cellStyle name="SAPBEXaggItem 10 2 2 3 2 3 2" xfId="26829"/>
    <cellStyle name="SAPBEXaggItem 10 2 2 3 2 3 2 2" xfId="26830"/>
    <cellStyle name="SAPBEXaggItem 10 2 2 3 2 3 3" xfId="26831"/>
    <cellStyle name="SAPBEXaggItem 10 2 2 3 2 4" xfId="26832"/>
    <cellStyle name="SAPBEXaggItem 10 2 2 3 2 4 2" xfId="26833"/>
    <cellStyle name="SAPBEXaggItem 10 2 2 3 2 4 3" xfId="26834"/>
    <cellStyle name="SAPBEXaggItem 10 2 2 3 2 5" xfId="26835"/>
    <cellStyle name="SAPBEXaggItem 10 2 2 3 2 5 2" xfId="26836"/>
    <cellStyle name="SAPBEXaggItem 10 2 2 3 2 6" xfId="26837"/>
    <cellStyle name="SAPBEXaggItem 10 2 2 3 2 7" xfId="26838"/>
    <cellStyle name="SAPBEXaggItem 10 2 2 3 2 8" xfId="26839"/>
    <cellStyle name="SAPBEXaggItem 10 2 2 3 2 9" xfId="26840"/>
    <cellStyle name="SAPBEXaggItem 10 2 2 3 3" xfId="2387"/>
    <cellStyle name="SAPBEXaggItem 10 2 2 3 3 2" xfId="26841"/>
    <cellStyle name="SAPBEXaggItem 10 2 2 3 3 2 2" xfId="26842"/>
    <cellStyle name="SAPBEXaggItem 10 2 2 3 3 3" xfId="26843"/>
    <cellStyle name="SAPBEXaggItem 10 2 2 3 4" xfId="2388"/>
    <cellStyle name="SAPBEXaggItem 10 2 2 3 4 2" xfId="26844"/>
    <cellStyle name="SAPBEXaggItem 10 2 2 3 4 3" xfId="26845"/>
    <cellStyle name="SAPBEXaggItem 10 2 2 3 5" xfId="26846"/>
    <cellStyle name="SAPBEXaggItem 10 2 2 3 6" xfId="26847"/>
    <cellStyle name="SAPBEXaggItem 10 2 2 4" xfId="2389"/>
    <cellStyle name="SAPBEXaggItem 10 2 2 4 10" xfId="26848"/>
    <cellStyle name="SAPBEXaggItem 10 2 2 4 11" xfId="26849"/>
    <cellStyle name="SAPBEXaggItem 10 2 2 4 2" xfId="2390"/>
    <cellStyle name="SAPBEXaggItem 10 2 2 4 2 10" xfId="26850"/>
    <cellStyle name="SAPBEXaggItem 10 2 2 4 2 2" xfId="2391"/>
    <cellStyle name="SAPBEXaggItem 10 2 2 4 2 2 2" xfId="26851"/>
    <cellStyle name="SAPBEXaggItem 10 2 2 4 2 2 2 2" xfId="26852"/>
    <cellStyle name="SAPBEXaggItem 10 2 2 4 2 2 3" xfId="26853"/>
    <cellStyle name="SAPBEXaggItem 10 2 2 4 2 3" xfId="26854"/>
    <cellStyle name="SAPBEXaggItem 10 2 2 4 2 3 2" xfId="26855"/>
    <cellStyle name="SAPBEXaggItem 10 2 2 4 2 3 2 2" xfId="26856"/>
    <cellStyle name="SAPBEXaggItem 10 2 2 4 2 3 3" xfId="26857"/>
    <cellStyle name="SAPBEXaggItem 10 2 2 4 2 4" xfId="26858"/>
    <cellStyle name="SAPBEXaggItem 10 2 2 4 2 4 2" xfId="26859"/>
    <cellStyle name="SAPBEXaggItem 10 2 2 4 2 4 3" xfId="26860"/>
    <cellStyle name="SAPBEXaggItem 10 2 2 4 2 5" xfId="26861"/>
    <cellStyle name="SAPBEXaggItem 10 2 2 4 2 5 2" xfId="26862"/>
    <cellStyle name="SAPBEXaggItem 10 2 2 4 2 5 3" xfId="26863"/>
    <cellStyle name="SAPBEXaggItem 10 2 2 4 2 6" xfId="26864"/>
    <cellStyle name="SAPBEXaggItem 10 2 2 4 2 6 2" xfId="26865"/>
    <cellStyle name="SAPBEXaggItem 10 2 2 4 2 7" xfId="26866"/>
    <cellStyle name="SAPBEXaggItem 10 2 2 4 2 8" xfId="26867"/>
    <cellStyle name="SAPBEXaggItem 10 2 2 4 2 9" xfId="26868"/>
    <cellStyle name="SAPBEXaggItem 10 2 2 4 3" xfId="2392"/>
    <cellStyle name="SAPBEXaggItem 10 2 2 4 3 2" xfId="26869"/>
    <cellStyle name="SAPBEXaggItem 10 2 2 4 3 2 2" xfId="26870"/>
    <cellStyle name="SAPBEXaggItem 10 2 2 4 3 3" xfId="26871"/>
    <cellStyle name="SAPBEXaggItem 10 2 2 4 4" xfId="26872"/>
    <cellStyle name="SAPBEXaggItem 10 2 2 4 4 2" xfId="26873"/>
    <cellStyle name="SAPBEXaggItem 10 2 2 4 4 2 2" xfId="26874"/>
    <cellStyle name="SAPBEXaggItem 10 2 2 4 4 3" xfId="26875"/>
    <cellStyle name="SAPBEXaggItem 10 2 2 4 5" xfId="26876"/>
    <cellStyle name="SAPBEXaggItem 10 2 2 4 5 2" xfId="26877"/>
    <cellStyle name="SAPBEXaggItem 10 2 2 4 5 3" xfId="26878"/>
    <cellStyle name="SAPBEXaggItem 10 2 2 4 6" xfId="26879"/>
    <cellStyle name="SAPBEXaggItem 10 2 2 4 6 2" xfId="26880"/>
    <cellStyle name="SAPBEXaggItem 10 2 2 4 6 3" xfId="26881"/>
    <cellStyle name="SAPBEXaggItem 10 2 2 4 7" xfId="26882"/>
    <cellStyle name="SAPBEXaggItem 10 2 2 4 7 2" xfId="26883"/>
    <cellStyle name="SAPBEXaggItem 10 2 2 4 8" xfId="26884"/>
    <cellStyle name="SAPBEXaggItem 10 2 2 4 9" xfId="26885"/>
    <cellStyle name="SAPBEXaggItem 10 2 2 5" xfId="2393"/>
    <cellStyle name="SAPBEXaggItem 10 2 2 5 10" xfId="26886"/>
    <cellStyle name="SAPBEXaggItem 10 2 2 5 11" xfId="26887"/>
    <cellStyle name="SAPBEXaggItem 10 2 2 5 2" xfId="2394"/>
    <cellStyle name="SAPBEXaggItem 10 2 2 5 2 10" xfId="26888"/>
    <cellStyle name="SAPBEXaggItem 10 2 2 5 2 2" xfId="2395"/>
    <cellStyle name="SAPBEXaggItem 10 2 2 5 2 2 2" xfId="26889"/>
    <cellStyle name="SAPBEXaggItem 10 2 2 5 2 2 2 2" xfId="26890"/>
    <cellStyle name="SAPBEXaggItem 10 2 2 5 2 2 3" xfId="26891"/>
    <cellStyle name="SAPBEXaggItem 10 2 2 5 2 3" xfId="2396"/>
    <cellStyle name="SAPBEXaggItem 10 2 2 5 2 3 2" xfId="26892"/>
    <cellStyle name="SAPBEXaggItem 10 2 2 5 2 3 2 2" xfId="26893"/>
    <cellStyle name="SAPBEXaggItem 10 2 2 5 2 3 3" xfId="26894"/>
    <cellStyle name="SAPBEXaggItem 10 2 2 5 2 4" xfId="26895"/>
    <cellStyle name="SAPBEXaggItem 10 2 2 5 2 4 2" xfId="26896"/>
    <cellStyle name="SAPBEXaggItem 10 2 2 5 2 4 3" xfId="26897"/>
    <cellStyle name="SAPBEXaggItem 10 2 2 5 2 5" xfId="26898"/>
    <cellStyle name="SAPBEXaggItem 10 2 2 5 2 5 2" xfId="26899"/>
    <cellStyle name="SAPBEXaggItem 10 2 2 5 2 5 3" xfId="26900"/>
    <cellStyle name="SAPBEXaggItem 10 2 2 5 2 6" xfId="26901"/>
    <cellStyle name="SAPBEXaggItem 10 2 2 5 2 6 2" xfId="26902"/>
    <cellStyle name="SAPBEXaggItem 10 2 2 5 2 6 3" xfId="26903"/>
    <cellStyle name="SAPBEXaggItem 10 2 2 5 2 7" xfId="26904"/>
    <cellStyle name="SAPBEXaggItem 10 2 2 5 2 7 2" xfId="26905"/>
    <cellStyle name="SAPBEXaggItem 10 2 2 5 2 8" xfId="26906"/>
    <cellStyle name="SAPBEXaggItem 10 2 2 5 2 9" xfId="26907"/>
    <cellStyle name="SAPBEXaggItem 10 2 2 5 3" xfId="2397"/>
    <cellStyle name="SAPBEXaggItem 10 2 2 5 3 2" xfId="26908"/>
    <cellStyle name="SAPBEXaggItem 10 2 2 5 3 2 2" xfId="26909"/>
    <cellStyle name="SAPBEXaggItem 10 2 2 5 3 3" xfId="26910"/>
    <cellStyle name="SAPBEXaggItem 10 2 2 5 4" xfId="2398"/>
    <cellStyle name="SAPBEXaggItem 10 2 2 5 4 2" xfId="26911"/>
    <cellStyle name="SAPBEXaggItem 10 2 2 5 4 2 2" xfId="26912"/>
    <cellStyle name="SAPBEXaggItem 10 2 2 5 4 3" xfId="26913"/>
    <cellStyle name="SAPBEXaggItem 10 2 2 5 5" xfId="26914"/>
    <cellStyle name="SAPBEXaggItem 10 2 2 5 5 2" xfId="26915"/>
    <cellStyle name="SAPBEXaggItem 10 2 2 5 5 3" xfId="26916"/>
    <cellStyle name="SAPBEXaggItem 10 2 2 5 6" xfId="26917"/>
    <cellStyle name="SAPBEXaggItem 10 2 2 5 6 2" xfId="26918"/>
    <cellStyle name="SAPBEXaggItem 10 2 2 5 6 3" xfId="26919"/>
    <cellStyle name="SAPBEXaggItem 10 2 2 5 7" xfId="26920"/>
    <cellStyle name="SAPBEXaggItem 10 2 2 5 7 2" xfId="26921"/>
    <cellStyle name="SAPBEXaggItem 10 2 2 5 7 3" xfId="26922"/>
    <cellStyle name="SAPBEXaggItem 10 2 2 5 8" xfId="26923"/>
    <cellStyle name="SAPBEXaggItem 10 2 2 5 8 2" xfId="26924"/>
    <cellStyle name="SAPBEXaggItem 10 2 2 5 9" xfId="26925"/>
    <cellStyle name="SAPBEXaggItem 10 2 2 6" xfId="2399"/>
    <cellStyle name="SAPBEXaggItem 10 2 2 6 2" xfId="2400"/>
    <cellStyle name="SAPBEXaggItem 10 2 2 6 2 2" xfId="2401"/>
    <cellStyle name="SAPBEXaggItem 10 2 2 6 2 2 2" xfId="26926"/>
    <cellStyle name="SAPBEXaggItem 10 2 2 6 2 2 3" xfId="26927"/>
    <cellStyle name="SAPBEXaggItem 10 2 2 6 2 3" xfId="2402"/>
    <cellStyle name="SAPBEXaggItem 10 2 2 6 2 3 2" xfId="26928"/>
    <cellStyle name="SAPBEXaggItem 10 2 2 6 2 3 3" xfId="26929"/>
    <cellStyle name="SAPBEXaggItem 10 2 2 6 2 4" xfId="26930"/>
    <cellStyle name="SAPBEXaggItem 10 2 2 6 2 5" xfId="26931"/>
    <cellStyle name="SAPBEXaggItem 10 2 2 6 3" xfId="2403"/>
    <cellStyle name="SAPBEXaggItem 10 2 2 6 3 2" xfId="26932"/>
    <cellStyle name="SAPBEXaggItem 10 2 2 6 3 3" xfId="26933"/>
    <cellStyle name="SAPBEXaggItem 10 2 2 6 4" xfId="2404"/>
    <cellStyle name="SAPBEXaggItem 10 2 2 6 4 2" xfId="26934"/>
    <cellStyle name="SAPBEXaggItem 10 2 2 6 4 3" xfId="26935"/>
    <cellStyle name="SAPBEXaggItem 10 2 2 6 5" xfId="26936"/>
    <cellStyle name="SAPBEXaggItem 10 2 2 6 5 2" xfId="26937"/>
    <cellStyle name="SAPBEXaggItem 10 2 2 6 6" xfId="26938"/>
    <cellStyle name="SAPBEXaggItem 10 2 2 6 7" xfId="26939"/>
    <cellStyle name="SAPBEXaggItem 10 2 2 7" xfId="2405"/>
    <cellStyle name="SAPBEXaggItem 10 2 2 7 2" xfId="2406"/>
    <cellStyle name="SAPBEXaggItem 10 2 2 7 2 2" xfId="2407"/>
    <cellStyle name="SAPBEXaggItem 10 2 2 7 2 2 2" xfId="26940"/>
    <cellStyle name="SAPBEXaggItem 10 2 2 7 2 2 3" xfId="26941"/>
    <cellStyle name="SAPBEXaggItem 10 2 2 7 2 3" xfId="2408"/>
    <cellStyle name="SAPBEXaggItem 10 2 2 7 2 3 2" xfId="26942"/>
    <cellStyle name="SAPBEXaggItem 10 2 2 7 2 3 3" xfId="26943"/>
    <cellStyle name="SAPBEXaggItem 10 2 2 7 2 4" xfId="26944"/>
    <cellStyle name="SAPBEXaggItem 10 2 2 7 2 5" xfId="26945"/>
    <cellStyle name="SAPBEXaggItem 10 2 2 7 3" xfId="2409"/>
    <cellStyle name="SAPBEXaggItem 10 2 2 7 3 2" xfId="26946"/>
    <cellStyle name="SAPBEXaggItem 10 2 2 7 3 3" xfId="26947"/>
    <cellStyle name="SAPBEXaggItem 10 2 2 7 4" xfId="2410"/>
    <cellStyle name="SAPBEXaggItem 10 2 2 7 4 2" xfId="26948"/>
    <cellStyle name="SAPBEXaggItem 10 2 2 7 4 3" xfId="26949"/>
    <cellStyle name="SAPBEXaggItem 10 2 2 7 5" xfId="26950"/>
    <cellStyle name="SAPBEXaggItem 10 2 2 7 6" xfId="26951"/>
    <cellStyle name="SAPBEXaggItem 10 2 2 8" xfId="2411"/>
    <cellStyle name="SAPBEXaggItem 10 2 2 8 2" xfId="2412"/>
    <cellStyle name="SAPBEXaggItem 10 2 2 8 2 2" xfId="26952"/>
    <cellStyle name="SAPBEXaggItem 10 2 2 8 2 3" xfId="26953"/>
    <cellStyle name="SAPBEXaggItem 10 2 2 8 3" xfId="2413"/>
    <cellStyle name="SAPBEXaggItem 10 2 2 8 3 2" xfId="26954"/>
    <cellStyle name="SAPBEXaggItem 10 2 2 8 3 3" xfId="26955"/>
    <cellStyle name="SAPBEXaggItem 10 2 2 8 4" xfId="26956"/>
    <cellStyle name="SAPBEXaggItem 10 2 2 8 5" xfId="26957"/>
    <cellStyle name="SAPBEXaggItem 10 2 2 9" xfId="2414"/>
    <cellStyle name="SAPBEXaggItem 10 2 2 9 2" xfId="2415"/>
    <cellStyle name="SAPBEXaggItem 10 2 2 9 2 2" xfId="26958"/>
    <cellStyle name="SAPBEXaggItem 10 2 2 9 2 3" xfId="26959"/>
    <cellStyle name="SAPBEXaggItem 10 2 2 9 3" xfId="2416"/>
    <cellStyle name="SAPBEXaggItem 10 2 2 9 3 2" xfId="26960"/>
    <cellStyle name="SAPBEXaggItem 10 2 2 9 3 3" xfId="26961"/>
    <cellStyle name="SAPBEXaggItem 10 2 2 9 4" xfId="26962"/>
    <cellStyle name="SAPBEXaggItem 10 2 2 9 5" xfId="26963"/>
    <cellStyle name="SAPBEXaggItem 10 2 3" xfId="2417"/>
    <cellStyle name="SAPBEXaggItem 10 2 3 10" xfId="2418"/>
    <cellStyle name="SAPBEXaggItem 10 2 3 10 2" xfId="2419"/>
    <cellStyle name="SAPBEXaggItem 10 2 3 10 2 2" xfId="26964"/>
    <cellStyle name="SAPBEXaggItem 10 2 3 10 2 3" xfId="26965"/>
    <cellStyle name="SAPBEXaggItem 10 2 3 10 3" xfId="2420"/>
    <cellStyle name="SAPBEXaggItem 10 2 3 10 3 2" xfId="26966"/>
    <cellStyle name="SAPBEXaggItem 10 2 3 10 3 3" xfId="26967"/>
    <cellStyle name="SAPBEXaggItem 10 2 3 10 4" xfId="26968"/>
    <cellStyle name="SAPBEXaggItem 10 2 3 10 5" xfId="26969"/>
    <cellStyle name="SAPBEXaggItem 10 2 3 11" xfId="26970"/>
    <cellStyle name="SAPBEXaggItem 10 2 3 11 2" xfId="26971"/>
    <cellStyle name="SAPBEXaggItem 10 2 3 11 3" xfId="26972"/>
    <cellStyle name="SAPBEXaggItem 10 2 3 12" xfId="26973"/>
    <cellStyle name="SAPBEXaggItem 10 2 3 2" xfId="2421"/>
    <cellStyle name="SAPBEXaggItem 10 2 3 2 2" xfId="2422"/>
    <cellStyle name="SAPBEXaggItem 10 2 3 2 2 2" xfId="2423"/>
    <cellStyle name="SAPBEXaggItem 10 2 3 2 2 2 2" xfId="26974"/>
    <cellStyle name="SAPBEXaggItem 10 2 3 2 2 2 2 2" xfId="26975"/>
    <cellStyle name="SAPBEXaggItem 10 2 3 2 2 2 2 2 2" xfId="26976"/>
    <cellStyle name="SAPBEXaggItem 10 2 3 2 2 2 2 3" xfId="26977"/>
    <cellStyle name="SAPBEXaggItem 10 2 3 2 2 2 3" xfId="26978"/>
    <cellStyle name="SAPBEXaggItem 10 2 3 2 2 2 3 2" xfId="26979"/>
    <cellStyle name="SAPBEXaggItem 10 2 3 2 2 2 3 3" xfId="26980"/>
    <cellStyle name="SAPBEXaggItem 10 2 3 2 2 2 4" xfId="26981"/>
    <cellStyle name="SAPBEXaggItem 10 2 3 2 2 2 4 2" xfId="26982"/>
    <cellStyle name="SAPBEXaggItem 10 2 3 2 2 2 4 3" xfId="26983"/>
    <cellStyle name="SAPBEXaggItem 10 2 3 2 2 2 5" xfId="26984"/>
    <cellStyle name="SAPBEXaggItem 10 2 3 2 2 2 5 2" xfId="26985"/>
    <cellStyle name="SAPBEXaggItem 10 2 3 2 2 2 6" xfId="26986"/>
    <cellStyle name="SAPBEXaggItem 10 2 3 2 2 2 7" xfId="26987"/>
    <cellStyle name="SAPBEXaggItem 10 2 3 2 2 2 8" xfId="26988"/>
    <cellStyle name="SAPBEXaggItem 10 2 3 2 2 2 9" xfId="26989"/>
    <cellStyle name="SAPBEXaggItem 10 2 3 2 2 3" xfId="26990"/>
    <cellStyle name="SAPBEXaggItem 10 2 3 2 2 3 2" xfId="26991"/>
    <cellStyle name="SAPBEXaggItem 10 2 3 2 2 3 2 2" xfId="26992"/>
    <cellStyle name="SAPBEXaggItem 10 2 3 2 2 3 3" xfId="26993"/>
    <cellStyle name="SAPBEXaggItem 10 2 3 2 2 4" xfId="26994"/>
    <cellStyle name="SAPBEXaggItem 10 2 3 2 2 4 2" xfId="26995"/>
    <cellStyle name="SAPBEXaggItem 10 2 3 2 2 4 3" xfId="26996"/>
    <cellStyle name="SAPBEXaggItem 10 2 3 2 2 5" xfId="26997"/>
    <cellStyle name="SAPBEXaggItem 10 2 3 2 2 6" xfId="26998"/>
    <cellStyle name="SAPBEXaggItem 10 2 3 2 3" xfId="2424"/>
    <cellStyle name="SAPBEXaggItem 10 2 3 2 3 2" xfId="26999"/>
    <cellStyle name="SAPBEXaggItem 10 2 3 2 3 2 2" xfId="27000"/>
    <cellStyle name="SAPBEXaggItem 10 2 3 2 3 2 2 2" xfId="27001"/>
    <cellStyle name="SAPBEXaggItem 10 2 3 2 3 2 3" xfId="27002"/>
    <cellStyle name="SAPBEXaggItem 10 2 3 2 3 3" xfId="27003"/>
    <cellStyle name="SAPBEXaggItem 10 2 3 2 3 3 2" xfId="27004"/>
    <cellStyle name="SAPBEXaggItem 10 2 3 2 3 3 3" xfId="27005"/>
    <cellStyle name="SAPBEXaggItem 10 2 3 2 3 4" xfId="27006"/>
    <cellStyle name="SAPBEXaggItem 10 2 3 2 3 4 2" xfId="27007"/>
    <cellStyle name="SAPBEXaggItem 10 2 3 2 3 4 3" xfId="27008"/>
    <cellStyle name="SAPBEXaggItem 10 2 3 2 3 5" xfId="27009"/>
    <cellStyle name="SAPBEXaggItem 10 2 3 2 3 5 2" xfId="27010"/>
    <cellStyle name="SAPBEXaggItem 10 2 3 2 3 5 3" xfId="27011"/>
    <cellStyle name="SAPBEXaggItem 10 2 3 2 3 6" xfId="27012"/>
    <cellStyle name="SAPBEXaggItem 10 2 3 2 3 6 2" xfId="27013"/>
    <cellStyle name="SAPBEXaggItem 10 2 3 2 3 7" xfId="27014"/>
    <cellStyle name="SAPBEXaggItem 10 2 3 2 3 8" xfId="27015"/>
    <cellStyle name="SAPBEXaggItem 10 2 3 2 3 9" xfId="27016"/>
    <cellStyle name="SAPBEXaggItem 10 2 3 2 4" xfId="2425"/>
    <cellStyle name="SAPBEXaggItem 10 2 3 2 4 2" xfId="27017"/>
    <cellStyle name="SAPBEXaggItem 10 2 3 2 4 2 2" xfId="27018"/>
    <cellStyle name="SAPBEXaggItem 10 2 3 2 4 3" xfId="27019"/>
    <cellStyle name="SAPBEXaggItem 10 2 3 2 5" xfId="27020"/>
    <cellStyle name="SAPBEXaggItem 10 2 3 2 5 2" xfId="27021"/>
    <cellStyle name="SAPBEXaggItem 10 2 3 2 5 3" xfId="27022"/>
    <cellStyle name="SAPBEXaggItem 10 2 3 2 6" xfId="27023"/>
    <cellStyle name="SAPBEXaggItem 10 2 3 3" xfId="2426"/>
    <cellStyle name="SAPBEXaggItem 10 2 3 3 2" xfId="2427"/>
    <cellStyle name="SAPBEXaggItem 10 2 3 3 2 2" xfId="27024"/>
    <cellStyle name="SAPBEXaggItem 10 2 3 3 2 2 2" xfId="27025"/>
    <cellStyle name="SAPBEXaggItem 10 2 3 3 2 2 2 2" xfId="27026"/>
    <cellStyle name="SAPBEXaggItem 10 2 3 3 2 2 3" xfId="27027"/>
    <cellStyle name="SAPBEXaggItem 10 2 3 3 2 3" xfId="27028"/>
    <cellStyle name="SAPBEXaggItem 10 2 3 3 2 3 2" xfId="27029"/>
    <cellStyle name="SAPBEXaggItem 10 2 3 3 2 3 2 2" xfId="27030"/>
    <cellStyle name="SAPBEXaggItem 10 2 3 3 2 3 3" xfId="27031"/>
    <cellStyle name="SAPBEXaggItem 10 2 3 3 2 4" xfId="27032"/>
    <cellStyle name="SAPBEXaggItem 10 2 3 3 2 4 2" xfId="27033"/>
    <cellStyle name="SAPBEXaggItem 10 2 3 3 2 4 3" xfId="27034"/>
    <cellStyle name="SAPBEXaggItem 10 2 3 3 2 5" xfId="27035"/>
    <cellStyle name="SAPBEXaggItem 10 2 3 3 2 5 2" xfId="27036"/>
    <cellStyle name="SAPBEXaggItem 10 2 3 3 2 6" xfId="27037"/>
    <cellStyle name="SAPBEXaggItem 10 2 3 3 2 7" xfId="27038"/>
    <cellStyle name="SAPBEXaggItem 10 2 3 3 2 8" xfId="27039"/>
    <cellStyle name="SAPBEXaggItem 10 2 3 3 2 9" xfId="27040"/>
    <cellStyle name="SAPBEXaggItem 10 2 3 3 3" xfId="2428"/>
    <cellStyle name="SAPBEXaggItem 10 2 3 3 3 2" xfId="27041"/>
    <cellStyle name="SAPBEXaggItem 10 2 3 3 3 2 2" xfId="27042"/>
    <cellStyle name="SAPBEXaggItem 10 2 3 3 3 3" xfId="27043"/>
    <cellStyle name="SAPBEXaggItem 10 2 3 3 4" xfId="2429"/>
    <cellStyle name="SAPBEXaggItem 10 2 3 3 4 2" xfId="27044"/>
    <cellStyle name="SAPBEXaggItem 10 2 3 3 4 3" xfId="27045"/>
    <cellStyle name="SAPBEXaggItem 10 2 3 3 5" xfId="27046"/>
    <cellStyle name="SAPBEXaggItem 10 2 3 3 6" xfId="27047"/>
    <cellStyle name="SAPBEXaggItem 10 2 3 4" xfId="2430"/>
    <cellStyle name="SAPBEXaggItem 10 2 3 4 10" xfId="27048"/>
    <cellStyle name="SAPBEXaggItem 10 2 3 4 11" xfId="27049"/>
    <cellStyle name="SAPBEXaggItem 10 2 3 4 2" xfId="2431"/>
    <cellStyle name="SAPBEXaggItem 10 2 3 4 2 10" xfId="27050"/>
    <cellStyle name="SAPBEXaggItem 10 2 3 4 2 2" xfId="2432"/>
    <cellStyle name="SAPBEXaggItem 10 2 3 4 2 2 2" xfId="27051"/>
    <cellStyle name="SAPBEXaggItem 10 2 3 4 2 2 2 2" xfId="27052"/>
    <cellStyle name="SAPBEXaggItem 10 2 3 4 2 2 3" xfId="27053"/>
    <cellStyle name="SAPBEXaggItem 10 2 3 4 2 3" xfId="27054"/>
    <cellStyle name="SAPBEXaggItem 10 2 3 4 2 3 2" xfId="27055"/>
    <cellStyle name="SAPBEXaggItem 10 2 3 4 2 3 2 2" xfId="27056"/>
    <cellStyle name="SAPBEXaggItem 10 2 3 4 2 3 3" xfId="27057"/>
    <cellStyle name="SAPBEXaggItem 10 2 3 4 2 4" xfId="27058"/>
    <cellStyle name="SAPBEXaggItem 10 2 3 4 2 4 2" xfId="27059"/>
    <cellStyle name="SAPBEXaggItem 10 2 3 4 2 4 3" xfId="27060"/>
    <cellStyle name="SAPBEXaggItem 10 2 3 4 2 5" xfId="27061"/>
    <cellStyle name="SAPBEXaggItem 10 2 3 4 2 5 2" xfId="27062"/>
    <cellStyle name="SAPBEXaggItem 10 2 3 4 2 5 3" xfId="27063"/>
    <cellStyle name="SAPBEXaggItem 10 2 3 4 2 6" xfId="27064"/>
    <cellStyle name="SAPBEXaggItem 10 2 3 4 2 6 2" xfId="27065"/>
    <cellStyle name="SAPBEXaggItem 10 2 3 4 2 7" xfId="27066"/>
    <cellStyle name="SAPBEXaggItem 10 2 3 4 2 8" xfId="27067"/>
    <cellStyle name="SAPBEXaggItem 10 2 3 4 2 9" xfId="27068"/>
    <cellStyle name="SAPBEXaggItem 10 2 3 4 3" xfId="2433"/>
    <cellStyle name="SAPBEXaggItem 10 2 3 4 3 2" xfId="27069"/>
    <cellStyle name="SAPBEXaggItem 10 2 3 4 3 2 2" xfId="27070"/>
    <cellStyle name="SAPBEXaggItem 10 2 3 4 3 3" xfId="27071"/>
    <cellStyle name="SAPBEXaggItem 10 2 3 4 4" xfId="27072"/>
    <cellStyle name="SAPBEXaggItem 10 2 3 4 4 2" xfId="27073"/>
    <cellStyle name="SAPBEXaggItem 10 2 3 4 4 2 2" xfId="27074"/>
    <cellStyle name="SAPBEXaggItem 10 2 3 4 4 3" xfId="27075"/>
    <cellStyle name="SAPBEXaggItem 10 2 3 4 5" xfId="27076"/>
    <cellStyle name="SAPBEXaggItem 10 2 3 4 5 2" xfId="27077"/>
    <cellStyle name="SAPBEXaggItem 10 2 3 4 5 3" xfId="27078"/>
    <cellStyle name="SAPBEXaggItem 10 2 3 4 6" xfId="27079"/>
    <cellStyle name="SAPBEXaggItem 10 2 3 4 6 2" xfId="27080"/>
    <cellStyle name="SAPBEXaggItem 10 2 3 4 6 3" xfId="27081"/>
    <cellStyle name="SAPBEXaggItem 10 2 3 4 7" xfId="27082"/>
    <cellStyle name="SAPBEXaggItem 10 2 3 4 7 2" xfId="27083"/>
    <cellStyle name="SAPBEXaggItem 10 2 3 4 8" xfId="27084"/>
    <cellStyle name="SAPBEXaggItem 10 2 3 4 9" xfId="27085"/>
    <cellStyle name="SAPBEXaggItem 10 2 3 5" xfId="2434"/>
    <cellStyle name="SAPBEXaggItem 10 2 3 5 10" xfId="27086"/>
    <cellStyle name="SAPBEXaggItem 10 2 3 5 11" xfId="27087"/>
    <cellStyle name="SAPBEXaggItem 10 2 3 5 2" xfId="2435"/>
    <cellStyle name="SAPBEXaggItem 10 2 3 5 2 10" xfId="27088"/>
    <cellStyle name="SAPBEXaggItem 10 2 3 5 2 2" xfId="2436"/>
    <cellStyle name="SAPBEXaggItem 10 2 3 5 2 2 2" xfId="27089"/>
    <cellStyle name="SAPBEXaggItem 10 2 3 5 2 2 2 2" xfId="27090"/>
    <cellStyle name="SAPBEXaggItem 10 2 3 5 2 2 3" xfId="27091"/>
    <cellStyle name="SAPBEXaggItem 10 2 3 5 2 3" xfId="2437"/>
    <cellStyle name="SAPBEXaggItem 10 2 3 5 2 3 2" xfId="27092"/>
    <cellStyle name="SAPBEXaggItem 10 2 3 5 2 3 2 2" xfId="27093"/>
    <cellStyle name="SAPBEXaggItem 10 2 3 5 2 3 3" xfId="27094"/>
    <cellStyle name="SAPBEXaggItem 10 2 3 5 2 4" xfId="27095"/>
    <cellStyle name="SAPBEXaggItem 10 2 3 5 2 4 2" xfId="27096"/>
    <cellStyle name="SAPBEXaggItem 10 2 3 5 2 4 3" xfId="27097"/>
    <cellStyle name="SAPBEXaggItem 10 2 3 5 2 5" xfId="27098"/>
    <cellStyle name="SAPBEXaggItem 10 2 3 5 2 5 2" xfId="27099"/>
    <cellStyle name="SAPBEXaggItem 10 2 3 5 2 5 3" xfId="27100"/>
    <cellStyle name="SAPBEXaggItem 10 2 3 5 2 6" xfId="27101"/>
    <cellStyle name="SAPBEXaggItem 10 2 3 5 2 6 2" xfId="27102"/>
    <cellStyle name="SAPBEXaggItem 10 2 3 5 2 6 3" xfId="27103"/>
    <cellStyle name="SAPBEXaggItem 10 2 3 5 2 7" xfId="27104"/>
    <cellStyle name="SAPBEXaggItem 10 2 3 5 2 7 2" xfId="27105"/>
    <cellStyle name="SAPBEXaggItem 10 2 3 5 2 8" xfId="27106"/>
    <cellStyle name="SAPBEXaggItem 10 2 3 5 2 9" xfId="27107"/>
    <cellStyle name="SAPBEXaggItem 10 2 3 5 3" xfId="2438"/>
    <cellStyle name="SAPBEXaggItem 10 2 3 5 3 2" xfId="27108"/>
    <cellStyle name="SAPBEXaggItem 10 2 3 5 3 2 2" xfId="27109"/>
    <cellStyle name="SAPBEXaggItem 10 2 3 5 3 3" xfId="27110"/>
    <cellStyle name="SAPBEXaggItem 10 2 3 5 4" xfId="2439"/>
    <cellStyle name="SAPBEXaggItem 10 2 3 5 4 2" xfId="27111"/>
    <cellStyle name="SAPBEXaggItem 10 2 3 5 4 2 2" xfId="27112"/>
    <cellStyle name="SAPBEXaggItem 10 2 3 5 4 3" xfId="27113"/>
    <cellStyle name="SAPBEXaggItem 10 2 3 5 5" xfId="27114"/>
    <cellStyle name="SAPBEXaggItem 10 2 3 5 5 2" xfId="27115"/>
    <cellStyle name="SAPBEXaggItem 10 2 3 5 5 3" xfId="27116"/>
    <cellStyle name="SAPBEXaggItem 10 2 3 5 6" xfId="27117"/>
    <cellStyle name="SAPBEXaggItem 10 2 3 5 6 2" xfId="27118"/>
    <cellStyle name="SAPBEXaggItem 10 2 3 5 6 3" xfId="27119"/>
    <cellStyle name="SAPBEXaggItem 10 2 3 5 7" xfId="27120"/>
    <cellStyle name="SAPBEXaggItem 10 2 3 5 7 2" xfId="27121"/>
    <cellStyle name="SAPBEXaggItem 10 2 3 5 7 3" xfId="27122"/>
    <cellStyle name="SAPBEXaggItem 10 2 3 5 8" xfId="27123"/>
    <cellStyle name="SAPBEXaggItem 10 2 3 5 8 2" xfId="27124"/>
    <cellStyle name="SAPBEXaggItem 10 2 3 5 9" xfId="27125"/>
    <cellStyle name="SAPBEXaggItem 10 2 3 6" xfId="2440"/>
    <cellStyle name="SAPBEXaggItem 10 2 3 6 2" xfId="2441"/>
    <cellStyle name="SAPBEXaggItem 10 2 3 6 2 2" xfId="2442"/>
    <cellStyle name="SAPBEXaggItem 10 2 3 6 2 2 2" xfId="27126"/>
    <cellStyle name="SAPBEXaggItem 10 2 3 6 2 2 3" xfId="27127"/>
    <cellStyle name="SAPBEXaggItem 10 2 3 6 2 3" xfId="2443"/>
    <cellStyle name="SAPBEXaggItem 10 2 3 6 2 3 2" xfId="27128"/>
    <cellStyle name="SAPBEXaggItem 10 2 3 6 2 3 3" xfId="27129"/>
    <cellStyle name="SAPBEXaggItem 10 2 3 6 2 4" xfId="27130"/>
    <cellStyle name="SAPBEXaggItem 10 2 3 6 2 5" xfId="27131"/>
    <cellStyle name="SAPBEXaggItem 10 2 3 6 3" xfId="2444"/>
    <cellStyle name="SAPBEXaggItem 10 2 3 6 3 2" xfId="27132"/>
    <cellStyle name="SAPBEXaggItem 10 2 3 6 3 3" xfId="27133"/>
    <cellStyle name="SAPBEXaggItem 10 2 3 6 4" xfId="2445"/>
    <cellStyle name="SAPBEXaggItem 10 2 3 6 4 2" xfId="27134"/>
    <cellStyle name="SAPBEXaggItem 10 2 3 6 4 3" xfId="27135"/>
    <cellStyle name="SAPBEXaggItem 10 2 3 6 5" xfId="27136"/>
    <cellStyle name="SAPBEXaggItem 10 2 3 6 5 2" xfId="27137"/>
    <cellStyle name="SAPBEXaggItem 10 2 3 6 6" xfId="27138"/>
    <cellStyle name="SAPBEXaggItem 10 2 3 6 7" xfId="27139"/>
    <cellStyle name="SAPBEXaggItem 10 2 3 7" xfId="2446"/>
    <cellStyle name="SAPBEXaggItem 10 2 3 7 2" xfId="2447"/>
    <cellStyle name="SAPBEXaggItem 10 2 3 7 2 2" xfId="2448"/>
    <cellStyle name="SAPBEXaggItem 10 2 3 7 2 2 2" xfId="27140"/>
    <cellStyle name="SAPBEXaggItem 10 2 3 7 2 2 3" xfId="27141"/>
    <cellStyle name="SAPBEXaggItem 10 2 3 7 2 3" xfId="2449"/>
    <cellStyle name="SAPBEXaggItem 10 2 3 7 2 3 2" xfId="27142"/>
    <cellStyle name="SAPBEXaggItem 10 2 3 7 2 3 3" xfId="27143"/>
    <cellStyle name="SAPBEXaggItem 10 2 3 7 2 4" xfId="27144"/>
    <cellStyle name="SAPBEXaggItem 10 2 3 7 2 5" xfId="27145"/>
    <cellStyle name="SAPBEXaggItem 10 2 3 7 3" xfId="2450"/>
    <cellStyle name="SAPBEXaggItem 10 2 3 7 3 2" xfId="27146"/>
    <cellStyle name="SAPBEXaggItem 10 2 3 7 3 3" xfId="27147"/>
    <cellStyle name="SAPBEXaggItem 10 2 3 7 4" xfId="2451"/>
    <cellStyle name="SAPBEXaggItem 10 2 3 7 4 2" xfId="27148"/>
    <cellStyle name="SAPBEXaggItem 10 2 3 7 4 3" xfId="27149"/>
    <cellStyle name="SAPBEXaggItem 10 2 3 7 5" xfId="27150"/>
    <cellStyle name="SAPBEXaggItem 10 2 3 7 6" xfId="27151"/>
    <cellStyle name="SAPBEXaggItem 10 2 3 8" xfId="2452"/>
    <cellStyle name="SAPBEXaggItem 10 2 3 8 2" xfId="2453"/>
    <cellStyle name="SAPBEXaggItem 10 2 3 8 2 2" xfId="27152"/>
    <cellStyle name="SAPBEXaggItem 10 2 3 8 2 3" xfId="27153"/>
    <cellStyle name="SAPBEXaggItem 10 2 3 8 3" xfId="2454"/>
    <cellStyle name="SAPBEXaggItem 10 2 3 8 3 2" xfId="27154"/>
    <cellStyle name="SAPBEXaggItem 10 2 3 8 3 3" xfId="27155"/>
    <cellStyle name="SAPBEXaggItem 10 2 3 8 4" xfId="27156"/>
    <cellStyle name="SAPBEXaggItem 10 2 3 8 5" xfId="27157"/>
    <cellStyle name="SAPBEXaggItem 10 2 3 9" xfId="2455"/>
    <cellStyle name="SAPBEXaggItem 10 2 3 9 2" xfId="2456"/>
    <cellStyle name="SAPBEXaggItem 10 2 3 9 2 2" xfId="27158"/>
    <cellStyle name="SAPBEXaggItem 10 2 3 9 2 3" xfId="27159"/>
    <cellStyle name="SAPBEXaggItem 10 2 3 9 3" xfId="2457"/>
    <cellStyle name="SAPBEXaggItem 10 2 3 9 3 2" xfId="27160"/>
    <cellStyle name="SAPBEXaggItem 10 2 3 9 3 3" xfId="27161"/>
    <cellStyle name="SAPBEXaggItem 10 2 3 9 4" xfId="27162"/>
    <cellStyle name="SAPBEXaggItem 10 2 3 9 5" xfId="27163"/>
    <cellStyle name="SAPBEXaggItem 10 2 4" xfId="2458"/>
    <cellStyle name="SAPBEXaggItem 10 2 4 2" xfId="2459"/>
    <cellStyle name="SAPBEXaggItem 10 2 4 2 2" xfId="2460"/>
    <cellStyle name="SAPBEXaggItem 10 2 4 2 2 2" xfId="27164"/>
    <cellStyle name="SAPBEXaggItem 10 2 4 2 2 2 2" xfId="27165"/>
    <cellStyle name="SAPBEXaggItem 10 2 4 2 2 2 2 2" xfId="27166"/>
    <cellStyle name="SAPBEXaggItem 10 2 4 2 2 2 3" xfId="27167"/>
    <cellStyle name="SAPBEXaggItem 10 2 4 2 2 3" xfId="27168"/>
    <cellStyle name="SAPBEXaggItem 10 2 4 2 2 3 2" xfId="27169"/>
    <cellStyle name="SAPBEXaggItem 10 2 4 2 2 3 3" xfId="27170"/>
    <cellStyle name="SAPBEXaggItem 10 2 4 2 2 4" xfId="27171"/>
    <cellStyle name="SAPBEXaggItem 10 2 4 2 2 4 2" xfId="27172"/>
    <cellStyle name="SAPBEXaggItem 10 2 4 2 2 4 3" xfId="27173"/>
    <cellStyle name="SAPBEXaggItem 10 2 4 2 2 5" xfId="27174"/>
    <cellStyle name="SAPBEXaggItem 10 2 4 2 2 5 2" xfId="27175"/>
    <cellStyle name="SAPBEXaggItem 10 2 4 2 2 6" xfId="27176"/>
    <cellStyle name="SAPBEXaggItem 10 2 4 2 2 7" xfId="27177"/>
    <cellStyle name="SAPBEXaggItem 10 2 4 2 2 8" xfId="27178"/>
    <cellStyle name="SAPBEXaggItem 10 2 4 2 2 9" xfId="27179"/>
    <cellStyle name="SAPBEXaggItem 10 2 4 2 3" xfId="27180"/>
    <cellStyle name="SAPBEXaggItem 10 2 4 2 3 2" xfId="27181"/>
    <cellStyle name="SAPBEXaggItem 10 2 4 2 3 2 2" xfId="27182"/>
    <cellStyle name="SAPBEXaggItem 10 2 4 2 3 3" xfId="27183"/>
    <cellStyle name="SAPBEXaggItem 10 2 4 2 4" xfId="27184"/>
    <cellStyle name="SAPBEXaggItem 10 2 4 2 4 2" xfId="27185"/>
    <cellStyle name="SAPBEXaggItem 10 2 4 2 4 3" xfId="27186"/>
    <cellStyle name="SAPBEXaggItem 10 2 4 2 5" xfId="27187"/>
    <cellStyle name="SAPBEXaggItem 10 2 4 2 6" xfId="27188"/>
    <cellStyle name="SAPBEXaggItem 10 2 4 3" xfId="2461"/>
    <cellStyle name="SAPBEXaggItem 10 2 4 3 2" xfId="27189"/>
    <cellStyle name="SAPBEXaggItem 10 2 4 3 2 2" xfId="27190"/>
    <cellStyle name="SAPBEXaggItem 10 2 4 3 2 2 2" xfId="27191"/>
    <cellStyle name="SAPBEXaggItem 10 2 4 3 2 3" xfId="27192"/>
    <cellStyle name="SAPBEXaggItem 10 2 4 3 3" xfId="27193"/>
    <cellStyle name="SAPBEXaggItem 10 2 4 3 3 2" xfId="27194"/>
    <cellStyle name="SAPBEXaggItem 10 2 4 3 3 3" xfId="27195"/>
    <cellStyle name="SAPBEXaggItem 10 2 4 3 4" xfId="27196"/>
    <cellStyle name="SAPBEXaggItem 10 2 4 3 4 2" xfId="27197"/>
    <cellStyle name="SAPBEXaggItem 10 2 4 3 4 3" xfId="27198"/>
    <cellStyle name="SAPBEXaggItem 10 2 4 3 5" xfId="27199"/>
    <cellStyle name="SAPBEXaggItem 10 2 4 3 5 2" xfId="27200"/>
    <cellStyle name="SAPBEXaggItem 10 2 4 3 5 3" xfId="27201"/>
    <cellStyle name="SAPBEXaggItem 10 2 4 3 6" xfId="27202"/>
    <cellStyle name="SAPBEXaggItem 10 2 4 3 6 2" xfId="27203"/>
    <cellStyle name="SAPBEXaggItem 10 2 4 3 7" xfId="27204"/>
    <cellStyle name="SAPBEXaggItem 10 2 4 3 8" xfId="27205"/>
    <cellStyle name="SAPBEXaggItem 10 2 4 3 9" xfId="27206"/>
    <cellStyle name="SAPBEXaggItem 10 2 4 4" xfId="2462"/>
    <cellStyle name="SAPBEXaggItem 10 2 4 4 2" xfId="27207"/>
    <cellStyle name="SAPBEXaggItem 10 2 4 4 2 2" xfId="27208"/>
    <cellStyle name="SAPBEXaggItem 10 2 4 4 3" xfId="27209"/>
    <cellStyle name="SAPBEXaggItem 10 2 4 5" xfId="27210"/>
    <cellStyle name="SAPBEXaggItem 10 2 4 5 2" xfId="27211"/>
    <cellStyle name="SAPBEXaggItem 10 2 4 5 3" xfId="27212"/>
    <cellStyle name="SAPBEXaggItem 10 2 4 6" xfId="27213"/>
    <cellStyle name="SAPBEXaggItem 10 2 5" xfId="2463"/>
    <cellStyle name="SAPBEXaggItem 10 2 5 2" xfId="2464"/>
    <cellStyle name="SAPBEXaggItem 10 2 5 2 2" xfId="27214"/>
    <cellStyle name="SAPBEXaggItem 10 2 5 2 2 2" xfId="27215"/>
    <cellStyle name="SAPBEXaggItem 10 2 5 2 2 2 2" xfId="27216"/>
    <cellStyle name="SAPBEXaggItem 10 2 5 2 2 3" xfId="27217"/>
    <cellStyle name="SAPBEXaggItem 10 2 5 2 3" xfId="27218"/>
    <cellStyle name="SAPBEXaggItem 10 2 5 2 3 2" xfId="27219"/>
    <cellStyle name="SAPBEXaggItem 10 2 5 2 3 2 2" xfId="27220"/>
    <cellStyle name="SAPBEXaggItem 10 2 5 2 3 3" xfId="27221"/>
    <cellStyle name="SAPBEXaggItem 10 2 5 2 4" xfId="27222"/>
    <cellStyle name="SAPBEXaggItem 10 2 5 2 4 2" xfId="27223"/>
    <cellStyle name="SAPBEXaggItem 10 2 5 2 4 3" xfId="27224"/>
    <cellStyle name="SAPBEXaggItem 10 2 5 2 5" xfId="27225"/>
    <cellStyle name="SAPBEXaggItem 10 2 5 2 5 2" xfId="27226"/>
    <cellStyle name="SAPBEXaggItem 10 2 5 2 6" xfId="27227"/>
    <cellStyle name="SAPBEXaggItem 10 2 5 2 7" xfId="27228"/>
    <cellStyle name="SAPBEXaggItem 10 2 5 2 8" xfId="27229"/>
    <cellStyle name="SAPBEXaggItem 10 2 5 2 9" xfId="27230"/>
    <cellStyle name="SAPBEXaggItem 10 2 5 3" xfId="2465"/>
    <cellStyle name="SAPBEXaggItem 10 2 5 3 2" xfId="27231"/>
    <cellStyle name="SAPBEXaggItem 10 2 5 3 2 2" xfId="27232"/>
    <cellStyle name="SAPBEXaggItem 10 2 5 3 3" xfId="27233"/>
    <cellStyle name="SAPBEXaggItem 10 2 5 4" xfId="2466"/>
    <cellStyle name="SAPBEXaggItem 10 2 5 4 2" xfId="27234"/>
    <cellStyle name="SAPBEXaggItem 10 2 5 4 3" xfId="27235"/>
    <cellStyle name="SAPBEXaggItem 10 2 5 5" xfId="27236"/>
    <cellStyle name="SAPBEXaggItem 10 2 5 6" xfId="27237"/>
    <cellStyle name="SAPBEXaggItem 10 2 6" xfId="2467"/>
    <cellStyle name="SAPBEXaggItem 10 2 6 10" xfId="27238"/>
    <cellStyle name="SAPBEXaggItem 10 2 6 11" xfId="27239"/>
    <cellStyle name="SAPBEXaggItem 10 2 6 2" xfId="2468"/>
    <cellStyle name="SAPBEXaggItem 10 2 6 2 10" xfId="27240"/>
    <cellStyle name="SAPBEXaggItem 10 2 6 2 2" xfId="2469"/>
    <cellStyle name="SAPBEXaggItem 10 2 6 2 2 2" xfId="27241"/>
    <cellStyle name="SAPBEXaggItem 10 2 6 2 2 2 2" xfId="27242"/>
    <cellStyle name="SAPBEXaggItem 10 2 6 2 2 3" xfId="27243"/>
    <cellStyle name="SAPBEXaggItem 10 2 6 2 3" xfId="27244"/>
    <cellStyle name="SAPBEXaggItem 10 2 6 2 3 2" xfId="27245"/>
    <cellStyle name="SAPBEXaggItem 10 2 6 2 3 2 2" xfId="27246"/>
    <cellStyle name="SAPBEXaggItem 10 2 6 2 3 3" xfId="27247"/>
    <cellStyle name="SAPBEXaggItem 10 2 6 2 4" xfId="27248"/>
    <cellStyle name="SAPBEXaggItem 10 2 6 2 4 2" xfId="27249"/>
    <cellStyle name="SAPBEXaggItem 10 2 6 2 4 3" xfId="27250"/>
    <cellStyle name="SAPBEXaggItem 10 2 6 2 5" xfId="27251"/>
    <cellStyle name="SAPBEXaggItem 10 2 6 2 5 2" xfId="27252"/>
    <cellStyle name="SAPBEXaggItem 10 2 6 2 5 3" xfId="27253"/>
    <cellStyle name="SAPBEXaggItem 10 2 6 2 6" xfId="27254"/>
    <cellStyle name="SAPBEXaggItem 10 2 6 2 6 2" xfId="27255"/>
    <cellStyle name="SAPBEXaggItem 10 2 6 2 7" xfId="27256"/>
    <cellStyle name="SAPBEXaggItem 10 2 6 2 8" xfId="27257"/>
    <cellStyle name="SAPBEXaggItem 10 2 6 2 9" xfId="27258"/>
    <cellStyle name="SAPBEXaggItem 10 2 6 3" xfId="2470"/>
    <cellStyle name="SAPBEXaggItem 10 2 6 3 2" xfId="27259"/>
    <cellStyle name="SAPBEXaggItem 10 2 6 3 2 2" xfId="27260"/>
    <cellStyle name="SAPBEXaggItem 10 2 6 3 3" xfId="27261"/>
    <cellStyle name="SAPBEXaggItem 10 2 6 4" xfId="27262"/>
    <cellStyle name="SAPBEXaggItem 10 2 6 4 2" xfId="27263"/>
    <cellStyle name="SAPBEXaggItem 10 2 6 4 2 2" xfId="27264"/>
    <cellStyle name="SAPBEXaggItem 10 2 6 4 3" xfId="27265"/>
    <cellStyle name="SAPBEXaggItem 10 2 6 5" xfId="27266"/>
    <cellStyle name="SAPBEXaggItem 10 2 6 5 2" xfId="27267"/>
    <cellStyle name="SAPBEXaggItem 10 2 6 5 3" xfId="27268"/>
    <cellStyle name="SAPBEXaggItem 10 2 6 6" xfId="27269"/>
    <cellStyle name="SAPBEXaggItem 10 2 6 6 2" xfId="27270"/>
    <cellStyle name="SAPBEXaggItem 10 2 6 6 3" xfId="27271"/>
    <cellStyle name="SAPBEXaggItem 10 2 6 7" xfId="27272"/>
    <cellStyle name="SAPBEXaggItem 10 2 6 7 2" xfId="27273"/>
    <cellStyle name="SAPBEXaggItem 10 2 6 8" xfId="27274"/>
    <cellStyle name="SAPBEXaggItem 10 2 6 9" xfId="27275"/>
    <cellStyle name="SAPBEXaggItem 10 2 7" xfId="2471"/>
    <cellStyle name="SAPBEXaggItem 10 2 7 10" xfId="27276"/>
    <cellStyle name="SAPBEXaggItem 10 2 7 11" xfId="27277"/>
    <cellStyle name="SAPBEXaggItem 10 2 7 2" xfId="2472"/>
    <cellStyle name="SAPBEXaggItem 10 2 7 2 10" xfId="27278"/>
    <cellStyle name="SAPBEXaggItem 10 2 7 2 2" xfId="2473"/>
    <cellStyle name="SAPBEXaggItem 10 2 7 2 2 2" xfId="27279"/>
    <cellStyle name="SAPBEXaggItem 10 2 7 2 2 2 2" xfId="27280"/>
    <cellStyle name="SAPBEXaggItem 10 2 7 2 2 3" xfId="27281"/>
    <cellStyle name="SAPBEXaggItem 10 2 7 2 3" xfId="2474"/>
    <cellStyle name="SAPBEXaggItem 10 2 7 2 3 2" xfId="27282"/>
    <cellStyle name="SAPBEXaggItem 10 2 7 2 3 2 2" xfId="27283"/>
    <cellStyle name="SAPBEXaggItem 10 2 7 2 3 3" xfId="27284"/>
    <cellStyle name="SAPBEXaggItem 10 2 7 2 4" xfId="27285"/>
    <cellStyle name="SAPBEXaggItem 10 2 7 2 4 2" xfId="27286"/>
    <cellStyle name="SAPBEXaggItem 10 2 7 2 4 3" xfId="27287"/>
    <cellStyle name="SAPBEXaggItem 10 2 7 2 5" xfId="27288"/>
    <cellStyle name="SAPBEXaggItem 10 2 7 2 5 2" xfId="27289"/>
    <cellStyle name="SAPBEXaggItem 10 2 7 2 5 3" xfId="27290"/>
    <cellStyle name="SAPBEXaggItem 10 2 7 2 6" xfId="27291"/>
    <cellStyle name="SAPBEXaggItem 10 2 7 2 6 2" xfId="27292"/>
    <cellStyle name="SAPBEXaggItem 10 2 7 2 6 3" xfId="27293"/>
    <cellStyle name="SAPBEXaggItem 10 2 7 2 7" xfId="27294"/>
    <cellStyle name="SAPBEXaggItem 10 2 7 2 7 2" xfId="27295"/>
    <cellStyle name="SAPBEXaggItem 10 2 7 2 8" xfId="27296"/>
    <cellStyle name="SAPBEXaggItem 10 2 7 2 9" xfId="27297"/>
    <cellStyle name="SAPBEXaggItem 10 2 7 3" xfId="2475"/>
    <cellStyle name="SAPBEXaggItem 10 2 7 3 2" xfId="27298"/>
    <cellStyle name="SAPBEXaggItem 10 2 7 3 2 2" xfId="27299"/>
    <cellStyle name="SAPBEXaggItem 10 2 7 3 3" xfId="27300"/>
    <cellStyle name="SAPBEXaggItem 10 2 7 4" xfId="2476"/>
    <cellStyle name="SAPBEXaggItem 10 2 7 4 2" xfId="27301"/>
    <cellStyle name="SAPBEXaggItem 10 2 7 4 2 2" xfId="27302"/>
    <cellStyle name="SAPBEXaggItem 10 2 7 4 3" xfId="27303"/>
    <cellStyle name="SAPBEXaggItem 10 2 7 5" xfId="27304"/>
    <cellStyle name="SAPBEXaggItem 10 2 7 5 2" xfId="27305"/>
    <cellStyle name="SAPBEXaggItem 10 2 7 5 3" xfId="27306"/>
    <cellStyle name="SAPBEXaggItem 10 2 7 6" xfId="27307"/>
    <cellStyle name="SAPBEXaggItem 10 2 7 6 2" xfId="27308"/>
    <cellStyle name="SAPBEXaggItem 10 2 7 6 3" xfId="27309"/>
    <cellStyle name="SAPBEXaggItem 10 2 7 7" xfId="27310"/>
    <cellStyle name="SAPBEXaggItem 10 2 7 7 2" xfId="27311"/>
    <cellStyle name="SAPBEXaggItem 10 2 7 7 3" xfId="27312"/>
    <cellStyle name="SAPBEXaggItem 10 2 7 8" xfId="27313"/>
    <cellStyle name="SAPBEXaggItem 10 2 7 8 2" xfId="27314"/>
    <cellStyle name="SAPBEXaggItem 10 2 7 9" xfId="27315"/>
    <cellStyle name="SAPBEXaggItem 10 2 8" xfId="2477"/>
    <cellStyle name="SAPBEXaggItem 10 2 8 2" xfId="2478"/>
    <cellStyle name="SAPBEXaggItem 10 2 8 2 2" xfId="2479"/>
    <cellStyle name="SAPBEXaggItem 10 2 8 2 2 2" xfId="27316"/>
    <cellStyle name="SAPBEXaggItem 10 2 8 2 2 3" xfId="27317"/>
    <cellStyle name="SAPBEXaggItem 10 2 8 2 3" xfId="2480"/>
    <cellStyle name="SAPBEXaggItem 10 2 8 2 3 2" xfId="27318"/>
    <cellStyle name="SAPBEXaggItem 10 2 8 2 3 3" xfId="27319"/>
    <cellStyle name="SAPBEXaggItem 10 2 8 2 4" xfId="27320"/>
    <cellStyle name="SAPBEXaggItem 10 2 8 2 5" xfId="27321"/>
    <cellStyle name="SAPBEXaggItem 10 2 8 3" xfId="2481"/>
    <cellStyle name="SAPBEXaggItem 10 2 8 3 2" xfId="27322"/>
    <cellStyle name="SAPBEXaggItem 10 2 8 3 3" xfId="27323"/>
    <cellStyle name="SAPBEXaggItem 10 2 8 4" xfId="2482"/>
    <cellStyle name="SAPBEXaggItem 10 2 8 4 2" xfId="27324"/>
    <cellStyle name="SAPBEXaggItem 10 2 8 4 3" xfId="27325"/>
    <cellStyle name="SAPBEXaggItem 10 2 8 5" xfId="27326"/>
    <cellStyle name="SAPBEXaggItem 10 2 8 5 2" xfId="27327"/>
    <cellStyle name="SAPBEXaggItem 10 2 8 6" xfId="27328"/>
    <cellStyle name="SAPBEXaggItem 10 2 8 7" xfId="27329"/>
    <cellStyle name="SAPBEXaggItem 10 2 9" xfId="2483"/>
    <cellStyle name="SAPBEXaggItem 10 2 9 2" xfId="2484"/>
    <cellStyle name="SAPBEXaggItem 10 2 9 2 2" xfId="2485"/>
    <cellStyle name="SAPBEXaggItem 10 2 9 2 2 2" xfId="27330"/>
    <cellStyle name="SAPBEXaggItem 10 2 9 2 2 3" xfId="27331"/>
    <cellStyle name="SAPBEXaggItem 10 2 9 2 3" xfId="2486"/>
    <cellStyle name="SAPBEXaggItem 10 2 9 2 3 2" xfId="27332"/>
    <cellStyle name="SAPBEXaggItem 10 2 9 2 3 3" xfId="27333"/>
    <cellStyle name="SAPBEXaggItem 10 2 9 2 4" xfId="27334"/>
    <cellStyle name="SAPBEXaggItem 10 2 9 2 5" xfId="27335"/>
    <cellStyle name="SAPBEXaggItem 10 2 9 3" xfId="2487"/>
    <cellStyle name="SAPBEXaggItem 10 2 9 3 2" xfId="27336"/>
    <cellStyle name="SAPBEXaggItem 10 2 9 3 3" xfId="27337"/>
    <cellStyle name="SAPBEXaggItem 10 2 9 4" xfId="2488"/>
    <cellStyle name="SAPBEXaggItem 10 2 9 4 2" xfId="27338"/>
    <cellStyle name="SAPBEXaggItem 10 2 9 4 3" xfId="27339"/>
    <cellStyle name="SAPBEXaggItem 10 2 9 5" xfId="27340"/>
    <cellStyle name="SAPBEXaggItem 10 2 9 6" xfId="27341"/>
    <cellStyle name="SAPBEXaggItem 10 3" xfId="27342"/>
    <cellStyle name="SAPBEXaggItem 10 3 2" xfId="27343"/>
    <cellStyle name="SAPBEXaggItem 10 3 3" xfId="27344"/>
    <cellStyle name="SAPBEXaggItem 10 4" xfId="27345"/>
    <cellStyle name="SAPBEXaggItem 11" xfId="2489"/>
    <cellStyle name="SAPBEXaggItem 11 2" xfId="2490"/>
    <cellStyle name="SAPBEXaggItem 11 2 10" xfId="2491"/>
    <cellStyle name="SAPBEXaggItem 11 2 10 2" xfId="2492"/>
    <cellStyle name="SAPBEXaggItem 11 2 10 2 2" xfId="27346"/>
    <cellStyle name="SAPBEXaggItem 11 2 10 2 3" xfId="27347"/>
    <cellStyle name="SAPBEXaggItem 11 2 10 3" xfId="2493"/>
    <cellStyle name="SAPBEXaggItem 11 2 10 3 2" xfId="27348"/>
    <cellStyle name="SAPBEXaggItem 11 2 10 3 3" xfId="27349"/>
    <cellStyle name="SAPBEXaggItem 11 2 10 4" xfId="27350"/>
    <cellStyle name="SAPBEXaggItem 11 2 10 5" xfId="27351"/>
    <cellStyle name="SAPBEXaggItem 11 2 11" xfId="2494"/>
    <cellStyle name="SAPBEXaggItem 11 2 11 2" xfId="2495"/>
    <cellStyle name="SAPBEXaggItem 11 2 11 2 2" xfId="27352"/>
    <cellStyle name="SAPBEXaggItem 11 2 11 2 3" xfId="27353"/>
    <cellStyle name="SAPBEXaggItem 11 2 11 3" xfId="2496"/>
    <cellStyle name="SAPBEXaggItem 11 2 11 3 2" xfId="27354"/>
    <cellStyle name="SAPBEXaggItem 11 2 11 3 3" xfId="27355"/>
    <cellStyle name="SAPBEXaggItem 11 2 11 4" xfId="27356"/>
    <cellStyle name="SAPBEXaggItem 11 2 11 5" xfId="27357"/>
    <cellStyle name="SAPBEXaggItem 11 2 12" xfId="2497"/>
    <cellStyle name="SAPBEXaggItem 11 2 12 2" xfId="2498"/>
    <cellStyle name="SAPBEXaggItem 11 2 12 2 2" xfId="27358"/>
    <cellStyle name="SAPBEXaggItem 11 2 12 2 3" xfId="27359"/>
    <cellStyle name="SAPBEXaggItem 11 2 12 3" xfId="2499"/>
    <cellStyle name="SAPBEXaggItem 11 2 12 3 2" xfId="27360"/>
    <cellStyle name="SAPBEXaggItem 11 2 12 3 3" xfId="27361"/>
    <cellStyle name="SAPBEXaggItem 11 2 12 4" xfId="27362"/>
    <cellStyle name="SAPBEXaggItem 11 2 12 5" xfId="27363"/>
    <cellStyle name="SAPBEXaggItem 11 2 13" xfId="27364"/>
    <cellStyle name="SAPBEXaggItem 11 2 13 2" xfId="27365"/>
    <cellStyle name="SAPBEXaggItem 11 2 13 3" xfId="27366"/>
    <cellStyle name="SAPBEXaggItem 11 2 14" xfId="27367"/>
    <cellStyle name="SAPBEXaggItem 11 2 2" xfId="2500"/>
    <cellStyle name="SAPBEXaggItem 11 2 2 10" xfId="2501"/>
    <cellStyle name="SAPBEXaggItem 11 2 2 10 2" xfId="2502"/>
    <cellStyle name="SAPBEXaggItem 11 2 2 10 2 2" xfId="27368"/>
    <cellStyle name="SAPBEXaggItem 11 2 2 10 2 3" xfId="27369"/>
    <cellStyle name="SAPBEXaggItem 11 2 2 10 3" xfId="2503"/>
    <cellStyle name="SAPBEXaggItem 11 2 2 10 3 2" xfId="27370"/>
    <cellStyle name="SAPBEXaggItem 11 2 2 10 3 3" xfId="27371"/>
    <cellStyle name="SAPBEXaggItem 11 2 2 10 4" xfId="27372"/>
    <cellStyle name="SAPBEXaggItem 11 2 2 10 5" xfId="27373"/>
    <cellStyle name="SAPBEXaggItem 11 2 2 11" xfId="27374"/>
    <cellStyle name="SAPBEXaggItem 11 2 2 11 2" xfId="27375"/>
    <cellStyle name="SAPBEXaggItem 11 2 2 11 3" xfId="27376"/>
    <cellStyle name="SAPBEXaggItem 11 2 2 12" xfId="27377"/>
    <cellStyle name="SAPBEXaggItem 11 2 2 2" xfId="2504"/>
    <cellStyle name="SAPBEXaggItem 11 2 2 2 2" xfId="2505"/>
    <cellStyle name="SAPBEXaggItem 11 2 2 2 2 2" xfId="2506"/>
    <cellStyle name="SAPBEXaggItem 11 2 2 2 2 2 2" xfId="27378"/>
    <cellStyle name="SAPBEXaggItem 11 2 2 2 2 2 2 2" xfId="27379"/>
    <cellStyle name="SAPBEXaggItem 11 2 2 2 2 2 2 2 2" xfId="27380"/>
    <cellStyle name="SAPBEXaggItem 11 2 2 2 2 2 2 3" xfId="27381"/>
    <cellStyle name="SAPBEXaggItem 11 2 2 2 2 2 3" xfId="27382"/>
    <cellStyle name="SAPBEXaggItem 11 2 2 2 2 2 3 2" xfId="27383"/>
    <cellStyle name="SAPBEXaggItem 11 2 2 2 2 2 3 3" xfId="27384"/>
    <cellStyle name="SAPBEXaggItem 11 2 2 2 2 2 4" xfId="27385"/>
    <cellStyle name="SAPBEXaggItem 11 2 2 2 2 2 4 2" xfId="27386"/>
    <cellStyle name="SAPBEXaggItem 11 2 2 2 2 2 4 3" xfId="27387"/>
    <cellStyle name="SAPBEXaggItem 11 2 2 2 2 2 5" xfId="27388"/>
    <cellStyle name="SAPBEXaggItem 11 2 2 2 2 2 5 2" xfId="27389"/>
    <cellStyle name="SAPBEXaggItem 11 2 2 2 2 2 6" xfId="27390"/>
    <cellStyle name="SAPBEXaggItem 11 2 2 2 2 2 7" xfId="27391"/>
    <cellStyle name="SAPBEXaggItem 11 2 2 2 2 2 8" xfId="27392"/>
    <cellStyle name="SAPBEXaggItem 11 2 2 2 2 2 9" xfId="27393"/>
    <cellStyle name="SAPBEXaggItem 11 2 2 2 2 3" xfId="27394"/>
    <cellStyle name="SAPBEXaggItem 11 2 2 2 2 3 2" xfId="27395"/>
    <cellStyle name="SAPBEXaggItem 11 2 2 2 2 3 2 2" xfId="27396"/>
    <cellStyle name="SAPBEXaggItem 11 2 2 2 2 3 3" xfId="27397"/>
    <cellStyle name="SAPBEXaggItem 11 2 2 2 2 4" xfId="27398"/>
    <cellStyle name="SAPBEXaggItem 11 2 2 2 2 4 2" xfId="27399"/>
    <cellStyle name="SAPBEXaggItem 11 2 2 2 2 4 3" xfId="27400"/>
    <cellStyle name="SAPBEXaggItem 11 2 2 2 2 5" xfId="27401"/>
    <cellStyle name="SAPBEXaggItem 11 2 2 2 2 6" xfId="27402"/>
    <cellStyle name="SAPBEXaggItem 11 2 2 2 3" xfId="2507"/>
    <cellStyle name="SAPBEXaggItem 11 2 2 2 3 2" xfId="27403"/>
    <cellStyle name="SAPBEXaggItem 11 2 2 2 3 2 2" xfId="27404"/>
    <cellStyle name="SAPBEXaggItem 11 2 2 2 3 2 2 2" xfId="27405"/>
    <cellStyle name="SAPBEXaggItem 11 2 2 2 3 2 3" xfId="27406"/>
    <cellStyle name="SAPBEXaggItem 11 2 2 2 3 3" xfId="27407"/>
    <cellStyle name="SAPBEXaggItem 11 2 2 2 3 3 2" xfId="27408"/>
    <cellStyle name="SAPBEXaggItem 11 2 2 2 3 3 3" xfId="27409"/>
    <cellStyle name="SAPBEXaggItem 11 2 2 2 3 4" xfId="27410"/>
    <cellStyle name="SAPBEXaggItem 11 2 2 2 3 4 2" xfId="27411"/>
    <cellStyle name="SAPBEXaggItem 11 2 2 2 3 4 3" xfId="27412"/>
    <cellStyle name="SAPBEXaggItem 11 2 2 2 3 5" xfId="27413"/>
    <cellStyle name="SAPBEXaggItem 11 2 2 2 3 5 2" xfId="27414"/>
    <cellStyle name="SAPBEXaggItem 11 2 2 2 3 5 3" xfId="27415"/>
    <cellStyle name="SAPBEXaggItem 11 2 2 2 3 6" xfId="27416"/>
    <cellStyle name="SAPBEXaggItem 11 2 2 2 3 6 2" xfId="27417"/>
    <cellStyle name="SAPBEXaggItem 11 2 2 2 3 7" xfId="27418"/>
    <cellStyle name="SAPBEXaggItem 11 2 2 2 3 8" xfId="27419"/>
    <cellStyle name="SAPBEXaggItem 11 2 2 2 3 9" xfId="27420"/>
    <cellStyle name="SAPBEXaggItem 11 2 2 2 4" xfId="2508"/>
    <cellStyle name="SAPBEXaggItem 11 2 2 2 4 2" xfId="27421"/>
    <cellStyle name="SAPBEXaggItem 11 2 2 2 4 2 2" xfId="27422"/>
    <cellStyle name="SAPBEXaggItem 11 2 2 2 4 3" xfId="27423"/>
    <cellStyle name="SAPBEXaggItem 11 2 2 2 5" xfId="27424"/>
    <cellStyle name="SAPBEXaggItem 11 2 2 2 5 2" xfId="27425"/>
    <cellStyle name="SAPBEXaggItem 11 2 2 2 5 3" xfId="27426"/>
    <cellStyle name="SAPBEXaggItem 11 2 2 2 6" xfId="27427"/>
    <cellStyle name="SAPBEXaggItem 11 2 2 3" xfId="2509"/>
    <cellStyle name="SAPBEXaggItem 11 2 2 3 2" xfId="2510"/>
    <cellStyle name="SAPBEXaggItem 11 2 2 3 2 2" xfId="27428"/>
    <cellStyle name="SAPBEXaggItem 11 2 2 3 2 2 2" xfId="27429"/>
    <cellStyle name="SAPBEXaggItem 11 2 2 3 2 2 2 2" xfId="27430"/>
    <cellStyle name="SAPBEXaggItem 11 2 2 3 2 2 3" xfId="27431"/>
    <cellStyle name="SAPBEXaggItem 11 2 2 3 2 3" xfId="27432"/>
    <cellStyle name="SAPBEXaggItem 11 2 2 3 2 3 2" xfId="27433"/>
    <cellStyle name="SAPBEXaggItem 11 2 2 3 2 3 2 2" xfId="27434"/>
    <cellStyle name="SAPBEXaggItem 11 2 2 3 2 3 3" xfId="27435"/>
    <cellStyle name="SAPBEXaggItem 11 2 2 3 2 4" xfId="27436"/>
    <cellStyle name="SAPBEXaggItem 11 2 2 3 2 4 2" xfId="27437"/>
    <cellStyle name="SAPBEXaggItem 11 2 2 3 2 4 3" xfId="27438"/>
    <cellStyle name="SAPBEXaggItem 11 2 2 3 2 5" xfId="27439"/>
    <cellStyle name="SAPBEXaggItem 11 2 2 3 2 5 2" xfId="27440"/>
    <cellStyle name="SAPBEXaggItem 11 2 2 3 2 6" xfId="27441"/>
    <cellStyle name="SAPBEXaggItem 11 2 2 3 2 7" xfId="27442"/>
    <cellStyle name="SAPBEXaggItem 11 2 2 3 2 8" xfId="27443"/>
    <cellStyle name="SAPBEXaggItem 11 2 2 3 2 9" xfId="27444"/>
    <cellStyle name="SAPBEXaggItem 11 2 2 3 3" xfId="2511"/>
    <cellStyle name="SAPBEXaggItem 11 2 2 3 3 2" xfId="27445"/>
    <cellStyle name="SAPBEXaggItem 11 2 2 3 3 2 2" xfId="27446"/>
    <cellStyle name="SAPBEXaggItem 11 2 2 3 3 3" xfId="27447"/>
    <cellStyle name="SAPBEXaggItem 11 2 2 3 4" xfId="2512"/>
    <cellStyle name="SAPBEXaggItem 11 2 2 3 4 2" xfId="27448"/>
    <cellStyle name="SAPBEXaggItem 11 2 2 3 4 3" xfId="27449"/>
    <cellStyle name="SAPBEXaggItem 11 2 2 3 5" xfId="27450"/>
    <cellStyle name="SAPBEXaggItem 11 2 2 3 6" xfId="27451"/>
    <cellStyle name="SAPBEXaggItem 11 2 2 4" xfId="2513"/>
    <cellStyle name="SAPBEXaggItem 11 2 2 4 10" xfId="27452"/>
    <cellStyle name="SAPBEXaggItem 11 2 2 4 11" xfId="27453"/>
    <cellStyle name="SAPBEXaggItem 11 2 2 4 2" xfId="2514"/>
    <cellStyle name="SAPBEXaggItem 11 2 2 4 2 10" xfId="27454"/>
    <cellStyle name="SAPBEXaggItem 11 2 2 4 2 2" xfId="2515"/>
    <cellStyle name="SAPBEXaggItem 11 2 2 4 2 2 2" xfId="27455"/>
    <cellStyle name="SAPBEXaggItem 11 2 2 4 2 2 2 2" xfId="27456"/>
    <cellStyle name="SAPBEXaggItem 11 2 2 4 2 2 3" xfId="27457"/>
    <cellStyle name="SAPBEXaggItem 11 2 2 4 2 3" xfId="27458"/>
    <cellStyle name="SAPBEXaggItem 11 2 2 4 2 3 2" xfId="27459"/>
    <cellStyle name="SAPBEXaggItem 11 2 2 4 2 3 2 2" xfId="27460"/>
    <cellStyle name="SAPBEXaggItem 11 2 2 4 2 3 3" xfId="27461"/>
    <cellStyle name="SAPBEXaggItem 11 2 2 4 2 4" xfId="27462"/>
    <cellStyle name="SAPBEXaggItem 11 2 2 4 2 4 2" xfId="27463"/>
    <cellStyle name="SAPBEXaggItem 11 2 2 4 2 4 3" xfId="27464"/>
    <cellStyle name="SAPBEXaggItem 11 2 2 4 2 5" xfId="27465"/>
    <cellStyle name="SAPBEXaggItem 11 2 2 4 2 5 2" xfId="27466"/>
    <cellStyle name="SAPBEXaggItem 11 2 2 4 2 5 3" xfId="27467"/>
    <cellStyle name="SAPBEXaggItem 11 2 2 4 2 6" xfId="27468"/>
    <cellStyle name="SAPBEXaggItem 11 2 2 4 2 6 2" xfId="27469"/>
    <cellStyle name="SAPBEXaggItem 11 2 2 4 2 7" xfId="27470"/>
    <cellStyle name="SAPBEXaggItem 11 2 2 4 2 8" xfId="27471"/>
    <cellStyle name="SAPBEXaggItem 11 2 2 4 2 9" xfId="27472"/>
    <cellStyle name="SAPBEXaggItem 11 2 2 4 3" xfId="2516"/>
    <cellStyle name="SAPBEXaggItem 11 2 2 4 3 2" xfId="27473"/>
    <cellStyle name="SAPBEXaggItem 11 2 2 4 3 2 2" xfId="27474"/>
    <cellStyle name="SAPBEXaggItem 11 2 2 4 3 3" xfId="27475"/>
    <cellStyle name="SAPBEXaggItem 11 2 2 4 4" xfId="27476"/>
    <cellStyle name="SAPBEXaggItem 11 2 2 4 4 2" xfId="27477"/>
    <cellStyle name="SAPBEXaggItem 11 2 2 4 4 2 2" xfId="27478"/>
    <cellStyle name="SAPBEXaggItem 11 2 2 4 4 3" xfId="27479"/>
    <cellStyle name="SAPBEXaggItem 11 2 2 4 5" xfId="27480"/>
    <cellStyle name="SAPBEXaggItem 11 2 2 4 5 2" xfId="27481"/>
    <cellStyle name="SAPBEXaggItem 11 2 2 4 5 3" xfId="27482"/>
    <cellStyle name="SAPBEXaggItem 11 2 2 4 6" xfId="27483"/>
    <cellStyle name="SAPBEXaggItem 11 2 2 4 6 2" xfId="27484"/>
    <cellStyle name="SAPBEXaggItem 11 2 2 4 6 3" xfId="27485"/>
    <cellStyle name="SAPBEXaggItem 11 2 2 4 7" xfId="27486"/>
    <cellStyle name="SAPBEXaggItem 11 2 2 4 7 2" xfId="27487"/>
    <cellStyle name="SAPBEXaggItem 11 2 2 4 8" xfId="27488"/>
    <cellStyle name="SAPBEXaggItem 11 2 2 4 9" xfId="27489"/>
    <cellStyle name="SAPBEXaggItem 11 2 2 5" xfId="2517"/>
    <cellStyle name="SAPBEXaggItem 11 2 2 5 10" xfId="27490"/>
    <cellStyle name="SAPBEXaggItem 11 2 2 5 11" xfId="27491"/>
    <cellStyle name="SAPBEXaggItem 11 2 2 5 2" xfId="2518"/>
    <cellStyle name="SAPBEXaggItem 11 2 2 5 2 10" xfId="27492"/>
    <cellStyle name="SAPBEXaggItem 11 2 2 5 2 2" xfId="2519"/>
    <cellStyle name="SAPBEXaggItem 11 2 2 5 2 2 2" xfId="27493"/>
    <cellStyle name="SAPBEXaggItem 11 2 2 5 2 2 2 2" xfId="27494"/>
    <cellStyle name="SAPBEXaggItem 11 2 2 5 2 2 3" xfId="27495"/>
    <cellStyle name="SAPBEXaggItem 11 2 2 5 2 3" xfId="2520"/>
    <cellStyle name="SAPBEXaggItem 11 2 2 5 2 3 2" xfId="27496"/>
    <cellStyle name="SAPBEXaggItem 11 2 2 5 2 3 2 2" xfId="27497"/>
    <cellStyle name="SAPBEXaggItem 11 2 2 5 2 3 3" xfId="27498"/>
    <cellStyle name="SAPBEXaggItem 11 2 2 5 2 4" xfId="27499"/>
    <cellStyle name="SAPBEXaggItem 11 2 2 5 2 4 2" xfId="27500"/>
    <cellStyle name="SAPBEXaggItem 11 2 2 5 2 4 3" xfId="27501"/>
    <cellStyle name="SAPBEXaggItem 11 2 2 5 2 5" xfId="27502"/>
    <cellStyle name="SAPBEXaggItem 11 2 2 5 2 5 2" xfId="27503"/>
    <cellStyle name="SAPBEXaggItem 11 2 2 5 2 5 3" xfId="27504"/>
    <cellStyle name="SAPBEXaggItem 11 2 2 5 2 6" xfId="27505"/>
    <cellStyle name="SAPBEXaggItem 11 2 2 5 2 6 2" xfId="27506"/>
    <cellStyle name="SAPBEXaggItem 11 2 2 5 2 6 3" xfId="27507"/>
    <cellStyle name="SAPBEXaggItem 11 2 2 5 2 7" xfId="27508"/>
    <cellStyle name="SAPBEXaggItem 11 2 2 5 2 7 2" xfId="27509"/>
    <cellStyle name="SAPBEXaggItem 11 2 2 5 2 8" xfId="27510"/>
    <cellStyle name="SAPBEXaggItem 11 2 2 5 2 9" xfId="27511"/>
    <cellStyle name="SAPBEXaggItem 11 2 2 5 3" xfId="2521"/>
    <cellStyle name="SAPBEXaggItem 11 2 2 5 3 2" xfId="27512"/>
    <cellStyle name="SAPBEXaggItem 11 2 2 5 3 2 2" xfId="27513"/>
    <cellStyle name="SAPBEXaggItem 11 2 2 5 3 3" xfId="27514"/>
    <cellStyle name="SAPBEXaggItem 11 2 2 5 4" xfId="2522"/>
    <cellStyle name="SAPBEXaggItem 11 2 2 5 4 2" xfId="27515"/>
    <cellStyle name="SAPBEXaggItem 11 2 2 5 4 2 2" xfId="27516"/>
    <cellStyle name="SAPBEXaggItem 11 2 2 5 4 3" xfId="27517"/>
    <cellStyle name="SAPBEXaggItem 11 2 2 5 5" xfId="27518"/>
    <cellStyle name="SAPBEXaggItem 11 2 2 5 5 2" xfId="27519"/>
    <cellStyle name="SAPBEXaggItem 11 2 2 5 5 3" xfId="27520"/>
    <cellStyle name="SAPBEXaggItem 11 2 2 5 6" xfId="27521"/>
    <cellStyle name="SAPBEXaggItem 11 2 2 5 6 2" xfId="27522"/>
    <cellStyle name="SAPBEXaggItem 11 2 2 5 6 3" xfId="27523"/>
    <cellStyle name="SAPBEXaggItem 11 2 2 5 7" xfId="27524"/>
    <cellStyle name="SAPBEXaggItem 11 2 2 5 7 2" xfId="27525"/>
    <cellStyle name="SAPBEXaggItem 11 2 2 5 7 3" xfId="27526"/>
    <cellStyle name="SAPBEXaggItem 11 2 2 5 8" xfId="27527"/>
    <cellStyle name="SAPBEXaggItem 11 2 2 5 8 2" xfId="27528"/>
    <cellStyle name="SAPBEXaggItem 11 2 2 5 9" xfId="27529"/>
    <cellStyle name="SAPBEXaggItem 11 2 2 6" xfId="2523"/>
    <cellStyle name="SAPBEXaggItem 11 2 2 6 2" xfId="2524"/>
    <cellStyle name="SAPBEXaggItem 11 2 2 6 2 2" xfId="2525"/>
    <cellStyle name="SAPBEXaggItem 11 2 2 6 2 2 2" xfId="27530"/>
    <cellStyle name="SAPBEXaggItem 11 2 2 6 2 2 3" xfId="27531"/>
    <cellStyle name="SAPBEXaggItem 11 2 2 6 2 3" xfId="2526"/>
    <cellStyle name="SAPBEXaggItem 11 2 2 6 2 3 2" xfId="27532"/>
    <cellStyle name="SAPBEXaggItem 11 2 2 6 2 3 3" xfId="27533"/>
    <cellStyle name="SAPBEXaggItem 11 2 2 6 2 4" xfId="27534"/>
    <cellStyle name="SAPBEXaggItem 11 2 2 6 2 5" xfId="27535"/>
    <cellStyle name="SAPBEXaggItem 11 2 2 6 3" xfId="2527"/>
    <cellStyle name="SAPBEXaggItem 11 2 2 6 3 2" xfId="27536"/>
    <cellStyle name="SAPBEXaggItem 11 2 2 6 3 3" xfId="27537"/>
    <cellStyle name="SAPBEXaggItem 11 2 2 6 4" xfId="2528"/>
    <cellStyle name="SAPBEXaggItem 11 2 2 6 4 2" xfId="27538"/>
    <cellStyle name="SAPBEXaggItem 11 2 2 6 4 3" xfId="27539"/>
    <cellStyle name="SAPBEXaggItem 11 2 2 6 5" xfId="27540"/>
    <cellStyle name="SAPBEXaggItem 11 2 2 6 5 2" xfId="27541"/>
    <cellStyle name="SAPBEXaggItem 11 2 2 6 6" xfId="27542"/>
    <cellStyle name="SAPBEXaggItem 11 2 2 6 7" xfId="27543"/>
    <cellStyle name="SAPBEXaggItem 11 2 2 7" xfId="2529"/>
    <cellStyle name="SAPBEXaggItem 11 2 2 7 2" xfId="2530"/>
    <cellStyle name="SAPBEXaggItem 11 2 2 7 2 2" xfId="2531"/>
    <cellStyle name="SAPBEXaggItem 11 2 2 7 2 2 2" xfId="27544"/>
    <cellStyle name="SAPBEXaggItem 11 2 2 7 2 2 3" xfId="27545"/>
    <cellStyle name="SAPBEXaggItem 11 2 2 7 2 3" xfId="2532"/>
    <cellStyle name="SAPBEXaggItem 11 2 2 7 2 3 2" xfId="27546"/>
    <cellStyle name="SAPBEXaggItem 11 2 2 7 2 3 3" xfId="27547"/>
    <cellStyle name="SAPBEXaggItem 11 2 2 7 2 4" xfId="27548"/>
    <cellStyle name="SAPBEXaggItem 11 2 2 7 2 5" xfId="27549"/>
    <cellStyle name="SAPBEXaggItem 11 2 2 7 3" xfId="2533"/>
    <cellStyle name="SAPBEXaggItem 11 2 2 7 3 2" xfId="27550"/>
    <cellStyle name="SAPBEXaggItem 11 2 2 7 3 3" xfId="27551"/>
    <cellStyle name="SAPBEXaggItem 11 2 2 7 4" xfId="2534"/>
    <cellStyle name="SAPBEXaggItem 11 2 2 7 4 2" xfId="27552"/>
    <cellStyle name="SAPBEXaggItem 11 2 2 7 4 3" xfId="27553"/>
    <cellStyle name="SAPBEXaggItem 11 2 2 7 5" xfId="27554"/>
    <cellStyle name="SAPBEXaggItem 11 2 2 7 6" xfId="27555"/>
    <cellStyle name="SAPBEXaggItem 11 2 2 8" xfId="2535"/>
    <cellStyle name="SAPBEXaggItem 11 2 2 8 2" xfId="2536"/>
    <cellStyle name="SAPBEXaggItem 11 2 2 8 2 2" xfId="27556"/>
    <cellStyle name="SAPBEXaggItem 11 2 2 8 2 3" xfId="27557"/>
    <cellStyle name="SAPBEXaggItem 11 2 2 8 3" xfId="2537"/>
    <cellStyle name="SAPBEXaggItem 11 2 2 8 3 2" xfId="27558"/>
    <cellStyle name="SAPBEXaggItem 11 2 2 8 3 3" xfId="27559"/>
    <cellStyle name="SAPBEXaggItem 11 2 2 8 4" xfId="27560"/>
    <cellStyle name="SAPBEXaggItem 11 2 2 8 5" xfId="27561"/>
    <cellStyle name="SAPBEXaggItem 11 2 2 9" xfId="2538"/>
    <cellStyle name="SAPBEXaggItem 11 2 2 9 2" xfId="2539"/>
    <cellStyle name="SAPBEXaggItem 11 2 2 9 2 2" xfId="27562"/>
    <cellStyle name="SAPBEXaggItem 11 2 2 9 2 3" xfId="27563"/>
    <cellStyle name="SAPBEXaggItem 11 2 2 9 3" xfId="2540"/>
    <cellStyle name="SAPBEXaggItem 11 2 2 9 3 2" xfId="27564"/>
    <cellStyle name="SAPBEXaggItem 11 2 2 9 3 3" xfId="27565"/>
    <cellStyle name="SAPBEXaggItem 11 2 2 9 4" xfId="27566"/>
    <cellStyle name="SAPBEXaggItem 11 2 2 9 5" xfId="27567"/>
    <cellStyle name="SAPBEXaggItem 11 2 3" xfId="2541"/>
    <cellStyle name="SAPBEXaggItem 11 2 3 10" xfId="2542"/>
    <cellStyle name="SAPBEXaggItem 11 2 3 10 2" xfId="2543"/>
    <cellStyle name="SAPBEXaggItem 11 2 3 10 2 2" xfId="27568"/>
    <cellStyle name="SAPBEXaggItem 11 2 3 10 2 3" xfId="27569"/>
    <cellStyle name="SAPBEXaggItem 11 2 3 10 3" xfId="2544"/>
    <cellStyle name="SAPBEXaggItem 11 2 3 10 3 2" xfId="27570"/>
    <cellStyle name="SAPBEXaggItem 11 2 3 10 3 3" xfId="27571"/>
    <cellStyle name="SAPBEXaggItem 11 2 3 10 4" xfId="27572"/>
    <cellStyle name="SAPBEXaggItem 11 2 3 10 5" xfId="27573"/>
    <cellStyle name="SAPBEXaggItem 11 2 3 11" xfId="27574"/>
    <cellStyle name="SAPBEXaggItem 11 2 3 11 2" xfId="27575"/>
    <cellStyle name="SAPBEXaggItem 11 2 3 11 3" xfId="27576"/>
    <cellStyle name="SAPBEXaggItem 11 2 3 12" xfId="27577"/>
    <cellStyle name="SAPBEXaggItem 11 2 3 2" xfId="2545"/>
    <cellStyle name="SAPBEXaggItem 11 2 3 2 2" xfId="2546"/>
    <cellStyle name="SAPBEXaggItem 11 2 3 2 2 2" xfId="2547"/>
    <cellStyle name="SAPBEXaggItem 11 2 3 2 2 2 2" xfId="27578"/>
    <cellStyle name="SAPBEXaggItem 11 2 3 2 2 2 2 2" xfId="27579"/>
    <cellStyle name="SAPBEXaggItem 11 2 3 2 2 2 2 2 2" xfId="27580"/>
    <cellStyle name="SAPBEXaggItem 11 2 3 2 2 2 2 3" xfId="27581"/>
    <cellStyle name="SAPBEXaggItem 11 2 3 2 2 2 3" xfId="27582"/>
    <cellStyle name="SAPBEXaggItem 11 2 3 2 2 2 3 2" xfId="27583"/>
    <cellStyle name="SAPBEXaggItem 11 2 3 2 2 2 3 3" xfId="27584"/>
    <cellStyle name="SAPBEXaggItem 11 2 3 2 2 2 4" xfId="27585"/>
    <cellStyle name="SAPBEXaggItem 11 2 3 2 2 2 4 2" xfId="27586"/>
    <cellStyle name="SAPBEXaggItem 11 2 3 2 2 2 4 3" xfId="27587"/>
    <cellStyle name="SAPBEXaggItem 11 2 3 2 2 2 5" xfId="27588"/>
    <cellStyle name="SAPBEXaggItem 11 2 3 2 2 2 5 2" xfId="27589"/>
    <cellStyle name="SAPBEXaggItem 11 2 3 2 2 2 6" xfId="27590"/>
    <cellStyle name="SAPBEXaggItem 11 2 3 2 2 2 7" xfId="27591"/>
    <cellStyle name="SAPBEXaggItem 11 2 3 2 2 2 8" xfId="27592"/>
    <cellStyle name="SAPBEXaggItem 11 2 3 2 2 2 9" xfId="27593"/>
    <cellStyle name="SAPBEXaggItem 11 2 3 2 2 3" xfId="27594"/>
    <cellStyle name="SAPBEXaggItem 11 2 3 2 2 3 2" xfId="27595"/>
    <cellStyle name="SAPBEXaggItem 11 2 3 2 2 3 2 2" xfId="27596"/>
    <cellStyle name="SAPBEXaggItem 11 2 3 2 2 3 3" xfId="27597"/>
    <cellStyle name="SAPBEXaggItem 11 2 3 2 2 4" xfId="27598"/>
    <cellStyle name="SAPBEXaggItem 11 2 3 2 2 4 2" xfId="27599"/>
    <cellStyle name="SAPBEXaggItem 11 2 3 2 2 4 3" xfId="27600"/>
    <cellStyle name="SAPBEXaggItem 11 2 3 2 2 5" xfId="27601"/>
    <cellStyle name="SAPBEXaggItem 11 2 3 2 2 6" xfId="27602"/>
    <cellStyle name="SAPBEXaggItem 11 2 3 2 3" xfId="2548"/>
    <cellStyle name="SAPBEXaggItem 11 2 3 2 3 2" xfId="27603"/>
    <cellStyle name="SAPBEXaggItem 11 2 3 2 3 2 2" xfId="27604"/>
    <cellStyle name="SAPBEXaggItem 11 2 3 2 3 2 2 2" xfId="27605"/>
    <cellStyle name="SAPBEXaggItem 11 2 3 2 3 2 3" xfId="27606"/>
    <cellStyle name="SAPBEXaggItem 11 2 3 2 3 3" xfId="27607"/>
    <cellStyle name="SAPBEXaggItem 11 2 3 2 3 3 2" xfId="27608"/>
    <cellStyle name="SAPBEXaggItem 11 2 3 2 3 3 3" xfId="27609"/>
    <cellStyle name="SAPBEXaggItem 11 2 3 2 3 4" xfId="27610"/>
    <cellStyle name="SAPBEXaggItem 11 2 3 2 3 4 2" xfId="27611"/>
    <cellStyle name="SAPBEXaggItem 11 2 3 2 3 4 3" xfId="27612"/>
    <cellStyle name="SAPBEXaggItem 11 2 3 2 3 5" xfId="27613"/>
    <cellStyle name="SAPBEXaggItem 11 2 3 2 3 5 2" xfId="27614"/>
    <cellStyle name="SAPBEXaggItem 11 2 3 2 3 5 3" xfId="27615"/>
    <cellStyle name="SAPBEXaggItem 11 2 3 2 3 6" xfId="27616"/>
    <cellStyle name="SAPBEXaggItem 11 2 3 2 3 6 2" xfId="27617"/>
    <cellStyle name="SAPBEXaggItem 11 2 3 2 3 7" xfId="27618"/>
    <cellStyle name="SAPBEXaggItem 11 2 3 2 3 8" xfId="27619"/>
    <cellStyle name="SAPBEXaggItem 11 2 3 2 3 9" xfId="27620"/>
    <cellStyle name="SAPBEXaggItem 11 2 3 2 4" xfId="2549"/>
    <cellStyle name="SAPBEXaggItem 11 2 3 2 4 2" xfId="27621"/>
    <cellStyle name="SAPBEXaggItem 11 2 3 2 4 2 2" xfId="27622"/>
    <cellStyle name="SAPBEXaggItem 11 2 3 2 4 3" xfId="27623"/>
    <cellStyle name="SAPBEXaggItem 11 2 3 2 5" xfId="27624"/>
    <cellStyle name="SAPBEXaggItem 11 2 3 2 5 2" xfId="27625"/>
    <cellStyle name="SAPBEXaggItem 11 2 3 2 5 3" xfId="27626"/>
    <cellStyle name="SAPBEXaggItem 11 2 3 2 6" xfId="27627"/>
    <cellStyle name="SAPBEXaggItem 11 2 3 3" xfId="2550"/>
    <cellStyle name="SAPBEXaggItem 11 2 3 3 2" xfId="2551"/>
    <cellStyle name="SAPBEXaggItem 11 2 3 3 2 2" xfId="27628"/>
    <cellStyle name="SAPBEXaggItem 11 2 3 3 2 2 2" xfId="27629"/>
    <cellStyle name="SAPBEXaggItem 11 2 3 3 2 2 2 2" xfId="27630"/>
    <cellStyle name="SAPBEXaggItem 11 2 3 3 2 2 3" xfId="27631"/>
    <cellStyle name="SAPBEXaggItem 11 2 3 3 2 3" xfId="27632"/>
    <cellStyle name="SAPBEXaggItem 11 2 3 3 2 3 2" xfId="27633"/>
    <cellStyle name="SAPBEXaggItem 11 2 3 3 2 3 2 2" xfId="27634"/>
    <cellStyle name="SAPBEXaggItem 11 2 3 3 2 3 3" xfId="27635"/>
    <cellStyle name="SAPBEXaggItem 11 2 3 3 2 4" xfId="27636"/>
    <cellStyle name="SAPBEXaggItem 11 2 3 3 2 4 2" xfId="27637"/>
    <cellStyle name="SAPBEXaggItem 11 2 3 3 2 4 3" xfId="27638"/>
    <cellStyle name="SAPBEXaggItem 11 2 3 3 2 5" xfId="27639"/>
    <cellStyle name="SAPBEXaggItem 11 2 3 3 2 5 2" xfId="27640"/>
    <cellStyle name="SAPBEXaggItem 11 2 3 3 2 6" xfId="27641"/>
    <cellStyle name="SAPBEXaggItem 11 2 3 3 2 7" xfId="27642"/>
    <cellStyle name="SAPBEXaggItem 11 2 3 3 2 8" xfId="27643"/>
    <cellStyle name="SAPBEXaggItem 11 2 3 3 2 9" xfId="27644"/>
    <cellStyle name="SAPBEXaggItem 11 2 3 3 3" xfId="2552"/>
    <cellStyle name="SAPBEXaggItem 11 2 3 3 3 2" xfId="27645"/>
    <cellStyle name="SAPBEXaggItem 11 2 3 3 3 2 2" xfId="27646"/>
    <cellStyle name="SAPBEXaggItem 11 2 3 3 3 3" xfId="27647"/>
    <cellStyle name="SAPBEXaggItem 11 2 3 3 4" xfId="2553"/>
    <cellStyle name="SAPBEXaggItem 11 2 3 3 4 2" xfId="27648"/>
    <cellStyle name="SAPBEXaggItem 11 2 3 3 4 3" xfId="27649"/>
    <cellStyle name="SAPBEXaggItem 11 2 3 3 5" xfId="27650"/>
    <cellStyle name="SAPBEXaggItem 11 2 3 3 6" xfId="27651"/>
    <cellStyle name="SAPBEXaggItem 11 2 3 4" xfId="2554"/>
    <cellStyle name="SAPBEXaggItem 11 2 3 4 10" xfId="27652"/>
    <cellStyle name="SAPBEXaggItem 11 2 3 4 11" xfId="27653"/>
    <cellStyle name="SAPBEXaggItem 11 2 3 4 2" xfId="2555"/>
    <cellStyle name="SAPBEXaggItem 11 2 3 4 2 10" xfId="27654"/>
    <cellStyle name="SAPBEXaggItem 11 2 3 4 2 2" xfId="2556"/>
    <cellStyle name="SAPBEXaggItem 11 2 3 4 2 2 2" xfId="27655"/>
    <cellStyle name="SAPBEXaggItem 11 2 3 4 2 2 2 2" xfId="27656"/>
    <cellStyle name="SAPBEXaggItem 11 2 3 4 2 2 3" xfId="27657"/>
    <cellStyle name="SAPBEXaggItem 11 2 3 4 2 3" xfId="27658"/>
    <cellStyle name="SAPBEXaggItem 11 2 3 4 2 3 2" xfId="27659"/>
    <cellStyle name="SAPBEXaggItem 11 2 3 4 2 3 2 2" xfId="27660"/>
    <cellStyle name="SAPBEXaggItem 11 2 3 4 2 3 3" xfId="27661"/>
    <cellStyle name="SAPBEXaggItem 11 2 3 4 2 4" xfId="27662"/>
    <cellStyle name="SAPBEXaggItem 11 2 3 4 2 4 2" xfId="27663"/>
    <cellStyle name="SAPBEXaggItem 11 2 3 4 2 4 3" xfId="27664"/>
    <cellStyle name="SAPBEXaggItem 11 2 3 4 2 5" xfId="27665"/>
    <cellStyle name="SAPBEXaggItem 11 2 3 4 2 5 2" xfId="27666"/>
    <cellStyle name="SAPBEXaggItem 11 2 3 4 2 5 3" xfId="27667"/>
    <cellStyle name="SAPBEXaggItem 11 2 3 4 2 6" xfId="27668"/>
    <cellStyle name="SAPBEXaggItem 11 2 3 4 2 6 2" xfId="27669"/>
    <cellStyle name="SAPBEXaggItem 11 2 3 4 2 7" xfId="27670"/>
    <cellStyle name="SAPBEXaggItem 11 2 3 4 2 8" xfId="27671"/>
    <cellStyle name="SAPBEXaggItem 11 2 3 4 2 9" xfId="27672"/>
    <cellStyle name="SAPBEXaggItem 11 2 3 4 3" xfId="2557"/>
    <cellStyle name="SAPBEXaggItem 11 2 3 4 3 2" xfId="27673"/>
    <cellStyle name="SAPBEXaggItem 11 2 3 4 3 2 2" xfId="27674"/>
    <cellStyle name="SAPBEXaggItem 11 2 3 4 3 3" xfId="27675"/>
    <cellStyle name="SAPBEXaggItem 11 2 3 4 4" xfId="27676"/>
    <cellStyle name="SAPBEXaggItem 11 2 3 4 4 2" xfId="27677"/>
    <cellStyle name="SAPBEXaggItem 11 2 3 4 4 2 2" xfId="27678"/>
    <cellStyle name="SAPBEXaggItem 11 2 3 4 4 3" xfId="27679"/>
    <cellStyle name="SAPBEXaggItem 11 2 3 4 5" xfId="27680"/>
    <cellStyle name="SAPBEXaggItem 11 2 3 4 5 2" xfId="27681"/>
    <cellStyle name="SAPBEXaggItem 11 2 3 4 5 3" xfId="27682"/>
    <cellStyle name="SAPBEXaggItem 11 2 3 4 6" xfId="27683"/>
    <cellStyle name="SAPBEXaggItem 11 2 3 4 6 2" xfId="27684"/>
    <cellStyle name="SAPBEXaggItem 11 2 3 4 6 3" xfId="27685"/>
    <cellStyle name="SAPBEXaggItem 11 2 3 4 7" xfId="27686"/>
    <cellStyle name="SAPBEXaggItem 11 2 3 4 7 2" xfId="27687"/>
    <cellStyle name="SAPBEXaggItem 11 2 3 4 8" xfId="27688"/>
    <cellStyle name="SAPBEXaggItem 11 2 3 4 9" xfId="27689"/>
    <cellStyle name="SAPBEXaggItem 11 2 3 5" xfId="2558"/>
    <cellStyle name="SAPBEXaggItem 11 2 3 5 10" xfId="27690"/>
    <cellStyle name="SAPBEXaggItem 11 2 3 5 11" xfId="27691"/>
    <cellStyle name="SAPBEXaggItem 11 2 3 5 2" xfId="2559"/>
    <cellStyle name="SAPBEXaggItem 11 2 3 5 2 10" xfId="27692"/>
    <cellStyle name="SAPBEXaggItem 11 2 3 5 2 2" xfId="2560"/>
    <cellStyle name="SAPBEXaggItem 11 2 3 5 2 2 2" xfId="27693"/>
    <cellStyle name="SAPBEXaggItem 11 2 3 5 2 2 2 2" xfId="27694"/>
    <cellStyle name="SAPBEXaggItem 11 2 3 5 2 2 3" xfId="27695"/>
    <cellStyle name="SAPBEXaggItem 11 2 3 5 2 3" xfId="2561"/>
    <cellStyle name="SAPBEXaggItem 11 2 3 5 2 3 2" xfId="27696"/>
    <cellStyle name="SAPBEXaggItem 11 2 3 5 2 3 2 2" xfId="27697"/>
    <cellStyle name="SAPBEXaggItem 11 2 3 5 2 3 3" xfId="27698"/>
    <cellStyle name="SAPBEXaggItem 11 2 3 5 2 4" xfId="27699"/>
    <cellStyle name="SAPBEXaggItem 11 2 3 5 2 4 2" xfId="27700"/>
    <cellStyle name="SAPBEXaggItem 11 2 3 5 2 4 3" xfId="27701"/>
    <cellStyle name="SAPBEXaggItem 11 2 3 5 2 5" xfId="27702"/>
    <cellStyle name="SAPBEXaggItem 11 2 3 5 2 5 2" xfId="27703"/>
    <cellStyle name="SAPBEXaggItem 11 2 3 5 2 5 3" xfId="27704"/>
    <cellStyle name="SAPBEXaggItem 11 2 3 5 2 6" xfId="27705"/>
    <cellStyle name="SAPBEXaggItem 11 2 3 5 2 6 2" xfId="27706"/>
    <cellStyle name="SAPBEXaggItem 11 2 3 5 2 6 3" xfId="27707"/>
    <cellStyle name="SAPBEXaggItem 11 2 3 5 2 7" xfId="27708"/>
    <cellStyle name="SAPBEXaggItem 11 2 3 5 2 7 2" xfId="27709"/>
    <cellStyle name="SAPBEXaggItem 11 2 3 5 2 8" xfId="27710"/>
    <cellStyle name="SAPBEXaggItem 11 2 3 5 2 9" xfId="27711"/>
    <cellStyle name="SAPBEXaggItem 11 2 3 5 3" xfId="2562"/>
    <cellStyle name="SAPBEXaggItem 11 2 3 5 3 2" xfId="27712"/>
    <cellStyle name="SAPBEXaggItem 11 2 3 5 3 2 2" xfId="27713"/>
    <cellStyle name="SAPBEXaggItem 11 2 3 5 3 3" xfId="27714"/>
    <cellStyle name="SAPBEXaggItem 11 2 3 5 4" xfId="2563"/>
    <cellStyle name="SAPBEXaggItem 11 2 3 5 4 2" xfId="27715"/>
    <cellStyle name="SAPBEXaggItem 11 2 3 5 4 2 2" xfId="27716"/>
    <cellStyle name="SAPBEXaggItem 11 2 3 5 4 3" xfId="27717"/>
    <cellStyle name="SAPBEXaggItem 11 2 3 5 5" xfId="27718"/>
    <cellStyle name="SAPBEXaggItem 11 2 3 5 5 2" xfId="27719"/>
    <cellStyle name="SAPBEXaggItem 11 2 3 5 5 3" xfId="27720"/>
    <cellStyle name="SAPBEXaggItem 11 2 3 5 6" xfId="27721"/>
    <cellStyle name="SAPBEXaggItem 11 2 3 5 6 2" xfId="27722"/>
    <cellStyle name="SAPBEXaggItem 11 2 3 5 6 3" xfId="27723"/>
    <cellStyle name="SAPBEXaggItem 11 2 3 5 7" xfId="27724"/>
    <cellStyle name="SAPBEXaggItem 11 2 3 5 7 2" xfId="27725"/>
    <cellStyle name="SAPBEXaggItem 11 2 3 5 7 3" xfId="27726"/>
    <cellStyle name="SAPBEXaggItem 11 2 3 5 8" xfId="27727"/>
    <cellStyle name="SAPBEXaggItem 11 2 3 5 8 2" xfId="27728"/>
    <cellStyle name="SAPBEXaggItem 11 2 3 5 9" xfId="27729"/>
    <cellStyle name="SAPBEXaggItem 11 2 3 6" xfId="2564"/>
    <cellStyle name="SAPBEXaggItem 11 2 3 6 2" xfId="2565"/>
    <cellStyle name="SAPBEXaggItem 11 2 3 6 2 2" xfId="2566"/>
    <cellStyle name="SAPBEXaggItem 11 2 3 6 2 2 2" xfId="27730"/>
    <cellStyle name="SAPBEXaggItem 11 2 3 6 2 2 3" xfId="27731"/>
    <cellStyle name="SAPBEXaggItem 11 2 3 6 2 3" xfId="2567"/>
    <cellStyle name="SAPBEXaggItem 11 2 3 6 2 3 2" xfId="27732"/>
    <cellStyle name="SAPBEXaggItem 11 2 3 6 2 3 3" xfId="27733"/>
    <cellStyle name="SAPBEXaggItem 11 2 3 6 2 4" xfId="27734"/>
    <cellStyle name="SAPBEXaggItem 11 2 3 6 2 5" xfId="27735"/>
    <cellStyle name="SAPBEXaggItem 11 2 3 6 3" xfId="2568"/>
    <cellStyle name="SAPBEXaggItem 11 2 3 6 3 2" xfId="27736"/>
    <cellStyle name="SAPBEXaggItem 11 2 3 6 3 3" xfId="27737"/>
    <cellStyle name="SAPBEXaggItem 11 2 3 6 4" xfId="2569"/>
    <cellStyle name="SAPBEXaggItem 11 2 3 6 4 2" xfId="27738"/>
    <cellStyle name="SAPBEXaggItem 11 2 3 6 4 3" xfId="27739"/>
    <cellStyle name="SAPBEXaggItem 11 2 3 6 5" xfId="27740"/>
    <cellStyle name="SAPBEXaggItem 11 2 3 6 5 2" xfId="27741"/>
    <cellStyle name="SAPBEXaggItem 11 2 3 6 6" xfId="27742"/>
    <cellStyle name="SAPBEXaggItem 11 2 3 6 7" xfId="27743"/>
    <cellStyle name="SAPBEXaggItem 11 2 3 7" xfId="2570"/>
    <cellStyle name="SAPBEXaggItem 11 2 3 7 2" xfId="2571"/>
    <cellStyle name="SAPBEXaggItem 11 2 3 7 2 2" xfId="2572"/>
    <cellStyle name="SAPBEXaggItem 11 2 3 7 2 2 2" xfId="27744"/>
    <cellStyle name="SAPBEXaggItem 11 2 3 7 2 2 3" xfId="27745"/>
    <cellStyle name="SAPBEXaggItem 11 2 3 7 2 3" xfId="2573"/>
    <cellStyle name="SAPBEXaggItem 11 2 3 7 2 3 2" xfId="27746"/>
    <cellStyle name="SAPBEXaggItem 11 2 3 7 2 3 3" xfId="27747"/>
    <cellStyle name="SAPBEXaggItem 11 2 3 7 2 4" xfId="27748"/>
    <cellStyle name="SAPBEXaggItem 11 2 3 7 2 5" xfId="27749"/>
    <cellStyle name="SAPBEXaggItem 11 2 3 7 3" xfId="2574"/>
    <cellStyle name="SAPBEXaggItem 11 2 3 7 3 2" xfId="27750"/>
    <cellStyle name="SAPBEXaggItem 11 2 3 7 3 3" xfId="27751"/>
    <cellStyle name="SAPBEXaggItem 11 2 3 7 4" xfId="2575"/>
    <cellStyle name="SAPBEXaggItem 11 2 3 7 4 2" xfId="27752"/>
    <cellStyle name="SAPBEXaggItem 11 2 3 7 4 3" xfId="27753"/>
    <cellStyle name="SAPBEXaggItem 11 2 3 7 5" xfId="27754"/>
    <cellStyle name="SAPBEXaggItem 11 2 3 7 6" xfId="27755"/>
    <cellStyle name="SAPBEXaggItem 11 2 3 8" xfId="2576"/>
    <cellStyle name="SAPBEXaggItem 11 2 3 8 2" xfId="2577"/>
    <cellStyle name="SAPBEXaggItem 11 2 3 8 2 2" xfId="27756"/>
    <cellStyle name="SAPBEXaggItem 11 2 3 8 2 3" xfId="27757"/>
    <cellStyle name="SAPBEXaggItem 11 2 3 8 3" xfId="2578"/>
    <cellStyle name="SAPBEXaggItem 11 2 3 8 3 2" xfId="27758"/>
    <cellStyle name="SAPBEXaggItem 11 2 3 8 3 3" xfId="27759"/>
    <cellStyle name="SAPBEXaggItem 11 2 3 8 4" xfId="27760"/>
    <cellStyle name="SAPBEXaggItem 11 2 3 8 5" xfId="27761"/>
    <cellStyle name="SAPBEXaggItem 11 2 3 9" xfId="2579"/>
    <cellStyle name="SAPBEXaggItem 11 2 3 9 2" xfId="2580"/>
    <cellStyle name="SAPBEXaggItem 11 2 3 9 2 2" xfId="27762"/>
    <cellStyle name="SAPBEXaggItem 11 2 3 9 2 3" xfId="27763"/>
    <cellStyle name="SAPBEXaggItem 11 2 3 9 3" xfId="2581"/>
    <cellStyle name="SAPBEXaggItem 11 2 3 9 3 2" xfId="27764"/>
    <cellStyle name="SAPBEXaggItem 11 2 3 9 3 3" xfId="27765"/>
    <cellStyle name="SAPBEXaggItem 11 2 3 9 4" xfId="27766"/>
    <cellStyle name="SAPBEXaggItem 11 2 3 9 5" xfId="27767"/>
    <cellStyle name="SAPBEXaggItem 11 2 4" xfId="2582"/>
    <cellStyle name="SAPBEXaggItem 11 2 4 2" xfId="2583"/>
    <cellStyle name="SAPBEXaggItem 11 2 4 2 2" xfId="2584"/>
    <cellStyle name="SAPBEXaggItem 11 2 4 2 2 2" xfId="27768"/>
    <cellStyle name="SAPBEXaggItem 11 2 4 2 2 2 2" xfId="27769"/>
    <cellStyle name="SAPBEXaggItem 11 2 4 2 2 2 2 2" xfId="27770"/>
    <cellStyle name="SAPBEXaggItem 11 2 4 2 2 2 3" xfId="27771"/>
    <cellStyle name="SAPBEXaggItem 11 2 4 2 2 3" xfId="27772"/>
    <cellStyle name="SAPBEXaggItem 11 2 4 2 2 3 2" xfId="27773"/>
    <cellStyle name="SAPBEXaggItem 11 2 4 2 2 3 3" xfId="27774"/>
    <cellStyle name="SAPBEXaggItem 11 2 4 2 2 4" xfId="27775"/>
    <cellStyle name="SAPBEXaggItem 11 2 4 2 2 4 2" xfId="27776"/>
    <cellStyle name="SAPBEXaggItem 11 2 4 2 2 4 3" xfId="27777"/>
    <cellStyle name="SAPBEXaggItem 11 2 4 2 2 5" xfId="27778"/>
    <cellStyle name="SAPBEXaggItem 11 2 4 2 2 5 2" xfId="27779"/>
    <cellStyle name="SAPBEXaggItem 11 2 4 2 2 6" xfId="27780"/>
    <cellStyle name="SAPBEXaggItem 11 2 4 2 2 7" xfId="27781"/>
    <cellStyle name="SAPBEXaggItem 11 2 4 2 2 8" xfId="27782"/>
    <cellStyle name="SAPBEXaggItem 11 2 4 2 2 9" xfId="27783"/>
    <cellStyle name="SAPBEXaggItem 11 2 4 2 3" xfId="27784"/>
    <cellStyle name="SAPBEXaggItem 11 2 4 2 3 2" xfId="27785"/>
    <cellStyle name="SAPBEXaggItem 11 2 4 2 3 2 2" xfId="27786"/>
    <cellStyle name="SAPBEXaggItem 11 2 4 2 3 3" xfId="27787"/>
    <cellStyle name="SAPBEXaggItem 11 2 4 2 4" xfId="27788"/>
    <cellStyle name="SAPBEXaggItem 11 2 4 2 4 2" xfId="27789"/>
    <cellStyle name="SAPBEXaggItem 11 2 4 2 4 3" xfId="27790"/>
    <cellStyle name="SAPBEXaggItem 11 2 4 2 5" xfId="27791"/>
    <cellStyle name="SAPBEXaggItem 11 2 4 2 6" xfId="27792"/>
    <cellStyle name="SAPBEXaggItem 11 2 4 3" xfId="2585"/>
    <cellStyle name="SAPBEXaggItem 11 2 4 3 2" xfId="27793"/>
    <cellStyle name="SAPBEXaggItem 11 2 4 3 2 2" xfId="27794"/>
    <cellStyle name="SAPBEXaggItem 11 2 4 3 2 2 2" xfId="27795"/>
    <cellStyle name="SAPBEXaggItem 11 2 4 3 2 3" xfId="27796"/>
    <cellStyle name="SAPBEXaggItem 11 2 4 3 3" xfId="27797"/>
    <cellStyle name="SAPBEXaggItem 11 2 4 3 3 2" xfId="27798"/>
    <cellStyle name="SAPBEXaggItem 11 2 4 3 3 3" xfId="27799"/>
    <cellStyle name="SAPBEXaggItem 11 2 4 3 4" xfId="27800"/>
    <cellStyle name="SAPBEXaggItem 11 2 4 3 4 2" xfId="27801"/>
    <cellStyle name="SAPBEXaggItem 11 2 4 3 4 3" xfId="27802"/>
    <cellStyle name="SAPBEXaggItem 11 2 4 3 5" xfId="27803"/>
    <cellStyle name="SAPBEXaggItem 11 2 4 3 5 2" xfId="27804"/>
    <cellStyle name="SAPBEXaggItem 11 2 4 3 5 3" xfId="27805"/>
    <cellStyle name="SAPBEXaggItem 11 2 4 3 6" xfId="27806"/>
    <cellStyle name="SAPBEXaggItem 11 2 4 3 6 2" xfId="27807"/>
    <cellStyle name="SAPBEXaggItem 11 2 4 3 7" xfId="27808"/>
    <cellStyle name="SAPBEXaggItem 11 2 4 3 8" xfId="27809"/>
    <cellStyle name="SAPBEXaggItem 11 2 4 3 9" xfId="27810"/>
    <cellStyle name="SAPBEXaggItem 11 2 4 4" xfId="2586"/>
    <cellStyle name="SAPBEXaggItem 11 2 4 4 2" xfId="27811"/>
    <cellStyle name="SAPBEXaggItem 11 2 4 4 2 2" xfId="27812"/>
    <cellStyle name="SAPBEXaggItem 11 2 4 4 3" xfId="27813"/>
    <cellStyle name="SAPBEXaggItem 11 2 4 5" xfId="27814"/>
    <cellStyle name="SAPBEXaggItem 11 2 4 5 2" xfId="27815"/>
    <cellStyle name="SAPBEXaggItem 11 2 4 5 3" xfId="27816"/>
    <cellStyle name="SAPBEXaggItem 11 2 4 6" xfId="27817"/>
    <cellStyle name="SAPBEXaggItem 11 2 5" xfId="2587"/>
    <cellStyle name="SAPBEXaggItem 11 2 5 2" xfId="2588"/>
    <cellStyle name="SAPBEXaggItem 11 2 5 2 2" xfId="27818"/>
    <cellStyle name="SAPBEXaggItem 11 2 5 2 2 2" xfId="27819"/>
    <cellStyle name="SAPBEXaggItem 11 2 5 2 2 2 2" xfId="27820"/>
    <cellStyle name="SAPBEXaggItem 11 2 5 2 2 3" xfId="27821"/>
    <cellStyle name="SAPBEXaggItem 11 2 5 2 3" xfId="27822"/>
    <cellStyle name="SAPBEXaggItem 11 2 5 2 3 2" xfId="27823"/>
    <cellStyle name="SAPBEXaggItem 11 2 5 2 3 2 2" xfId="27824"/>
    <cellStyle name="SAPBEXaggItem 11 2 5 2 3 3" xfId="27825"/>
    <cellStyle name="SAPBEXaggItem 11 2 5 2 4" xfId="27826"/>
    <cellStyle name="SAPBEXaggItem 11 2 5 2 4 2" xfId="27827"/>
    <cellStyle name="SAPBEXaggItem 11 2 5 2 4 3" xfId="27828"/>
    <cellStyle name="SAPBEXaggItem 11 2 5 2 5" xfId="27829"/>
    <cellStyle name="SAPBEXaggItem 11 2 5 2 5 2" xfId="27830"/>
    <cellStyle name="SAPBEXaggItem 11 2 5 2 6" xfId="27831"/>
    <cellStyle name="SAPBEXaggItem 11 2 5 2 7" xfId="27832"/>
    <cellStyle name="SAPBEXaggItem 11 2 5 2 8" xfId="27833"/>
    <cellStyle name="SAPBEXaggItem 11 2 5 2 9" xfId="27834"/>
    <cellStyle name="SAPBEXaggItem 11 2 5 3" xfId="2589"/>
    <cellStyle name="SAPBEXaggItem 11 2 5 3 2" xfId="27835"/>
    <cellStyle name="SAPBEXaggItem 11 2 5 3 2 2" xfId="27836"/>
    <cellStyle name="SAPBEXaggItem 11 2 5 3 3" xfId="27837"/>
    <cellStyle name="SAPBEXaggItem 11 2 5 4" xfId="2590"/>
    <cellStyle name="SAPBEXaggItem 11 2 5 4 2" xfId="27838"/>
    <cellStyle name="SAPBEXaggItem 11 2 5 4 3" xfId="27839"/>
    <cellStyle name="SAPBEXaggItem 11 2 5 5" xfId="27840"/>
    <cellStyle name="SAPBEXaggItem 11 2 5 6" xfId="27841"/>
    <cellStyle name="SAPBEXaggItem 11 2 6" xfId="2591"/>
    <cellStyle name="SAPBEXaggItem 11 2 6 10" xfId="27842"/>
    <cellStyle name="SAPBEXaggItem 11 2 6 11" xfId="27843"/>
    <cellStyle name="SAPBEXaggItem 11 2 6 2" xfId="2592"/>
    <cellStyle name="SAPBEXaggItem 11 2 6 2 10" xfId="27844"/>
    <cellStyle name="SAPBEXaggItem 11 2 6 2 2" xfId="2593"/>
    <cellStyle name="SAPBEXaggItem 11 2 6 2 2 2" xfId="27845"/>
    <cellStyle name="SAPBEXaggItem 11 2 6 2 2 2 2" xfId="27846"/>
    <cellStyle name="SAPBEXaggItem 11 2 6 2 2 3" xfId="27847"/>
    <cellStyle name="SAPBEXaggItem 11 2 6 2 3" xfId="27848"/>
    <cellStyle name="SAPBEXaggItem 11 2 6 2 3 2" xfId="27849"/>
    <cellStyle name="SAPBEXaggItem 11 2 6 2 3 2 2" xfId="27850"/>
    <cellStyle name="SAPBEXaggItem 11 2 6 2 3 3" xfId="27851"/>
    <cellStyle name="SAPBEXaggItem 11 2 6 2 4" xfId="27852"/>
    <cellStyle name="SAPBEXaggItem 11 2 6 2 4 2" xfId="27853"/>
    <cellStyle name="SAPBEXaggItem 11 2 6 2 4 3" xfId="27854"/>
    <cellStyle name="SAPBEXaggItem 11 2 6 2 5" xfId="27855"/>
    <cellStyle name="SAPBEXaggItem 11 2 6 2 5 2" xfId="27856"/>
    <cellStyle name="SAPBEXaggItem 11 2 6 2 5 3" xfId="27857"/>
    <cellStyle name="SAPBEXaggItem 11 2 6 2 6" xfId="27858"/>
    <cellStyle name="SAPBEXaggItem 11 2 6 2 6 2" xfId="27859"/>
    <cellStyle name="SAPBEXaggItem 11 2 6 2 7" xfId="27860"/>
    <cellStyle name="SAPBEXaggItem 11 2 6 2 8" xfId="27861"/>
    <cellStyle name="SAPBEXaggItem 11 2 6 2 9" xfId="27862"/>
    <cellStyle name="SAPBEXaggItem 11 2 6 3" xfId="2594"/>
    <cellStyle name="SAPBEXaggItem 11 2 6 3 2" xfId="27863"/>
    <cellStyle name="SAPBEXaggItem 11 2 6 3 2 2" xfId="27864"/>
    <cellStyle name="SAPBEXaggItem 11 2 6 3 3" xfId="27865"/>
    <cellStyle name="SAPBEXaggItem 11 2 6 4" xfId="27866"/>
    <cellStyle name="SAPBEXaggItem 11 2 6 4 2" xfId="27867"/>
    <cellStyle name="SAPBEXaggItem 11 2 6 4 2 2" xfId="27868"/>
    <cellStyle name="SAPBEXaggItem 11 2 6 4 3" xfId="27869"/>
    <cellStyle name="SAPBEXaggItem 11 2 6 5" xfId="27870"/>
    <cellStyle name="SAPBEXaggItem 11 2 6 5 2" xfId="27871"/>
    <cellStyle name="SAPBEXaggItem 11 2 6 5 3" xfId="27872"/>
    <cellStyle name="SAPBEXaggItem 11 2 6 6" xfId="27873"/>
    <cellStyle name="SAPBEXaggItem 11 2 6 6 2" xfId="27874"/>
    <cellStyle name="SAPBEXaggItem 11 2 6 6 3" xfId="27875"/>
    <cellStyle name="SAPBEXaggItem 11 2 6 7" xfId="27876"/>
    <cellStyle name="SAPBEXaggItem 11 2 6 7 2" xfId="27877"/>
    <cellStyle name="SAPBEXaggItem 11 2 6 8" xfId="27878"/>
    <cellStyle name="SAPBEXaggItem 11 2 6 9" xfId="27879"/>
    <cellStyle name="SAPBEXaggItem 11 2 7" xfId="2595"/>
    <cellStyle name="SAPBEXaggItem 11 2 7 10" xfId="27880"/>
    <cellStyle name="SAPBEXaggItem 11 2 7 11" xfId="27881"/>
    <cellStyle name="SAPBEXaggItem 11 2 7 2" xfId="2596"/>
    <cellStyle name="SAPBEXaggItem 11 2 7 2 10" xfId="27882"/>
    <cellStyle name="SAPBEXaggItem 11 2 7 2 2" xfId="2597"/>
    <cellStyle name="SAPBEXaggItem 11 2 7 2 2 2" xfId="27883"/>
    <cellStyle name="SAPBEXaggItem 11 2 7 2 2 2 2" xfId="27884"/>
    <cellStyle name="SAPBEXaggItem 11 2 7 2 2 3" xfId="27885"/>
    <cellStyle name="SAPBEXaggItem 11 2 7 2 3" xfId="2598"/>
    <cellStyle name="SAPBEXaggItem 11 2 7 2 3 2" xfId="27886"/>
    <cellStyle name="SAPBEXaggItem 11 2 7 2 3 2 2" xfId="27887"/>
    <cellStyle name="SAPBEXaggItem 11 2 7 2 3 3" xfId="27888"/>
    <cellStyle name="SAPBEXaggItem 11 2 7 2 4" xfId="27889"/>
    <cellStyle name="SAPBEXaggItem 11 2 7 2 4 2" xfId="27890"/>
    <cellStyle name="SAPBEXaggItem 11 2 7 2 4 3" xfId="27891"/>
    <cellStyle name="SAPBEXaggItem 11 2 7 2 5" xfId="27892"/>
    <cellStyle name="SAPBEXaggItem 11 2 7 2 5 2" xfId="27893"/>
    <cellStyle name="SAPBEXaggItem 11 2 7 2 5 3" xfId="27894"/>
    <cellStyle name="SAPBEXaggItem 11 2 7 2 6" xfId="27895"/>
    <cellStyle name="SAPBEXaggItem 11 2 7 2 6 2" xfId="27896"/>
    <cellStyle name="SAPBEXaggItem 11 2 7 2 6 3" xfId="27897"/>
    <cellStyle name="SAPBEXaggItem 11 2 7 2 7" xfId="27898"/>
    <cellStyle name="SAPBEXaggItem 11 2 7 2 7 2" xfId="27899"/>
    <cellStyle name="SAPBEXaggItem 11 2 7 2 8" xfId="27900"/>
    <cellStyle name="SAPBEXaggItem 11 2 7 2 9" xfId="27901"/>
    <cellStyle name="SAPBEXaggItem 11 2 7 3" xfId="2599"/>
    <cellStyle name="SAPBEXaggItem 11 2 7 3 2" xfId="27902"/>
    <cellStyle name="SAPBEXaggItem 11 2 7 3 2 2" xfId="27903"/>
    <cellStyle name="SAPBEXaggItem 11 2 7 3 3" xfId="27904"/>
    <cellStyle name="SAPBEXaggItem 11 2 7 4" xfId="2600"/>
    <cellStyle name="SAPBEXaggItem 11 2 7 4 2" xfId="27905"/>
    <cellStyle name="SAPBEXaggItem 11 2 7 4 2 2" xfId="27906"/>
    <cellStyle name="SAPBEXaggItem 11 2 7 4 3" xfId="27907"/>
    <cellStyle name="SAPBEXaggItem 11 2 7 5" xfId="27908"/>
    <cellStyle name="SAPBEXaggItem 11 2 7 5 2" xfId="27909"/>
    <cellStyle name="SAPBEXaggItem 11 2 7 5 3" xfId="27910"/>
    <cellStyle name="SAPBEXaggItem 11 2 7 6" xfId="27911"/>
    <cellStyle name="SAPBEXaggItem 11 2 7 6 2" xfId="27912"/>
    <cellStyle name="SAPBEXaggItem 11 2 7 6 3" xfId="27913"/>
    <cellStyle name="SAPBEXaggItem 11 2 7 7" xfId="27914"/>
    <cellStyle name="SAPBEXaggItem 11 2 7 7 2" xfId="27915"/>
    <cellStyle name="SAPBEXaggItem 11 2 7 7 3" xfId="27916"/>
    <cellStyle name="SAPBEXaggItem 11 2 7 8" xfId="27917"/>
    <cellStyle name="SAPBEXaggItem 11 2 7 8 2" xfId="27918"/>
    <cellStyle name="SAPBEXaggItem 11 2 7 9" xfId="27919"/>
    <cellStyle name="SAPBEXaggItem 11 2 8" xfId="2601"/>
    <cellStyle name="SAPBEXaggItem 11 2 8 2" xfId="2602"/>
    <cellStyle name="SAPBEXaggItem 11 2 8 2 2" xfId="2603"/>
    <cellStyle name="SAPBEXaggItem 11 2 8 2 2 2" xfId="27920"/>
    <cellStyle name="SAPBEXaggItem 11 2 8 2 2 3" xfId="27921"/>
    <cellStyle name="SAPBEXaggItem 11 2 8 2 3" xfId="2604"/>
    <cellStyle name="SAPBEXaggItem 11 2 8 2 3 2" xfId="27922"/>
    <cellStyle name="SAPBEXaggItem 11 2 8 2 3 3" xfId="27923"/>
    <cellStyle name="SAPBEXaggItem 11 2 8 2 4" xfId="27924"/>
    <cellStyle name="SAPBEXaggItem 11 2 8 2 5" xfId="27925"/>
    <cellStyle name="SAPBEXaggItem 11 2 8 3" xfId="2605"/>
    <cellStyle name="SAPBEXaggItem 11 2 8 3 2" xfId="27926"/>
    <cellStyle name="SAPBEXaggItem 11 2 8 3 3" xfId="27927"/>
    <cellStyle name="SAPBEXaggItem 11 2 8 4" xfId="2606"/>
    <cellStyle name="SAPBEXaggItem 11 2 8 4 2" xfId="27928"/>
    <cellStyle name="SAPBEXaggItem 11 2 8 4 3" xfId="27929"/>
    <cellStyle name="SAPBEXaggItem 11 2 8 5" xfId="27930"/>
    <cellStyle name="SAPBEXaggItem 11 2 8 5 2" xfId="27931"/>
    <cellStyle name="SAPBEXaggItem 11 2 8 6" xfId="27932"/>
    <cellStyle name="SAPBEXaggItem 11 2 8 7" xfId="27933"/>
    <cellStyle name="SAPBEXaggItem 11 2 9" xfId="2607"/>
    <cellStyle name="SAPBEXaggItem 11 2 9 2" xfId="2608"/>
    <cellStyle name="SAPBEXaggItem 11 2 9 2 2" xfId="2609"/>
    <cellStyle name="SAPBEXaggItem 11 2 9 2 2 2" xfId="27934"/>
    <cellStyle name="SAPBEXaggItem 11 2 9 2 2 3" xfId="27935"/>
    <cellStyle name="SAPBEXaggItem 11 2 9 2 3" xfId="2610"/>
    <cellStyle name="SAPBEXaggItem 11 2 9 2 3 2" xfId="27936"/>
    <cellStyle name="SAPBEXaggItem 11 2 9 2 3 3" xfId="27937"/>
    <cellStyle name="SAPBEXaggItem 11 2 9 2 4" xfId="27938"/>
    <cellStyle name="SAPBEXaggItem 11 2 9 2 5" xfId="27939"/>
    <cellStyle name="SAPBEXaggItem 11 2 9 3" xfId="2611"/>
    <cellStyle name="SAPBEXaggItem 11 2 9 3 2" xfId="27940"/>
    <cellStyle name="SAPBEXaggItem 11 2 9 3 3" xfId="27941"/>
    <cellStyle name="SAPBEXaggItem 11 2 9 4" xfId="2612"/>
    <cellStyle name="SAPBEXaggItem 11 2 9 4 2" xfId="27942"/>
    <cellStyle name="SAPBEXaggItem 11 2 9 4 3" xfId="27943"/>
    <cellStyle name="SAPBEXaggItem 11 2 9 5" xfId="27944"/>
    <cellStyle name="SAPBEXaggItem 11 2 9 6" xfId="27945"/>
    <cellStyle name="SAPBEXaggItem 11 3" xfId="27946"/>
    <cellStyle name="SAPBEXaggItem 11 3 2" xfId="27947"/>
    <cellStyle name="SAPBEXaggItem 11 3 3" xfId="27948"/>
    <cellStyle name="SAPBEXaggItem 11 4" xfId="27949"/>
    <cellStyle name="SAPBEXaggItem 12" xfId="2613"/>
    <cellStyle name="SAPBEXaggItem 12 2" xfId="2614"/>
    <cellStyle name="SAPBEXaggItem 12 2 10" xfId="2615"/>
    <cellStyle name="SAPBEXaggItem 12 2 10 2" xfId="2616"/>
    <cellStyle name="SAPBEXaggItem 12 2 10 2 2" xfId="27950"/>
    <cellStyle name="SAPBEXaggItem 12 2 10 2 3" xfId="27951"/>
    <cellStyle name="SAPBEXaggItem 12 2 10 3" xfId="2617"/>
    <cellStyle name="SAPBEXaggItem 12 2 10 3 2" xfId="27952"/>
    <cellStyle name="SAPBEXaggItem 12 2 10 3 3" xfId="27953"/>
    <cellStyle name="SAPBEXaggItem 12 2 10 4" xfId="27954"/>
    <cellStyle name="SAPBEXaggItem 12 2 10 5" xfId="27955"/>
    <cellStyle name="SAPBEXaggItem 12 2 11" xfId="2618"/>
    <cellStyle name="SAPBEXaggItem 12 2 11 2" xfId="2619"/>
    <cellStyle name="SAPBEXaggItem 12 2 11 2 2" xfId="27956"/>
    <cellStyle name="SAPBEXaggItem 12 2 11 2 3" xfId="27957"/>
    <cellStyle name="SAPBEXaggItem 12 2 11 3" xfId="2620"/>
    <cellStyle name="SAPBEXaggItem 12 2 11 3 2" xfId="27958"/>
    <cellStyle name="SAPBEXaggItem 12 2 11 3 3" xfId="27959"/>
    <cellStyle name="SAPBEXaggItem 12 2 11 4" xfId="27960"/>
    <cellStyle name="SAPBEXaggItem 12 2 11 5" xfId="27961"/>
    <cellStyle name="SAPBEXaggItem 12 2 12" xfId="2621"/>
    <cellStyle name="SAPBEXaggItem 12 2 12 2" xfId="2622"/>
    <cellStyle name="SAPBEXaggItem 12 2 12 2 2" xfId="27962"/>
    <cellStyle name="SAPBEXaggItem 12 2 12 2 3" xfId="27963"/>
    <cellStyle name="SAPBEXaggItem 12 2 12 3" xfId="2623"/>
    <cellStyle name="SAPBEXaggItem 12 2 12 3 2" xfId="27964"/>
    <cellStyle name="SAPBEXaggItem 12 2 12 3 3" xfId="27965"/>
    <cellStyle name="SAPBEXaggItem 12 2 12 4" xfId="27966"/>
    <cellStyle name="SAPBEXaggItem 12 2 12 5" xfId="27967"/>
    <cellStyle name="SAPBEXaggItem 12 2 13" xfId="27968"/>
    <cellStyle name="SAPBEXaggItem 12 2 13 2" xfId="27969"/>
    <cellStyle name="SAPBEXaggItem 12 2 13 3" xfId="27970"/>
    <cellStyle name="SAPBEXaggItem 12 2 14" xfId="27971"/>
    <cellStyle name="SAPBEXaggItem 12 2 2" xfId="2624"/>
    <cellStyle name="SAPBEXaggItem 12 2 2 10" xfId="2625"/>
    <cellStyle name="SAPBEXaggItem 12 2 2 10 2" xfId="2626"/>
    <cellStyle name="SAPBEXaggItem 12 2 2 10 2 2" xfId="27972"/>
    <cellStyle name="SAPBEXaggItem 12 2 2 10 2 3" xfId="27973"/>
    <cellStyle name="SAPBEXaggItem 12 2 2 10 3" xfId="2627"/>
    <cellStyle name="SAPBEXaggItem 12 2 2 10 3 2" xfId="27974"/>
    <cellStyle name="SAPBEXaggItem 12 2 2 10 3 3" xfId="27975"/>
    <cellStyle name="SAPBEXaggItem 12 2 2 10 4" xfId="27976"/>
    <cellStyle name="SAPBEXaggItem 12 2 2 10 5" xfId="27977"/>
    <cellStyle name="SAPBEXaggItem 12 2 2 11" xfId="27978"/>
    <cellStyle name="SAPBEXaggItem 12 2 2 11 2" xfId="27979"/>
    <cellStyle name="SAPBEXaggItem 12 2 2 11 3" xfId="27980"/>
    <cellStyle name="SAPBEXaggItem 12 2 2 12" xfId="27981"/>
    <cellStyle name="SAPBEXaggItem 12 2 2 2" xfId="2628"/>
    <cellStyle name="SAPBEXaggItem 12 2 2 2 2" xfId="2629"/>
    <cellStyle name="SAPBEXaggItem 12 2 2 2 2 2" xfId="2630"/>
    <cellStyle name="SAPBEXaggItem 12 2 2 2 2 2 2" xfId="27982"/>
    <cellStyle name="SAPBEXaggItem 12 2 2 2 2 2 2 2" xfId="27983"/>
    <cellStyle name="SAPBEXaggItem 12 2 2 2 2 2 2 2 2" xfId="27984"/>
    <cellStyle name="SAPBEXaggItem 12 2 2 2 2 2 2 3" xfId="27985"/>
    <cellStyle name="SAPBEXaggItem 12 2 2 2 2 2 3" xfId="27986"/>
    <cellStyle name="SAPBEXaggItem 12 2 2 2 2 2 3 2" xfId="27987"/>
    <cellStyle name="SAPBEXaggItem 12 2 2 2 2 2 3 3" xfId="27988"/>
    <cellStyle name="SAPBEXaggItem 12 2 2 2 2 2 4" xfId="27989"/>
    <cellStyle name="SAPBEXaggItem 12 2 2 2 2 2 4 2" xfId="27990"/>
    <cellStyle name="SAPBEXaggItem 12 2 2 2 2 2 4 3" xfId="27991"/>
    <cellStyle name="SAPBEXaggItem 12 2 2 2 2 2 5" xfId="27992"/>
    <cellStyle name="SAPBEXaggItem 12 2 2 2 2 2 5 2" xfId="27993"/>
    <cellStyle name="SAPBEXaggItem 12 2 2 2 2 2 6" xfId="27994"/>
    <cellStyle name="SAPBEXaggItem 12 2 2 2 2 2 7" xfId="27995"/>
    <cellStyle name="SAPBEXaggItem 12 2 2 2 2 2 8" xfId="27996"/>
    <cellStyle name="SAPBEXaggItem 12 2 2 2 2 2 9" xfId="27997"/>
    <cellStyle name="SAPBEXaggItem 12 2 2 2 2 3" xfId="27998"/>
    <cellStyle name="SAPBEXaggItem 12 2 2 2 2 3 2" xfId="27999"/>
    <cellStyle name="SAPBEXaggItem 12 2 2 2 2 3 2 2" xfId="28000"/>
    <cellStyle name="SAPBEXaggItem 12 2 2 2 2 3 3" xfId="28001"/>
    <cellStyle name="SAPBEXaggItem 12 2 2 2 2 4" xfId="28002"/>
    <cellStyle name="SAPBEXaggItem 12 2 2 2 2 4 2" xfId="28003"/>
    <cellStyle name="SAPBEXaggItem 12 2 2 2 2 4 3" xfId="28004"/>
    <cellStyle name="SAPBEXaggItem 12 2 2 2 2 5" xfId="28005"/>
    <cellStyle name="SAPBEXaggItem 12 2 2 2 2 6" xfId="28006"/>
    <cellStyle name="SAPBEXaggItem 12 2 2 2 3" xfId="2631"/>
    <cellStyle name="SAPBEXaggItem 12 2 2 2 3 2" xfId="28007"/>
    <cellStyle name="SAPBEXaggItem 12 2 2 2 3 2 2" xfId="28008"/>
    <cellStyle name="SAPBEXaggItem 12 2 2 2 3 2 2 2" xfId="28009"/>
    <cellStyle name="SAPBEXaggItem 12 2 2 2 3 2 3" xfId="28010"/>
    <cellStyle name="SAPBEXaggItem 12 2 2 2 3 3" xfId="28011"/>
    <cellStyle name="SAPBEXaggItem 12 2 2 2 3 3 2" xfId="28012"/>
    <cellStyle name="SAPBEXaggItem 12 2 2 2 3 3 3" xfId="28013"/>
    <cellStyle name="SAPBEXaggItem 12 2 2 2 3 4" xfId="28014"/>
    <cellStyle name="SAPBEXaggItem 12 2 2 2 3 4 2" xfId="28015"/>
    <cellStyle name="SAPBEXaggItem 12 2 2 2 3 4 3" xfId="28016"/>
    <cellStyle name="SAPBEXaggItem 12 2 2 2 3 5" xfId="28017"/>
    <cellStyle name="SAPBEXaggItem 12 2 2 2 3 5 2" xfId="28018"/>
    <cellStyle name="SAPBEXaggItem 12 2 2 2 3 5 3" xfId="28019"/>
    <cellStyle name="SAPBEXaggItem 12 2 2 2 3 6" xfId="28020"/>
    <cellStyle name="SAPBEXaggItem 12 2 2 2 3 6 2" xfId="28021"/>
    <cellStyle name="SAPBEXaggItem 12 2 2 2 3 7" xfId="28022"/>
    <cellStyle name="SAPBEXaggItem 12 2 2 2 3 8" xfId="28023"/>
    <cellStyle name="SAPBEXaggItem 12 2 2 2 3 9" xfId="28024"/>
    <cellStyle name="SAPBEXaggItem 12 2 2 2 4" xfId="2632"/>
    <cellStyle name="SAPBEXaggItem 12 2 2 2 4 2" xfId="28025"/>
    <cellStyle name="SAPBEXaggItem 12 2 2 2 4 2 2" xfId="28026"/>
    <cellStyle name="SAPBEXaggItem 12 2 2 2 4 3" xfId="28027"/>
    <cellStyle name="SAPBEXaggItem 12 2 2 2 5" xfId="28028"/>
    <cellStyle name="SAPBEXaggItem 12 2 2 2 5 2" xfId="28029"/>
    <cellStyle name="SAPBEXaggItem 12 2 2 2 5 3" xfId="28030"/>
    <cellStyle name="SAPBEXaggItem 12 2 2 2 6" xfId="28031"/>
    <cellStyle name="SAPBEXaggItem 12 2 2 3" xfId="2633"/>
    <cellStyle name="SAPBEXaggItem 12 2 2 3 2" xfId="2634"/>
    <cellStyle name="SAPBEXaggItem 12 2 2 3 2 2" xfId="28032"/>
    <cellStyle name="SAPBEXaggItem 12 2 2 3 2 2 2" xfId="28033"/>
    <cellStyle name="SAPBEXaggItem 12 2 2 3 2 2 2 2" xfId="28034"/>
    <cellStyle name="SAPBEXaggItem 12 2 2 3 2 2 3" xfId="28035"/>
    <cellStyle name="SAPBEXaggItem 12 2 2 3 2 3" xfId="28036"/>
    <cellStyle name="SAPBEXaggItem 12 2 2 3 2 3 2" xfId="28037"/>
    <cellStyle name="SAPBEXaggItem 12 2 2 3 2 3 2 2" xfId="28038"/>
    <cellStyle name="SAPBEXaggItem 12 2 2 3 2 3 3" xfId="28039"/>
    <cellStyle name="SAPBEXaggItem 12 2 2 3 2 4" xfId="28040"/>
    <cellStyle name="SAPBEXaggItem 12 2 2 3 2 4 2" xfId="28041"/>
    <cellStyle name="SAPBEXaggItem 12 2 2 3 2 4 3" xfId="28042"/>
    <cellStyle name="SAPBEXaggItem 12 2 2 3 2 5" xfId="28043"/>
    <cellStyle name="SAPBEXaggItem 12 2 2 3 2 5 2" xfId="28044"/>
    <cellStyle name="SAPBEXaggItem 12 2 2 3 2 6" xfId="28045"/>
    <cellStyle name="SAPBEXaggItem 12 2 2 3 2 7" xfId="28046"/>
    <cellStyle name="SAPBEXaggItem 12 2 2 3 2 8" xfId="28047"/>
    <cellStyle name="SAPBEXaggItem 12 2 2 3 2 9" xfId="28048"/>
    <cellStyle name="SAPBEXaggItem 12 2 2 3 3" xfId="2635"/>
    <cellStyle name="SAPBEXaggItem 12 2 2 3 3 2" xfId="28049"/>
    <cellStyle name="SAPBEXaggItem 12 2 2 3 3 2 2" xfId="28050"/>
    <cellStyle name="SAPBEXaggItem 12 2 2 3 3 3" xfId="28051"/>
    <cellStyle name="SAPBEXaggItem 12 2 2 3 4" xfId="2636"/>
    <cellStyle name="SAPBEXaggItem 12 2 2 3 4 2" xfId="28052"/>
    <cellStyle name="SAPBEXaggItem 12 2 2 3 4 3" xfId="28053"/>
    <cellStyle name="SAPBEXaggItem 12 2 2 3 5" xfId="28054"/>
    <cellStyle name="SAPBEXaggItem 12 2 2 3 6" xfId="28055"/>
    <cellStyle name="SAPBEXaggItem 12 2 2 4" xfId="2637"/>
    <cellStyle name="SAPBEXaggItem 12 2 2 4 10" xfId="28056"/>
    <cellStyle name="SAPBEXaggItem 12 2 2 4 11" xfId="28057"/>
    <cellStyle name="SAPBEXaggItem 12 2 2 4 2" xfId="2638"/>
    <cellStyle name="SAPBEXaggItem 12 2 2 4 2 10" xfId="28058"/>
    <cellStyle name="SAPBEXaggItem 12 2 2 4 2 2" xfId="2639"/>
    <cellStyle name="SAPBEXaggItem 12 2 2 4 2 2 2" xfId="28059"/>
    <cellStyle name="SAPBEXaggItem 12 2 2 4 2 2 2 2" xfId="28060"/>
    <cellStyle name="SAPBEXaggItem 12 2 2 4 2 2 3" xfId="28061"/>
    <cellStyle name="SAPBEXaggItem 12 2 2 4 2 3" xfId="28062"/>
    <cellStyle name="SAPBEXaggItem 12 2 2 4 2 3 2" xfId="28063"/>
    <cellStyle name="SAPBEXaggItem 12 2 2 4 2 3 2 2" xfId="28064"/>
    <cellStyle name="SAPBEXaggItem 12 2 2 4 2 3 3" xfId="28065"/>
    <cellStyle name="SAPBEXaggItem 12 2 2 4 2 4" xfId="28066"/>
    <cellStyle name="SAPBEXaggItem 12 2 2 4 2 4 2" xfId="28067"/>
    <cellStyle name="SAPBEXaggItem 12 2 2 4 2 4 3" xfId="28068"/>
    <cellStyle name="SAPBEXaggItem 12 2 2 4 2 5" xfId="28069"/>
    <cellStyle name="SAPBEXaggItem 12 2 2 4 2 5 2" xfId="28070"/>
    <cellStyle name="SAPBEXaggItem 12 2 2 4 2 5 3" xfId="28071"/>
    <cellStyle name="SAPBEXaggItem 12 2 2 4 2 6" xfId="28072"/>
    <cellStyle name="SAPBEXaggItem 12 2 2 4 2 6 2" xfId="28073"/>
    <cellStyle name="SAPBEXaggItem 12 2 2 4 2 7" xfId="28074"/>
    <cellStyle name="SAPBEXaggItem 12 2 2 4 2 8" xfId="28075"/>
    <cellStyle name="SAPBEXaggItem 12 2 2 4 2 9" xfId="28076"/>
    <cellStyle name="SAPBEXaggItem 12 2 2 4 3" xfId="2640"/>
    <cellStyle name="SAPBEXaggItem 12 2 2 4 3 2" xfId="28077"/>
    <cellStyle name="SAPBEXaggItem 12 2 2 4 3 2 2" xfId="28078"/>
    <cellStyle name="SAPBEXaggItem 12 2 2 4 3 3" xfId="28079"/>
    <cellStyle name="SAPBEXaggItem 12 2 2 4 4" xfId="28080"/>
    <cellStyle name="SAPBEXaggItem 12 2 2 4 4 2" xfId="28081"/>
    <cellStyle name="SAPBEXaggItem 12 2 2 4 4 2 2" xfId="28082"/>
    <cellStyle name="SAPBEXaggItem 12 2 2 4 4 3" xfId="28083"/>
    <cellStyle name="SAPBEXaggItem 12 2 2 4 5" xfId="28084"/>
    <cellStyle name="SAPBEXaggItem 12 2 2 4 5 2" xfId="28085"/>
    <cellStyle name="SAPBEXaggItem 12 2 2 4 5 3" xfId="28086"/>
    <cellStyle name="SAPBEXaggItem 12 2 2 4 6" xfId="28087"/>
    <cellStyle name="SAPBEXaggItem 12 2 2 4 6 2" xfId="28088"/>
    <cellStyle name="SAPBEXaggItem 12 2 2 4 6 3" xfId="28089"/>
    <cellStyle name="SAPBEXaggItem 12 2 2 4 7" xfId="28090"/>
    <cellStyle name="SAPBEXaggItem 12 2 2 4 7 2" xfId="28091"/>
    <cellStyle name="SAPBEXaggItem 12 2 2 4 8" xfId="28092"/>
    <cellStyle name="SAPBEXaggItem 12 2 2 4 9" xfId="28093"/>
    <cellStyle name="SAPBEXaggItem 12 2 2 5" xfId="2641"/>
    <cellStyle name="SAPBEXaggItem 12 2 2 5 10" xfId="28094"/>
    <cellStyle name="SAPBEXaggItem 12 2 2 5 11" xfId="28095"/>
    <cellStyle name="SAPBEXaggItem 12 2 2 5 2" xfId="2642"/>
    <cellStyle name="SAPBEXaggItem 12 2 2 5 2 10" xfId="28096"/>
    <cellStyle name="SAPBEXaggItem 12 2 2 5 2 2" xfId="2643"/>
    <cellStyle name="SAPBEXaggItem 12 2 2 5 2 2 2" xfId="28097"/>
    <cellStyle name="SAPBEXaggItem 12 2 2 5 2 2 2 2" xfId="28098"/>
    <cellStyle name="SAPBEXaggItem 12 2 2 5 2 2 3" xfId="28099"/>
    <cellStyle name="SAPBEXaggItem 12 2 2 5 2 3" xfId="2644"/>
    <cellStyle name="SAPBEXaggItem 12 2 2 5 2 3 2" xfId="28100"/>
    <cellStyle name="SAPBEXaggItem 12 2 2 5 2 3 2 2" xfId="28101"/>
    <cellStyle name="SAPBEXaggItem 12 2 2 5 2 3 3" xfId="28102"/>
    <cellStyle name="SAPBEXaggItem 12 2 2 5 2 4" xfId="28103"/>
    <cellStyle name="SAPBEXaggItem 12 2 2 5 2 4 2" xfId="28104"/>
    <cellStyle name="SAPBEXaggItem 12 2 2 5 2 4 3" xfId="28105"/>
    <cellStyle name="SAPBEXaggItem 12 2 2 5 2 5" xfId="28106"/>
    <cellStyle name="SAPBEXaggItem 12 2 2 5 2 5 2" xfId="28107"/>
    <cellStyle name="SAPBEXaggItem 12 2 2 5 2 5 3" xfId="28108"/>
    <cellStyle name="SAPBEXaggItem 12 2 2 5 2 6" xfId="28109"/>
    <cellStyle name="SAPBEXaggItem 12 2 2 5 2 6 2" xfId="28110"/>
    <cellStyle name="SAPBEXaggItem 12 2 2 5 2 6 3" xfId="28111"/>
    <cellStyle name="SAPBEXaggItem 12 2 2 5 2 7" xfId="28112"/>
    <cellStyle name="SAPBEXaggItem 12 2 2 5 2 7 2" xfId="28113"/>
    <cellStyle name="SAPBEXaggItem 12 2 2 5 2 8" xfId="28114"/>
    <cellStyle name="SAPBEXaggItem 12 2 2 5 2 9" xfId="28115"/>
    <cellStyle name="SAPBEXaggItem 12 2 2 5 3" xfId="2645"/>
    <cellStyle name="SAPBEXaggItem 12 2 2 5 3 2" xfId="28116"/>
    <cellStyle name="SAPBEXaggItem 12 2 2 5 3 2 2" xfId="28117"/>
    <cellStyle name="SAPBEXaggItem 12 2 2 5 3 3" xfId="28118"/>
    <cellStyle name="SAPBEXaggItem 12 2 2 5 4" xfId="2646"/>
    <cellStyle name="SAPBEXaggItem 12 2 2 5 4 2" xfId="28119"/>
    <cellStyle name="SAPBEXaggItem 12 2 2 5 4 2 2" xfId="28120"/>
    <cellStyle name="SAPBEXaggItem 12 2 2 5 4 3" xfId="28121"/>
    <cellStyle name="SAPBEXaggItem 12 2 2 5 5" xfId="28122"/>
    <cellStyle name="SAPBEXaggItem 12 2 2 5 5 2" xfId="28123"/>
    <cellStyle name="SAPBEXaggItem 12 2 2 5 5 3" xfId="28124"/>
    <cellStyle name="SAPBEXaggItem 12 2 2 5 6" xfId="28125"/>
    <cellStyle name="SAPBEXaggItem 12 2 2 5 6 2" xfId="28126"/>
    <cellStyle name="SAPBEXaggItem 12 2 2 5 6 3" xfId="28127"/>
    <cellStyle name="SAPBEXaggItem 12 2 2 5 7" xfId="28128"/>
    <cellStyle name="SAPBEXaggItem 12 2 2 5 7 2" xfId="28129"/>
    <cellStyle name="SAPBEXaggItem 12 2 2 5 7 3" xfId="28130"/>
    <cellStyle name="SAPBEXaggItem 12 2 2 5 8" xfId="28131"/>
    <cellStyle name="SAPBEXaggItem 12 2 2 5 8 2" xfId="28132"/>
    <cellStyle name="SAPBEXaggItem 12 2 2 5 9" xfId="28133"/>
    <cellStyle name="SAPBEXaggItem 12 2 2 6" xfId="2647"/>
    <cellStyle name="SAPBEXaggItem 12 2 2 6 2" xfId="2648"/>
    <cellStyle name="SAPBEXaggItem 12 2 2 6 2 2" xfId="2649"/>
    <cellStyle name="SAPBEXaggItem 12 2 2 6 2 2 2" xfId="28134"/>
    <cellStyle name="SAPBEXaggItem 12 2 2 6 2 2 3" xfId="28135"/>
    <cellStyle name="SAPBEXaggItem 12 2 2 6 2 3" xfId="2650"/>
    <cellStyle name="SAPBEXaggItem 12 2 2 6 2 3 2" xfId="28136"/>
    <cellStyle name="SAPBEXaggItem 12 2 2 6 2 3 3" xfId="28137"/>
    <cellStyle name="SAPBEXaggItem 12 2 2 6 2 4" xfId="28138"/>
    <cellStyle name="SAPBEXaggItem 12 2 2 6 2 5" xfId="28139"/>
    <cellStyle name="SAPBEXaggItem 12 2 2 6 3" xfId="2651"/>
    <cellStyle name="SAPBEXaggItem 12 2 2 6 3 2" xfId="28140"/>
    <cellStyle name="SAPBEXaggItem 12 2 2 6 3 3" xfId="28141"/>
    <cellStyle name="SAPBEXaggItem 12 2 2 6 4" xfId="2652"/>
    <cellStyle name="SAPBEXaggItem 12 2 2 6 4 2" xfId="28142"/>
    <cellStyle name="SAPBEXaggItem 12 2 2 6 4 3" xfId="28143"/>
    <cellStyle name="SAPBEXaggItem 12 2 2 6 5" xfId="28144"/>
    <cellStyle name="SAPBEXaggItem 12 2 2 6 5 2" xfId="28145"/>
    <cellStyle name="SAPBEXaggItem 12 2 2 6 6" xfId="28146"/>
    <cellStyle name="SAPBEXaggItem 12 2 2 6 7" xfId="28147"/>
    <cellStyle name="SAPBEXaggItem 12 2 2 7" xfId="2653"/>
    <cellStyle name="SAPBEXaggItem 12 2 2 7 2" xfId="2654"/>
    <cellStyle name="SAPBEXaggItem 12 2 2 7 2 2" xfId="2655"/>
    <cellStyle name="SAPBEXaggItem 12 2 2 7 2 2 2" xfId="28148"/>
    <cellStyle name="SAPBEXaggItem 12 2 2 7 2 2 3" xfId="28149"/>
    <cellStyle name="SAPBEXaggItem 12 2 2 7 2 3" xfId="2656"/>
    <cellStyle name="SAPBEXaggItem 12 2 2 7 2 3 2" xfId="28150"/>
    <cellStyle name="SAPBEXaggItem 12 2 2 7 2 3 3" xfId="28151"/>
    <cellStyle name="SAPBEXaggItem 12 2 2 7 2 4" xfId="28152"/>
    <cellStyle name="SAPBEXaggItem 12 2 2 7 2 5" xfId="28153"/>
    <cellStyle name="SAPBEXaggItem 12 2 2 7 3" xfId="2657"/>
    <cellStyle name="SAPBEXaggItem 12 2 2 7 3 2" xfId="28154"/>
    <cellStyle name="SAPBEXaggItem 12 2 2 7 3 3" xfId="28155"/>
    <cellStyle name="SAPBEXaggItem 12 2 2 7 4" xfId="2658"/>
    <cellStyle name="SAPBEXaggItem 12 2 2 7 4 2" xfId="28156"/>
    <cellStyle name="SAPBEXaggItem 12 2 2 7 4 3" xfId="28157"/>
    <cellStyle name="SAPBEXaggItem 12 2 2 7 5" xfId="28158"/>
    <cellStyle name="SAPBEXaggItem 12 2 2 7 6" xfId="28159"/>
    <cellStyle name="SAPBEXaggItem 12 2 2 8" xfId="2659"/>
    <cellStyle name="SAPBEXaggItem 12 2 2 8 2" xfId="2660"/>
    <cellStyle name="SAPBEXaggItem 12 2 2 8 2 2" xfId="28160"/>
    <cellStyle name="SAPBEXaggItem 12 2 2 8 2 3" xfId="28161"/>
    <cellStyle name="SAPBEXaggItem 12 2 2 8 3" xfId="2661"/>
    <cellStyle name="SAPBEXaggItem 12 2 2 8 3 2" xfId="28162"/>
    <cellStyle name="SAPBEXaggItem 12 2 2 8 3 3" xfId="28163"/>
    <cellStyle name="SAPBEXaggItem 12 2 2 8 4" xfId="28164"/>
    <cellStyle name="SAPBEXaggItem 12 2 2 8 5" xfId="28165"/>
    <cellStyle name="SAPBEXaggItem 12 2 2 9" xfId="2662"/>
    <cellStyle name="SAPBEXaggItem 12 2 2 9 2" xfId="2663"/>
    <cellStyle name="SAPBEXaggItem 12 2 2 9 2 2" xfId="28166"/>
    <cellStyle name="SAPBEXaggItem 12 2 2 9 2 3" xfId="28167"/>
    <cellStyle name="SAPBEXaggItem 12 2 2 9 3" xfId="2664"/>
    <cellStyle name="SAPBEXaggItem 12 2 2 9 3 2" xfId="28168"/>
    <cellStyle name="SAPBEXaggItem 12 2 2 9 3 3" xfId="28169"/>
    <cellStyle name="SAPBEXaggItem 12 2 2 9 4" xfId="28170"/>
    <cellStyle name="SAPBEXaggItem 12 2 2 9 5" xfId="28171"/>
    <cellStyle name="SAPBEXaggItem 12 2 3" xfId="2665"/>
    <cellStyle name="SAPBEXaggItem 12 2 3 10" xfId="2666"/>
    <cellStyle name="SAPBEXaggItem 12 2 3 10 2" xfId="2667"/>
    <cellStyle name="SAPBEXaggItem 12 2 3 10 2 2" xfId="28172"/>
    <cellStyle name="SAPBEXaggItem 12 2 3 10 2 3" xfId="28173"/>
    <cellStyle name="SAPBEXaggItem 12 2 3 10 3" xfId="2668"/>
    <cellStyle name="SAPBEXaggItem 12 2 3 10 3 2" xfId="28174"/>
    <cellStyle name="SAPBEXaggItem 12 2 3 10 3 3" xfId="28175"/>
    <cellStyle name="SAPBEXaggItem 12 2 3 10 4" xfId="28176"/>
    <cellStyle name="SAPBEXaggItem 12 2 3 10 5" xfId="28177"/>
    <cellStyle name="SAPBEXaggItem 12 2 3 11" xfId="28178"/>
    <cellStyle name="SAPBEXaggItem 12 2 3 11 2" xfId="28179"/>
    <cellStyle name="SAPBEXaggItem 12 2 3 11 3" xfId="28180"/>
    <cellStyle name="SAPBEXaggItem 12 2 3 12" xfId="28181"/>
    <cellStyle name="SAPBEXaggItem 12 2 3 2" xfId="2669"/>
    <cellStyle name="SAPBEXaggItem 12 2 3 2 2" xfId="2670"/>
    <cellStyle name="SAPBEXaggItem 12 2 3 2 2 2" xfId="2671"/>
    <cellStyle name="SAPBEXaggItem 12 2 3 2 2 2 2" xfId="28182"/>
    <cellStyle name="SAPBEXaggItem 12 2 3 2 2 2 2 2" xfId="28183"/>
    <cellStyle name="SAPBEXaggItem 12 2 3 2 2 2 2 2 2" xfId="28184"/>
    <cellStyle name="SAPBEXaggItem 12 2 3 2 2 2 2 3" xfId="28185"/>
    <cellStyle name="SAPBEXaggItem 12 2 3 2 2 2 3" xfId="28186"/>
    <cellStyle name="SAPBEXaggItem 12 2 3 2 2 2 3 2" xfId="28187"/>
    <cellStyle name="SAPBEXaggItem 12 2 3 2 2 2 3 3" xfId="28188"/>
    <cellStyle name="SAPBEXaggItem 12 2 3 2 2 2 4" xfId="28189"/>
    <cellStyle name="SAPBEXaggItem 12 2 3 2 2 2 4 2" xfId="28190"/>
    <cellStyle name="SAPBEXaggItem 12 2 3 2 2 2 4 3" xfId="28191"/>
    <cellStyle name="SAPBEXaggItem 12 2 3 2 2 2 5" xfId="28192"/>
    <cellStyle name="SAPBEXaggItem 12 2 3 2 2 2 5 2" xfId="28193"/>
    <cellStyle name="SAPBEXaggItem 12 2 3 2 2 2 6" xfId="28194"/>
    <cellStyle name="SAPBEXaggItem 12 2 3 2 2 2 7" xfId="28195"/>
    <cellStyle name="SAPBEXaggItem 12 2 3 2 2 2 8" xfId="28196"/>
    <cellStyle name="SAPBEXaggItem 12 2 3 2 2 2 9" xfId="28197"/>
    <cellStyle name="SAPBEXaggItem 12 2 3 2 2 3" xfId="28198"/>
    <cellStyle name="SAPBEXaggItem 12 2 3 2 2 3 2" xfId="28199"/>
    <cellStyle name="SAPBEXaggItem 12 2 3 2 2 3 2 2" xfId="28200"/>
    <cellStyle name="SAPBEXaggItem 12 2 3 2 2 3 3" xfId="28201"/>
    <cellStyle name="SAPBEXaggItem 12 2 3 2 2 4" xfId="28202"/>
    <cellStyle name="SAPBEXaggItem 12 2 3 2 2 4 2" xfId="28203"/>
    <cellStyle name="SAPBEXaggItem 12 2 3 2 2 4 3" xfId="28204"/>
    <cellStyle name="SAPBEXaggItem 12 2 3 2 2 5" xfId="28205"/>
    <cellStyle name="SAPBEXaggItem 12 2 3 2 2 6" xfId="28206"/>
    <cellStyle name="SAPBEXaggItem 12 2 3 2 3" xfId="2672"/>
    <cellStyle name="SAPBEXaggItem 12 2 3 2 3 2" xfId="28207"/>
    <cellStyle name="SAPBEXaggItem 12 2 3 2 3 2 2" xfId="28208"/>
    <cellStyle name="SAPBEXaggItem 12 2 3 2 3 2 2 2" xfId="28209"/>
    <cellStyle name="SAPBEXaggItem 12 2 3 2 3 2 3" xfId="28210"/>
    <cellStyle name="SAPBEXaggItem 12 2 3 2 3 3" xfId="28211"/>
    <cellStyle name="SAPBEXaggItem 12 2 3 2 3 3 2" xfId="28212"/>
    <cellStyle name="SAPBEXaggItem 12 2 3 2 3 3 3" xfId="28213"/>
    <cellStyle name="SAPBEXaggItem 12 2 3 2 3 4" xfId="28214"/>
    <cellStyle name="SAPBEXaggItem 12 2 3 2 3 4 2" xfId="28215"/>
    <cellStyle name="SAPBEXaggItem 12 2 3 2 3 4 3" xfId="28216"/>
    <cellStyle name="SAPBEXaggItem 12 2 3 2 3 5" xfId="28217"/>
    <cellStyle name="SAPBEXaggItem 12 2 3 2 3 5 2" xfId="28218"/>
    <cellStyle name="SAPBEXaggItem 12 2 3 2 3 5 3" xfId="28219"/>
    <cellStyle name="SAPBEXaggItem 12 2 3 2 3 6" xfId="28220"/>
    <cellStyle name="SAPBEXaggItem 12 2 3 2 3 6 2" xfId="28221"/>
    <cellStyle name="SAPBEXaggItem 12 2 3 2 3 7" xfId="28222"/>
    <cellStyle name="SAPBEXaggItem 12 2 3 2 3 8" xfId="28223"/>
    <cellStyle name="SAPBEXaggItem 12 2 3 2 3 9" xfId="28224"/>
    <cellStyle name="SAPBEXaggItem 12 2 3 2 4" xfId="2673"/>
    <cellStyle name="SAPBEXaggItem 12 2 3 2 4 2" xfId="28225"/>
    <cellStyle name="SAPBEXaggItem 12 2 3 2 4 2 2" xfId="28226"/>
    <cellStyle name="SAPBEXaggItem 12 2 3 2 4 3" xfId="28227"/>
    <cellStyle name="SAPBEXaggItem 12 2 3 2 5" xfId="28228"/>
    <cellStyle name="SAPBEXaggItem 12 2 3 2 5 2" xfId="28229"/>
    <cellStyle name="SAPBEXaggItem 12 2 3 2 5 3" xfId="28230"/>
    <cellStyle name="SAPBEXaggItem 12 2 3 2 6" xfId="28231"/>
    <cellStyle name="SAPBEXaggItem 12 2 3 3" xfId="2674"/>
    <cellStyle name="SAPBEXaggItem 12 2 3 3 2" xfId="2675"/>
    <cellStyle name="SAPBEXaggItem 12 2 3 3 2 2" xfId="28232"/>
    <cellStyle name="SAPBEXaggItem 12 2 3 3 2 2 2" xfId="28233"/>
    <cellStyle name="SAPBEXaggItem 12 2 3 3 2 2 2 2" xfId="28234"/>
    <cellStyle name="SAPBEXaggItem 12 2 3 3 2 2 3" xfId="28235"/>
    <cellStyle name="SAPBEXaggItem 12 2 3 3 2 3" xfId="28236"/>
    <cellStyle name="SAPBEXaggItem 12 2 3 3 2 3 2" xfId="28237"/>
    <cellStyle name="SAPBEXaggItem 12 2 3 3 2 3 2 2" xfId="28238"/>
    <cellStyle name="SAPBEXaggItem 12 2 3 3 2 3 3" xfId="28239"/>
    <cellStyle name="SAPBEXaggItem 12 2 3 3 2 4" xfId="28240"/>
    <cellStyle name="SAPBEXaggItem 12 2 3 3 2 4 2" xfId="28241"/>
    <cellStyle name="SAPBEXaggItem 12 2 3 3 2 4 3" xfId="28242"/>
    <cellStyle name="SAPBEXaggItem 12 2 3 3 2 5" xfId="28243"/>
    <cellStyle name="SAPBEXaggItem 12 2 3 3 2 5 2" xfId="28244"/>
    <cellStyle name="SAPBEXaggItem 12 2 3 3 2 6" xfId="28245"/>
    <cellStyle name="SAPBEXaggItem 12 2 3 3 2 7" xfId="28246"/>
    <cellStyle name="SAPBEXaggItem 12 2 3 3 2 8" xfId="28247"/>
    <cellStyle name="SAPBEXaggItem 12 2 3 3 2 9" xfId="28248"/>
    <cellStyle name="SAPBEXaggItem 12 2 3 3 3" xfId="2676"/>
    <cellStyle name="SAPBEXaggItem 12 2 3 3 3 2" xfId="28249"/>
    <cellStyle name="SAPBEXaggItem 12 2 3 3 3 2 2" xfId="28250"/>
    <cellStyle name="SAPBEXaggItem 12 2 3 3 3 3" xfId="28251"/>
    <cellStyle name="SAPBEXaggItem 12 2 3 3 4" xfId="2677"/>
    <cellStyle name="SAPBEXaggItem 12 2 3 3 4 2" xfId="28252"/>
    <cellStyle name="SAPBEXaggItem 12 2 3 3 4 3" xfId="28253"/>
    <cellStyle name="SAPBEXaggItem 12 2 3 3 5" xfId="28254"/>
    <cellStyle name="SAPBEXaggItem 12 2 3 3 6" xfId="28255"/>
    <cellStyle name="SAPBEXaggItem 12 2 3 4" xfId="2678"/>
    <cellStyle name="SAPBEXaggItem 12 2 3 4 10" xfId="28256"/>
    <cellStyle name="SAPBEXaggItem 12 2 3 4 11" xfId="28257"/>
    <cellStyle name="SAPBEXaggItem 12 2 3 4 2" xfId="2679"/>
    <cellStyle name="SAPBEXaggItem 12 2 3 4 2 10" xfId="28258"/>
    <cellStyle name="SAPBEXaggItem 12 2 3 4 2 2" xfId="2680"/>
    <cellStyle name="SAPBEXaggItem 12 2 3 4 2 2 2" xfId="28259"/>
    <cellStyle name="SAPBEXaggItem 12 2 3 4 2 2 2 2" xfId="28260"/>
    <cellStyle name="SAPBEXaggItem 12 2 3 4 2 2 3" xfId="28261"/>
    <cellStyle name="SAPBEXaggItem 12 2 3 4 2 3" xfId="28262"/>
    <cellStyle name="SAPBEXaggItem 12 2 3 4 2 3 2" xfId="28263"/>
    <cellStyle name="SAPBEXaggItem 12 2 3 4 2 3 2 2" xfId="28264"/>
    <cellStyle name="SAPBEXaggItem 12 2 3 4 2 3 3" xfId="28265"/>
    <cellStyle name="SAPBEXaggItem 12 2 3 4 2 4" xfId="28266"/>
    <cellStyle name="SAPBEXaggItem 12 2 3 4 2 4 2" xfId="28267"/>
    <cellStyle name="SAPBEXaggItem 12 2 3 4 2 4 3" xfId="28268"/>
    <cellStyle name="SAPBEXaggItem 12 2 3 4 2 5" xfId="28269"/>
    <cellStyle name="SAPBEXaggItem 12 2 3 4 2 5 2" xfId="28270"/>
    <cellStyle name="SAPBEXaggItem 12 2 3 4 2 5 3" xfId="28271"/>
    <cellStyle name="SAPBEXaggItem 12 2 3 4 2 6" xfId="28272"/>
    <cellStyle name="SAPBEXaggItem 12 2 3 4 2 6 2" xfId="28273"/>
    <cellStyle name="SAPBEXaggItem 12 2 3 4 2 7" xfId="28274"/>
    <cellStyle name="SAPBEXaggItem 12 2 3 4 2 8" xfId="28275"/>
    <cellStyle name="SAPBEXaggItem 12 2 3 4 2 9" xfId="28276"/>
    <cellStyle name="SAPBEXaggItem 12 2 3 4 3" xfId="2681"/>
    <cellStyle name="SAPBEXaggItem 12 2 3 4 3 2" xfId="28277"/>
    <cellStyle name="SAPBEXaggItem 12 2 3 4 3 2 2" xfId="28278"/>
    <cellStyle name="SAPBEXaggItem 12 2 3 4 3 3" xfId="28279"/>
    <cellStyle name="SAPBEXaggItem 12 2 3 4 4" xfId="28280"/>
    <cellStyle name="SAPBEXaggItem 12 2 3 4 4 2" xfId="28281"/>
    <cellStyle name="SAPBEXaggItem 12 2 3 4 4 2 2" xfId="28282"/>
    <cellStyle name="SAPBEXaggItem 12 2 3 4 4 3" xfId="28283"/>
    <cellStyle name="SAPBEXaggItem 12 2 3 4 5" xfId="28284"/>
    <cellStyle name="SAPBEXaggItem 12 2 3 4 5 2" xfId="28285"/>
    <cellStyle name="SAPBEXaggItem 12 2 3 4 5 3" xfId="28286"/>
    <cellStyle name="SAPBEXaggItem 12 2 3 4 6" xfId="28287"/>
    <cellStyle name="SAPBEXaggItem 12 2 3 4 6 2" xfId="28288"/>
    <cellStyle name="SAPBEXaggItem 12 2 3 4 6 3" xfId="28289"/>
    <cellStyle name="SAPBEXaggItem 12 2 3 4 7" xfId="28290"/>
    <cellStyle name="SAPBEXaggItem 12 2 3 4 7 2" xfId="28291"/>
    <cellStyle name="SAPBEXaggItem 12 2 3 4 8" xfId="28292"/>
    <cellStyle name="SAPBEXaggItem 12 2 3 4 9" xfId="28293"/>
    <cellStyle name="SAPBEXaggItem 12 2 3 5" xfId="2682"/>
    <cellStyle name="SAPBEXaggItem 12 2 3 5 10" xfId="28294"/>
    <cellStyle name="SAPBEXaggItem 12 2 3 5 11" xfId="28295"/>
    <cellStyle name="SAPBEXaggItem 12 2 3 5 2" xfId="2683"/>
    <cellStyle name="SAPBEXaggItem 12 2 3 5 2 10" xfId="28296"/>
    <cellStyle name="SAPBEXaggItem 12 2 3 5 2 2" xfId="2684"/>
    <cellStyle name="SAPBEXaggItem 12 2 3 5 2 2 2" xfId="28297"/>
    <cellStyle name="SAPBEXaggItem 12 2 3 5 2 2 2 2" xfId="28298"/>
    <cellStyle name="SAPBEXaggItem 12 2 3 5 2 2 3" xfId="28299"/>
    <cellStyle name="SAPBEXaggItem 12 2 3 5 2 3" xfId="2685"/>
    <cellStyle name="SAPBEXaggItem 12 2 3 5 2 3 2" xfId="28300"/>
    <cellStyle name="SAPBEXaggItem 12 2 3 5 2 3 2 2" xfId="28301"/>
    <cellStyle name="SAPBEXaggItem 12 2 3 5 2 3 3" xfId="28302"/>
    <cellStyle name="SAPBEXaggItem 12 2 3 5 2 4" xfId="28303"/>
    <cellStyle name="SAPBEXaggItem 12 2 3 5 2 4 2" xfId="28304"/>
    <cellStyle name="SAPBEXaggItem 12 2 3 5 2 4 3" xfId="28305"/>
    <cellStyle name="SAPBEXaggItem 12 2 3 5 2 5" xfId="28306"/>
    <cellStyle name="SAPBEXaggItem 12 2 3 5 2 5 2" xfId="28307"/>
    <cellStyle name="SAPBEXaggItem 12 2 3 5 2 5 3" xfId="28308"/>
    <cellStyle name="SAPBEXaggItem 12 2 3 5 2 6" xfId="28309"/>
    <cellStyle name="SAPBEXaggItem 12 2 3 5 2 6 2" xfId="28310"/>
    <cellStyle name="SAPBEXaggItem 12 2 3 5 2 6 3" xfId="28311"/>
    <cellStyle name="SAPBEXaggItem 12 2 3 5 2 7" xfId="28312"/>
    <cellStyle name="SAPBEXaggItem 12 2 3 5 2 7 2" xfId="28313"/>
    <cellStyle name="SAPBEXaggItem 12 2 3 5 2 8" xfId="28314"/>
    <cellStyle name="SAPBEXaggItem 12 2 3 5 2 9" xfId="28315"/>
    <cellStyle name="SAPBEXaggItem 12 2 3 5 3" xfId="2686"/>
    <cellStyle name="SAPBEXaggItem 12 2 3 5 3 2" xfId="28316"/>
    <cellStyle name="SAPBEXaggItem 12 2 3 5 3 2 2" xfId="28317"/>
    <cellStyle name="SAPBEXaggItem 12 2 3 5 3 3" xfId="28318"/>
    <cellStyle name="SAPBEXaggItem 12 2 3 5 4" xfId="2687"/>
    <cellStyle name="SAPBEXaggItem 12 2 3 5 4 2" xfId="28319"/>
    <cellStyle name="SAPBEXaggItem 12 2 3 5 4 2 2" xfId="28320"/>
    <cellStyle name="SAPBEXaggItem 12 2 3 5 4 3" xfId="28321"/>
    <cellStyle name="SAPBEXaggItem 12 2 3 5 5" xfId="28322"/>
    <cellStyle name="SAPBEXaggItem 12 2 3 5 5 2" xfId="28323"/>
    <cellStyle name="SAPBEXaggItem 12 2 3 5 5 3" xfId="28324"/>
    <cellStyle name="SAPBEXaggItem 12 2 3 5 6" xfId="28325"/>
    <cellStyle name="SAPBEXaggItem 12 2 3 5 6 2" xfId="28326"/>
    <cellStyle name="SAPBEXaggItem 12 2 3 5 6 3" xfId="28327"/>
    <cellStyle name="SAPBEXaggItem 12 2 3 5 7" xfId="28328"/>
    <cellStyle name="SAPBEXaggItem 12 2 3 5 7 2" xfId="28329"/>
    <cellStyle name="SAPBEXaggItem 12 2 3 5 7 3" xfId="28330"/>
    <cellStyle name="SAPBEXaggItem 12 2 3 5 8" xfId="28331"/>
    <cellStyle name="SAPBEXaggItem 12 2 3 5 8 2" xfId="28332"/>
    <cellStyle name="SAPBEXaggItem 12 2 3 5 9" xfId="28333"/>
    <cellStyle name="SAPBEXaggItem 12 2 3 6" xfId="2688"/>
    <cellStyle name="SAPBEXaggItem 12 2 3 6 2" xfId="2689"/>
    <cellStyle name="SAPBEXaggItem 12 2 3 6 2 2" xfId="2690"/>
    <cellStyle name="SAPBEXaggItem 12 2 3 6 2 2 2" xfId="28334"/>
    <cellStyle name="SAPBEXaggItem 12 2 3 6 2 2 3" xfId="28335"/>
    <cellStyle name="SAPBEXaggItem 12 2 3 6 2 3" xfId="2691"/>
    <cellStyle name="SAPBEXaggItem 12 2 3 6 2 3 2" xfId="28336"/>
    <cellStyle name="SAPBEXaggItem 12 2 3 6 2 3 3" xfId="28337"/>
    <cellStyle name="SAPBEXaggItem 12 2 3 6 2 4" xfId="28338"/>
    <cellStyle name="SAPBEXaggItem 12 2 3 6 2 5" xfId="28339"/>
    <cellStyle name="SAPBEXaggItem 12 2 3 6 3" xfId="2692"/>
    <cellStyle name="SAPBEXaggItem 12 2 3 6 3 2" xfId="28340"/>
    <cellStyle name="SAPBEXaggItem 12 2 3 6 3 3" xfId="28341"/>
    <cellStyle name="SAPBEXaggItem 12 2 3 6 4" xfId="2693"/>
    <cellStyle name="SAPBEXaggItem 12 2 3 6 4 2" xfId="28342"/>
    <cellStyle name="SAPBEXaggItem 12 2 3 6 4 3" xfId="28343"/>
    <cellStyle name="SAPBEXaggItem 12 2 3 6 5" xfId="28344"/>
    <cellStyle name="SAPBEXaggItem 12 2 3 6 5 2" xfId="28345"/>
    <cellStyle name="SAPBEXaggItem 12 2 3 6 6" xfId="28346"/>
    <cellStyle name="SAPBEXaggItem 12 2 3 6 7" xfId="28347"/>
    <cellStyle name="SAPBEXaggItem 12 2 3 7" xfId="2694"/>
    <cellStyle name="SAPBEXaggItem 12 2 3 7 2" xfId="2695"/>
    <cellStyle name="SAPBEXaggItem 12 2 3 7 2 2" xfId="2696"/>
    <cellStyle name="SAPBEXaggItem 12 2 3 7 2 2 2" xfId="28348"/>
    <cellStyle name="SAPBEXaggItem 12 2 3 7 2 2 3" xfId="28349"/>
    <cellStyle name="SAPBEXaggItem 12 2 3 7 2 3" xfId="2697"/>
    <cellStyle name="SAPBEXaggItem 12 2 3 7 2 3 2" xfId="28350"/>
    <cellStyle name="SAPBEXaggItem 12 2 3 7 2 3 3" xfId="28351"/>
    <cellStyle name="SAPBEXaggItem 12 2 3 7 2 4" xfId="28352"/>
    <cellStyle name="SAPBEXaggItem 12 2 3 7 2 5" xfId="28353"/>
    <cellStyle name="SAPBEXaggItem 12 2 3 7 3" xfId="2698"/>
    <cellStyle name="SAPBEXaggItem 12 2 3 7 3 2" xfId="28354"/>
    <cellStyle name="SAPBEXaggItem 12 2 3 7 3 3" xfId="28355"/>
    <cellStyle name="SAPBEXaggItem 12 2 3 7 4" xfId="2699"/>
    <cellStyle name="SAPBEXaggItem 12 2 3 7 4 2" xfId="28356"/>
    <cellStyle name="SAPBEXaggItem 12 2 3 7 4 3" xfId="28357"/>
    <cellStyle name="SAPBEXaggItem 12 2 3 7 5" xfId="28358"/>
    <cellStyle name="SAPBEXaggItem 12 2 3 7 6" xfId="28359"/>
    <cellStyle name="SAPBEXaggItem 12 2 3 8" xfId="2700"/>
    <cellStyle name="SAPBEXaggItem 12 2 3 8 2" xfId="2701"/>
    <cellStyle name="SAPBEXaggItem 12 2 3 8 2 2" xfId="28360"/>
    <cellStyle name="SAPBEXaggItem 12 2 3 8 2 3" xfId="28361"/>
    <cellStyle name="SAPBEXaggItem 12 2 3 8 3" xfId="2702"/>
    <cellStyle name="SAPBEXaggItem 12 2 3 8 3 2" xfId="28362"/>
    <cellStyle name="SAPBEXaggItem 12 2 3 8 3 3" xfId="28363"/>
    <cellStyle name="SAPBEXaggItem 12 2 3 8 4" xfId="28364"/>
    <cellStyle name="SAPBEXaggItem 12 2 3 8 5" xfId="28365"/>
    <cellStyle name="SAPBEXaggItem 12 2 3 9" xfId="2703"/>
    <cellStyle name="SAPBEXaggItem 12 2 3 9 2" xfId="2704"/>
    <cellStyle name="SAPBEXaggItem 12 2 3 9 2 2" xfId="28366"/>
    <cellStyle name="SAPBEXaggItem 12 2 3 9 2 3" xfId="28367"/>
    <cellStyle name="SAPBEXaggItem 12 2 3 9 3" xfId="2705"/>
    <cellStyle name="SAPBEXaggItem 12 2 3 9 3 2" xfId="28368"/>
    <cellStyle name="SAPBEXaggItem 12 2 3 9 3 3" xfId="28369"/>
    <cellStyle name="SAPBEXaggItem 12 2 3 9 4" xfId="28370"/>
    <cellStyle name="SAPBEXaggItem 12 2 3 9 5" xfId="28371"/>
    <cellStyle name="SAPBEXaggItem 12 2 4" xfId="2706"/>
    <cellStyle name="SAPBEXaggItem 12 2 4 2" xfId="2707"/>
    <cellStyle name="SAPBEXaggItem 12 2 4 2 2" xfId="2708"/>
    <cellStyle name="SAPBEXaggItem 12 2 4 2 2 2" xfId="28372"/>
    <cellStyle name="SAPBEXaggItem 12 2 4 2 2 2 2" xfId="28373"/>
    <cellStyle name="SAPBEXaggItem 12 2 4 2 2 2 2 2" xfId="28374"/>
    <cellStyle name="SAPBEXaggItem 12 2 4 2 2 2 3" xfId="28375"/>
    <cellStyle name="SAPBEXaggItem 12 2 4 2 2 3" xfId="28376"/>
    <cellStyle name="SAPBEXaggItem 12 2 4 2 2 3 2" xfId="28377"/>
    <cellStyle name="SAPBEXaggItem 12 2 4 2 2 3 3" xfId="28378"/>
    <cellStyle name="SAPBEXaggItem 12 2 4 2 2 4" xfId="28379"/>
    <cellStyle name="SAPBEXaggItem 12 2 4 2 2 4 2" xfId="28380"/>
    <cellStyle name="SAPBEXaggItem 12 2 4 2 2 4 3" xfId="28381"/>
    <cellStyle name="SAPBEXaggItem 12 2 4 2 2 5" xfId="28382"/>
    <cellStyle name="SAPBEXaggItem 12 2 4 2 2 5 2" xfId="28383"/>
    <cellStyle name="SAPBEXaggItem 12 2 4 2 2 6" xfId="28384"/>
    <cellStyle name="SAPBEXaggItem 12 2 4 2 2 7" xfId="28385"/>
    <cellStyle name="SAPBEXaggItem 12 2 4 2 2 8" xfId="28386"/>
    <cellStyle name="SAPBEXaggItem 12 2 4 2 2 9" xfId="28387"/>
    <cellStyle name="SAPBEXaggItem 12 2 4 2 3" xfId="28388"/>
    <cellStyle name="SAPBEXaggItem 12 2 4 2 3 2" xfId="28389"/>
    <cellStyle name="SAPBEXaggItem 12 2 4 2 3 2 2" xfId="28390"/>
    <cellStyle name="SAPBEXaggItem 12 2 4 2 3 3" xfId="28391"/>
    <cellStyle name="SAPBEXaggItem 12 2 4 2 4" xfId="28392"/>
    <cellStyle name="SAPBEXaggItem 12 2 4 2 4 2" xfId="28393"/>
    <cellStyle name="SAPBEXaggItem 12 2 4 2 4 3" xfId="28394"/>
    <cellStyle name="SAPBEXaggItem 12 2 4 2 5" xfId="28395"/>
    <cellStyle name="SAPBEXaggItem 12 2 4 2 6" xfId="28396"/>
    <cellStyle name="SAPBEXaggItem 12 2 4 3" xfId="2709"/>
    <cellStyle name="SAPBEXaggItem 12 2 4 3 2" xfId="28397"/>
    <cellStyle name="SAPBEXaggItem 12 2 4 3 2 2" xfId="28398"/>
    <cellStyle name="SAPBEXaggItem 12 2 4 3 2 2 2" xfId="28399"/>
    <cellStyle name="SAPBEXaggItem 12 2 4 3 2 3" xfId="28400"/>
    <cellStyle name="SAPBEXaggItem 12 2 4 3 3" xfId="28401"/>
    <cellStyle name="SAPBEXaggItem 12 2 4 3 3 2" xfId="28402"/>
    <cellStyle name="SAPBEXaggItem 12 2 4 3 3 3" xfId="28403"/>
    <cellStyle name="SAPBEXaggItem 12 2 4 3 4" xfId="28404"/>
    <cellStyle name="SAPBEXaggItem 12 2 4 3 4 2" xfId="28405"/>
    <cellStyle name="SAPBEXaggItem 12 2 4 3 4 3" xfId="28406"/>
    <cellStyle name="SAPBEXaggItem 12 2 4 3 5" xfId="28407"/>
    <cellStyle name="SAPBEXaggItem 12 2 4 3 5 2" xfId="28408"/>
    <cellStyle name="SAPBEXaggItem 12 2 4 3 5 3" xfId="28409"/>
    <cellStyle name="SAPBEXaggItem 12 2 4 3 6" xfId="28410"/>
    <cellStyle name="SAPBEXaggItem 12 2 4 3 6 2" xfId="28411"/>
    <cellStyle name="SAPBEXaggItem 12 2 4 3 7" xfId="28412"/>
    <cellStyle name="SAPBEXaggItem 12 2 4 3 8" xfId="28413"/>
    <cellStyle name="SAPBEXaggItem 12 2 4 3 9" xfId="28414"/>
    <cellStyle name="SAPBEXaggItem 12 2 4 4" xfId="2710"/>
    <cellStyle name="SAPBEXaggItem 12 2 4 4 2" xfId="28415"/>
    <cellStyle name="SAPBEXaggItem 12 2 4 4 2 2" xfId="28416"/>
    <cellStyle name="SAPBEXaggItem 12 2 4 4 3" xfId="28417"/>
    <cellStyle name="SAPBEXaggItem 12 2 4 5" xfId="28418"/>
    <cellStyle name="SAPBEXaggItem 12 2 4 5 2" xfId="28419"/>
    <cellStyle name="SAPBEXaggItem 12 2 4 5 3" xfId="28420"/>
    <cellStyle name="SAPBEXaggItem 12 2 4 6" xfId="28421"/>
    <cellStyle name="SAPBEXaggItem 12 2 5" xfId="2711"/>
    <cellStyle name="SAPBEXaggItem 12 2 5 2" xfId="2712"/>
    <cellStyle name="SAPBEXaggItem 12 2 5 2 2" xfId="28422"/>
    <cellStyle name="SAPBEXaggItem 12 2 5 2 2 2" xfId="28423"/>
    <cellStyle name="SAPBEXaggItem 12 2 5 2 2 2 2" xfId="28424"/>
    <cellStyle name="SAPBEXaggItem 12 2 5 2 2 3" xfId="28425"/>
    <cellStyle name="SAPBEXaggItem 12 2 5 2 3" xfId="28426"/>
    <cellStyle name="SAPBEXaggItem 12 2 5 2 3 2" xfId="28427"/>
    <cellStyle name="SAPBEXaggItem 12 2 5 2 3 2 2" xfId="28428"/>
    <cellStyle name="SAPBEXaggItem 12 2 5 2 3 3" xfId="28429"/>
    <cellStyle name="SAPBEXaggItem 12 2 5 2 4" xfId="28430"/>
    <cellStyle name="SAPBEXaggItem 12 2 5 2 4 2" xfId="28431"/>
    <cellStyle name="SAPBEXaggItem 12 2 5 2 4 3" xfId="28432"/>
    <cellStyle name="SAPBEXaggItem 12 2 5 2 5" xfId="28433"/>
    <cellStyle name="SAPBEXaggItem 12 2 5 2 5 2" xfId="28434"/>
    <cellStyle name="SAPBEXaggItem 12 2 5 2 6" xfId="28435"/>
    <cellStyle name="SAPBEXaggItem 12 2 5 2 7" xfId="28436"/>
    <cellStyle name="SAPBEXaggItem 12 2 5 2 8" xfId="28437"/>
    <cellStyle name="SAPBEXaggItem 12 2 5 2 9" xfId="28438"/>
    <cellStyle name="SAPBEXaggItem 12 2 5 3" xfId="2713"/>
    <cellStyle name="SAPBEXaggItem 12 2 5 3 2" xfId="28439"/>
    <cellStyle name="SAPBEXaggItem 12 2 5 3 2 2" xfId="28440"/>
    <cellStyle name="SAPBEXaggItem 12 2 5 3 3" xfId="28441"/>
    <cellStyle name="SAPBEXaggItem 12 2 5 4" xfId="2714"/>
    <cellStyle name="SAPBEXaggItem 12 2 5 4 2" xfId="28442"/>
    <cellStyle name="SAPBEXaggItem 12 2 5 4 3" xfId="28443"/>
    <cellStyle name="SAPBEXaggItem 12 2 5 5" xfId="28444"/>
    <cellStyle name="SAPBEXaggItem 12 2 5 6" xfId="28445"/>
    <cellStyle name="SAPBEXaggItem 12 2 6" xfId="2715"/>
    <cellStyle name="SAPBEXaggItem 12 2 6 10" xfId="28446"/>
    <cellStyle name="SAPBEXaggItem 12 2 6 11" xfId="28447"/>
    <cellStyle name="SAPBEXaggItem 12 2 6 2" xfId="2716"/>
    <cellStyle name="SAPBEXaggItem 12 2 6 2 10" xfId="28448"/>
    <cellStyle name="SAPBEXaggItem 12 2 6 2 2" xfId="2717"/>
    <cellStyle name="SAPBEXaggItem 12 2 6 2 2 2" xfId="28449"/>
    <cellStyle name="SAPBEXaggItem 12 2 6 2 2 2 2" xfId="28450"/>
    <cellStyle name="SAPBEXaggItem 12 2 6 2 2 3" xfId="28451"/>
    <cellStyle name="SAPBEXaggItem 12 2 6 2 3" xfId="28452"/>
    <cellStyle name="SAPBEXaggItem 12 2 6 2 3 2" xfId="28453"/>
    <cellStyle name="SAPBEXaggItem 12 2 6 2 3 2 2" xfId="28454"/>
    <cellStyle name="SAPBEXaggItem 12 2 6 2 3 3" xfId="28455"/>
    <cellStyle name="SAPBEXaggItem 12 2 6 2 4" xfId="28456"/>
    <cellStyle name="SAPBEXaggItem 12 2 6 2 4 2" xfId="28457"/>
    <cellStyle name="SAPBEXaggItem 12 2 6 2 4 3" xfId="28458"/>
    <cellStyle name="SAPBEXaggItem 12 2 6 2 5" xfId="28459"/>
    <cellStyle name="SAPBEXaggItem 12 2 6 2 5 2" xfId="28460"/>
    <cellStyle name="SAPBEXaggItem 12 2 6 2 5 3" xfId="28461"/>
    <cellStyle name="SAPBEXaggItem 12 2 6 2 6" xfId="28462"/>
    <cellStyle name="SAPBEXaggItem 12 2 6 2 6 2" xfId="28463"/>
    <cellStyle name="SAPBEXaggItem 12 2 6 2 7" xfId="28464"/>
    <cellStyle name="SAPBEXaggItem 12 2 6 2 8" xfId="28465"/>
    <cellStyle name="SAPBEXaggItem 12 2 6 2 9" xfId="28466"/>
    <cellStyle name="SAPBEXaggItem 12 2 6 3" xfId="2718"/>
    <cellStyle name="SAPBEXaggItem 12 2 6 3 2" xfId="28467"/>
    <cellStyle name="SAPBEXaggItem 12 2 6 3 2 2" xfId="28468"/>
    <cellStyle name="SAPBEXaggItem 12 2 6 3 3" xfId="28469"/>
    <cellStyle name="SAPBEXaggItem 12 2 6 4" xfId="28470"/>
    <cellStyle name="SAPBEXaggItem 12 2 6 4 2" xfId="28471"/>
    <cellStyle name="SAPBEXaggItem 12 2 6 4 2 2" xfId="28472"/>
    <cellStyle name="SAPBEXaggItem 12 2 6 4 3" xfId="28473"/>
    <cellStyle name="SAPBEXaggItem 12 2 6 5" xfId="28474"/>
    <cellStyle name="SAPBEXaggItem 12 2 6 5 2" xfId="28475"/>
    <cellStyle name="SAPBEXaggItem 12 2 6 5 3" xfId="28476"/>
    <cellStyle name="SAPBEXaggItem 12 2 6 6" xfId="28477"/>
    <cellStyle name="SAPBEXaggItem 12 2 6 6 2" xfId="28478"/>
    <cellStyle name="SAPBEXaggItem 12 2 6 6 3" xfId="28479"/>
    <cellStyle name="SAPBEXaggItem 12 2 6 7" xfId="28480"/>
    <cellStyle name="SAPBEXaggItem 12 2 6 7 2" xfId="28481"/>
    <cellStyle name="SAPBEXaggItem 12 2 6 8" xfId="28482"/>
    <cellStyle name="SAPBEXaggItem 12 2 6 9" xfId="28483"/>
    <cellStyle name="SAPBEXaggItem 12 2 7" xfId="2719"/>
    <cellStyle name="SAPBEXaggItem 12 2 7 10" xfId="28484"/>
    <cellStyle name="SAPBEXaggItem 12 2 7 11" xfId="28485"/>
    <cellStyle name="SAPBEXaggItem 12 2 7 2" xfId="2720"/>
    <cellStyle name="SAPBEXaggItem 12 2 7 2 10" xfId="28486"/>
    <cellStyle name="SAPBEXaggItem 12 2 7 2 2" xfId="2721"/>
    <cellStyle name="SAPBEXaggItem 12 2 7 2 2 2" xfId="28487"/>
    <cellStyle name="SAPBEXaggItem 12 2 7 2 2 2 2" xfId="28488"/>
    <cellStyle name="SAPBEXaggItem 12 2 7 2 2 3" xfId="28489"/>
    <cellStyle name="SAPBEXaggItem 12 2 7 2 3" xfId="2722"/>
    <cellStyle name="SAPBEXaggItem 12 2 7 2 3 2" xfId="28490"/>
    <cellStyle name="SAPBEXaggItem 12 2 7 2 3 2 2" xfId="28491"/>
    <cellStyle name="SAPBEXaggItem 12 2 7 2 3 3" xfId="28492"/>
    <cellStyle name="SAPBEXaggItem 12 2 7 2 4" xfId="28493"/>
    <cellStyle name="SAPBEXaggItem 12 2 7 2 4 2" xfId="28494"/>
    <cellStyle name="SAPBEXaggItem 12 2 7 2 4 3" xfId="28495"/>
    <cellStyle name="SAPBEXaggItem 12 2 7 2 5" xfId="28496"/>
    <cellStyle name="SAPBEXaggItem 12 2 7 2 5 2" xfId="28497"/>
    <cellStyle name="SAPBEXaggItem 12 2 7 2 5 3" xfId="28498"/>
    <cellStyle name="SAPBEXaggItem 12 2 7 2 6" xfId="28499"/>
    <cellStyle name="SAPBEXaggItem 12 2 7 2 6 2" xfId="28500"/>
    <cellStyle name="SAPBEXaggItem 12 2 7 2 6 3" xfId="28501"/>
    <cellStyle name="SAPBEXaggItem 12 2 7 2 7" xfId="28502"/>
    <cellStyle name="SAPBEXaggItem 12 2 7 2 7 2" xfId="28503"/>
    <cellStyle name="SAPBEXaggItem 12 2 7 2 8" xfId="28504"/>
    <cellStyle name="SAPBEXaggItem 12 2 7 2 9" xfId="28505"/>
    <cellStyle name="SAPBEXaggItem 12 2 7 3" xfId="2723"/>
    <cellStyle name="SAPBEXaggItem 12 2 7 3 2" xfId="28506"/>
    <cellStyle name="SAPBEXaggItem 12 2 7 3 2 2" xfId="28507"/>
    <cellStyle name="SAPBEXaggItem 12 2 7 3 3" xfId="28508"/>
    <cellStyle name="SAPBEXaggItem 12 2 7 4" xfId="2724"/>
    <cellStyle name="SAPBEXaggItem 12 2 7 4 2" xfId="28509"/>
    <cellStyle name="SAPBEXaggItem 12 2 7 4 2 2" xfId="28510"/>
    <cellStyle name="SAPBEXaggItem 12 2 7 4 3" xfId="28511"/>
    <cellStyle name="SAPBEXaggItem 12 2 7 5" xfId="28512"/>
    <cellStyle name="SAPBEXaggItem 12 2 7 5 2" xfId="28513"/>
    <cellStyle name="SAPBEXaggItem 12 2 7 5 3" xfId="28514"/>
    <cellStyle name="SAPBEXaggItem 12 2 7 6" xfId="28515"/>
    <cellStyle name="SAPBEXaggItem 12 2 7 6 2" xfId="28516"/>
    <cellStyle name="SAPBEXaggItem 12 2 7 6 3" xfId="28517"/>
    <cellStyle name="SAPBEXaggItem 12 2 7 7" xfId="28518"/>
    <cellStyle name="SAPBEXaggItem 12 2 7 7 2" xfId="28519"/>
    <cellStyle name="SAPBEXaggItem 12 2 7 7 3" xfId="28520"/>
    <cellStyle name="SAPBEXaggItem 12 2 7 8" xfId="28521"/>
    <cellStyle name="SAPBEXaggItem 12 2 7 8 2" xfId="28522"/>
    <cellStyle name="SAPBEXaggItem 12 2 7 9" xfId="28523"/>
    <cellStyle name="SAPBEXaggItem 12 2 8" xfId="2725"/>
    <cellStyle name="SAPBEXaggItem 12 2 8 2" xfId="2726"/>
    <cellStyle name="SAPBEXaggItem 12 2 8 2 2" xfId="2727"/>
    <cellStyle name="SAPBEXaggItem 12 2 8 2 2 2" xfId="28524"/>
    <cellStyle name="SAPBEXaggItem 12 2 8 2 2 3" xfId="28525"/>
    <cellStyle name="SAPBEXaggItem 12 2 8 2 3" xfId="2728"/>
    <cellStyle name="SAPBEXaggItem 12 2 8 2 3 2" xfId="28526"/>
    <cellStyle name="SAPBEXaggItem 12 2 8 2 3 3" xfId="28527"/>
    <cellStyle name="SAPBEXaggItem 12 2 8 2 4" xfId="28528"/>
    <cellStyle name="SAPBEXaggItem 12 2 8 2 5" xfId="28529"/>
    <cellStyle name="SAPBEXaggItem 12 2 8 3" xfId="2729"/>
    <cellStyle name="SAPBEXaggItem 12 2 8 3 2" xfId="28530"/>
    <cellStyle name="SAPBEXaggItem 12 2 8 3 3" xfId="28531"/>
    <cellStyle name="SAPBEXaggItem 12 2 8 4" xfId="2730"/>
    <cellStyle name="SAPBEXaggItem 12 2 8 4 2" xfId="28532"/>
    <cellStyle name="SAPBEXaggItem 12 2 8 4 3" xfId="28533"/>
    <cellStyle name="SAPBEXaggItem 12 2 8 5" xfId="28534"/>
    <cellStyle name="SAPBEXaggItem 12 2 8 5 2" xfId="28535"/>
    <cellStyle name="SAPBEXaggItem 12 2 8 6" xfId="28536"/>
    <cellStyle name="SAPBEXaggItem 12 2 8 7" xfId="28537"/>
    <cellStyle name="SAPBEXaggItem 12 2 9" xfId="2731"/>
    <cellStyle name="SAPBEXaggItem 12 2 9 2" xfId="2732"/>
    <cellStyle name="SAPBEXaggItem 12 2 9 2 2" xfId="2733"/>
    <cellStyle name="SAPBEXaggItem 12 2 9 2 2 2" xfId="28538"/>
    <cellStyle name="SAPBEXaggItem 12 2 9 2 2 3" xfId="28539"/>
    <cellStyle name="SAPBEXaggItem 12 2 9 2 3" xfId="2734"/>
    <cellStyle name="SAPBEXaggItem 12 2 9 2 3 2" xfId="28540"/>
    <cellStyle name="SAPBEXaggItem 12 2 9 2 3 3" xfId="28541"/>
    <cellStyle name="SAPBEXaggItem 12 2 9 2 4" xfId="28542"/>
    <cellStyle name="SAPBEXaggItem 12 2 9 2 5" xfId="28543"/>
    <cellStyle name="SAPBEXaggItem 12 2 9 3" xfId="2735"/>
    <cellStyle name="SAPBEXaggItem 12 2 9 3 2" xfId="28544"/>
    <cellStyle name="SAPBEXaggItem 12 2 9 3 3" xfId="28545"/>
    <cellStyle name="SAPBEXaggItem 12 2 9 4" xfId="2736"/>
    <cellStyle name="SAPBEXaggItem 12 2 9 4 2" xfId="28546"/>
    <cellStyle name="SAPBEXaggItem 12 2 9 4 3" xfId="28547"/>
    <cellStyle name="SAPBEXaggItem 12 2 9 5" xfId="28548"/>
    <cellStyle name="SAPBEXaggItem 12 2 9 6" xfId="28549"/>
    <cellStyle name="SAPBEXaggItem 12 3" xfId="28550"/>
    <cellStyle name="SAPBEXaggItem 12 3 2" xfId="28551"/>
    <cellStyle name="SAPBEXaggItem 12 3 3" xfId="28552"/>
    <cellStyle name="SAPBEXaggItem 12 4" xfId="28553"/>
    <cellStyle name="SAPBEXaggItem 13" xfId="2737"/>
    <cellStyle name="SAPBEXaggItem 13 2" xfId="2738"/>
    <cellStyle name="SAPBEXaggItem 13 2 10" xfId="2739"/>
    <cellStyle name="SAPBEXaggItem 13 2 10 2" xfId="2740"/>
    <cellStyle name="SAPBEXaggItem 13 2 10 2 2" xfId="28554"/>
    <cellStyle name="SAPBEXaggItem 13 2 10 2 3" xfId="28555"/>
    <cellStyle name="SAPBEXaggItem 13 2 10 3" xfId="2741"/>
    <cellStyle name="SAPBEXaggItem 13 2 10 3 2" xfId="28556"/>
    <cellStyle name="SAPBEXaggItem 13 2 10 3 3" xfId="28557"/>
    <cellStyle name="SAPBEXaggItem 13 2 10 4" xfId="28558"/>
    <cellStyle name="SAPBEXaggItem 13 2 10 5" xfId="28559"/>
    <cellStyle name="SAPBEXaggItem 13 2 11" xfId="2742"/>
    <cellStyle name="SAPBEXaggItem 13 2 11 2" xfId="2743"/>
    <cellStyle name="SAPBEXaggItem 13 2 11 2 2" xfId="28560"/>
    <cellStyle name="SAPBEXaggItem 13 2 11 2 3" xfId="28561"/>
    <cellStyle name="SAPBEXaggItem 13 2 11 3" xfId="2744"/>
    <cellStyle name="SAPBEXaggItem 13 2 11 3 2" xfId="28562"/>
    <cellStyle name="SAPBEXaggItem 13 2 11 3 3" xfId="28563"/>
    <cellStyle name="SAPBEXaggItem 13 2 11 4" xfId="28564"/>
    <cellStyle name="SAPBEXaggItem 13 2 11 5" xfId="28565"/>
    <cellStyle name="SAPBEXaggItem 13 2 12" xfId="2745"/>
    <cellStyle name="SAPBEXaggItem 13 2 12 2" xfId="2746"/>
    <cellStyle name="SAPBEXaggItem 13 2 12 2 2" xfId="28566"/>
    <cellStyle name="SAPBEXaggItem 13 2 12 2 3" xfId="28567"/>
    <cellStyle name="SAPBEXaggItem 13 2 12 3" xfId="2747"/>
    <cellStyle name="SAPBEXaggItem 13 2 12 3 2" xfId="28568"/>
    <cellStyle name="SAPBEXaggItem 13 2 12 3 3" xfId="28569"/>
    <cellStyle name="SAPBEXaggItem 13 2 12 4" xfId="28570"/>
    <cellStyle name="SAPBEXaggItem 13 2 12 5" xfId="28571"/>
    <cellStyle name="SAPBEXaggItem 13 2 13" xfId="28572"/>
    <cellStyle name="SAPBEXaggItem 13 2 13 2" xfId="28573"/>
    <cellStyle name="SAPBEXaggItem 13 2 13 3" xfId="28574"/>
    <cellStyle name="SAPBEXaggItem 13 2 14" xfId="28575"/>
    <cellStyle name="SAPBEXaggItem 13 2 2" xfId="2748"/>
    <cellStyle name="SAPBEXaggItem 13 2 2 10" xfId="2749"/>
    <cellStyle name="SAPBEXaggItem 13 2 2 10 2" xfId="2750"/>
    <cellStyle name="SAPBEXaggItem 13 2 2 10 2 2" xfId="28576"/>
    <cellStyle name="SAPBEXaggItem 13 2 2 10 2 3" xfId="28577"/>
    <cellStyle name="SAPBEXaggItem 13 2 2 10 3" xfId="2751"/>
    <cellStyle name="SAPBEXaggItem 13 2 2 10 3 2" xfId="28578"/>
    <cellStyle name="SAPBEXaggItem 13 2 2 10 3 3" xfId="28579"/>
    <cellStyle name="SAPBEXaggItem 13 2 2 10 4" xfId="28580"/>
    <cellStyle name="SAPBEXaggItem 13 2 2 10 5" xfId="28581"/>
    <cellStyle name="SAPBEXaggItem 13 2 2 11" xfId="28582"/>
    <cellStyle name="SAPBEXaggItem 13 2 2 11 2" xfId="28583"/>
    <cellStyle name="SAPBEXaggItem 13 2 2 11 3" xfId="28584"/>
    <cellStyle name="SAPBEXaggItem 13 2 2 12" xfId="28585"/>
    <cellStyle name="SAPBEXaggItem 13 2 2 2" xfId="2752"/>
    <cellStyle name="SAPBEXaggItem 13 2 2 2 2" xfId="2753"/>
    <cellStyle name="SAPBEXaggItem 13 2 2 2 2 2" xfId="2754"/>
    <cellStyle name="SAPBEXaggItem 13 2 2 2 2 2 2" xfId="28586"/>
    <cellStyle name="SAPBEXaggItem 13 2 2 2 2 2 2 2" xfId="28587"/>
    <cellStyle name="SAPBEXaggItem 13 2 2 2 2 2 2 2 2" xfId="28588"/>
    <cellStyle name="SAPBEXaggItem 13 2 2 2 2 2 2 3" xfId="28589"/>
    <cellStyle name="SAPBEXaggItem 13 2 2 2 2 2 3" xfId="28590"/>
    <cellStyle name="SAPBEXaggItem 13 2 2 2 2 2 3 2" xfId="28591"/>
    <cellStyle name="SAPBEXaggItem 13 2 2 2 2 2 3 3" xfId="28592"/>
    <cellStyle name="SAPBEXaggItem 13 2 2 2 2 2 4" xfId="28593"/>
    <cellStyle name="SAPBEXaggItem 13 2 2 2 2 2 4 2" xfId="28594"/>
    <cellStyle name="SAPBEXaggItem 13 2 2 2 2 2 4 3" xfId="28595"/>
    <cellStyle name="SAPBEXaggItem 13 2 2 2 2 2 5" xfId="28596"/>
    <cellStyle name="SAPBEXaggItem 13 2 2 2 2 2 5 2" xfId="28597"/>
    <cellStyle name="SAPBEXaggItem 13 2 2 2 2 2 6" xfId="28598"/>
    <cellStyle name="SAPBEXaggItem 13 2 2 2 2 2 7" xfId="28599"/>
    <cellStyle name="SAPBEXaggItem 13 2 2 2 2 2 8" xfId="28600"/>
    <cellStyle name="SAPBEXaggItem 13 2 2 2 2 2 9" xfId="28601"/>
    <cellStyle name="SAPBEXaggItem 13 2 2 2 2 3" xfId="28602"/>
    <cellStyle name="SAPBEXaggItem 13 2 2 2 2 3 2" xfId="28603"/>
    <cellStyle name="SAPBEXaggItem 13 2 2 2 2 3 2 2" xfId="28604"/>
    <cellStyle name="SAPBEXaggItem 13 2 2 2 2 3 3" xfId="28605"/>
    <cellStyle name="SAPBEXaggItem 13 2 2 2 2 4" xfId="28606"/>
    <cellStyle name="SAPBEXaggItem 13 2 2 2 2 4 2" xfId="28607"/>
    <cellStyle name="SAPBEXaggItem 13 2 2 2 2 4 3" xfId="28608"/>
    <cellStyle name="SAPBEXaggItem 13 2 2 2 2 5" xfId="28609"/>
    <cellStyle name="SAPBEXaggItem 13 2 2 2 2 6" xfId="28610"/>
    <cellStyle name="SAPBEXaggItem 13 2 2 2 3" xfId="2755"/>
    <cellStyle name="SAPBEXaggItem 13 2 2 2 3 2" xfId="28611"/>
    <cellStyle name="SAPBEXaggItem 13 2 2 2 3 2 2" xfId="28612"/>
    <cellStyle name="SAPBEXaggItem 13 2 2 2 3 2 2 2" xfId="28613"/>
    <cellStyle name="SAPBEXaggItem 13 2 2 2 3 2 3" xfId="28614"/>
    <cellStyle name="SAPBEXaggItem 13 2 2 2 3 3" xfId="28615"/>
    <cellStyle name="SAPBEXaggItem 13 2 2 2 3 3 2" xfId="28616"/>
    <cellStyle name="SAPBEXaggItem 13 2 2 2 3 3 3" xfId="28617"/>
    <cellStyle name="SAPBEXaggItem 13 2 2 2 3 4" xfId="28618"/>
    <cellStyle name="SAPBEXaggItem 13 2 2 2 3 4 2" xfId="28619"/>
    <cellStyle name="SAPBEXaggItem 13 2 2 2 3 4 3" xfId="28620"/>
    <cellStyle name="SAPBEXaggItem 13 2 2 2 3 5" xfId="28621"/>
    <cellStyle name="SAPBEXaggItem 13 2 2 2 3 5 2" xfId="28622"/>
    <cellStyle name="SAPBEXaggItem 13 2 2 2 3 5 3" xfId="28623"/>
    <cellStyle name="SAPBEXaggItem 13 2 2 2 3 6" xfId="28624"/>
    <cellStyle name="SAPBEXaggItem 13 2 2 2 3 6 2" xfId="28625"/>
    <cellStyle name="SAPBEXaggItem 13 2 2 2 3 7" xfId="28626"/>
    <cellStyle name="SAPBEXaggItem 13 2 2 2 3 8" xfId="28627"/>
    <cellStyle name="SAPBEXaggItem 13 2 2 2 3 9" xfId="28628"/>
    <cellStyle name="SAPBEXaggItem 13 2 2 2 4" xfId="2756"/>
    <cellStyle name="SAPBEXaggItem 13 2 2 2 4 2" xfId="28629"/>
    <cellStyle name="SAPBEXaggItem 13 2 2 2 4 2 2" xfId="28630"/>
    <cellStyle name="SAPBEXaggItem 13 2 2 2 4 3" xfId="28631"/>
    <cellStyle name="SAPBEXaggItem 13 2 2 2 5" xfId="28632"/>
    <cellStyle name="SAPBEXaggItem 13 2 2 2 5 2" xfId="28633"/>
    <cellStyle name="SAPBEXaggItem 13 2 2 2 5 3" xfId="28634"/>
    <cellStyle name="SAPBEXaggItem 13 2 2 2 6" xfId="28635"/>
    <cellStyle name="SAPBEXaggItem 13 2 2 3" xfId="2757"/>
    <cellStyle name="SAPBEXaggItem 13 2 2 3 2" xfId="2758"/>
    <cellStyle name="SAPBEXaggItem 13 2 2 3 2 2" xfId="28636"/>
    <cellStyle name="SAPBEXaggItem 13 2 2 3 2 2 2" xfId="28637"/>
    <cellStyle name="SAPBEXaggItem 13 2 2 3 2 2 2 2" xfId="28638"/>
    <cellStyle name="SAPBEXaggItem 13 2 2 3 2 2 3" xfId="28639"/>
    <cellStyle name="SAPBEXaggItem 13 2 2 3 2 3" xfId="28640"/>
    <cellStyle name="SAPBEXaggItem 13 2 2 3 2 3 2" xfId="28641"/>
    <cellStyle name="SAPBEXaggItem 13 2 2 3 2 3 2 2" xfId="28642"/>
    <cellStyle name="SAPBEXaggItem 13 2 2 3 2 3 3" xfId="28643"/>
    <cellStyle name="SAPBEXaggItem 13 2 2 3 2 4" xfId="28644"/>
    <cellStyle name="SAPBEXaggItem 13 2 2 3 2 4 2" xfId="28645"/>
    <cellStyle name="SAPBEXaggItem 13 2 2 3 2 4 3" xfId="28646"/>
    <cellStyle name="SAPBEXaggItem 13 2 2 3 2 5" xfId="28647"/>
    <cellStyle name="SAPBEXaggItem 13 2 2 3 2 5 2" xfId="28648"/>
    <cellStyle name="SAPBEXaggItem 13 2 2 3 2 6" xfId="28649"/>
    <cellStyle name="SAPBEXaggItem 13 2 2 3 2 7" xfId="28650"/>
    <cellStyle name="SAPBEXaggItem 13 2 2 3 2 8" xfId="28651"/>
    <cellStyle name="SAPBEXaggItem 13 2 2 3 2 9" xfId="28652"/>
    <cellStyle name="SAPBEXaggItem 13 2 2 3 3" xfId="2759"/>
    <cellStyle name="SAPBEXaggItem 13 2 2 3 3 2" xfId="28653"/>
    <cellStyle name="SAPBEXaggItem 13 2 2 3 3 2 2" xfId="28654"/>
    <cellStyle name="SAPBEXaggItem 13 2 2 3 3 3" xfId="28655"/>
    <cellStyle name="SAPBEXaggItem 13 2 2 3 4" xfId="2760"/>
    <cellStyle name="SAPBEXaggItem 13 2 2 3 4 2" xfId="28656"/>
    <cellStyle name="SAPBEXaggItem 13 2 2 3 4 3" xfId="28657"/>
    <cellStyle name="SAPBEXaggItem 13 2 2 3 5" xfId="28658"/>
    <cellStyle name="SAPBEXaggItem 13 2 2 3 6" xfId="28659"/>
    <cellStyle name="SAPBEXaggItem 13 2 2 4" xfId="2761"/>
    <cellStyle name="SAPBEXaggItem 13 2 2 4 10" xfId="28660"/>
    <cellStyle name="SAPBEXaggItem 13 2 2 4 11" xfId="28661"/>
    <cellStyle name="SAPBEXaggItem 13 2 2 4 2" xfId="2762"/>
    <cellStyle name="SAPBEXaggItem 13 2 2 4 2 10" xfId="28662"/>
    <cellStyle name="SAPBEXaggItem 13 2 2 4 2 2" xfId="2763"/>
    <cellStyle name="SAPBEXaggItem 13 2 2 4 2 2 2" xfId="28663"/>
    <cellStyle name="SAPBEXaggItem 13 2 2 4 2 2 2 2" xfId="28664"/>
    <cellStyle name="SAPBEXaggItem 13 2 2 4 2 2 3" xfId="28665"/>
    <cellStyle name="SAPBEXaggItem 13 2 2 4 2 3" xfId="28666"/>
    <cellStyle name="SAPBEXaggItem 13 2 2 4 2 3 2" xfId="28667"/>
    <cellStyle name="SAPBEXaggItem 13 2 2 4 2 3 2 2" xfId="28668"/>
    <cellStyle name="SAPBEXaggItem 13 2 2 4 2 3 3" xfId="28669"/>
    <cellStyle name="SAPBEXaggItem 13 2 2 4 2 4" xfId="28670"/>
    <cellStyle name="SAPBEXaggItem 13 2 2 4 2 4 2" xfId="28671"/>
    <cellStyle name="SAPBEXaggItem 13 2 2 4 2 4 3" xfId="28672"/>
    <cellStyle name="SAPBEXaggItem 13 2 2 4 2 5" xfId="28673"/>
    <cellStyle name="SAPBEXaggItem 13 2 2 4 2 5 2" xfId="28674"/>
    <cellStyle name="SAPBEXaggItem 13 2 2 4 2 5 3" xfId="28675"/>
    <cellStyle name="SAPBEXaggItem 13 2 2 4 2 6" xfId="28676"/>
    <cellStyle name="SAPBEXaggItem 13 2 2 4 2 6 2" xfId="28677"/>
    <cellStyle name="SAPBEXaggItem 13 2 2 4 2 7" xfId="28678"/>
    <cellStyle name="SAPBEXaggItem 13 2 2 4 2 8" xfId="28679"/>
    <cellStyle name="SAPBEXaggItem 13 2 2 4 2 9" xfId="28680"/>
    <cellStyle name="SAPBEXaggItem 13 2 2 4 3" xfId="2764"/>
    <cellStyle name="SAPBEXaggItem 13 2 2 4 3 2" xfId="28681"/>
    <cellStyle name="SAPBEXaggItem 13 2 2 4 3 2 2" xfId="28682"/>
    <cellStyle name="SAPBEXaggItem 13 2 2 4 3 3" xfId="28683"/>
    <cellStyle name="SAPBEXaggItem 13 2 2 4 4" xfId="28684"/>
    <cellStyle name="SAPBEXaggItem 13 2 2 4 4 2" xfId="28685"/>
    <cellStyle name="SAPBEXaggItem 13 2 2 4 4 2 2" xfId="28686"/>
    <cellStyle name="SAPBEXaggItem 13 2 2 4 4 3" xfId="28687"/>
    <cellStyle name="SAPBEXaggItem 13 2 2 4 5" xfId="28688"/>
    <cellStyle name="SAPBEXaggItem 13 2 2 4 5 2" xfId="28689"/>
    <cellStyle name="SAPBEXaggItem 13 2 2 4 5 3" xfId="28690"/>
    <cellStyle name="SAPBEXaggItem 13 2 2 4 6" xfId="28691"/>
    <cellStyle name="SAPBEXaggItem 13 2 2 4 6 2" xfId="28692"/>
    <cellStyle name="SAPBEXaggItem 13 2 2 4 6 3" xfId="28693"/>
    <cellStyle name="SAPBEXaggItem 13 2 2 4 7" xfId="28694"/>
    <cellStyle name="SAPBEXaggItem 13 2 2 4 7 2" xfId="28695"/>
    <cellStyle name="SAPBEXaggItem 13 2 2 4 8" xfId="28696"/>
    <cellStyle name="SAPBEXaggItem 13 2 2 4 9" xfId="28697"/>
    <cellStyle name="SAPBEXaggItem 13 2 2 5" xfId="2765"/>
    <cellStyle name="SAPBEXaggItem 13 2 2 5 10" xfId="28698"/>
    <cellStyle name="SAPBEXaggItem 13 2 2 5 11" xfId="28699"/>
    <cellStyle name="SAPBEXaggItem 13 2 2 5 2" xfId="2766"/>
    <cellStyle name="SAPBEXaggItem 13 2 2 5 2 10" xfId="28700"/>
    <cellStyle name="SAPBEXaggItem 13 2 2 5 2 2" xfId="2767"/>
    <cellStyle name="SAPBEXaggItem 13 2 2 5 2 2 2" xfId="28701"/>
    <cellStyle name="SAPBEXaggItem 13 2 2 5 2 2 2 2" xfId="28702"/>
    <cellStyle name="SAPBEXaggItem 13 2 2 5 2 2 3" xfId="28703"/>
    <cellStyle name="SAPBEXaggItem 13 2 2 5 2 3" xfId="2768"/>
    <cellStyle name="SAPBEXaggItem 13 2 2 5 2 3 2" xfId="28704"/>
    <cellStyle name="SAPBEXaggItem 13 2 2 5 2 3 2 2" xfId="28705"/>
    <cellStyle name="SAPBEXaggItem 13 2 2 5 2 3 3" xfId="28706"/>
    <cellStyle name="SAPBEXaggItem 13 2 2 5 2 4" xfId="28707"/>
    <cellStyle name="SAPBEXaggItem 13 2 2 5 2 4 2" xfId="28708"/>
    <cellStyle name="SAPBEXaggItem 13 2 2 5 2 4 3" xfId="28709"/>
    <cellStyle name="SAPBEXaggItem 13 2 2 5 2 5" xfId="28710"/>
    <cellStyle name="SAPBEXaggItem 13 2 2 5 2 5 2" xfId="28711"/>
    <cellStyle name="SAPBEXaggItem 13 2 2 5 2 5 3" xfId="28712"/>
    <cellStyle name="SAPBEXaggItem 13 2 2 5 2 6" xfId="28713"/>
    <cellStyle name="SAPBEXaggItem 13 2 2 5 2 6 2" xfId="28714"/>
    <cellStyle name="SAPBEXaggItem 13 2 2 5 2 6 3" xfId="28715"/>
    <cellStyle name="SAPBEXaggItem 13 2 2 5 2 7" xfId="28716"/>
    <cellStyle name="SAPBEXaggItem 13 2 2 5 2 7 2" xfId="28717"/>
    <cellStyle name="SAPBEXaggItem 13 2 2 5 2 8" xfId="28718"/>
    <cellStyle name="SAPBEXaggItem 13 2 2 5 2 9" xfId="28719"/>
    <cellStyle name="SAPBEXaggItem 13 2 2 5 3" xfId="2769"/>
    <cellStyle name="SAPBEXaggItem 13 2 2 5 3 2" xfId="28720"/>
    <cellStyle name="SAPBEXaggItem 13 2 2 5 3 2 2" xfId="28721"/>
    <cellStyle name="SAPBEXaggItem 13 2 2 5 3 3" xfId="28722"/>
    <cellStyle name="SAPBEXaggItem 13 2 2 5 4" xfId="2770"/>
    <cellStyle name="SAPBEXaggItem 13 2 2 5 4 2" xfId="28723"/>
    <cellStyle name="SAPBEXaggItem 13 2 2 5 4 2 2" xfId="28724"/>
    <cellStyle name="SAPBEXaggItem 13 2 2 5 4 3" xfId="28725"/>
    <cellStyle name="SAPBEXaggItem 13 2 2 5 5" xfId="28726"/>
    <cellStyle name="SAPBEXaggItem 13 2 2 5 5 2" xfId="28727"/>
    <cellStyle name="SAPBEXaggItem 13 2 2 5 5 3" xfId="28728"/>
    <cellStyle name="SAPBEXaggItem 13 2 2 5 6" xfId="28729"/>
    <cellStyle name="SAPBEXaggItem 13 2 2 5 6 2" xfId="28730"/>
    <cellStyle name="SAPBEXaggItem 13 2 2 5 6 3" xfId="28731"/>
    <cellStyle name="SAPBEXaggItem 13 2 2 5 7" xfId="28732"/>
    <cellStyle name="SAPBEXaggItem 13 2 2 5 7 2" xfId="28733"/>
    <cellStyle name="SAPBEXaggItem 13 2 2 5 7 3" xfId="28734"/>
    <cellStyle name="SAPBEXaggItem 13 2 2 5 8" xfId="28735"/>
    <cellStyle name="SAPBEXaggItem 13 2 2 5 8 2" xfId="28736"/>
    <cellStyle name="SAPBEXaggItem 13 2 2 5 9" xfId="28737"/>
    <cellStyle name="SAPBEXaggItem 13 2 2 6" xfId="2771"/>
    <cellStyle name="SAPBEXaggItem 13 2 2 6 2" xfId="2772"/>
    <cellStyle name="SAPBEXaggItem 13 2 2 6 2 2" xfId="2773"/>
    <cellStyle name="SAPBEXaggItem 13 2 2 6 2 2 2" xfId="28738"/>
    <cellStyle name="SAPBEXaggItem 13 2 2 6 2 2 3" xfId="28739"/>
    <cellStyle name="SAPBEXaggItem 13 2 2 6 2 3" xfId="2774"/>
    <cellStyle name="SAPBEXaggItem 13 2 2 6 2 3 2" xfId="28740"/>
    <cellStyle name="SAPBEXaggItem 13 2 2 6 2 3 3" xfId="28741"/>
    <cellStyle name="SAPBEXaggItem 13 2 2 6 2 4" xfId="28742"/>
    <cellStyle name="SAPBEXaggItem 13 2 2 6 2 5" xfId="28743"/>
    <cellStyle name="SAPBEXaggItem 13 2 2 6 3" xfId="2775"/>
    <cellStyle name="SAPBEXaggItem 13 2 2 6 3 2" xfId="28744"/>
    <cellStyle name="SAPBEXaggItem 13 2 2 6 3 3" xfId="28745"/>
    <cellStyle name="SAPBEXaggItem 13 2 2 6 4" xfId="2776"/>
    <cellStyle name="SAPBEXaggItem 13 2 2 6 4 2" xfId="28746"/>
    <cellStyle name="SAPBEXaggItem 13 2 2 6 4 3" xfId="28747"/>
    <cellStyle name="SAPBEXaggItem 13 2 2 6 5" xfId="28748"/>
    <cellStyle name="SAPBEXaggItem 13 2 2 6 5 2" xfId="28749"/>
    <cellStyle name="SAPBEXaggItem 13 2 2 6 6" xfId="28750"/>
    <cellStyle name="SAPBEXaggItem 13 2 2 6 7" xfId="28751"/>
    <cellStyle name="SAPBEXaggItem 13 2 2 7" xfId="2777"/>
    <cellStyle name="SAPBEXaggItem 13 2 2 7 2" xfId="2778"/>
    <cellStyle name="SAPBEXaggItem 13 2 2 7 2 2" xfId="2779"/>
    <cellStyle name="SAPBEXaggItem 13 2 2 7 2 2 2" xfId="28752"/>
    <cellStyle name="SAPBEXaggItem 13 2 2 7 2 2 3" xfId="28753"/>
    <cellStyle name="SAPBEXaggItem 13 2 2 7 2 3" xfId="2780"/>
    <cellStyle name="SAPBEXaggItem 13 2 2 7 2 3 2" xfId="28754"/>
    <cellStyle name="SAPBEXaggItem 13 2 2 7 2 3 3" xfId="28755"/>
    <cellStyle name="SAPBEXaggItem 13 2 2 7 2 4" xfId="28756"/>
    <cellStyle name="SAPBEXaggItem 13 2 2 7 2 5" xfId="28757"/>
    <cellStyle name="SAPBEXaggItem 13 2 2 7 3" xfId="2781"/>
    <cellStyle name="SAPBEXaggItem 13 2 2 7 3 2" xfId="28758"/>
    <cellStyle name="SAPBEXaggItem 13 2 2 7 3 3" xfId="28759"/>
    <cellStyle name="SAPBEXaggItem 13 2 2 7 4" xfId="2782"/>
    <cellStyle name="SAPBEXaggItem 13 2 2 7 4 2" xfId="28760"/>
    <cellStyle name="SAPBEXaggItem 13 2 2 7 4 3" xfId="28761"/>
    <cellStyle name="SAPBEXaggItem 13 2 2 7 5" xfId="28762"/>
    <cellStyle name="SAPBEXaggItem 13 2 2 7 6" xfId="28763"/>
    <cellStyle name="SAPBEXaggItem 13 2 2 8" xfId="2783"/>
    <cellStyle name="SAPBEXaggItem 13 2 2 8 2" xfId="2784"/>
    <cellStyle name="SAPBEXaggItem 13 2 2 8 2 2" xfId="28764"/>
    <cellStyle name="SAPBEXaggItem 13 2 2 8 2 3" xfId="28765"/>
    <cellStyle name="SAPBEXaggItem 13 2 2 8 3" xfId="2785"/>
    <cellStyle name="SAPBEXaggItem 13 2 2 8 3 2" xfId="28766"/>
    <cellStyle name="SAPBEXaggItem 13 2 2 8 3 3" xfId="28767"/>
    <cellStyle name="SAPBEXaggItem 13 2 2 8 4" xfId="28768"/>
    <cellStyle name="SAPBEXaggItem 13 2 2 8 5" xfId="28769"/>
    <cellStyle name="SAPBEXaggItem 13 2 2 9" xfId="2786"/>
    <cellStyle name="SAPBEXaggItem 13 2 2 9 2" xfId="2787"/>
    <cellStyle name="SAPBEXaggItem 13 2 2 9 2 2" xfId="28770"/>
    <cellStyle name="SAPBEXaggItem 13 2 2 9 2 3" xfId="28771"/>
    <cellStyle name="SAPBEXaggItem 13 2 2 9 3" xfId="2788"/>
    <cellStyle name="SAPBEXaggItem 13 2 2 9 3 2" xfId="28772"/>
    <cellStyle name="SAPBEXaggItem 13 2 2 9 3 3" xfId="28773"/>
    <cellStyle name="SAPBEXaggItem 13 2 2 9 4" xfId="28774"/>
    <cellStyle name="SAPBEXaggItem 13 2 2 9 5" xfId="28775"/>
    <cellStyle name="SAPBEXaggItem 13 2 3" xfId="2789"/>
    <cellStyle name="SAPBEXaggItem 13 2 3 10" xfId="2790"/>
    <cellStyle name="SAPBEXaggItem 13 2 3 10 2" xfId="2791"/>
    <cellStyle name="SAPBEXaggItem 13 2 3 10 2 2" xfId="28776"/>
    <cellStyle name="SAPBEXaggItem 13 2 3 10 2 3" xfId="28777"/>
    <cellStyle name="SAPBEXaggItem 13 2 3 10 3" xfId="2792"/>
    <cellStyle name="SAPBEXaggItem 13 2 3 10 3 2" xfId="28778"/>
    <cellStyle name="SAPBEXaggItem 13 2 3 10 3 3" xfId="28779"/>
    <cellStyle name="SAPBEXaggItem 13 2 3 10 4" xfId="28780"/>
    <cellStyle name="SAPBEXaggItem 13 2 3 10 5" xfId="28781"/>
    <cellStyle name="SAPBEXaggItem 13 2 3 11" xfId="28782"/>
    <cellStyle name="SAPBEXaggItem 13 2 3 11 2" xfId="28783"/>
    <cellStyle name="SAPBEXaggItem 13 2 3 11 3" xfId="28784"/>
    <cellStyle name="SAPBEXaggItem 13 2 3 12" xfId="28785"/>
    <cellStyle name="SAPBEXaggItem 13 2 3 2" xfId="2793"/>
    <cellStyle name="SAPBEXaggItem 13 2 3 2 2" xfId="2794"/>
    <cellStyle name="SAPBEXaggItem 13 2 3 2 2 2" xfId="2795"/>
    <cellStyle name="SAPBEXaggItem 13 2 3 2 2 2 2" xfId="28786"/>
    <cellStyle name="SAPBEXaggItem 13 2 3 2 2 2 2 2" xfId="28787"/>
    <cellStyle name="SAPBEXaggItem 13 2 3 2 2 2 2 2 2" xfId="28788"/>
    <cellStyle name="SAPBEXaggItem 13 2 3 2 2 2 2 3" xfId="28789"/>
    <cellStyle name="SAPBEXaggItem 13 2 3 2 2 2 3" xfId="28790"/>
    <cellStyle name="SAPBEXaggItem 13 2 3 2 2 2 3 2" xfId="28791"/>
    <cellStyle name="SAPBEXaggItem 13 2 3 2 2 2 3 3" xfId="28792"/>
    <cellStyle name="SAPBEXaggItem 13 2 3 2 2 2 4" xfId="28793"/>
    <cellStyle name="SAPBEXaggItem 13 2 3 2 2 2 4 2" xfId="28794"/>
    <cellStyle name="SAPBEXaggItem 13 2 3 2 2 2 4 3" xfId="28795"/>
    <cellStyle name="SAPBEXaggItem 13 2 3 2 2 2 5" xfId="28796"/>
    <cellStyle name="SAPBEXaggItem 13 2 3 2 2 2 5 2" xfId="28797"/>
    <cellStyle name="SAPBEXaggItem 13 2 3 2 2 2 6" xfId="28798"/>
    <cellStyle name="SAPBEXaggItem 13 2 3 2 2 2 7" xfId="28799"/>
    <cellStyle name="SAPBEXaggItem 13 2 3 2 2 2 8" xfId="28800"/>
    <cellStyle name="SAPBEXaggItem 13 2 3 2 2 2 9" xfId="28801"/>
    <cellStyle name="SAPBEXaggItem 13 2 3 2 2 3" xfId="28802"/>
    <cellStyle name="SAPBEXaggItem 13 2 3 2 2 3 2" xfId="28803"/>
    <cellStyle name="SAPBEXaggItem 13 2 3 2 2 3 2 2" xfId="28804"/>
    <cellStyle name="SAPBEXaggItem 13 2 3 2 2 3 3" xfId="28805"/>
    <cellStyle name="SAPBEXaggItem 13 2 3 2 2 4" xfId="28806"/>
    <cellStyle name="SAPBEXaggItem 13 2 3 2 2 4 2" xfId="28807"/>
    <cellStyle name="SAPBEXaggItem 13 2 3 2 2 4 3" xfId="28808"/>
    <cellStyle name="SAPBEXaggItem 13 2 3 2 2 5" xfId="28809"/>
    <cellStyle name="SAPBEXaggItem 13 2 3 2 2 6" xfId="28810"/>
    <cellStyle name="SAPBEXaggItem 13 2 3 2 3" xfId="2796"/>
    <cellStyle name="SAPBEXaggItem 13 2 3 2 3 2" xfId="28811"/>
    <cellStyle name="SAPBEXaggItem 13 2 3 2 3 2 2" xfId="28812"/>
    <cellStyle name="SAPBEXaggItem 13 2 3 2 3 2 2 2" xfId="28813"/>
    <cellStyle name="SAPBEXaggItem 13 2 3 2 3 2 3" xfId="28814"/>
    <cellStyle name="SAPBEXaggItem 13 2 3 2 3 3" xfId="28815"/>
    <cellStyle name="SAPBEXaggItem 13 2 3 2 3 3 2" xfId="28816"/>
    <cellStyle name="SAPBEXaggItem 13 2 3 2 3 3 3" xfId="28817"/>
    <cellStyle name="SAPBEXaggItem 13 2 3 2 3 4" xfId="28818"/>
    <cellStyle name="SAPBEXaggItem 13 2 3 2 3 4 2" xfId="28819"/>
    <cellStyle name="SAPBEXaggItem 13 2 3 2 3 4 3" xfId="28820"/>
    <cellStyle name="SAPBEXaggItem 13 2 3 2 3 5" xfId="28821"/>
    <cellStyle name="SAPBEXaggItem 13 2 3 2 3 5 2" xfId="28822"/>
    <cellStyle name="SAPBEXaggItem 13 2 3 2 3 5 3" xfId="28823"/>
    <cellStyle name="SAPBEXaggItem 13 2 3 2 3 6" xfId="28824"/>
    <cellStyle name="SAPBEXaggItem 13 2 3 2 3 6 2" xfId="28825"/>
    <cellStyle name="SAPBEXaggItem 13 2 3 2 3 7" xfId="28826"/>
    <cellStyle name="SAPBEXaggItem 13 2 3 2 3 8" xfId="28827"/>
    <cellStyle name="SAPBEXaggItem 13 2 3 2 3 9" xfId="28828"/>
    <cellStyle name="SAPBEXaggItem 13 2 3 2 4" xfId="2797"/>
    <cellStyle name="SAPBEXaggItem 13 2 3 2 4 2" xfId="28829"/>
    <cellStyle name="SAPBEXaggItem 13 2 3 2 4 2 2" xfId="28830"/>
    <cellStyle name="SAPBEXaggItem 13 2 3 2 4 3" xfId="28831"/>
    <cellStyle name="SAPBEXaggItem 13 2 3 2 5" xfId="28832"/>
    <cellStyle name="SAPBEXaggItem 13 2 3 2 5 2" xfId="28833"/>
    <cellStyle name="SAPBEXaggItem 13 2 3 2 5 3" xfId="28834"/>
    <cellStyle name="SAPBEXaggItem 13 2 3 2 6" xfId="28835"/>
    <cellStyle name="SAPBEXaggItem 13 2 3 3" xfId="2798"/>
    <cellStyle name="SAPBEXaggItem 13 2 3 3 2" xfId="2799"/>
    <cellStyle name="SAPBEXaggItem 13 2 3 3 2 2" xfId="28836"/>
    <cellStyle name="SAPBEXaggItem 13 2 3 3 2 2 2" xfId="28837"/>
    <cellStyle name="SAPBEXaggItem 13 2 3 3 2 2 2 2" xfId="28838"/>
    <cellStyle name="SAPBEXaggItem 13 2 3 3 2 2 3" xfId="28839"/>
    <cellStyle name="SAPBEXaggItem 13 2 3 3 2 3" xfId="28840"/>
    <cellStyle name="SAPBEXaggItem 13 2 3 3 2 3 2" xfId="28841"/>
    <cellStyle name="SAPBEXaggItem 13 2 3 3 2 3 2 2" xfId="28842"/>
    <cellStyle name="SAPBEXaggItem 13 2 3 3 2 3 3" xfId="28843"/>
    <cellStyle name="SAPBEXaggItem 13 2 3 3 2 4" xfId="28844"/>
    <cellStyle name="SAPBEXaggItem 13 2 3 3 2 4 2" xfId="28845"/>
    <cellStyle name="SAPBEXaggItem 13 2 3 3 2 4 3" xfId="28846"/>
    <cellStyle name="SAPBEXaggItem 13 2 3 3 2 5" xfId="28847"/>
    <cellStyle name="SAPBEXaggItem 13 2 3 3 2 5 2" xfId="28848"/>
    <cellStyle name="SAPBEXaggItem 13 2 3 3 2 6" xfId="28849"/>
    <cellStyle name="SAPBEXaggItem 13 2 3 3 2 7" xfId="28850"/>
    <cellStyle name="SAPBEXaggItem 13 2 3 3 2 8" xfId="28851"/>
    <cellStyle name="SAPBEXaggItem 13 2 3 3 2 9" xfId="28852"/>
    <cellStyle name="SAPBEXaggItem 13 2 3 3 3" xfId="2800"/>
    <cellStyle name="SAPBEXaggItem 13 2 3 3 3 2" xfId="28853"/>
    <cellStyle name="SAPBEXaggItem 13 2 3 3 3 2 2" xfId="28854"/>
    <cellStyle name="SAPBEXaggItem 13 2 3 3 3 3" xfId="28855"/>
    <cellStyle name="SAPBEXaggItem 13 2 3 3 4" xfId="2801"/>
    <cellStyle name="SAPBEXaggItem 13 2 3 3 4 2" xfId="28856"/>
    <cellStyle name="SAPBEXaggItem 13 2 3 3 4 3" xfId="28857"/>
    <cellStyle name="SAPBEXaggItem 13 2 3 3 5" xfId="28858"/>
    <cellStyle name="SAPBEXaggItem 13 2 3 3 6" xfId="28859"/>
    <cellStyle name="SAPBEXaggItem 13 2 3 4" xfId="2802"/>
    <cellStyle name="SAPBEXaggItem 13 2 3 4 10" xfId="28860"/>
    <cellStyle name="SAPBEXaggItem 13 2 3 4 11" xfId="28861"/>
    <cellStyle name="SAPBEXaggItem 13 2 3 4 2" xfId="2803"/>
    <cellStyle name="SAPBEXaggItem 13 2 3 4 2 10" xfId="28862"/>
    <cellStyle name="SAPBEXaggItem 13 2 3 4 2 2" xfId="2804"/>
    <cellStyle name="SAPBEXaggItem 13 2 3 4 2 2 2" xfId="28863"/>
    <cellStyle name="SAPBEXaggItem 13 2 3 4 2 2 2 2" xfId="28864"/>
    <cellStyle name="SAPBEXaggItem 13 2 3 4 2 2 3" xfId="28865"/>
    <cellStyle name="SAPBEXaggItem 13 2 3 4 2 3" xfId="28866"/>
    <cellStyle name="SAPBEXaggItem 13 2 3 4 2 3 2" xfId="28867"/>
    <cellStyle name="SAPBEXaggItem 13 2 3 4 2 3 2 2" xfId="28868"/>
    <cellStyle name="SAPBEXaggItem 13 2 3 4 2 3 3" xfId="28869"/>
    <cellStyle name="SAPBEXaggItem 13 2 3 4 2 4" xfId="28870"/>
    <cellStyle name="SAPBEXaggItem 13 2 3 4 2 4 2" xfId="28871"/>
    <cellStyle name="SAPBEXaggItem 13 2 3 4 2 4 3" xfId="28872"/>
    <cellStyle name="SAPBEXaggItem 13 2 3 4 2 5" xfId="28873"/>
    <cellStyle name="SAPBEXaggItem 13 2 3 4 2 5 2" xfId="28874"/>
    <cellStyle name="SAPBEXaggItem 13 2 3 4 2 5 3" xfId="28875"/>
    <cellStyle name="SAPBEXaggItem 13 2 3 4 2 6" xfId="28876"/>
    <cellStyle name="SAPBEXaggItem 13 2 3 4 2 6 2" xfId="28877"/>
    <cellStyle name="SAPBEXaggItem 13 2 3 4 2 7" xfId="28878"/>
    <cellStyle name="SAPBEXaggItem 13 2 3 4 2 8" xfId="28879"/>
    <cellStyle name="SAPBEXaggItem 13 2 3 4 2 9" xfId="28880"/>
    <cellStyle name="SAPBEXaggItem 13 2 3 4 3" xfId="2805"/>
    <cellStyle name="SAPBEXaggItem 13 2 3 4 3 2" xfId="28881"/>
    <cellStyle name="SAPBEXaggItem 13 2 3 4 3 2 2" xfId="28882"/>
    <cellStyle name="SAPBEXaggItem 13 2 3 4 3 3" xfId="28883"/>
    <cellStyle name="SAPBEXaggItem 13 2 3 4 4" xfId="28884"/>
    <cellStyle name="SAPBEXaggItem 13 2 3 4 4 2" xfId="28885"/>
    <cellStyle name="SAPBEXaggItem 13 2 3 4 4 2 2" xfId="28886"/>
    <cellStyle name="SAPBEXaggItem 13 2 3 4 4 3" xfId="28887"/>
    <cellStyle name="SAPBEXaggItem 13 2 3 4 5" xfId="28888"/>
    <cellStyle name="SAPBEXaggItem 13 2 3 4 5 2" xfId="28889"/>
    <cellStyle name="SAPBEXaggItem 13 2 3 4 5 3" xfId="28890"/>
    <cellStyle name="SAPBEXaggItem 13 2 3 4 6" xfId="28891"/>
    <cellStyle name="SAPBEXaggItem 13 2 3 4 6 2" xfId="28892"/>
    <cellStyle name="SAPBEXaggItem 13 2 3 4 6 3" xfId="28893"/>
    <cellStyle name="SAPBEXaggItem 13 2 3 4 7" xfId="28894"/>
    <cellStyle name="SAPBEXaggItem 13 2 3 4 7 2" xfId="28895"/>
    <cellStyle name="SAPBEXaggItem 13 2 3 4 8" xfId="28896"/>
    <cellStyle name="SAPBEXaggItem 13 2 3 4 9" xfId="28897"/>
    <cellStyle name="SAPBEXaggItem 13 2 3 5" xfId="2806"/>
    <cellStyle name="SAPBEXaggItem 13 2 3 5 10" xfId="28898"/>
    <cellStyle name="SAPBEXaggItem 13 2 3 5 11" xfId="28899"/>
    <cellStyle name="SAPBEXaggItem 13 2 3 5 2" xfId="2807"/>
    <cellStyle name="SAPBEXaggItem 13 2 3 5 2 10" xfId="28900"/>
    <cellStyle name="SAPBEXaggItem 13 2 3 5 2 2" xfId="2808"/>
    <cellStyle name="SAPBEXaggItem 13 2 3 5 2 2 2" xfId="28901"/>
    <cellStyle name="SAPBEXaggItem 13 2 3 5 2 2 2 2" xfId="28902"/>
    <cellStyle name="SAPBEXaggItem 13 2 3 5 2 2 3" xfId="28903"/>
    <cellStyle name="SAPBEXaggItem 13 2 3 5 2 3" xfId="2809"/>
    <cellStyle name="SAPBEXaggItem 13 2 3 5 2 3 2" xfId="28904"/>
    <cellStyle name="SAPBEXaggItem 13 2 3 5 2 3 2 2" xfId="28905"/>
    <cellStyle name="SAPBEXaggItem 13 2 3 5 2 3 3" xfId="28906"/>
    <cellStyle name="SAPBEXaggItem 13 2 3 5 2 4" xfId="28907"/>
    <cellStyle name="SAPBEXaggItem 13 2 3 5 2 4 2" xfId="28908"/>
    <cellStyle name="SAPBEXaggItem 13 2 3 5 2 4 3" xfId="28909"/>
    <cellStyle name="SAPBEXaggItem 13 2 3 5 2 5" xfId="28910"/>
    <cellStyle name="SAPBEXaggItem 13 2 3 5 2 5 2" xfId="28911"/>
    <cellStyle name="SAPBEXaggItem 13 2 3 5 2 5 3" xfId="28912"/>
    <cellStyle name="SAPBEXaggItem 13 2 3 5 2 6" xfId="28913"/>
    <cellStyle name="SAPBEXaggItem 13 2 3 5 2 6 2" xfId="28914"/>
    <cellStyle name="SAPBEXaggItem 13 2 3 5 2 6 3" xfId="28915"/>
    <cellStyle name="SAPBEXaggItem 13 2 3 5 2 7" xfId="28916"/>
    <cellStyle name="SAPBEXaggItem 13 2 3 5 2 7 2" xfId="28917"/>
    <cellStyle name="SAPBEXaggItem 13 2 3 5 2 8" xfId="28918"/>
    <cellStyle name="SAPBEXaggItem 13 2 3 5 2 9" xfId="28919"/>
    <cellStyle name="SAPBEXaggItem 13 2 3 5 3" xfId="2810"/>
    <cellStyle name="SAPBEXaggItem 13 2 3 5 3 2" xfId="28920"/>
    <cellStyle name="SAPBEXaggItem 13 2 3 5 3 2 2" xfId="28921"/>
    <cellStyle name="SAPBEXaggItem 13 2 3 5 3 3" xfId="28922"/>
    <cellStyle name="SAPBEXaggItem 13 2 3 5 4" xfId="2811"/>
    <cellStyle name="SAPBEXaggItem 13 2 3 5 4 2" xfId="28923"/>
    <cellStyle name="SAPBEXaggItem 13 2 3 5 4 2 2" xfId="28924"/>
    <cellStyle name="SAPBEXaggItem 13 2 3 5 4 3" xfId="28925"/>
    <cellStyle name="SAPBEXaggItem 13 2 3 5 5" xfId="28926"/>
    <cellStyle name="SAPBEXaggItem 13 2 3 5 5 2" xfId="28927"/>
    <cellStyle name="SAPBEXaggItem 13 2 3 5 5 3" xfId="28928"/>
    <cellStyle name="SAPBEXaggItem 13 2 3 5 6" xfId="28929"/>
    <cellStyle name="SAPBEXaggItem 13 2 3 5 6 2" xfId="28930"/>
    <cellStyle name="SAPBEXaggItem 13 2 3 5 6 3" xfId="28931"/>
    <cellStyle name="SAPBEXaggItem 13 2 3 5 7" xfId="28932"/>
    <cellStyle name="SAPBEXaggItem 13 2 3 5 7 2" xfId="28933"/>
    <cellStyle name="SAPBEXaggItem 13 2 3 5 7 3" xfId="28934"/>
    <cellStyle name="SAPBEXaggItem 13 2 3 5 8" xfId="28935"/>
    <cellStyle name="SAPBEXaggItem 13 2 3 5 8 2" xfId="28936"/>
    <cellStyle name="SAPBEXaggItem 13 2 3 5 9" xfId="28937"/>
    <cellStyle name="SAPBEXaggItem 13 2 3 6" xfId="2812"/>
    <cellStyle name="SAPBEXaggItem 13 2 3 6 2" xfId="2813"/>
    <cellStyle name="SAPBEXaggItem 13 2 3 6 2 2" xfId="2814"/>
    <cellStyle name="SAPBEXaggItem 13 2 3 6 2 2 2" xfId="28938"/>
    <cellStyle name="SAPBEXaggItem 13 2 3 6 2 2 3" xfId="28939"/>
    <cellStyle name="SAPBEXaggItem 13 2 3 6 2 3" xfId="2815"/>
    <cellStyle name="SAPBEXaggItem 13 2 3 6 2 3 2" xfId="28940"/>
    <cellStyle name="SAPBEXaggItem 13 2 3 6 2 3 3" xfId="28941"/>
    <cellStyle name="SAPBEXaggItem 13 2 3 6 2 4" xfId="28942"/>
    <cellStyle name="SAPBEXaggItem 13 2 3 6 2 5" xfId="28943"/>
    <cellStyle name="SAPBEXaggItem 13 2 3 6 3" xfId="2816"/>
    <cellStyle name="SAPBEXaggItem 13 2 3 6 3 2" xfId="28944"/>
    <cellStyle name="SAPBEXaggItem 13 2 3 6 3 3" xfId="28945"/>
    <cellStyle name="SAPBEXaggItem 13 2 3 6 4" xfId="2817"/>
    <cellStyle name="SAPBEXaggItem 13 2 3 6 4 2" xfId="28946"/>
    <cellStyle name="SAPBEXaggItem 13 2 3 6 4 3" xfId="28947"/>
    <cellStyle name="SAPBEXaggItem 13 2 3 6 5" xfId="28948"/>
    <cellStyle name="SAPBEXaggItem 13 2 3 6 5 2" xfId="28949"/>
    <cellStyle name="SAPBEXaggItem 13 2 3 6 6" xfId="28950"/>
    <cellStyle name="SAPBEXaggItem 13 2 3 6 7" xfId="28951"/>
    <cellStyle name="SAPBEXaggItem 13 2 3 7" xfId="2818"/>
    <cellStyle name="SAPBEXaggItem 13 2 3 7 2" xfId="2819"/>
    <cellStyle name="SAPBEXaggItem 13 2 3 7 2 2" xfId="2820"/>
    <cellStyle name="SAPBEXaggItem 13 2 3 7 2 2 2" xfId="28952"/>
    <cellStyle name="SAPBEXaggItem 13 2 3 7 2 2 3" xfId="28953"/>
    <cellStyle name="SAPBEXaggItem 13 2 3 7 2 3" xfId="2821"/>
    <cellStyle name="SAPBEXaggItem 13 2 3 7 2 3 2" xfId="28954"/>
    <cellStyle name="SAPBEXaggItem 13 2 3 7 2 3 3" xfId="28955"/>
    <cellStyle name="SAPBEXaggItem 13 2 3 7 2 4" xfId="28956"/>
    <cellStyle name="SAPBEXaggItem 13 2 3 7 2 5" xfId="28957"/>
    <cellStyle name="SAPBEXaggItem 13 2 3 7 3" xfId="2822"/>
    <cellStyle name="SAPBEXaggItem 13 2 3 7 3 2" xfId="28958"/>
    <cellStyle name="SAPBEXaggItem 13 2 3 7 3 3" xfId="28959"/>
    <cellStyle name="SAPBEXaggItem 13 2 3 7 4" xfId="2823"/>
    <cellStyle name="SAPBEXaggItem 13 2 3 7 4 2" xfId="28960"/>
    <cellStyle name="SAPBEXaggItem 13 2 3 7 4 3" xfId="28961"/>
    <cellStyle name="SAPBEXaggItem 13 2 3 7 5" xfId="28962"/>
    <cellStyle name="SAPBEXaggItem 13 2 3 7 6" xfId="28963"/>
    <cellStyle name="SAPBEXaggItem 13 2 3 8" xfId="2824"/>
    <cellStyle name="SAPBEXaggItem 13 2 3 8 2" xfId="2825"/>
    <cellStyle name="SAPBEXaggItem 13 2 3 8 2 2" xfId="28964"/>
    <cellStyle name="SAPBEXaggItem 13 2 3 8 2 3" xfId="28965"/>
    <cellStyle name="SAPBEXaggItem 13 2 3 8 3" xfId="2826"/>
    <cellStyle name="SAPBEXaggItem 13 2 3 8 3 2" xfId="28966"/>
    <cellStyle name="SAPBEXaggItem 13 2 3 8 3 3" xfId="28967"/>
    <cellStyle name="SAPBEXaggItem 13 2 3 8 4" xfId="28968"/>
    <cellStyle name="SAPBEXaggItem 13 2 3 8 5" xfId="28969"/>
    <cellStyle name="SAPBEXaggItem 13 2 3 9" xfId="2827"/>
    <cellStyle name="SAPBEXaggItem 13 2 3 9 2" xfId="2828"/>
    <cellStyle name="SAPBEXaggItem 13 2 3 9 2 2" xfId="28970"/>
    <cellStyle name="SAPBEXaggItem 13 2 3 9 2 3" xfId="28971"/>
    <cellStyle name="SAPBEXaggItem 13 2 3 9 3" xfId="2829"/>
    <cellStyle name="SAPBEXaggItem 13 2 3 9 3 2" xfId="28972"/>
    <cellStyle name="SAPBEXaggItem 13 2 3 9 3 3" xfId="28973"/>
    <cellStyle name="SAPBEXaggItem 13 2 3 9 4" xfId="28974"/>
    <cellStyle name="SAPBEXaggItem 13 2 3 9 5" xfId="28975"/>
    <cellStyle name="SAPBEXaggItem 13 2 4" xfId="2830"/>
    <cellStyle name="SAPBEXaggItem 13 2 4 2" xfId="2831"/>
    <cellStyle name="SAPBEXaggItem 13 2 4 2 2" xfId="2832"/>
    <cellStyle name="SAPBEXaggItem 13 2 4 2 2 2" xfId="28976"/>
    <cellStyle name="SAPBEXaggItem 13 2 4 2 2 2 2" xfId="28977"/>
    <cellStyle name="SAPBEXaggItem 13 2 4 2 2 2 2 2" xfId="28978"/>
    <cellStyle name="SAPBEXaggItem 13 2 4 2 2 2 3" xfId="28979"/>
    <cellStyle name="SAPBEXaggItem 13 2 4 2 2 3" xfId="28980"/>
    <cellStyle name="SAPBEXaggItem 13 2 4 2 2 3 2" xfId="28981"/>
    <cellStyle name="SAPBEXaggItem 13 2 4 2 2 3 3" xfId="28982"/>
    <cellStyle name="SAPBEXaggItem 13 2 4 2 2 4" xfId="28983"/>
    <cellStyle name="SAPBEXaggItem 13 2 4 2 2 4 2" xfId="28984"/>
    <cellStyle name="SAPBEXaggItem 13 2 4 2 2 4 3" xfId="28985"/>
    <cellStyle name="SAPBEXaggItem 13 2 4 2 2 5" xfId="28986"/>
    <cellStyle name="SAPBEXaggItem 13 2 4 2 2 5 2" xfId="28987"/>
    <cellStyle name="SAPBEXaggItem 13 2 4 2 2 6" xfId="28988"/>
    <cellStyle name="SAPBEXaggItem 13 2 4 2 2 7" xfId="28989"/>
    <cellStyle name="SAPBEXaggItem 13 2 4 2 2 8" xfId="28990"/>
    <cellStyle name="SAPBEXaggItem 13 2 4 2 2 9" xfId="28991"/>
    <cellStyle name="SAPBEXaggItem 13 2 4 2 3" xfId="28992"/>
    <cellStyle name="SAPBEXaggItem 13 2 4 2 3 2" xfId="28993"/>
    <cellStyle name="SAPBEXaggItem 13 2 4 2 3 2 2" xfId="28994"/>
    <cellStyle name="SAPBEXaggItem 13 2 4 2 3 3" xfId="28995"/>
    <cellStyle name="SAPBEXaggItem 13 2 4 2 4" xfId="28996"/>
    <cellStyle name="SAPBEXaggItem 13 2 4 2 4 2" xfId="28997"/>
    <cellStyle name="SAPBEXaggItem 13 2 4 2 4 3" xfId="28998"/>
    <cellStyle name="SAPBEXaggItem 13 2 4 2 5" xfId="28999"/>
    <cellStyle name="SAPBEXaggItem 13 2 4 2 6" xfId="29000"/>
    <cellStyle name="SAPBEXaggItem 13 2 4 3" xfId="2833"/>
    <cellStyle name="SAPBEXaggItem 13 2 4 3 2" xfId="29001"/>
    <cellStyle name="SAPBEXaggItem 13 2 4 3 2 2" xfId="29002"/>
    <cellStyle name="SAPBEXaggItem 13 2 4 3 2 2 2" xfId="29003"/>
    <cellStyle name="SAPBEXaggItem 13 2 4 3 2 3" xfId="29004"/>
    <cellStyle name="SAPBEXaggItem 13 2 4 3 3" xfId="29005"/>
    <cellStyle name="SAPBEXaggItem 13 2 4 3 3 2" xfId="29006"/>
    <cellStyle name="SAPBEXaggItem 13 2 4 3 3 3" xfId="29007"/>
    <cellStyle name="SAPBEXaggItem 13 2 4 3 4" xfId="29008"/>
    <cellStyle name="SAPBEXaggItem 13 2 4 3 4 2" xfId="29009"/>
    <cellStyle name="SAPBEXaggItem 13 2 4 3 4 3" xfId="29010"/>
    <cellStyle name="SAPBEXaggItem 13 2 4 3 5" xfId="29011"/>
    <cellStyle name="SAPBEXaggItem 13 2 4 3 5 2" xfId="29012"/>
    <cellStyle name="SAPBEXaggItem 13 2 4 3 5 3" xfId="29013"/>
    <cellStyle name="SAPBEXaggItem 13 2 4 3 6" xfId="29014"/>
    <cellStyle name="SAPBEXaggItem 13 2 4 3 6 2" xfId="29015"/>
    <cellStyle name="SAPBEXaggItem 13 2 4 3 7" xfId="29016"/>
    <cellStyle name="SAPBEXaggItem 13 2 4 3 8" xfId="29017"/>
    <cellStyle name="SAPBEXaggItem 13 2 4 3 9" xfId="29018"/>
    <cellStyle name="SAPBEXaggItem 13 2 4 4" xfId="2834"/>
    <cellStyle name="SAPBEXaggItem 13 2 4 4 2" xfId="29019"/>
    <cellStyle name="SAPBEXaggItem 13 2 4 4 2 2" xfId="29020"/>
    <cellStyle name="SAPBEXaggItem 13 2 4 4 3" xfId="29021"/>
    <cellStyle name="SAPBEXaggItem 13 2 4 5" xfId="29022"/>
    <cellStyle name="SAPBEXaggItem 13 2 4 5 2" xfId="29023"/>
    <cellStyle name="SAPBEXaggItem 13 2 4 5 3" xfId="29024"/>
    <cellStyle name="SAPBEXaggItem 13 2 4 6" xfId="29025"/>
    <cellStyle name="SAPBEXaggItem 13 2 5" xfId="2835"/>
    <cellStyle name="SAPBEXaggItem 13 2 5 2" xfId="2836"/>
    <cellStyle name="SAPBEXaggItem 13 2 5 2 2" xfId="29026"/>
    <cellStyle name="SAPBEXaggItem 13 2 5 2 2 2" xfId="29027"/>
    <cellStyle name="SAPBEXaggItem 13 2 5 2 2 2 2" xfId="29028"/>
    <cellStyle name="SAPBEXaggItem 13 2 5 2 2 3" xfId="29029"/>
    <cellStyle name="SAPBEXaggItem 13 2 5 2 3" xfId="29030"/>
    <cellStyle name="SAPBEXaggItem 13 2 5 2 3 2" xfId="29031"/>
    <cellStyle name="SAPBEXaggItem 13 2 5 2 3 2 2" xfId="29032"/>
    <cellStyle name="SAPBEXaggItem 13 2 5 2 3 3" xfId="29033"/>
    <cellStyle name="SAPBEXaggItem 13 2 5 2 4" xfId="29034"/>
    <cellStyle name="SAPBEXaggItem 13 2 5 2 4 2" xfId="29035"/>
    <cellStyle name="SAPBEXaggItem 13 2 5 2 4 3" xfId="29036"/>
    <cellStyle name="SAPBEXaggItem 13 2 5 2 5" xfId="29037"/>
    <cellStyle name="SAPBEXaggItem 13 2 5 2 5 2" xfId="29038"/>
    <cellStyle name="SAPBEXaggItem 13 2 5 2 6" xfId="29039"/>
    <cellStyle name="SAPBEXaggItem 13 2 5 2 7" xfId="29040"/>
    <cellStyle name="SAPBEXaggItem 13 2 5 2 8" xfId="29041"/>
    <cellStyle name="SAPBEXaggItem 13 2 5 2 9" xfId="29042"/>
    <cellStyle name="SAPBEXaggItem 13 2 5 3" xfId="2837"/>
    <cellStyle name="SAPBEXaggItem 13 2 5 3 2" xfId="29043"/>
    <cellStyle name="SAPBEXaggItem 13 2 5 3 2 2" xfId="29044"/>
    <cellStyle name="SAPBEXaggItem 13 2 5 3 3" xfId="29045"/>
    <cellStyle name="SAPBEXaggItem 13 2 5 4" xfId="2838"/>
    <cellStyle name="SAPBEXaggItem 13 2 5 4 2" xfId="29046"/>
    <cellStyle name="SAPBEXaggItem 13 2 5 4 3" xfId="29047"/>
    <cellStyle name="SAPBEXaggItem 13 2 5 5" xfId="29048"/>
    <cellStyle name="SAPBEXaggItem 13 2 5 6" xfId="29049"/>
    <cellStyle name="SAPBEXaggItem 13 2 6" xfId="2839"/>
    <cellStyle name="SAPBEXaggItem 13 2 6 10" xfId="29050"/>
    <cellStyle name="SAPBEXaggItem 13 2 6 11" xfId="29051"/>
    <cellStyle name="SAPBEXaggItem 13 2 6 2" xfId="2840"/>
    <cellStyle name="SAPBEXaggItem 13 2 6 2 10" xfId="29052"/>
    <cellStyle name="SAPBEXaggItem 13 2 6 2 2" xfId="2841"/>
    <cellStyle name="SAPBEXaggItem 13 2 6 2 2 2" xfId="29053"/>
    <cellStyle name="SAPBEXaggItem 13 2 6 2 2 2 2" xfId="29054"/>
    <cellStyle name="SAPBEXaggItem 13 2 6 2 2 3" xfId="29055"/>
    <cellStyle name="SAPBEXaggItem 13 2 6 2 3" xfId="29056"/>
    <cellStyle name="SAPBEXaggItem 13 2 6 2 3 2" xfId="29057"/>
    <cellStyle name="SAPBEXaggItem 13 2 6 2 3 2 2" xfId="29058"/>
    <cellStyle name="SAPBEXaggItem 13 2 6 2 3 3" xfId="29059"/>
    <cellStyle name="SAPBEXaggItem 13 2 6 2 4" xfId="29060"/>
    <cellStyle name="SAPBEXaggItem 13 2 6 2 4 2" xfId="29061"/>
    <cellStyle name="SAPBEXaggItem 13 2 6 2 4 3" xfId="29062"/>
    <cellStyle name="SAPBEXaggItem 13 2 6 2 5" xfId="29063"/>
    <cellStyle name="SAPBEXaggItem 13 2 6 2 5 2" xfId="29064"/>
    <cellStyle name="SAPBEXaggItem 13 2 6 2 5 3" xfId="29065"/>
    <cellStyle name="SAPBEXaggItem 13 2 6 2 6" xfId="29066"/>
    <cellStyle name="SAPBEXaggItem 13 2 6 2 6 2" xfId="29067"/>
    <cellStyle name="SAPBEXaggItem 13 2 6 2 7" xfId="29068"/>
    <cellStyle name="SAPBEXaggItem 13 2 6 2 8" xfId="29069"/>
    <cellStyle name="SAPBEXaggItem 13 2 6 2 9" xfId="29070"/>
    <cellStyle name="SAPBEXaggItem 13 2 6 3" xfId="2842"/>
    <cellStyle name="SAPBEXaggItem 13 2 6 3 2" xfId="29071"/>
    <cellStyle name="SAPBEXaggItem 13 2 6 3 2 2" xfId="29072"/>
    <cellStyle name="SAPBEXaggItem 13 2 6 3 3" xfId="29073"/>
    <cellStyle name="SAPBEXaggItem 13 2 6 4" xfId="29074"/>
    <cellStyle name="SAPBEXaggItem 13 2 6 4 2" xfId="29075"/>
    <cellStyle name="SAPBEXaggItem 13 2 6 4 2 2" xfId="29076"/>
    <cellStyle name="SAPBEXaggItem 13 2 6 4 3" xfId="29077"/>
    <cellStyle name="SAPBEXaggItem 13 2 6 5" xfId="29078"/>
    <cellStyle name="SAPBEXaggItem 13 2 6 5 2" xfId="29079"/>
    <cellStyle name="SAPBEXaggItem 13 2 6 5 3" xfId="29080"/>
    <cellStyle name="SAPBEXaggItem 13 2 6 6" xfId="29081"/>
    <cellStyle name="SAPBEXaggItem 13 2 6 6 2" xfId="29082"/>
    <cellStyle name="SAPBEXaggItem 13 2 6 6 3" xfId="29083"/>
    <cellStyle name="SAPBEXaggItem 13 2 6 7" xfId="29084"/>
    <cellStyle name="SAPBEXaggItem 13 2 6 7 2" xfId="29085"/>
    <cellStyle name="SAPBEXaggItem 13 2 6 8" xfId="29086"/>
    <cellStyle name="SAPBEXaggItem 13 2 6 9" xfId="29087"/>
    <cellStyle name="SAPBEXaggItem 13 2 7" xfId="2843"/>
    <cellStyle name="SAPBEXaggItem 13 2 7 10" xfId="29088"/>
    <cellStyle name="SAPBEXaggItem 13 2 7 11" xfId="29089"/>
    <cellStyle name="SAPBEXaggItem 13 2 7 2" xfId="2844"/>
    <cellStyle name="SAPBEXaggItem 13 2 7 2 10" xfId="29090"/>
    <cellStyle name="SAPBEXaggItem 13 2 7 2 2" xfId="2845"/>
    <cellStyle name="SAPBEXaggItem 13 2 7 2 2 2" xfId="29091"/>
    <cellStyle name="SAPBEXaggItem 13 2 7 2 2 2 2" xfId="29092"/>
    <cellStyle name="SAPBEXaggItem 13 2 7 2 2 3" xfId="29093"/>
    <cellStyle name="SAPBEXaggItem 13 2 7 2 3" xfId="2846"/>
    <cellStyle name="SAPBEXaggItem 13 2 7 2 3 2" xfId="29094"/>
    <cellStyle name="SAPBEXaggItem 13 2 7 2 3 2 2" xfId="29095"/>
    <cellStyle name="SAPBEXaggItem 13 2 7 2 3 3" xfId="29096"/>
    <cellStyle name="SAPBEXaggItem 13 2 7 2 4" xfId="29097"/>
    <cellStyle name="SAPBEXaggItem 13 2 7 2 4 2" xfId="29098"/>
    <cellStyle name="SAPBEXaggItem 13 2 7 2 4 3" xfId="29099"/>
    <cellStyle name="SAPBEXaggItem 13 2 7 2 5" xfId="29100"/>
    <cellStyle name="SAPBEXaggItem 13 2 7 2 5 2" xfId="29101"/>
    <cellStyle name="SAPBEXaggItem 13 2 7 2 5 3" xfId="29102"/>
    <cellStyle name="SAPBEXaggItem 13 2 7 2 6" xfId="29103"/>
    <cellStyle name="SAPBEXaggItem 13 2 7 2 6 2" xfId="29104"/>
    <cellStyle name="SAPBEXaggItem 13 2 7 2 6 3" xfId="29105"/>
    <cellStyle name="SAPBEXaggItem 13 2 7 2 7" xfId="29106"/>
    <cellStyle name="SAPBEXaggItem 13 2 7 2 7 2" xfId="29107"/>
    <cellStyle name="SAPBEXaggItem 13 2 7 2 8" xfId="29108"/>
    <cellStyle name="SAPBEXaggItem 13 2 7 2 9" xfId="29109"/>
    <cellStyle name="SAPBEXaggItem 13 2 7 3" xfId="2847"/>
    <cellStyle name="SAPBEXaggItem 13 2 7 3 2" xfId="29110"/>
    <cellStyle name="SAPBEXaggItem 13 2 7 3 2 2" xfId="29111"/>
    <cellStyle name="SAPBEXaggItem 13 2 7 3 3" xfId="29112"/>
    <cellStyle name="SAPBEXaggItem 13 2 7 4" xfId="2848"/>
    <cellStyle name="SAPBEXaggItem 13 2 7 4 2" xfId="29113"/>
    <cellStyle name="SAPBEXaggItem 13 2 7 4 2 2" xfId="29114"/>
    <cellStyle name="SAPBEXaggItem 13 2 7 4 3" xfId="29115"/>
    <cellStyle name="SAPBEXaggItem 13 2 7 5" xfId="29116"/>
    <cellStyle name="SAPBEXaggItem 13 2 7 5 2" xfId="29117"/>
    <cellStyle name="SAPBEXaggItem 13 2 7 5 3" xfId="29118"/>
    <cellStyle name="SAPBEXaggItem 13 2 7 6" xfId="29119"/>
    <cellStyle name="SAPBEXaggItem 13 2 7 6 2" xfId="29120"/>
    <cellStyle name="SAPBEXaggItem 13 2 7 6 3" xfId="29121"/>
    <cellStyle name="SAPBEXaggItem 13 2 7 7" xfId="29122"/>
    <cellStyle name="SAPBEXaggItem 13 2 7 7 2" xfId="29123"/>
    <cellStyle name="SAPBEXaggItem 13 2 7 7 3" xfId="29124"/>
    <cellStyle name="SAPBEXaggItem 13 2 7 8" xfId="29125"/>
    <cellStyle name="SAPBEXaggItem 13 2 7 8 2" xfId="29126"/>
    <cellStyle name="SAPBEXaggItem 13 2 7 9" xfId="29127"/>
    <cellStyle name="SAPBEXaggItem 13 2 8" xfId="2849"/>
    <cellStyle name="SAPBEXaggItem 13 2 8 2" xfId="2850"/>
    <cellStyle name="SAPBEXaggItem 13 2 8 2 2" xfId="2851"/>
    <cellStyle name="SAPBEXaggItem 13 2 8 2 2 2" xfId="29128"/>
    <cellStyle name="SAPBEXaggItem 13 2 8 2 2 3" xfId="29129"/>
    <cellStyle name="SAPBEXaggItem 13 2 8 2 3" xfId="2852"/>
    <cellStyle name="SAPBEXaggItem 13 2 8 2 3 2" xfId="29130"/>
    <cellStyle name="SAPBEXaggItem 13 2 8 2 3 3" xfId="29131"/>
    <cellStyle name="SAPBEXaggItem 13 2 8 2 4" xfId="29132"/>
    <cellStyle name="SAPBEXaggItem 13 2 8 2 5" xfId="29133"/>
    <cellStyle name="SAPBEXaggItem 13 2 8 3" xfId="2853"/>
    <cellStyle name="SAPBEXaggItem 13 2 8 3 2" xfId="29134"/>
    <cellStyle name="SAPBEXaggItem 13 2 8 3 3" xfId="29135"/>
    <cellStyle name="SAPBEXaggItem 13 2 8 4" xfId="2854"/>
    <cellStyle name="SAPBEXaggItem 13 2 8 4 2" xfId="29136"/>
    <cellStyle name="SAPBEXaggItem 13 2 8 4 3" xfId="29137"/>
    <cellStyle name="SAPBEXaggItem 13 2 8 5" xfId="29138"/>
    <cellStyle name="SAPBEXaggItem 13 2 8 5 2" xfId="29139"/>
    <cellStyle name="SAPBEXaggItem 13 2 8 6" xfId="29140"/>
    <cellStyle name="SAPBEXaggItem 13 2 8 7" xfId="29141"/>
    <cellStyle name="SAPBEXaggItem 13 2 9" xfId="2855"/>
    <cellStyle name="SAPBEXaggItem 13 2 9 2" xfId="2856"/>
    <cellStyle name="SAPBEXaggItem 13 2 9 2 2" xfId="2857"/>
    <cellStyle name="SAPBEXaggItem 13 2 9 2 2 2" xfId="29142"/>
    <cellStyle name="SAPBEXaggItem 13 2 9 2 2 3" xfId="29143"/>
    <cellStyle name="SAPBEXaggItem 13 2 9 2 3" xfId="2858"/>
    <cellStyle name="SAPBEXaggItem 13 2 9 2 3 2" xfId="29144"/>
    <cellStyle name="SAPBEXaggItem 13 2 9 2 3 3" xfId="29145"/>
    <cellStyle name="SAPBEXaggItem 13 2 9 2 4" xfId="29146"/>
    <cellStyle name="SAPBEXaggItem 13 2 9 2 5" xfId="29147"/>
    <cellStyle name="SAPBEXaggItem 13 2 9 3" xfId="2859"/>
    <cellStyle name="SAPBEXaggItem 13 2 9 3 2" xfId="29148"/>
    <cellStyle name="SAPBEXaggItem 13 2 9 3 3" xfId="29149"/>
    <cellStyle name="SAPBEXaggItem 13 2 9 4" xfId="2860"/>
    <cellStyle name="SAPBEXaggItem 13 2 9 4 2" xfId="29150"/>
    <cellStyle name="SAPBEXaggItem 13 2 9 4 3" xfId="29151"/>
    <cellStyle name="SAPBEXaggItem 13 2 9 5" xfId="29152"/>
    <cellStyle name="SAPBEXaggItem 13 2 9 6" xfId="29153"/>
    <cellStyle name="SAPBEXaggItem 13 3" xfId="29154"/>
    <cellStyle name="SAPBEXaggItem 13 3 2" xfId="29155"/>
    <cellStyle name="SAPBEXaggItem 13 3 3" xfId="29156"/>
    <cellStyle name="SAPBEXaggItem 13 4" xfId="29157"/>
    <cellStyle name="SAPBEXaggItem 14" xfId="2861"/>
    <cellStyle name="SAPBEXaggItem 14 2" xfId="2862"/>
    <cellStyle name="SAPBEXaggItem 14 2 10" xfId="2863"/>
    <cellStyle name="SAPBEXaggItem 14 2 10 2" xfId="2864"/>
    <cellStyle name="SAPBEXaggItem 14 2 10 2 2" xfId="29158"/>
    <cellStyle name="SAPBEXaggItem 14 2 10 2 3" xfId="29159"/>
    <cellStyle name="SAPBEXaggItem 14 2 10 3" xfId="2865"/>
    <cellStyle name="SAPBEXaggItem 14 2 10 3 2" xfId="29160"/>
    <cellStyle name="SAPBEXaggItem 14 2 10 3 3" xfId="29161"/>
    <cellStyle name="SAPBEXaggItem 14 2 10 4" xfId="29162"/>
    <cellStyle name="SAPBEXaggItem 14 2 10 5" xfId="29163"/>
    <cellStyle name="SAPBEXaggItem 14 2 11" xfId="2866"/>
    <cellStyle name="SAPBEXaggItem 14 2 11 2" xfId="2867"/>
    <cellStyle name="SAPBEXaggItem 14 2 11 2 2" xfId="29164"/>
    <cellStyle name="SAPBEXaggItem 14 2 11 2 3" xfId="29165"/>
    <cellStyle name="SAPBEXaggItem 14 2 11 3" xfId="2868"/>
    <cellStyle name="SAPBEXaggItem 14 2 11 3 2" xfId="29166"/>
    <cellStyle name="SAPBEXaggItem 14 2 11 3 3" xfId="29167"/>
    <cellStyle name="SAPBEXaggItem 14 2 11 4" xfId="29168"/>
    <cellStyle name="SAPBEXaggItem 14 2 11 5" xfId="29169"/>
    <cellStyle name="SAPBEXaggItem 14 2 12" xfId="2869"/>
    <cellStyle name="SAPBEXaggItem 14 2 12 2" xfId="2870"/>
    <cellStyle name="SAPBEXaggItem 14 2 12 2 2" xfId="29170"/>
    <cellStyle name="SAPBEXaggItem 14 2 12 2 3" xfId="29171"/>
    <cellStyle name="SAPBEXaggItem 14 2 12 3" xfId="2871"/>
    <cellStyle name="SAPBEXaggItem 14 2 12 3 2" xfId="29172"/>
    <cellStyle name="SAPBEXaggItem 14 2 12 3 3" xfId="29173"/>
    <cellStyle name="SAPBEXaggItem 14 2 12 4" xfId="29174"/>
    <cellStyle name="SAPBEXaggItem 14 2 12 5" xfId="29175"/>
    <cellStyle name="SAPBEXaggItem 14 2 13" xfId="29176"/>
    <cellStyle name="SAPBEXaggItem 14 2 13 2" xfId="29177"/>
    <cellStyle name="SAPBEXaggItem 14 2 13 3" xfId="29178"/>
    <cellStyle name="SAPBEXaggItem 14 2 14" xfId="29179"/>
    <cellStyle name="SAPBEXaggItem 14 2 2" xfId="2872"/>
    <cellStyle name="SAPBEXaggItem 14 2 2 10" xfId="2873"/>
    <cellStyle name="SAPBEXaggItem 14 2 2 10 2" xfId="2874"/>
    <cellStyle name="SAPBEXaggItem 14 2 2 10 2 2" xfId="29180"/>
    <cellStyle name="SAPBEXaggItem 14 2 2 10 2 3" xfId="29181"/>
    <cellStyle name="SAPBEXaggItem 14 2 2 10 3" xfId="2875"/>
    <cellStyle name="SAPBEXaggItem 14 2 2 10 3 2" xfId="29182"/>
    <cellStyle name="SAPBEXaggItem 14 2 2 10 3 3" xfId="29183"/>
    <cellStyle name="SAPBEXaggItem 14 2 2 10 4" xfId="29184"/>
    <cellStyle name="SAPBEXaggItem 14 2 2 10 5" xfId="29185"/>
    <cellStyle name="SAPBEXaggItem 14 2 2 11" xfId="29186"/>
    <cellStyle name="SAPBEXaggItem 14 2 2 11 2" xfId="29187"/>
    <cellStyle name="SAPBEXaggItem 14 2 2 11 3" xfId="29188"/>
    <cellStyle name="SAPBEXaggItem 14 2 2 12" xfId="29189"/>
    <cellStyle name="SAPBEXaggItem 14 2 2 2" xfId="2876"/>
    <cellStyle name="SAPBEXaggItem 14 2 2 2 2" xfId="2877"/>
    <cellStyle name="SAPBEXaggItem 14 2 2 2 2 2" xfId="2878"/>
    <cellStyle name="SAPBEXaggItem 14 2 2 2 2 2 2" xfId="29190"/>
    <cellStyle name="SAPBEXaggItem 14 2 2 2 2 2 2 2" xfId="29191"/>
    <cellStyle name="SAPBEXaggItem 14 2 2 2 2 2 2 2 2" xfId="29192"/>
    <cellStyle name="SAPBEXaggItem 14 2 2 2 2 2 2 3" xfId="29193"/>
    <cellStyle name="SAPBEXaggItem 14 2 2 2 2 2 3" xfId="29194"/>
    <cellStyle name="SAPBEXaggItem 14 2 2 2 2 2 3 2" xfId="29195"/>
    <cellStyle name="SAPBEXaggItem 14 2 2 2 2 2 3 3" xfId="29196"/>
    <cellStyle name="SAPBEXaggItem 14 2 2 2 2 2 4" xfId="29197"/>
    <cellStyle name="SAPBEXaggItem 14 2 2 2 2 2 4 2" xfId="29198"/>
    <cellStyle name="SAPBEXaggItem 14 2 2 2 2 2 4 3" xfId="29199"/>
    <cellStyle name="SAPBEXaggItem 14 2 2 2 2 2 5" xfId="29200"/>
    <cellStyle name="SAPBEXaggItem 14 2 2 2 2 2 5 2" xfId="29201"/>
    <cellStyle name="SAPBEXaggItem 14 2 2 2 2 2 6" xfId="29202"/>
    <cellStyle name="SAPBEXaggItem 14 2 2 2 2 2 7" xfId="29203"/>
    <cellStyle name="SAPBEXaggItem 14 2 2 2 2 2 8" xfId="29204"/>
    <cellStyle name="SAPBEXaggItem 14 2 2 2 2 2 9" xfId="29205"/>
    <cellStyle name="SAPBEXaggItem 14 2 2 2 2 3" xfId="29206"/>
    <cellStyle name="SAPBEXaggItem 14 2 2 2 2 3 2" xfId="29207"/>
    <cellStyle name="SAPBEXaggItem 14 2 2 2 2 3 2 2" xfId="29208"/>
    <cellStyle name="SAPBEXaggItem 14 2 2 2 2 3 3" xfId="29209"/>
    <cellStyle name="SAPBEXaggItem 14 2 2 2 2 4" xfId="29210"/>
    <cellStyle name="SAPBEXaggItem 14 2 2 2 2 4 2" xfId="29211"/>
    <cellStyle name="SAPBEXaggItem 14 2 2 2 2 4 3" xfId="29212"/>
    <cellStyle name="SAPBEXaggItem 14 2 2 2 2 5" xfId="29213"/>
    <cellStyle name="SAPBEXaggItem 14 2 2 2 2 6" xfId="29214"/>
    <cellStyle name="SAPBEXaggItem 14 2 2 2 3" xfId="2879"/>
    <cellStyle name="SAPBEXaggItem 14 2 2 2 3 2" xfId="29215"/>
    <cellStyle name="SAPBEXaggItem 14 2 2 2 3 2 2" xfId="29216"/>
    <cellStyle name="SAPBEXaggItem 14 2 2 2 3 2 2 2" xfId="29217"/>
    <cellStyle name="SAPBEXaggItem 14 2 2 2 3 2 3" xfId="29218"/>
    <cellStyle name="SAPBEXaggItem 14 2 2 2 3 3" xfId="29219"/>
    <cellStyle name="SAPBEXaggItem 14 2 2 2 3 3 2" xfId="29220"/>
    <cellStyle name="SAPBEXaggItem 14 2 2 2 3 3 3" xfId="29221"/>
    <cellStyle name="SAPBEXaggItem 14 2 2 2 3 4" xfId="29222"/>
    <cellStyle name="SAPBEXaggItem 14 2 2 2 3 4 2" xfId="29223"/>
    <cellStyle name="SAPBEXaggItem 14 2 2 2 3 4 3" xfId="29224"/>
    <cellStyle name="SAPBEXaggItem 14 2 2 2 3 5" xfId="29225"/>
    <cellStyle name="SAPBEXaggItem 14 2 2 2 3 5 2" xfId="29226"/>
    <cellStyle name="SAPBEXaggItem 14 2 2 2 3 5 3" xfId="29227"/>
    <cellStyle name="SAPBEXaggItem 14 2 2 2 3 6" xfId="29228"/>
    <cellStyle name="SAPBEXaggItem 14 2 2 2 3 6 2" xfId="29229"/>
    <cellStyle name="SAPBEXaggItem 14 2 2 2 3 7" xfId="29230"/>
    <cellStyle name="SAPBEXaggItem 14 2 2 2 3 8" xfId="29231"/>
    <cellStyle name="SAPBEXaggItem 14 2 2 2 3 9" xfId="29232"/>
    <cellStyle name="SAPBEXaggItem 14 2 2 2 4" xfId="2880"/>
    <cellStyle name="SAPBEXaggItem 14 2 2 2 4 2" xfId="29233"/>
    <cellStyle name="SAPBEXaggItem 14 2 2 2 4 2 2" xfId="29234"/>
    <cellStyle name="SAPBEXaggItem 14 2 2 2 4 3" xfId="29235"/>
    <cellStyle name="SAPBEXaggItem 14 2 2 2 5" xfId="29236"/>
    <cellStyle name="SAPBEXaggItem 14 2 2 2 5 2" xfId="29237"/>
    <cellStyle name="SAPBEXaggItem 14 2 2 2 5 3" xfId="29238"/>
    <cellStyle name="SAPBEXaggItem 14 2 2 2 6" xfId="29239"/>
    <cellStyle name="SAPBEXaggItem 14 2 2 3" xfId="2881"/>
    <cellStyle name="SAPBEXaggItem 14 2 2 3 2" xfId="2882"/>
    <cellStyle name="SAPBEXaggItem 14 2 2 3 2 2" xfId="29240"/>
    <cellStyle name="SAPBEXaggItem 14 2 2 3 2 2 2" xfId="29241"/>
    <cellStyle name="SAPBEXaggItem 14 2 2 3 2 2 2 2" xfId="29242"/>
    <cellStyle name="SAPBEXaggItem 14 2 2 3 2 2 3" xfId="29243"/>
    <cellStyle name="SAPBEXaggItem 14 2 2 3 2 3" xfId="29244"/>
    <cellStyle name="SAPBEXaggItem 14 2 2 3 2 3 2" xfId="29245"/>
    <cellStyle name="SAPBEXaggItem 14 2 2 3 2 3 2 2" xfId="29246"/>
    <cellStyle name="SAPBEXaggItem 14 2 2 3 2 3 3" xfId="29247"/>
    <cellStyle name="SAPBEXaggItem 14 2 2 3 2 4" xfId="29248"/>
    <cellStyle name="SAPBEXaggItem 14 2 2 3 2 4 2" xfId="29249"/>
    <cellStyle name="SAPBEXaggItem 14 2 2 3 2 4 3" xfId="29250"/>
    <cellStyle name="SAPBEXaggItem 14 2 2 3 2 5" xfId="29251"/>
    <cellStyle name="SAPBEXaggItem 14 2 2 3 2 5 2" xfId="29252"/>
    <cellStyle name="SAPBEXaggItem 14 2 2 3 2 6" xfId="29253"/>
    <cellStyle name="SAPBEXaggItem 14 2 2 3 2 7" xfId="29254"/>
    <cellStyle name="SAPBEXaggItem 14 2 2 3 2 8" xfId="29255"/>
    <cellStyle name="SAPBEXaggItem 14 2 2 3 2 9" xfId="29256"/>
    <cellStyle name="SAPBEXaggItem 14 2 2 3 3" xfId="2883"/>
    <cellStyle name="SAPBEXaggItem 14 2 2 3 3 2" xfId="29257"/>
    <cellStyle name="SAPBEXaggItem 14 2 2 3 3 2 2" xfId="29258"/>
    <cellStyle name="SAPBEXaggItem 14 2 2 3 3 3" xfId="29259"/>
    <cellStyle name="SAPBEXaggItem 14 2 2 3 4" xfId="2884"/>
    <cellStyle name="SAPBEXaggItem 14 2 2 3 4 2" xfId="29260"/>
    <cellStyle name="SAPBEXaggItem 14 2 2 3 4 3" xfId="29261"/>
    <cellStyle name="SAPBEXaggItem 14 2 2 3 5" xfId="29262"/>
    <cellStyle name="SAPBEXaggItem 14 2 2 3 6" xfId="29263"/>
    <cellStyle name="SAPBEXaggItem 14 2 2 4" xfId="2885"/>
    <cellStyle name="SAPBEXaggItem 14 2 2 4 10" xfId="29264"/>
    <cellStyle name="SAPBEXaggItem 14 2 2 4 11" xfId="29265"/>
    <cellStyle name="SAPBEXaggItem 14 2 2 4 2" xfId="2886"/>
    <cellStyle name="SAPBEXaggItem 14 2 2 4 2 10" xfId="29266"/>
    <cellStyle name="SAPBEXaggItem 14 2 2 4 2 2" xfId="2887"/>
    <cellStyle name="SAPBEXaggItem 14 2 2 4 2 2 2" xfId="29267"/>
    <cellStyle name="SAPBEXaggItem 14 2 2 4 2 2 2 2" xfId="29268"/>
    <cellStyle name="SAPBEXaggItem 14 2 2 4 2 2 3" xfId="29269"/>
    <cellStyle name="SAPBEXaggItem 14 2 2 4 2 3" xfId="29270"/>
    <cellStyle name="SAPBEXaggItem 14 2 2 4 2 3 2" xfId="29271"/>
    <cellStyle name="SAPBEXaggItem 14 2 2 4 2 3 2 2" xfId="29272"/>
    <cellStyle name="SAPBEXaggItem 14 2 2 4 2 3 3" xfId="29273"/>
    <cellStyle name="SAPBEXaggItem 14 2 2 4 2 4" xfId="29274"/>
    <cellStyle name="SAPBEXaggItem 14 2 2 4 2 4 2" xfId="29275"/>
    <cellStyle name="SAPBEXaggItem 14 2 2 4 2 4 3" xfId="29276"/>
    <cellStyle name="SAPBEXaggItem 14 2 2 4 2 5" xfId="29277"/>
    <cellStyle name="SAPBEXaggItem 14 2 2 4 2 5 2" xfId="29278"/>
    <cellStyle name="SAPBEXaggItem 14 2 2 4 2 5 3" xfId="29279"/>
    <cellStyle name="SAPBEXaggItem 14 2 2 4 2 6" xfId="29280"/>
    <cellStyle name="SAPBEXaggItem 14 2 2 4 2 6 2" xfId="29281"/>
    <cellStyle name="SAPBEXaggItem 14 2 2 4 2 7" xfId="29282"/>
    <cellStyle name="SAPBEXaggItem 14 2 2 4 2 8" xfId="29283"/>
    <cellStyle name="SAPBEXaggItem 14 2 2 4 2 9" xfId="29284"/>
    <cellStyle name="SAPBEXaggItem 14 2 2 4 3" xfId="2888"/>
    <cellStyle name="SAPBEXaggItem 14 2 2 4 3 2" xfId="29285"/>
    <cellStyle name="SAPBEXaggItem 14 2 2 4 3 2 2" xfId="29286"/>
    <cellStyle name="SAPBEXaggItem 14 2 2 4 3 3" xfId="29287"/>
    <cellStyle name="SAPBEXaggItem 14 2 2 4 4" xfId="29288"/>
    <cellStyle name="SAPBEXaggItem 14 2 2 4 4 2" xfId="29289"/>
    <cellStyle name="SAPBEXaggItem 14 2 2 4 4 2 2" xfId="29290"/>
    <cellStyle name="SAPBEXaggItem 14 2 2 4 4 3" xfId="29291"/>
    <cellStyle name="SAPBEXaggItem 14 2 2 4 5" xfId="29292"/>
    <cellStyle name="SAPBEXaggItem 14 2 2 4 5 2" xfId="29293"/>
    <cellStyle name="SAPBEXaggItem 14 2 2 4 5 3" xfId="29294"/>
    <cellStyle name="SAPBEXaggItem 14 2 2 4 6" xfId="29295"/>
    <cellStyle name="SAPBEXaggItem 14 2 2 4 6 2" xfId="29296"/>
    <cellStyle name="SAPBEXaggItem 14 2 2 4 6 3" xfId="29297"/>
    <cellStyle name="SAPBEXaggItem 14 2 2 4 7" xfId="29298"/>
    <cellStyle name="SAPBEXaggItem 14 2 2 4 7 2" xfId="29299"/>
    <cellStyle name="SAPBEXaggItem 14 2 2 4 8" xfId="29300"/>
    <cellStyle name="SAPBEXaggItem 14 2 2 4 9" xfId="29301"/>
    <cellStyle name="SAPBEXaggItem 14 2 2 5" xfId="2889"/>
    <cellStyle name="SAPBEXaggItem 14 2 2 5 10" xfId="29302"/>
    <cellStyle name="SAPBEXaggItem 14 2 2 5 11" xfId="29303"/>
    <cellStyle name="SAPBEXaggItem 14 2 2 5 2" xfId="2890"/>
    <cellStyle name="SAPBEXaggItem 14 2 2 5 2 10" xfId="29304"/>
    <cellStyle name="SAPBEXaggItem 14 2 2 5 2 2" xfId="2891"/>
    <cellStyle name="SAPBEXaggItem 14 2 2 5 2 2 2" xfId="29305"/>
    <cellStyle name="SAPBEXaggItem 14 2 2 5 2 2 2 2" xfId="29306"/>
    <cellStyle name="SAPBEXaggItem 14 2 2 5 2 2 3" xfId="29307"/>
    <cellStyle name="SAPBEXaggItem 14 2 2 5 2 3" xfId="2892"/>
    <cellStyle name="SAPBEXaggItem 14 2 2 5 2 3 2" xfId="29308"/>
    <cellStyle name="SAPBEXaggItem 14 2 2 5 2 3 2 2" xfId="29309"/>
    <cellStyle name="SAPBEXaggItem 14 2 2 5 2 3 3" xfId="29310"/>
    <cellStyle name="SAPBEXaggItem 14 2 2 5 2 4" xfId="29311"/>
    <cellStyle name="SAPBEXaggItem 14 2 2 5 2 4 2" xfId="29312"/>
    <cellStyle name="SAPBEXaggItem 14 2 2 5 2 4 3" xfId="29313"/>
    <cellStyle name="SAPBEXaggItem 14 2 2 5 2 5" xfId="29314"/>
    <cellStyle name="SAPBEXaggItem 14 2 2 5 2 5 2" xfId="29315"/>
    <cellStyle name="SAPBEXaggItem 14 2 2 5 2 5 3" xfId="29316"/>
    <cellStyle name="SAPBEXaggItem 14 2 2 5 2 6" xfId="29317"/>
    <cellStyle name="SAPBEXaggItem 14 2 2 5 2 6 2" xfId="29318"/>
    <cellStyle name="SAPBEXaggItem 14 2 2 5 2 6 3" xfId="29319"/>
    <cellStyle name="SAPBEXaggItem 14 2 2 5 2 7" xfId="29320"/>
    <cellStyle name="SAPBEXaggItem 14 2 2 5 2 7 2" xfId="29321"/>
    <cellStyle name="SAPBEXaggItem 14 2 2 5 2 8" xfId="29322"/>
    <cellStyle name="SAPBEXaggItem 14 2 2 5 2 9" xfId="29323"/>
    <cellStyle name="SAPBEXaggItem 14 2 2 5 3" xfId="2893"/>
    <cellStyle name="SAPBEXaggItem 14 2 2 5 3 2" xfId="29324"/>
    <cellStyle name="SAPBEXaggItem 14 2 2 5 3 2 2" xfId="29325"/>
    <cellStyle name="SAPBEXaggItem 14 2 2 5 3 3" xfId="29326"/>
    <cellStyle name="SAPBEXaggItem 14 2 2 5 4" xfId="2894"/>
    <cellStyle name="SAPBEXaggItem 14 2 2 5 4 2" xfId="29327"/>
    <cellStyle name="SAPBEXaggItem 14 2 2 5 4 2 2" xfId="29328"/>
    <cellStyle name="SAPBEXaggItem 14 2 2 5 4 3" xfId="29329"/>
    <cellStyle name="SAPBEXaggItem 14 2 2 5 5" xfId="29330"/>
    <cellStyle name="SAPBEXaggItem 14 2 2 5 5 2" xfId="29331"/>
    <cellStyle name="SAPBEXaggItem 14 2 2 5 5 3" xfId="29332"/>
    <cellStyle name="SAPBEXaggItem 14 2 2 5 6" xfId="29333"/>
    <cellStyle name="SAPBEXaggItem 14 2 2 5 6 2" xfId="29334"/>
    <cellStyle name="SAPBEXaggItem 14 2 2 5 6 3" xfId="29335"/>
    <cellStyle name="SAPBEXaggItem 14 2 2 5 7" xfId="29336"/>
    <cellStyle name="SAPBEXaggItem 14 2 2 5 7 2" xfId="29337"/>
    <cellStyle name="SAPBEXaggItem 14 2 2 5 7 3" xfId="29338"/>
    <cellStyle name="SAPBEXaggItem 14 2 2 5 8" xfId="29339"/>
    <cellStyle name="SAPBEXaggItem 14 2 2 5 8 2" xfId="29340"/>
    <cellStyle name="SAPBEXaggItem 14 2 2 5 9" xfId="29341"/>
    <cellStyle name="SAPBEXaggItem 14 2 2 6" xfId="2895"/>
    <cellStyle name="SAPBEXaggItem 14 2 2 6 2" xfId="2896"/>
    <cellStyle name="SAPBEXaggItem 14 2 2 6 2 2" xfId="2897"/>
    <cellStyle name="SAPBEXaggItem 14 2 2 6 2 2 2" xfId="29342"/>
    <cellStyle name="SAPBEXaggItem 14 2 2 6 2 2 3" xfId="29343"/>
    <cellStyle name="SAPBEXaggItem 14 2 2 6 2 3" xfId="2898"/>
    <cellStyle name="SAPBEXaggItem 14 2 2 6 2 3 2" xfId="29344"/>
    <cellStyle name="SAPBEXaggItem 14 2 2 6 2 3 3" xfId="29345"/>
    <cellStyle name="SAPBEXaggItem 14 2 2 6 2 4" xfId="29346"/>
    <cellStyle name="SAPBEXaggItem 14 2 2 6 2 5" xfId="29347"/>
    <cellStyle name="SAPBEXaggItem 14 2 2 6 3" xfId="2899"/>
    <cellStyle name="SAPBEXaggItem 14 2 2 6 3 2" xfId="29348"/>
    <cellStyle name="SAPBEXaggItem 14 2 2 6 3 3" xfId="29349"/>
    <cellStyle name="SAPBEXaggItem 14 2 2 6 4" xfId="2900"/>
    <cellStyle name="SAPBEXaggItem 14 2 2 6 4 2" xfId="29350"/>
    <cellStyle name="SAPBEXaggItem 14 2 2 6 4 3" xfId="29351"/>
    <cellStyle name="SAPBEXaggItem 14 2 2 6 5" xfId="29352"/>
    <cellStyle name="SAPBEXaggItem 14 2 2 6 5 2" xfId="29353"/>
    <cellStyle name="SAPBEXaggItem 14 2 2 6 6" xfId="29354"/>
    <cellStyle name="SAPBEXaggItem 14 2 2 6 7" xfId="29355"/>
    <cellStyle name="SAPBEXaggItem 14 2 2 7" xfId="2901"/>
    <cellStyle name="SAPBEXaggItem 14 2 2 7 2" xfId="2902"/>
    <cellStyle name="SAPBEXaggItem 14 2 2 7 2 2" xfId="2903"/>
    <cellStyle name="SAPBEXaggItem 14 2 2 7 2 2 2" xfId="29356"/>
    <cellStyle name="SAPBEXaggItem 14 2 2 7 2 2 3" xfId="29357"/>
    <cellStyle name="SAPBEXaggItem 14 2 2 7 2 3" xfId="2904"/>
    <cellStyle name="SAPBEXaggItem 14 2 2 7 2 3 2" xfId="29358"/>
    <cellStyle name="SAPBEXaggItem 14 2 2 7 2 3 3" xfId="29359"/>
    <cellStyle name="SAPBEXaggItem 14 2 2 7 2 4" xfId="29360"/>
    <cellStyle name="SAPBEXaggItem 14 2 2 7 2 5" xfId="29361"/>
    <cellStyle name="SAPBEXaggItem 14 2 2 7 3" xfId="2905"/>
    <cellStyle name="SAPBEXaggItem 14 2 2 7 3 2" xfId="29362"/>
    <cellStyle name="SAPBEXaggItem 14 2 2 7 3 3" xfId="29363"/>
    <cellStyle name="SAPBEXaggItem 14 2 2 7 4" xfId="2906"/>
    <cellStyle name="SAPBEXaggItem 14 2 2 7 4 2" xfId="29364"/>
    <cellStyle name="SAPBEXaggItem 14 2 2 7 4 3" xfId="29365"/>
    <cellStyle name="SAPBEXaggItem 14 2 2 7 5" xfId="29366"/>
    <cellStyle name="SAPBEXaggItem 14 2 2 7 6" xfId="29367"/>
    <cellStyle name="SAPBEXaggItem 14 2 2 8" xfId="2907"/>
    <cellStyle name="SAPBEXaggItem 14 2 2 8 2" xfId="2908"/>
    <cellStyle name="SAPBEXaggItem 14 2 2 8 2 2" xfId="29368"/>
    <cellStyle name="SAPBEXaggItem 14 2 2 8 2 3" xfId="29369"/>
    <cellStyle name="SAPBEXaggItem 14 2 2 8 3" xfId="2909"/>
    <cellStyle name="SAPBEXaggItem 14 2 2 8 3 2" xfId="29370"/>
    <cellStyle name="SAPBEXaggItem 14 2 2 8 3 3" xfId="29371"/>
    <cellStyle name="SAPBEXaggItem 14 2 2 8 4" xfId="29372"/>
    <cellStyle name="SAPBEXaggItem 14 2 2 8 5" xfId="29373"/>
    <cellStyle name="SAPBEXaggItem 14 2 2 9" xfId="2910"/>
    <cellStyle name="SAPBEXaggItem 14 2 2 9 2" xfId="2911"/>
    <cellStyle name="SAPBEXaggItem 14 2 2 9 2 2" xfId="29374"/>
    <cellStyle name="SAPBEXaggItem 14 2 2 9 2 3" xfId="29375"/>
    <cellStyle name="SAPBEXaggItem 14 2 2 9 3" xfId="2912"/>
    <cellStyle name="SAPBEXaggItem 14 2 2 9 3 2" xfId="29376"/>
    <cellStyle name="SAPBEXaggItem 14 2 2 9 3 3" xfId="29377"/>
    <cellStyle name="SAPBEXaggItem 14 2 2 9 4" xfId="29378"/>
    <cellStyle name="SAPBEXaggItem 14 2 2 9 5" xfId="29379"/>
    <cellStyle name="SAPBEXaggItem 14 2 3" xfId="2913"/>
    <cellStyle name="SAPBEXaggItem 14 2 3 10" xfId="2914"/>
    <cellStyle name="SAPBEXaggItem 14 2 3 10 2" xfId="2915"/>
    <cellStyle name="SAPBEXaggItem 14 2 3 10 2 2" xfId="29380"/>
    <cellStyle name="SAPBEXaggItem 14 2 3 10 2 3" xfId="29381"/>
    <cellStyle name="SAPBEXaggItem 14 2 3 10 3" xfId="2916"/>
    <cellStyle name="SAPBEXaggItem 14 2 3 10 3 2" xfId="29382"/>
    <cellStyle name="SAPBEXaggItem 14 2 3 10 3 3" xfId="29383"/>
    <cellStyle name="SAPBEXaggItem 14 2 3 10 4" xfId="29384"/>
    <cellStyle name="SAPBEXaggItem 14 2 3 10 5" xfId="29385"/>
    <cellStyle name="SAPBEXaggItem 14 2 3 11" xfId="29386"/>
    <cellStyle name="SAPBEXaggItem 14 2 3 11 2" xfId="29387"/>
    <cellStyle name="SAPBEXaggItem 14 2 3 11 3" xfId="29388"/>
    <cellStyle name="SAPBEXaggItem 14 2 3 12" xfId="29389"/>
    <cellStyle name="SAPBEXaggItem 14 2 3 2" xfId="2917"/>
    <cellStyle name="SAPBEXaggItem 14 2 3 2 2" xfId="2918"/>
    <cellStyle name="SAPBEXaggItem 14 2 3 2 2 2" xfId="2919"/>
    <cellStyle name="SAPBEXaggItem 14 2 3 2 2 2 2" xfId="29390"/>
    <cellStyle name="SAPBEXaggItem 14 2 3 2 2 2 2 2" xfId="29391"/>
    <cellStyle name="SAPBEXaggItem 14 2 3 2 2 2 2 2 2" xfId="29392"/>
    <cellStyle name="SAPBEXaggItem 14 2 3 2 2 2 2 3" xfId="29393"/>
    <cellStyle name="SAPBEXaggItem 14 2 3 2 2 2 3" xfId="29394"/>
    <cellStyle name="SAPBEXaggItem 14 2 3 2 2 2 3 2" xfId="29395"/>
    <cellStyle name="SAPBEXaggItem 14 2 3 2 2 2 3 3" xfId="29396"/>
    <cellStyle name="SAPBEXaggItem 14 2 3 2 2 2 4" xfId="29397"/>
    <cellStyle name="SAPBEXaggItem 14 2 3 2 2 2 4 2" xfId="29398"/>
    <cellStyle name="SAPBEXaggItem 14 2 3 2 2 2 4 3" xfId="29399"/>
    <cellStyle name="SAPBEXaggItem 14 2 3 2 2 2 5" xfId="29400"/>
    <cellStyle name="SAPBEXaggItem 14 2 3 2 2 2 5 2" xfId="29401"/>
    <cellStyle name="SAPBEXaggItem 14 2 3 2 2 2 6" xfId="29402"/>
    <cellStyle name="SAPBEXaggItem 14 2 3 2 2 2 7" xfId="29403"/>
    <cellStyle name="SAPBEXaggItem 14 2 3 2 2 2 8" xfId="29404"/>
    <cellStyle name="SAPBEXaggItem 14 2 3 2 2 2 9" xfId="29405"/>
    <cellStyle name="SAPBEXaggItem 14 2 3 2 2 3" xfId="29406"/>
    <cellStyle name="SAPBEXaggItem 14 2 3 2 2 3 2" xfId="29407"/>
    <cellStyle name="SAPBEXaggItem 14 2 3 2 2 3 2 2" xfId="29408"/>
    <cellStyle name="SAPBEXaggItem 14 2 3 2 2 3 3" xfId="29409"/>
    <cellStyle name="SAPBEXaggItem 14 2 3 2 2 4" xfId="29410"/>
    <cellStyle name="SAPBEXaggItem 14 2 3 2 2 4 2" xfId="29411"/>
    <cellStyle name="SAPBEXaggItem 14 2 3 2 2 4 3" xfId="29412"/>
    <cellStyle name="SAPBEXaggItem 14 2 3 2 2 5" xfId="29413"/>
    <cellStyle name="SAPBEXaggItem 14 2 3 2 2 6" xfId="29414"/>
    <cellStyle name="SAPBEXaggItem 14 2 3 2 3" xfId="2920"/>
    <cellStyle name="SAPBEXaggItem 14 2 3 2 3 2" xfId="29415"/>
    <cellStyle name="SAPBEXaggItem 14 2 3 2 3 2 2" xfId="29416"/>
    <cellStyle name="SAPBEXaggItem 14 2 3 2 3 2 2 2" xfId="29417"/>
    <cellStyle name="SAPBEXaggItem 14 2 3 2 3 2 3" xfId="29418"/>
    <cellStyle name="SAPBEXaggItem 14 2 3 2 3 3" xfId="29419"/>
    <cellStyle name="SAPBEXaggItem 14 2 3 2 3 3 2" xfId="29420"/>
    <cellStyle name="SAPBEXaggItem 14 2 3 2 3 3 3" xfId="29421"/>
    <cellStyle name="SAPBEXaggItem 14 2 3 2 3 4" xfId="29422"/>
    <cellStyle name="SAPBEXaggItem 14 2 3 2 3 4 2" xfId="29423"/>
    <cellStyle name="SAPBEXaggItem 14 2 3 2 3 4 3" xfId="29424"/>
    <cellStyle name="SAPBEXaggItem 14 2 3 2 3 5" xfId="29425"/>
    <cellStyle name="SAPBEXaggItem 14 2 3 2 3 5 2" xfId="29426"/>
    <cellStyle name="SAPBEXaggItem 14 2 3 2 3 5 3" xfId="29427"/>
    <cellStyle name="SAPBEXaggItem 14 2 3 2 3 6" xfId="29428"/>
    <cellStyle name="SAPBEXaggItem 14 2 3 2 3 6 2" xfId="29429"/>
    <cellStyle name="SAPBEXaggItem 14 2 3 2 3 7" xfId="29430"/>
    <cellStyle name="SAPBEXaggItem 14 2 3 2 3 8" xfId="29431"/>
    <cellStyle name="SAPBEXaggItem 14 2 3 2 3 9" xfId="29432"/>
    <cellStyle name="SAPBEXaggItem 14 2 3 2 4" xfId="2921"/>
    <cellStyle name="SAPBEXaggItem 14 2 3 2 4 2" xfId="29433"/>
    <cellStyle name="SAPBEXaggItem 14 2 3 2 4 2 2" xfId="29434"/>
    <cellStyle name="SAPBEXaggItem 14 2 3 2 4 3" xfId="29435"/>
    <cellStyle name="SAPBEXaggItem 14 2 3 2 5" xfId="29436"/>
    <cellStyle name="SAPBEXaggItem 14 2 3 2 5 2" xfId="29437"/>
    <cellStyle name="SAPBEXaggItem 14 2 3 2 5 3" xfId="29438"/>
    <cellStyle name="SAPBEXaggItem 14 2 3 2 6" xfId="29439"/>
    <cellStyle name="SAPBEXaggItem 14 2 3 3" xfId="2922"/>
    <cellStyle name="SAPBEXaggItem 14 2 3 3 2" xfId="2923"/>
    <cellStyle name="SAPBEXaggItem 14 2 3 3 2 2" xfId="29440"/>
    <cellStyle name="SAPBEXaggItem 14 2 3 3 2 2 2" xfId="29441"/>
    <cellStyle name="SAPBEXaggItem 14 2 3 3 2 2 2 2" xfId="29442"/>
    <cellStyle name="SAPBEXaggItem 14 2 3 3 2 2 3" xfId="29443"/>
    <cellStyle name="SAPBEXaggItem 14 2 3 3 2 3" xfId="29444"/>
    <cellStyle name="SAPBEXaggItem 14 2 3 3 2 3 2" xfId="29445"/>
    <cellStyle name="SAPBEXaggItem 14 2 3 3 2 3 2 2" xfId="29446"/>
    <cellStyle name="SAPBEXaggItem 14 2 3 3 2 3 3" xfId="29447"/>
    <cellStyle name="SAPBEXaggItem 14 2 3 3 2 4" xfId="29448"/>
    <cellStyle name="SAPBEXaggItem 14 2 3 3 2 4 2" xfId="29449"/>
    <cellStyle name="SAPBEXaggItem 14 2 3 3 2 4 3" xfId="29450"/>
    <cellStyle name="SAPBEXaggItem 14 2 3 3 2 5" xfId="29451"/>
    <cellStyle name="SAPBEXaggItem 14 2 3 3 2 5 2" xfId="29452"/>
    <cellStyle name="SAPBEXaggItem 14 2 3 3 2 6" xfId="29453"/>
    <cellStyle name="SAPBEXaggItem 14 2 3 3 2 7" xfId="29454"/>
    <cellStyle name="SAPBEXaggItem 14 2 3 3 2 8" xfId="29455"/>
    <cellStyle name="SAPBEXaggItem 14 2 3 3 2 9" xfId="29456"/>
    <cellStyle name="SAPBEXaggItem 14 2 3 3 3" xfId="2924"/>
    <cellStyle name="SAPBEXaggItem 14 2 3 3 3 2" xfId="29457"/>
    <cellStyle name="SAPBEXaggItem 14 2 3 3 3 2 2" xfId="29458"/>
    <cellStyle name="SAPBEXaggItem 14 2 3 3 3 3" xfId="29459"/>
    <cellStyle name="SAPBEXaggItem 14 2 3 3 4" xfId="2925"/>
    <cellStyle name="SAPBEXaggItem 14 2 3 3 4 2" xfId="29460"/>
    <cellStyle name="SAPBEXaggItem 14 2 3 3 4 3" xfId="29461"/>
    <cellStyle name="SAPBEXaggItem 14 2 3 3 5" xfId="29462"/>
    <cellStyle name="SAPBEXaggItem 14 2 3 3 6" xfId="29463"/>
    <cellStyle name="SAPBEXaggItem 14 2 3 4" xfId="2926"/>
    <cellStyle name="SAPBEXaggItem 14 2 3 4 10" xfId="29464"/>
    <cellStyle name="SAPBEXaggItem 14 2 3 4 11" xfId="29465"/>
    <cellStyle name="SAPBEXaggItem 14 2 3 4 2" xfId="2927"/>
    <cellStyle name="SAPBEXaggItem 14 2 3 4 2 10" xfId="29466"/>
    <cellStyle name="SAPBEXaggItem 14 2 3 4 2 2" xfId="2928"/>
    <cellStyle name="SAPBEXaggItem 14 2 3 4 2 2 2" xfId="29467"/>
    <cellStyle name="SAPBEXaggItem 14 2 3 4 2 2 2 2" xfId="29468"/>
    <cellStyle name="SAPBEXaggItem 14 2 3 4 2 2 3" xfId="29469"/>
    <cellStyle name="SAPBEXaggItem 14 2 3 4 2 3" xfId="29470"/>
    <cellStyle name="SAPBEXaggItem 14 2 3 4 2 3 2" xfId="29471"/>
    <cellStyle name="SAPBEXaggItem 14 2 3 4 2 3 2 2" xfId="29472"/>
    <cellStyle name="SAPBEXaggItem 14 2 3 4 2 3 3" xfId="29473"/>
    <cellStyle name="SAPBEXaggItem 14 2 3 4 2 4" xfId="29474"/>
    <cellStyle name="SAPBEXaggItem 14 2 3 4 2 4 2" xfId="29475"/>
    <cellStyle name="SAPBEXaggItem 14 2 3 4 2 4 3" xfId="29476"/>
    <cellStyle name="SAPBEXaggItem 14 2 3 4 2 5" xfId="29477"/>
    <cellStyle name="SAPBEXaggItem 14 2 3 4 2 5 2" xfId="29478"/>
    <cellStyle name="SAPBEXaggItem 14 2 3 4 2 5 3" xfId="29479"/>
    <cellStyle name="SAPBEXaggItem 14 2 3 4 2 6" xfId="29480"/>
    <cellStyle name="SAPBEXaggItem 14 2 3 4 2 6 2" xfId="29481"/>
    <cellStyle name="SAPBEXaggItem 14 2 3 4 2 7" xfId="29482"/>
    <cellStyle name="SAPBEXaggItem 14 2 3 4 2 8" xfId="29483"/>
    <cellStyle name="SAPBEXaggItem 14 2 3 4 2 9" xfId="29484"/>
    <cellStyle name="SAPBEXaggItem 14 2 3 4 3" xfId="2929"/>
    <cellStyle name="SAPBEXaggItem 14 2 3 4 3 2" xfId="29485"/>
    <cellStyle name="SAPBEXaggItem 14 2 3 4 3 2 2" xfId="29486"/>
    <cellStyle name="SAPBEXaggItem 14 2 3 4 3 3" xfId="29487"/>
    <cellStyle name="SAPBEXaggItem 14 2 3 4 4" xfId="29488"/>
    <cellStyle name="SAPBEXaggItem 14 2 3 4 4 2" xfId="29489"/>
    <cellStyle name="SAPBEXaggItem 14 2 3 4 4 2 2" xfId="29490"/>
    <cellStyle name="SAPBEXaggItem 14 2 3 4 4 3" xfId="29491"/>
    <cellStyle name="SAPBEXaggItem 14 2 3 4 5" xfId="29492"/>
    <cellStyle name="SAPBEXaggItem 14 2 3 4 5 2" xfId="29493"/>
    <cellStyle name="SAPBEXaggItem 14 2 3 4 5 3" xfId="29494"/>
    <cellStyle name="SAPBEXaggItem 14 2 3 4 6" xfId="29495"/>
    <cellStyle name="SAPBEXaggItem 14 2 3 4 6 2" xfId="29496"/>
    <cellStyle name="SAPBEXaggItem 14 2 3 4 6 3" xfId="29497"/>
    <cellStyle name="SAPBEXaggItem 14 2 3 4 7" xfId="29498"/>
    <cellStyle name="SAPBEXaggItem 14 2 3 4 7 2" xfId="29499"/>
    <cellStyle name="SAPBEXaggItem 14 2 3 4 8" xfId="29500"/>
    <cellStyle name="SAPBEXaggItem 14 2 3 4 9" xfId="29501"/>
    <cellStyle name="SAPBEXaggItem 14 2 3 5" xfId="2930"/>
    <cellStyle name="SAPBEXaggItem 14 2 3 5 10" xfId="29502"/>
    <cellStyle name="SAPBEXaggItem 14 2 3 5 11" xfId="29503"/>
    <cellStyle name="SAPBEXaggItem 14 2 3 5 2" xfId="2931"/>
    <cellStyle name="SAPBEXaggItem 14 2 3 5 2 10" xfId="29504"/>
    <cellStyle name="SAPBEXaggItem 14 2 3 5 2 2" xfId="2932"/>
    <cellStyle name="SAPBEXaggItem 14 2 3 5 2 2 2" xfId="29505"/>
    <cellStyle name="SAPBEXaggItem 14 2 3 5 2 2 2 2" xfId="29506"/>
    <cellStyle name="SAPBEXaggItem 14 2 3 5 2 2 3" xfId="29507"/>
    <cellStyle name="SAPBEXaggItem 14 2 3 5 2 3" xfId="2933"/>
    <cellStyle name="SAPBEXaggItem 14 2 3 5 2 3 2" xfId="29508"/>
    <cellStyle name="SAPBEXaggItem 14 2 3 5 2 3 2 2" xfId="29509"/>
    <cellStyle name="SAPBEXaggItem 14 2 3 5 2 3 3" xfId="29510"/>
    <cellStyle name="SAPBEXaggItem 14 2 3 5 2 4" xfId="29511"/>
    <cellStyle name="SAPBEXaggItem 14 2 3 5 2 4 2" xfId="29512"/>
    <cellStyle name="SAPBEXaggItem 14 2 3 5 2 4 3" xfId="29513"/>
    <cellStyle name="SAPBEXaggItem 14 2 3 5 2 5" xfId="29514"/>
    <cellStyle name="SAPBEXaggItem 14 2 3 5 2 5 2" xfId="29515"/>
    <cellStyle name="SAPBEXaggItem 14 2 3 5 2 5 3" xfId="29516"/>
    <cellStyle name="SAPBEXaggItem 14 2 3 5 2 6" xfId="29517"/>
    <cellStyle name="SAPBEXaggItem 14 2 3 5 2 6 2" xfId="29518"/>
    <cellStyle name="SAPBEXaggItem 14 2 3 5 2 6 3" xfId="29519"/>
    <cellStyle name="SAPBEXaggItem 14 2 3 5 2 7" xfId="29520"/>
    <cellStyle name="SAPBEXaggItem 14 2 3 5 2 7 2" xfId="29521"/>
    <cellStyle name="SAPBEXaggItem 14 2 3 5 2 8" xfId="29522"/>
    <cellStyle name="SAPBEXaggItem 14 2 3 5 2 9" xfId="29523"/>
    <cellStyle name="SAPBEXaggItem 14 2 3 5 3" xfId="2934"/>
    <cellStyle name="SAPBEXaggItem 14 2 3 5 3 2" xfId="29524"/>
    <cellStyle name="SAPBEXaggItem 14 2 3 5 3 2 2" xfId="29525"/>
    <cellStyle name="SAPBEXaggItem 14 2 3 5 3 3" xfId="29526"/>
    <cellStyle name="SAPBEXaggItem 14 2 3 5 4" xfId="2935"/>
    <cellStyle name="SAPBEXaggItem 14 2 3 5 4 2" xfId="29527"/>
    <cellStyle name="SAPBEXaggItem 14 2 3 5 4 2 2" xfId="29528"/>
    <cellStyle name="SAPBEXaggItem 14 2 3 5 4 3" xfId="29529"/>
    <cellStyle name="SAPBEXaggItem 14 2 3 5 5" xfId="29530"/>
    <cellStyle name="SAPBEXaggItem 14 2 3 5 5 2" xfId="29531"/>
    <cellStyle name="SAPBEXaggItem 14 2 3 5 5 3" xfId="29532"/>
    <cellStyle name="SAPBEXaggItem 14 2 3 5 6" xfId="29533"/>
    <cellStyle name="SAPBEXaggItem 14 2 3 5 6 2" xfId="29534"/>
    <cellStyle name="SAPBEXaggItem 14 2 3 5 6 3" xfId="29535"/>
    <cellStyle name="SAPBEXaggItem 14 2 3 5 7" xfId="29536"/>
    <cellStyle name="SAPBEXaggItem 14 2 3 5 7 2" xfId="29537"/>
    <cellStyle name="SAPBEXaggItem 14 2 3 5 7 3" xfId="29538"/>
    <cellStyle name="SAPBEXaggItem 14 2 3 5 8" xfId="29539"/>
    <cellStyle name="SAPBEXaggItem 14 2 3 5 8 2" xfId="29540"/>
    <cellStyle name="SAPBEXaggItem 14 2 3 5 9" xfId="29541"/>
    <cellStyle name="SAPBEXaggItem 14 2 3 6" xfId="2936"/>
    <cellStyle name="SAPBEXaggItem 14 2 3 6 2" xfId="2937"/>
    <cellStyle name="SAPBEXaggItem 14 2 3 6 2 2" xfId="2938"/>
    <cellStyle name="SAPBEXaggItem 14 2 3 6 2 2 2" xfId="29542"/>
    <cellStyle name="SAPBEXaggItem 14 2 3 6 2 2 3" xfId="29543"/>
    <cellStyle name="SAPBEXaggItem 14 2 3 6 2 3" xfId="2939"/>
    <cellStyle name="SAPBEXaggItem 14 2 3 6 2 3 2" xfId="29544"/>
    <cellStyle name="SAPBEXaggItem 14 2 3 6 2 3 3" xfId="29545"/>
    <cellStyle name="SAPBEXaggItem 14 2 3 6 2 4" xfId="29546"/>
    <cellStyle name="SAPBEXaggItem 14 2 3 6 2 5" xfId="29547"/>
    <cellStyle name="SAPBEXaggItem 14 2 3 6 3" xfId="2940"/>
    <cellStyle name="SAPBEXaggItem 14 2 3 6 3 2" xfId="29548"/>
    <cellStyle name="SAPBEXaggItem 14 2 3 6 3 3" xfId="29549"/>
    <cellStyle name="SAPBEXaggItem 14 2 3 6 4" xfId="2941"/>
    <cellStyle name="SAPBEXaggItem 14 2 3 6 4 2" xfId="29550"/>
    <cellStyle name="SAPBEXaggItem 14 2 3 6 4 3" xfId="29551"/>
    <cellStyle name="SAPBEXaggItem 14 2 3 6 5" xfId="29552"/>
    <cellStyle name="SAPBEXaggItem 14 2 3 6 5 2" xfId="29553"/>
    <cellStyle name="SAPBEXaggItem 14 2 3 6 6" xfId="29554"/>
    <cellStyle name="SAPBEXaggItem 14 2 3 6 7" xfId="29555"/>
    <cellStyle name="SAPBEXaggItem 14 2 3 7" xfId="2942"/>
    <cellStyle name="SAPBEXaggItem 14 2 3 7 2" xfId="2943"/>
    <cellStyle name="SAPBEXaggItem 14 2 3 7 2 2" xfId="2944"/>
    <cellStyle name="SAPBEXaggItem 14 2 3 7 2 2 2" xfId="29556"/>
    <cellStyle name="SAPBEXaggItem 14 2 3 7 2 2 3" xfId="29557"/>
    <cellStyle name="SAPBEXaggItem 14 2 3 7 2 3" xfId="2945"/>
    <cellStyle name="SAPBEXaggItem 14 2 3 7 2 3 2" xfId="29558"/>
    <cellStyle name="SAPBEXaggItem 14 2 3 7 2 3 3" xfId="29559"/>
    <cellStyle name="SAPBEXaggItem 14 2 3 7 2 4" xfId="29560"/>
    <cellStyle name="SAPBEXaggItem 14 2 3 7 2 5" xfId="29561"/>
    <cellStyle name="SAPBEXaggItem 14 2 3 7 3" xfId="2946"/>
    <cellStyle name="SAPBEXaggItem 14 2 3 7 3 2" xfId="29562"/>
    <cellStyle name="SAPBEXaggItem 14 2 3 7 3 3" xfId="29563"/>
    <cellStyle name="SAPBEXaggItem 14 2 3 7 4" xfId="2947"/>
    <cellStyle name="SAPBEXaggItem 14 2 3 7 4 2" xfId="29564"/>
    <cellStyle name="SAPBEXaggItem 14 2 3 7 4 3" xfId="29565"/>
    <cellStyle name="SAPBEXaggItem 14 2 3 7 5" xfId="29566"/>
    <cellStyle name="SAPBEXaggItem 14 2 3 7 6" xfId="29567"/>
    <cellStyle name="SAPBEXaggItem 14 2 3 8" xfId="2948"/>
    <cellStyle name="SAPBEXaggItem 14 2 3 8 2" xfId="2949"/>
    <cellStyle name="SAPBEXaggItem 14 2 3 8 2 2" xfId="29568"/>
    <cellStyle name="SAPBEXaggItem 14 2 3 8 2 3" xfId="29569"/>
    <cellStyle name="SAPBEXaggItem 14 2 3 8 3" xfId="2950"/>
    <cellStyle name="SAPBEXaggItem 14 2 3 8 3 2" xfId="29570"/>
    <cellStyle name="SAPBEXaggItem 14 2 3 8 3 3" xfId="29571"/>
    <cellStyle name="SAPBEXaggItem 14 2 3 8 4" xfId="29572"/>
    <cellStyle name="SAPBEXaggItem 14 2 3 8 5" xfId="29573"/>
    <cellStyle name="SAPBEXaggItem 14 2 3 9" xfId="2951"/>
    <cellStyle name="SAPBEXaggItem 14 2 3 9 2" xfId="2952"/>
    <cellStyle name="SAPBEXaggItem 14 2 3 9 2 2" xfId="29574"/>
    <cellStyle name="SAPBEXaggItem 14 2 3 9 2 3" xfId="29575"/>
    <cellStyle name="SAPBEXaggItem 14 2 3 9 3" xfId="2953"/>
    <cellStyle name="SAPBEXaggItem 14 2 3 9 3 2" xfId="29576"/>
    <cellStyle name="SAPBEXaggItem 14 2 3 9 3 3" xfId="29577"/>
    <cellStyle name="SAPBEXaggItem 14 2 3 9 4" xfId="29578"/>
    <cellStyle name="SAPBEXaggItem 14 2 3 9 5" xfId="29579"/>
    <cellStyle name="SAPBEXaggItem 14 2 4" xfId="2954"/>
    <cellStyle name="SAPBEXaggItem 14 2 4 2" xfId="2955"/>
    <cellStyle name="SAPBEXaggItem 14 2 4 2 2" xfId="2956"/>
    <cellStyle name="SAPBEXaggItem 14 2 4 2 2 2" xfId="29580"/>
    <cellStyle name="SAPBEXaggItem 14 2 4 2 2 2 2" xfId="29581"/>
    <cellStyle name="SAPBEXaggItem 14 2 4 2 2 2 2 2" xfId="29582"/>
    <cellStyle name="SAPBEXaggItem 14 2 4 2 2 2 3" xfId="29583"/>
    <cellStyle name="SAPBEXaggItem 14 2 4 2 2 3" xfId="29584"/>
    <cellStyle name="SAPBEXaggItem 14 2 4 2 2 3 2" xfId="29585"/>
    <cellStyle name="SAPBEXaggItem 14 2 4 2 2 3 3" xfId="29586"/>
    <cellStyle name="SAPBEXaggItem 14 2 4 2 2 4" xfId="29587"/>
    <cellStyle name="SAPBEXaggItem 14 2 4 2 2 4 2" xfId="29588"/>
    <cellStyle name="SAPBEXaggItem 14 2 4 2 2 4 3" xfId="29589"/>
    <cellStyle name="SAPBEXaggItem 14 2 4 2 2 5" xfId="29590"/>
    <cellStyle name="SAPBEXaggItem 14 2 4 2 2 5 2" xfId="29591"/>
    <cellStyle name="SAPBEXaggItem 14 2 4 2 2 6" xfId="29592"/>
    <cellStyle name="SAPBEXaggItem 14 2 4 2 2 7" xfId="29593"/>
    <cellStyle name="SAPBEXaggItem 14 2 4 2 2 8" xfId="29594"/>
    <cellStyle name="SAPBEXaggItem 14 2 4 2 2 9" xfId="29595"/>
    <cellStyle name="SAPBEXaggItem 14 2 4 2 3" xfId="29596"/>
    <cellStyle name="SAPBEXaggItem 14 2 4 2 3 2" xfId="29597"/>
    <cellStyle name="SAPBEXaggItem 14 2 4 2 3 2 2" xfId="29598"/>
    <cellStyle name="SAPBEXaggItem 14 2 4 2 3 3" xfId="29599"/>
    <cellStyle name="SAPBEXaggItem 14 2 4 2 4" xfId="29600"/>
    <cellStyle name="SAPBEXaggItem 14 2 4 2 4 2" xfId="29601"/>
    <cellStyle name="SAPBEXaggItem 14 2 4 2 4 3" xfId="29602"/>
    <cellStyle name="SAPBEXaggItem 14 2 4 2 5" xfId="29603"/>
    <cellStyle name="SAPBEXaggItem 14 2 4 2 6" xfId="29604"/>
    <cellStyle name="SAPBEXaggItem 14 2 4 3" xfId="2957"/>
    <cellStyle name="SAPBEXaggItem 14 2 4 3 2" xfId="29605"/>
    <cellStyle name="SAPBEXaggItem 14 2 4 3 2 2" xfId="29606"/>
    <cellStyle name="SAPBEXaggItem 14 2 4 3 2 2 2" xfId="29607"/>
    <cellStyle name="SAPBEXaggItem 14 2 4 3 2 3" xfId="29608"/>
    <cellStyle name="SAPBEXaggItem 14 2 4 3 3" xfId="29609"/>
    <cellStyle name="SAPBEXaggItem 14 2 4 3 3 2" xfId="29610"/>
    <cellStyle name="SAPBEXaggItem 14 2 4 3 3 3" xfId="29611"/>
    <cellStyle name="SAPBEXaggItem 14 2 4 3 4" xfId="29612"/>
    <cellStyle name="SAPBEXaggItem 14 2 4 3 4 2" xfId="29613"/>
    <cellStyle name="SAPBEXaggItem 14 2 4 3 4 3" xfId="29614"/>
    <cellStyle name="SAPBEXaggItem 14 2 4 3 5" xfId="29615"/>
    <cellStyle name="SAPBEXaggItem 14 2 4 3 5 2" xfId="29616"/>
    <cellStyle name="SAPBEXaggItem 14 2 4 3 5 3" xfId="29617"/>
    <cellStyle name="SAPBEXaggItem 14 2 4 3 6" xfId="29618"/>
    <cellStyle name="SAPBEXaggItem 14 2 4 3 6 2" xfId="29619"/>
    <cellStyle name="SAPBEXaggItem 14 2 4 3 7" xfId="29620"/>
    <cellStyle name="SAPBEXaggItem 14 2 4 3 8" xfId="29621"/>
    <cellStyle name="SAPBEXaggItem 14 2 4 3 9" xfId="29622"/>
    <cellStyle name="SAPBEXaggItem 14 2 4 4" xfId="2958"/>
    <cellStyle name="SAPBEXaggItem 14 2 4 4 2" xfId="29623"/>
    <cellStyle name="SAPBEXaggItem 14 2 4 4 2 2" xfId="29624"/>
    <cellStyle name="SAPBEXaggItem 14 2 4 4 3" xfId="29625"/>
    <cellStyle name="SAPBEXaggItem 14 2 4 5" xfId="29626"/>
    <cellStyle name="SAPBEXaggItem 14 2 4 5 2" xfId="29627"/>
    <cellStyle name="SAPBEXaggItem 14 2 4 5 3" xfId="29628"/>
    <cellStyle name="SAPBEXaggItem 14 2 4 6" xfId="29629"/>
    <cellStyle name="SAPBEXaggItem 14 2 5" xfId="2959"/>
    <cellStyle name="SAPBEXaggItem 14 2 5 2" xfId="2960"/>
    <cellStyle name="SAPBEXaggItem 14 2 5 2 2" xfId="29630"/>
    <cellStyle name="SAPBEXaggItem 14 2 5 2 2 2" xfId="29631"/>
    <cellStyle name="SAPBEXaggItem 14 2 5 2 2 2 2" xfId="29632"/>
    <cellStyle name="SAPBEXaggItem 14 2 5 2 2 3" xfId="29633"/>
    <cellStyle name="SAPBEXaggItem 14 2 5 2 3" xfId="29634"/>
    <cellStyle name="SAPBEXaggItem 14 2 5 2 3 2" xfId="29635"/>
    <cellStyle name="SAPBEXaggItem 14 2 5 2 3 2 2" xfId="29636"/>
    <cellStyle name="SAPBEXaggItem 14 2 5 2 3 3" xfId="29637"/>
    <cellStyle name="SAPBEXaggItem 14 2 5 2 4" xfId="29638"/>
    <cellStyle name="SAPBEXaggItem 14 2 5 2 4 2" xfId="29639"/>
    <cellStyle name="SAPBEXaggItem 14 2 5 2 4 3" xfId="29640"/>
    <cellStyle name="SAPBEXaggItem 14 2 5 2 5" xfId="29641"/>
    <cellStyle name="SAPBEXaggItem 14 2 5 2 5 2" xfId="29642"/>
    <cellStyle name="SAPBEXaggItem 14 2 5 2 6" xfId="29643"/>
    <cellStyle name="SAPBEXaggItem 14 2 5 2 7" xfId="29644"/>
    <cellStyle name="SAPBEXaggItem 14 2 5 2 8" xfId="29645"/>
    <cellStyle name="SAPBEXaggItem 14 2 5 2 9" xfId="29646"/>
    <cellStyle name="SAPBEXaggItem 14 2 5 3" xfId="2961"/>
    <cellStyle name="SAPBEXaggItem 14 2 5 3 2" xfId="29647"/>
    <cellStyle name="SAPBEXaggItem 14 2 5 3 2 2" xfId="29648"/>
    <cellStyle name="SAPBEXaggItem 14 2 5 3 3" xfId="29649"/>
    <cellStyle name="SAPBEXaggItem 14 2 5 4" xfId="2962"/>
    <cellStyle name="SAPBEXaggItem 14 2 5 4 2" xfId="29650"/>
    <cellStyle name="SAPBEXaggItem 14 2 5 4 3" xfId="29651"/>
    <cellStyle name="SAPBEXaggItem 14 2 5 5" xfId="29652"/>
    <cellStyle name="SAPBEXaggItem 14 2 5 6" xfId="29653"/>
    <cellStyle name="SAPBEXaggItem 14 2 6" xfId="2963"/>
    <cellStyle name="SAPBEXaggItem 14 2 6 10" xfId="29654"/>
    <cellStyle name="SAPBEXaggItem 14 2 6 11" xfId="29655"/>
    <cellStyle name="SAPBEXaggItem 14 2 6 2" xfId="2964"/>
    <cellStyle name="SAPBEXaggItem 14 2 6 2 10" xfId="29656"/>
    <cellStyle name="SAPBEXaggItem 14 2 6 2 2" xfId="2965"/>
    <cellStyle name="SAPBEXaggItem 14 2 6 2 2 2" xfId="29657"/>
    <cellStyle name="SAPBEXaggItem 14 2 6 2 2 2 2" xfId="29658"/>
    <cellStyle name="SAPBEXaggItem 14 2 6 2 2 3" xfId="29659"/>
    <cellStyle name="SAPBEXaggItem 14 2 6 2 3" xfId="29660"/>
    <cellStyle name="SAPBEXaggItem 14 2 6 2 3 2" xfId="29661"/>
    <cellStyle name="SAPBEXaggItem 14 2 6 2 3 2 2" xfId="29662"/>
    <cellStyle name="SAPBEXaggItem 14 2 6 2 3 3" xfId="29663"/>
    <cellStyle name="SAPBEXaggItem 14 2 6 2 4" xfId="29664"/>
    <cellStyle name="SAPBEXaggItem 14 2 6 2 4 2" xfId="29665"/>
    <cellStyle name="SAPBEXaggItem 14 2 6 2 4 3" xfId="29666"/>
    <cellStyle name="SAPBEXaggItem 14 2 6 2 5" xfId="29667"/>
    <cellStyle name="SAPBEXaggItem 14 2 6 2 5 2" xfId="29668"/>
    <cellStyle name="SAPBEXaggItem 14 2 6 2 5 3" xfId="29669"/>
    <cellStyle name="SAPBEXaggItem 14 2 6 2 6" xfId="29670"/>
    <cellStyle name="SAPBEXaggItem 14 2 6 2 6 2" xfId="29671"/>
    <cellStyle name="SAPBEXaggItem 14 2 6 2 7" xfId="29672"/>
    <cellStyle name="SAPBEXaggItem 14 2 6 2 8" xfId="29673"/>
    <cellStyle name="SAPBEXaggItem 14 2 6 2 9" xfId="29674"/>
    <cellStyle name="SAPBEXaggItem 14 2 6 3" xfId="2966"/>
    <cellStyle name="SAPBEXaggItem 14 2 6 3 2" xfId="29675"/>
    <cellStyle name="SAPBEXaggItem 14 2 6 3 2 2" xfId="29676"/>
    <cellStyle name="SAPBEXaggItem 14 2 6 3 3" xfId="29677"/>
    <cellStyle name="SAPBEXaggItem 14 2 6 4" xfId="29678"/>
    <cellStyle name="SAPBEXaggItem 14 2 6 4 2" xfId="29679"/>
    <cellStyle name="SAPBEXaggItem 14 2 6 4 2 2" xfId="29680"/>
    <cellStyle name="SAPBEXaggItem 14 2 6 4 3" xfId="29681"/>
    <cellStyle name="SAPBEXaggItem 14 2 6 5" xfId="29682"/>
    <cellStyle name="SAPBEXaggItem 14 2 6 5 2" xfId="29683"/>
    <cellStyle name="SAPBEXaggItem 14 2 6 5 3" xfId="29684"/>
    <cellStyle name="SAPBEXaggItem 14 2 6 6" xfId="29685"/>
    <cellStyle name="SAPBEXaggItem 14 2 6 6 2" xfId="29686"/>
    <cellStyle name="SAPBEXaggItem 14 2 6 6 3" xfId="29687"/>
    <cellStyle name="SAPBEXaggItem 14 2 6 7" xfId="29688"/>
    <cellStyle name="SAPBEXaggItem 14 2 6 7 2" xfId="29689"/>
    <cellStyle name="SAPBEXaggItem 14 2 6 8" xfId="29690"/>
    <cellStyle name="SAPBEXaggItem 14 2 6 9" xfId="29691"/>
    <cellStyle name="SAPBEXaggItem 14 2 7" xfId="2967"/>
    <cellStyle name="SAPBEXaggItem 14 2 7 10" xfId="29692"/>
    <cellStyle name="SAPBEXaggItem 14 2 7 11" xfId="29693"/>
    <cellStyle name="SAPBEXaggItem 14 2 7 2" xfId="2968"/>
    <cellStyle name="SAPBEXaggItem 14 2 7 2 10" xfId="29694"/>
    <cellStyle name="SAPBEXaggItem 14 2 7 2 2" xfId="2969"/>
    <cellStyle name="SAPBEXaggItem 14 2 7 2 2 2" xfId="29695"/>
    <cellStyle name="SAPBEXaggItem 14 2 7 2 2 2 2" xfId="29696"/>
    <cellStyle name="SAPBEXaggItem 14 2 7 2 2 3" xfId="29697"/>
    <cellStyle name="SAPBEXaggItem 14 2 7 2 3" xfId="2970"/>
    <cellStyle name="SAPBEXaggItem 14 2 7 2 3 2" xfId="29698"/>
    <cellStyle name="SAPBEXaggItem 14 2 7 2 3 2 2" xfId="29699"/>
    <cellStyle name="SAPBEXaggItem 14 2 7 2 3 3" xfId="29700"/>
    <cellStyle name="SAPBEXaggItem 14 2 7 2 4" xfId="29701"/>
    <cellStyle name="SAPBEXaggItem 14 2 7 2 4 2" xfId="29702"/>
    <cellStyle name="SAPBEXaggItem 14 2 7 2 4 3" xfId="29703"/>
    <cellStyle name="SAPBEXaggItem 14 2 7 2 5" xfId="29704"/>
    <cellStyle name="SAPBEXaggItem 14 2 7 2 5 2" xfId="29705"/>
    <cellStyle name="SAPBEXaggItem 14 2 7 2 5 3" xfId="29706"/>
    <cellStyle name="SAPBEXaggItem 14 2 7 2 6" xfId="29707"/>
    <cellStyle name="SAPBEXaggItem 14 2 7 2 6 2" xfId="29708"/>
    <cellStyle name="SAPBEXaggItem 14 2 7 2 6 3" xfId="29709"/>
    <cellStyle name="SAPBEXaggItem 14 2 7 2 7" xfId="29710"/>
    <cellStyle name="SAPBEXaggItem 14 2 7 2 7 2" xfId="29711"/>
    <cellStyle name="SAPBEXaggItem 14 2 7 2 8" xfId="29712"/>
    <cellStyle name="SAPBEXaggItem 14 2 7 2 9" xfId="29713"/>
    <cellStyle name="SAPBEXaggItem 14 2 7 3" xfId="2971"/>
    <cellStyle name="SAPBEXaggItem 14 2 7 3 2" xfId="29714"/>
    <cellStyle name="SAPBEXaggItem 14 2 7 3 2 2" xfId="29715"/>
    <cellStyle name="SAPBEXaggItem 14 2 7 3 3" xfId="29716"/>
    <cellStyle name="SAPBEXaggItem 14 2 7 4" xfId="2972"/>
    <cellStyle name="SAPBEXaggItem 14 2 7 4 2" xfId="29717"/>
    <cellStyle name="SAPBEXaggItem 14 2 7 4 2 2" xfId="29718"/>
    <cellStyle name="SAPBEXaggItem 14 2 7 4 3" xfId="29719"/>
    <cellStyle name="SAPBEXaggItem 14 2 7 5" xfId="29720"/>
    <cellStyle name="SAPBEXaggItem 14 2 7 5 2" xfId="29721"/>
    <cellStyle name="SAPBEXaggItem 14 2 7 5 3" xfId="29722"/>
    <cellStyle name="SAPBEXaggItem 14 2 7 6" xfId="29723"/>
    <cellStyle name="SAPBEXaggItem 14 2 7 6 2" xfId="29724"/>
    <cellStyle name="SAPBEXaggItem 14 2 7 6 3" xfId="29725"/>
    <cellStyle name="SAPBEXaggItem 14 2 7 7" xfId="29726"/>
    <cellStyle name="SAPBEXaggItem 14 2 7 7 2" xfId="29727"/>
    <cellStyle name="SAPBEXaggItem 14 2 7 7 3" xfId="29728"/>
    <cellStyle name="SAPBEXaggItem 14 2 7 8" xfId="29729"/>
    <cellStyle name="SAPBEXaggItem 14 2 7 8 2" xfId="29730"/>
    <cellStyle name="SAPBEXaggItem 14 2 7 9" xfId="29731"/>
    <cellStyle name="SAPBEXaggItem 14 2 8" xfId="2973"/>
    <cellStyle name="SAPBEXaggItem 14 2 8 2" xfId="2974"/>
    <cellStyle name="SAPBEXaggItem 14 2 8 2 2" xfId="2975"/>
    <cellStyle name="SAPBEXaggItem 14 2 8 2 2 2" xfId="29732"/>
    <cellStyle name="SAPBEXaggItem 14 2 8 2 2 3" xfId="29733"/>
    <cellStyle name="SAPBEXaggItem 14 2 8 2 3" xfId="2976"/>
    <cellStyle name="SAPBEXaggItem 14 2 8 2 3 2" xfId="29734"/>
    <cellStyle name="SAPBEXaggItem 14 2 8 2 3 3" xfId="29735"/>
    <cellStyle name="SAPBEXaggItem 14 2 8 2 4" xfId="29736"/>
    <cellStyle name="SAPBEXaggItem 14 2 8 2 5" xfId="29737"/>
    <cellStyle name="SAPBEXaggItem 14 2 8 3" xfId="2977"/>
    <cellStyle name="SAPBEXaggItem 14 2 8 3 2" xfId="29738"/>
    <cellStyle name="SAPBEXaggItem 14 2 8 3 3" xfId="29739"/>
    <cellStyle name="SAPBEXaggItem 14 2 8 4" xfId="2978"/>
    <cellStyle name="SAPBEXaggItem 14 2 8 4 2" xfId="29740"/>
    <cellStyle name="SAPBEXaggItem 14 2 8 4 3" xfId="29741"/>
    <cellStyle name="SAPBEXaggItem 14 2 8 5" xfId="29742"/>
    <cellStyle name="SAPBEXaggItem 14 2 8 5 2" xfId="29743"/>
    <cellStyle name="SAPBEXaggItem 14 2 8 6" xfId="29744"/>
    <cellStyle name="SAPBEXaggItem 14 2 8 7" xfId="29745"/>
    <cellStyle name="SAPBEXaggItem 14 2 9" xfId="2979"/>
    <cellStyle name="SAPBEXaggItem 14 2 9 2" xfId="2980"/>
    <cellStyle name="SAPBEXaggItem 14 2 9 2 2" xfId="2981"/>
    <cellStyle name="SAPBEXaggItem 14 2 9 2 2 2" xfId="29746"/>
    <cellStyle name="SAPBEXaggItem 14 2 9 2 2 3" xfId="29747"/>
    <cellStyle name="SAPBEXaggItem 14 2 9 2 3" xfId="2982"/>
    <cellStyle name="SAPBEXaggItem 14 2 9 2 3 2" xfId="29748"/>
    <cellStyle name="SAPBEXaggItem 14 2 9 2 3 3" xfId="29749"/>
    <cellStyle name="SAPBEXaggItem 14 2 9 2 4" xfId="29750"/>
    <cellStyle name="SAPBEXaggItem 14 2 9 2 5" xfId="29751"/>
    <cellStyle name="SAPBEXaggItem 14 2 9 3" xfId="2983"/>
    <cellStyle name="SAPBEXaggItem 14 2 9 3 2" xfId="29752"/>
    <cellStyle name="SAPBEXaggItem 14 2 9 3 3" xfId="29753"/>
    <cellStyle name="SAPBEXaggItem 14 2 9 4" xfId="2984"/>
    <cellStyle name="SAPBEXaggItem 14 2 9 4 2" xfId="29754"/>
    <cellStyle name="SAPBEXaggItem 14 2 9 4 3" xfId="29755"/>
    <cellStyle name="SAPBEXaggItem 14 2 9 5" xfId="29756"/>
    <cellStyle name="SAPBEXaggItem 14 2 9 6" xfId="29757"/>
    <cellStyle name="SAPBEXaggItem 14 3" xfId="29758"/>
    <cellStyle name="SAPBEXaggItem 14 3 2" xfId="29759"/>
    <cellStyle name="SAPBEXaggItem 14 3 3" xfId="29760"/>
    <cellStyle name="SAPBEXaggItem 14 4" xfId="29761"/>
    <cellStyle name="SAPBEXaggItem 15" xfId="2985"/>
    <cellStyle name="SAPBEXaggItem 15 10" xfId="2986"/>
    <cellStyle name="SAPBEXaggItem 15 10 2" xfId="2987"/>
    <cellStyle name="SAPBEXaggItem 15 10 2 2" xfId="29762"/>
    <cellStyle name="SAPBEXaggItem 15 10 2 3" xfId="29763"/>
    <cellStyle name="SAPBEXaggItem 15 10 3" xfId="2988"/>
    <cellStyle name="SAPBEXaggItem 15 10 3 2" xfId="29764"/>
    <cellStyle name="SAPBEXaggItem 15 10 3 3" xfId="29765"/>
    <cellStyle name="SAPBEXaggItem 15 10 4" xfId="29766"/>
    <cellStyle name="SAPBEXaggItem 15 10 5" xfId="29767"/>
    <cellStyle name="SAPBEXaggItem 15 11" xfId="2989"/>
    <cellStyle name="SAPBEXaggItem 15 11 2" xfId="2990"/>
    <cellStyle name="SAPBEXaggItem 15 11 2 2" xfId="29768"/>
    <cellStyle name="SAPBEXaggItem 15 11 2 3" xfId="29769"/>
    <cellStyle name="SAPBEXaggItem 15 11 3" xfId="2991"/>
    <cellStyle name="SAPBEXaggItem 15 11 3 2" xfId="29770"/>
    <cellStyle name="SAPBEXaggItem 15 11 3 3" xfId="29771"/>
    <cellStyle name="SAPBEXaggItem 15 11 4" xfId="29772"/>
    <cellStyle name="SAPBEXaggItem 15 11 5" xfId="29773"/>
    <cellStyle name="SAPBEXaggItem 15 12" xfId="2992"/>
    <cellStyle name="SAPBEXaggItem 15 12 2" xfId="2993"/>
    <cellStyle name="SAPBEXaggItem 15 12 2 2" xfId="29774"/>
    <cellStyle name="SAPBEXaggItem 15 12 2 3" xfId="29775"/>
    <cellStyle name="SAPBEXaggItem 15 12 3" xfId="2994"/>
    <cellStyle name="SAPBEXaggItem 15 12 3 2" xfId="29776"/>
    <cellStyle name="SAPBEXaggItem 15 12 3 3" xfId="29777"/>
    <cellStyle name="SAPBEXaggItem 15 12 4" xfId="29778"/>
    <cellStyle name="SAPBEXaggItem 15 12 5" xfId="29779"/>
    <cellStyle name="SAPBEXaggItem 15 13" xfId="29780"/>
    <cellStyle name="SAPBEXaggItem 15 13 2" xfId="29781"/>
    <cellStyle name="SAPBEXaggItem 15 13 3" xfId="29782"/>
    <cellStyle name="SAPBEXaggItem 15 14" xfId="29783"/>
    <cellStyle name="SAPBEXaggItem 15 2" xfId="2995"/>
    <cellStyle name="SAPBEXaggItem 15 2 10" xfId="2996"/>
    <cellStyle name="SAPBEXaggItem 15 2 10 2" xfId="2997"/>
    <cellStyle name="SAPBEXaggItem 15 2 10 2 2" xfId="29784"/>
    <cellStyle name="SAPBEXaggItem 15 2 10 2 3" xfId="29785"/>
    <cellStyle name="SAPBEXaggItem 15 2 10 3" xfId="2998"/>
    <cellStyle name="SAPBEXaggItem 15 2 10 3 2" xfId="29786"/>
    <cellStyle name="SAPBEXaggItem 15 2 10 3 3" xfId="29787"/>
    <cellStyle name="SAPBEXaggItem 15 2 10 4" xfId="29788"/>
    <cellStyle name="SAPBEXaggItem 15 2 10 5" xfId="29789"/>
    <cellStyle name="SAPBEXaggItem 15 2 11" xfId="29790"/>
    <cellStyle name="SAPBEXaggItem 15 2 11 2" xfId="29791"/>
    <cellStyle name="SAPBEXaggItem 15 2 11 3" xfId="29792"/>
    <cellStyle name="SAPBEXaggItem 15 2 12" xfId="29793"/>
    <cellStyle name="SAPBEXaggItem 15 2 2" xfId="2999"/>
    <cellStyle name="SAPBEXaggItem 15 2 2 2" xfId="3000"/>
    <cellStyle name="SAPBEXaggItem 15 2 2 2 2" xfId="3001"/>
    <cellStyle name="SAPBEXaggItem 15 2 2 2 2 2" xfId="29794"/>
    <cellStyle name="SAPBEXaggItem 15 2 2 2 2 2 2" xfId="29795"/>
    <cellStyle name="SAPBEXaggItem 15 2 2 2 2 2 2 2" xfId="29796"/>
    <cellStyle name="SAPBEXaggItem 15 2 2 2 2 2 3" xfId="29797"/>
    <cellStyle name="SAPBEXaggItem 15 2 2 2 2 3" xfId="29798"/>
    <cellStyle name="SAPBEXaggItem 15 2 2 2 2 3 2" xfId="29799"/>
    <cellStyle name="SAPBEXaggItem 15 2 2 2 2 3 3" xfId="29800"/>
    <cellStyle name="SAPBEXaggItem 15 2 2 2 2 4" xfId="29801"/>
    <cellStyle name="SAPBEXaggItem 15 2 2 2 2 4 2" xfId="29802"/>
    <cellStyle name="SAPBEXaggItem 15 2 2 2 2 4 3" xfId="29803"/>
    <cellStyle name="SAPBEXaggItem 15 2 2 2 2 5" xfId="29804"/>
    <cellStyle name="SAPBEXaggItem 15 2 2 2 2 5 2" xfId="29805"/>
    <cellStyle name="SAPBEXaggItem 15 2 2 2 2 6" xfId="29806"/>
    <cellStyle name="SAPBEXaggItem 15 2 2 2 2 7" xfId="29807"/>
    <cellStyle name="SAPBEXaggItem 15 2 2 2 2 8" xfId="29808"/>
    <cellStyle name="SAPBEXaggItem 15 2 2 2 2 9" xfId="29809"/>
    <cellStyle name="SAPBEXaggItem 15 2 2 2 3" xfId="29810"/>
    <cellStyle name="SAPBEXaggItem 15 2 2 2 3 2" xfId="29811"/>
    <cellStyle name="SAPBEXaggItem 15 2 2 2 3 2 2" xfId="29812"/>
    <cellStyle name="SAPBEXaggItem 15 2 2 2 3 3" xfId="29813"/>
    <cellStyle name="SAPBEXaggItem 15 2 2 2 4" xfId="29814"/>
    <cellStyle name="SAPBEXaggItem 15 2 2 2 4 2" xfId="29815"/>
    <cellStyle name="SAPBEXaggItem 15 2 2 2 4 3" xfId="29816"/>
    <cellStyle name="SAPBEXaggItem 15 2 2 2 5" xfId="29817"/>
    <cellStyle name="SAPBEXaggItem 15 2 2 2 6" xfId="29818"/>
    <cellStyle name="SAPBEXaggItem 15 2 2 3" xfId="3002"/>
    <cellStyle name="SAPBEXaggItem 15 2 2 3 2" xfId="29819"/>
    <cellStyle name="SAPBEXaggItem 15 2 2 3 2 2" xfId="29820"/>
    <cellStyle name="SAPBEXaggItem 15 2 2 3 2 2 2" xfId="29821"/>
    <cellStyle name="SAPBEXaggItem 15 2 2 3 2 3" xfId="29822"/>
    <cellStyle name="SAPBEXaggItem 15 2 2 3 3" xfId="29823"/>
    <cellStyle name="SAPBEXaggItem 15 2 2 3 3 2" xfId="29824"/>
    <cellStyle name="SAPBEXaggItem 15 2 2 3 3 3" xfId="29825"/>
    <cellStyle name="SAPBEXaggItem 15 2 2 3 4" xfId="29826"/>
    <cellStyle name="SAPBEXaggItem 15 2 2 3 4 2" xfId="29827"/>
    <cellStyle name="SAPBEXaggItem 15 2 2 3 4 3" xfId="29828"/>
    <cellStyle name="SAPBEXaggItem 15 2 2 3 5" xfId="29829"/>
    <cellStyle name="SAPBEXaggItem 15 2 2 3 5 2" xfId="29830"/>
    <cellStyle name="SAPBEXaggItem 15 2 2 3 5 3" xfId="29831"/>
    <cellStyle name="SAPBEXaggItem 15 2 2 3 6" xfId="29832"/>
    <cellStyle name="SAPBEXaggItem 15 2 2 3 6 2" xfId="29833"/>
    <cellStyle name="SAPBEXaggItem 15 2 2 3 7" xfId="29834"/>
    <cellStyle name="SAPBEXaggItem 15 2 2 3 8" xfId="29835"/>
    <cellStyle name="SAPBEXaggItem 15 2 2 3 9" xfId="29836"/>
    <cellStyle name="SAPBEXaggItem 15 2 2 4" xfId="3003"/>
    <cellStyle name="SAPBEXaggItem 15 2 2 4 2" xfId="29837"/>
    <cellStyle name="SAPBEXaggItem 15 2 2 4 2 2" xfId="29838"/>
    <cellStyle name="SAPBEXaggItem 15 2 2 4 3" xfId="29839"/>
    <cellStyle name="SAPBEXaggItem 15 2 2 5" xfId="29840"/>
    <cellStyle name="SAPBEXaggItem 15 2 2 5 2" xfId="29841"/>
    <cellStyle name="SAPBEXaggItem 15 2 2 5 3" xfId="29842"/>
    <cellStyle name="SAPBEXaggItem 15 2 2 6" xfId="29843"/>
    <cellStyle name="SAPBEXaggItem 15 2 3" xfId="3004"/>
    <cellStyle name="SAPBEXaggItem 15 2 3 2" xfId="3005"/>
    <cellStyle name="SAPBEXaggItem 15 2 3 2 2" xfId="29844"/>
    <cellStyle name="SAPBEXaggItem 15 2 3 2 2 2" xfId="29845"/>
    <cellStyle name="SAPBEXaggItem 15 2 3 2 2 2 2" xfId="29846"/>
    <cellStyle name="SAPBEXaggItem 15 2 3 2 2 3" xfId="29847"/>
    <cellStyle name="SAPBEXaggItem 15 2 3 2 3" xfId="29848"/>
    <cellStyle name="SAPBEXaggItem 15 2 3 2 3 2" xfId="29849"/>
    <cellStyle name="SAPBEXaggItem 15 2 3 2 3 2 2" xfId="29850"/>
    <cellStyle name="SAPBEXaggItem 15 2 3 2 3 3" xfId="29851"/>
    <cellStyle name="SAPBEXaggItem 15 2 3 2 4" xfId="29852"/>
    <cellStyle name="SAPBEXaggItem 15 2 3 2 4 2" xfId="29853"/>
    <cellStyle name="SAPBEXaggItem 15 2 3 2 4 3" xfId="29854"/>
    <cellStyle name="SAPBEXaggItem 15 2 3 2 5" xfId="29855"/>
    <cellStyle name="SAPBEXaggItem 15 2 3 2 5 2" xfId="29856"/>
    <cellStyle name="SAPBEXaggItem 15 2 3 2 6" xfId="29857"/>
    <cellStyle name="SAPBEXaggItem 15 2 3 2 7" xfId="29858"/>
    <cellStyle name="SAPBEXaggItem 15 2 3 2 8" xfId="29859"/>
    <cellStyle name="SAPBEXaggItem 15 2 3 2 9" xfId="29860"/>
    <cellStyle name="SAPBEXaggItem 15 2 3 3" xfId="3006"/>
    <cellStyle name="SAPBEXaggItem 15 2 3 3 2" xfId="29861"/>
    <cellStyle name="SAPBEXaggItem 15 2 3 3 2 2" xfId="29862"/>
    <cellStyle name="SAPBEXaggItem 15 2 3 3 3" xfId="29863"/>
    <cellStyle name="SAPBEXaggItem 15 2 3 4" xfId="3007"/>
    <cellStyle name="SAPBEXaggItem 15 2 3 4 2" xfId="29864"/>
    <cellStyle name="SAPBEXaggItem 15 2 3 4 3" xfId="29865"/>
    <cellStyle name="SAPBEXaggItem 15 2 3 5" xfId="29866"/>
    <cellStyle name="SAPBEXaggItem 15 2 3 6" xfId="29867"/>
    <cellStyle name="SAPBEXaggItem 15 2 4" xfId="3008"/>
    <cellStyle name="SAPBEXaggItem 15 2 4 10" xfId="29868"/>
    <cellStyle name="SAPBEXaggItem 15 2 4 11" xfId="29869"/>
    <cellStyle name="SAPBEXaggItem 15 2 4 2" xfId="3009"/>
    <cellStyle name="SAPBEXaggItem 15 2 4 2 10" xfId="29870"/>
    <cellStyle name="SAPBEXaggItem 15 2 4 2 2" xfId="3010"/>
    <cellStyle name="SAPBEXaggItem 15 2 4 2 2 2" xfId="29871"/>
    <cellStyle name="SAPBEXaggItem 15 2 4 2 2 2 2" xfId="29872"/>
    <cellStyle name="SAPBEXaggItem 15 2 4 2 2 3" xfId="29873"/>
    <cellStyle name="SAPBEXaggItem 15 2 4 2 3" xfId="29874"/>
    <cellStyle name="SAPBEXaggItem 15 2 4 2 3 2" xfId="29875"/>
    <cellStyle name="SAPBEXaggItem 15 2 4 2 3 2 2" xfId="29876"/>
    <cellStyle name="SAPBEXaggItem 15 2 4 2 3 3" xfId="29877"/>
    <cellStyle name="SAPBEXaggItem 15 2 4 2 4" xfId="29878"/>
    <cellStyle name="SAPBEXaggItem 15 2 4 2 4 2" xfId="29879"/>
    <cellStyle name="SAPBEXaggItem 15 2 4 2 4 3" xfId="29880"/>
    <cellStyle name="SAPBEXaggItem 15 2 4 2 5" xfId="29881"/>
    <cellStyle name="SAPBEXaggItem 15 2 4 2 5 2" xfId="29882"/>
    <cellStyle name="SAPBEXaggItem 15 2 4 2 5 3" xfId="29883"/>
    <cellStyle name="SAPBEXaggItem 15 2 4 2 6" xfId="29884"/>
    <cellStyle name="SAPBEXaggItem 15 2 4 2 6 2" xfId="29885"/>
    <cellStyle name="SAPBEXaggItem 15 2 4 2 7" xfId="29886"/>
    <cellStyle name="SAPBEXaggItem 15 2 4 2 8" xfId="29887"/>
    <cellStyle name="SAPBEXaggItem 15 2 4 2 9" xfId="29888"/>
    <cellStyle name="SAPBEXaggItem 15 2 4 3" xfId="3011"/>
    <cellStyle name="SAPBEXaggItem 15 2 4 3 2" xfId="29889"/>
    <cellStyle name="SAPBEXaggItem 15 2 4 3 2 2" xfId="29890"/>
    <cellStyle name="SAPBEXaggItem 15 2 4 3 3" xfId="29891"/>
    <cellStyle name="SAPBEXaggItem 15 2 4 4" xfId="29892"/>
    <cellStyle name="SAPBEXaggItem 15 2 4 4 2" xfId="29893"/>
    <cellStyle name="SAPBEXaggItem 15 2 4 4 2 2" xfId="29894"/>
    <cellStyle name="SAPBEXaggItem 15 2 4 4 3" xfId="29895"/>
    <cellStyle name="SAPBEXaggItem 15 2 4 5" xfId="29896"/>
    <cellStyle name="SAPBEXaggItem 15 2 4 5 2" xfId="29897"/>
    <cellStyle name="SAPBEXaggItem 15 2 4 5 3" xfId="29898"/>
    <cellStyle name="SAPBEXaggItem 15 2 4 6" xfId="29899"/>
    <cellStyle name="SAPBEXaggItem 15 2 4 6 2" xfId="29900"/>
    <cellStyle name="SAPBEXaggItem 15 2 4 6 3" xfId="29901"/>
    <cellStyle name="SAPBEXaggItem 15 2 4 7" xfId="29902"/>
    <cellStyle name="SAPBEXaggItem 15 2 4 7 2" xfId="29903"/>
    <cellStyle name="SAPBEXaggItem 15 2 4 8" xfId="29904"/>
    <cellStyle name="SAPBEXaggItem 15 2 4 9" xfId="29905"/>
    <cellStyle name="SAPBEXaggItem 15 2 5" xfId="3012"/>
    <cellStyle name="SAPBEXaggItem 15 2 5 10" xfId="29906"/>
    <cellStyle name="SAPBEXaggItem 15 2 5 11" xfId="29907"/>
    <cellStyle name="SAPBEXaggItem 15 2 5 2" xfId="3013"/>
    <cellStyle name="SAPBEXaggItem 15 2 5 2 10" xfId="29908"/>
    <cellStyle name="SAPBEXaggItem 15 2 5 2 2" xfId="3014"/>
    <cellStyle name="SAPBEXaggItem 15 2 5 2 2 2" xfId="29909"/>
    <cellStyle name="SAPBEXaggItem 15 2 5 2 2 2 2" xfId="29910"/>
    <cellStyle name="SAPBEXaggItem 15 2 5 2 2 3" xfId="29911"/>
    <cellStyle name="SAPBEXaggItem 15 2 5 2 3" xfId="3015"/>
    <cellStyle name="SAPBEXaggItem 15 2 5 2 3 2" xfId="29912"/>
    <cellStyle name="SAPBEXaggItem 15 2 5 2 3 2 2" xfId="29913"/>
    <cellStyle name="SAPBEXaggItem 15 2 5 2 3 3" xfId="29914"/>
    <cellStyle name="SAPBEXaggItem 15 2 5 2 4" xfId="29915"/>
    <cellStyle name="SAPBEXaggItem 15 2 5 2 4 2" xfId="29916"/>
    <cellStyle name="SAPBEXaggItem 15 2 5 2 4 3" xfId="29917"/>
    <cellStyle name="SAPBEXaggItem 15 2 5 2 5" xfId="29918"/>
    <cellStyle name="SAPBEXaggItem 15 2 5 2 5 2" xfId="29919"/>
    <cellStyle name="SAPBEXaggItem 15 2 5 2 5 3" xfId="29920"/>
    <cellStyle name="SAPBEXaggItem 15 2 5 2 6" xfId="29921"/>
    <cellStyle name="SAPBEXaggItem 15 2 5 2 6 2" xfId="29922"/>
    <cellStyle name="SAPBEXaggItem 15 2 5 2 6 3" xfId="29923"/>
    <cellStyle name="SAPBEXaggItem 15 2 5 2 7" xfId="29924"/>
    <cellStyle name="SAPBEXaggItem 15 2 5 2 7 2" xfId="29925"/>
    <cellStyle name="SAPBEXaggItem 15 2 5 2 8" xfId="29926"/>
    <cellStyle name="SAPBEXaggItem 15 2 5 2 9" xfId="29927"/>
    <cellStyle name="SAPBEXaggItem 15 2 5 3" xfId="3016"/>
    <cellStyle name="SAPBEXaggItem 15 2 5 3 2" xfId="29928"/>
    <cellStyle name="SAPBEXaggItem 15 2 5 3 2 2" xfId="29929"/>
    <cellStyle name="SAPBEXaggItem 15 2 5 3 3" xfId="29930"/>
    <cellStyle name="SAPBEXaggItem 15 2 5 4" xfId="3017"/>
    <cellStyle name="SAPBEXaggItem 15 2 5 4 2" xfId="29931"/>
    <cellStyle name="SAPBEXaggItem 15 2 5 4 2 2" xfId="29932"/>
    <cellStyle name="SAPBEXaggItem 15 2 5 4 3" xfId="29933"/>
    <cellStyle name="SAPBEXaggItem 15 2 5 5" xfId="29934"/>
    <cellStyle name="SAPBEXaggItem 15 2 5 5 2" xfId="29935"/>
    <cellStyle name="SAPBEXaggItem 15 2 5 5 3" xfId="29936"/>
    <cellStyle name="SAPBEXaggItem 15 2 5 6" xfId="29937"/>
    <cellStyle name="SAPBEXaggItem 15 2 5 6 2" xfId="29938"/>
    <cellStyle name="SAPBEXaggItem 15 2 5 6 3" xfId="29939"/>
    <cellStyle name="SAPBEXaggItem 15 2 5 7" xfId="29940"/>
    <cellStyle name="SAPBEXaggItem 15 2 5 7 2" xfId="29941"/>
    <cellStyle name="SAPBEXaggItem 15 2 5 7 3" xfId="29942"/>
    <cellStyle name="SAPBEXaggItem 15 2 5 8" xfId="29943"/>
    <cellStyle name="SAPBEXaggItem 15 2 5 8 2" xfId="29944"/>
    <cellStyle name="SAPBEXaggItem 15 2 5 9" xfId="29945"/>
    <cellStyle name="SAPBEXaggItem 15 2 6" xfId="3018"/>
    <cellStyle name="SAPBEXaggItem 15 2 6 2" xfId="3019"/>
    <cellStyle name="SAPBEXaggItem 15 2 6 2 2" xfId="3020"/>
    <cellStyle name="SAPBEXaggItem 15 2 6 2 2 2" xfId="29946"/>
    <cellStyle name="SAPBEXaggItem 15 2 6 2 2 3" xfId="29947"/>
    <cellStyle name="SAPBEXaggItem 15 2 6 2 3" xfId="3021"/>
    <cellStyle name="SAPBEXaggItem 15 2 6 2 3 2" xfId="29948"/>
    <cellStyle name="SAPBEXaggItem 15 2 6 2 3 3" xfId="29949"/>
    <cellStyle name="SAPBEXaggItem 15 2 6 2 4" xfId="29950"/>
    <cellStyle name="SAPBEXaggItem 15 2 6 2 5" xfId="29951"/>
    <cellStyle name="SAPBEXaggItem 15 2 6 3" xfId="3022"/>
    <cellStyle name="SAPBEXaggItem 15 2 6 3 2" xfId="29952"/>
    <cellStyle name="SAPBEXaggItem 15 2 6 3 3" xfId="29953"/>
    <cellStyle name="SAPBEXaggItem 15 2 6 4" xfId="3023"/>
    <cellStyle name="SAPBEXaggItem 15 2 6 4 2" xfId="29954"/>
    <cellStyle name="SAPBEXaggItem 15 2 6 4 3" xfId="29955"/>
    <cellStyle name="SAPBEXaggItem 15 2 6 5" xfId="29956"/>
    <cellStyle name="SAPBEXaggItem 15 2 6 5 2" xfId="29957"/>
    <cellStyle name="SAPBEXaggItem 15 2 6 6" xfId="29958"/>
    <cellStyle name="SAPBEXaggItem 15 2 6 7" xfId="29959"/>
    <cellStyle name="SAPBEXaggItem 15 2 7" xfId="3024"/>
    <cellStyle name="SAPBEXaggItem 15 2 7 2" xfId="3025"/>
    <cellStyle name="SAPBEXaggItem 15 2 7 2 2" xfId="3026"/>
    <cellStyle name="SAPBEXaggItem 15 2 7 2 2 2" xfId="29960"/>
    <cellStyle name="SAPBEXaggItem 15 2 7 2 2 3" xfId="29961"/>
    <cellStyle name="SAPBEXaggItem 15 2 7 2 3" xfId="3027"/>
    <cellStyle name="SAPBEXaggItem 15 2 7 2 3 2" xfId="29962"/>
    <cellStyle name="SAPBEXaggItem 15 2 7 2 3 3" xfId="29963"/>
    <cellStyle name="SAPBEXaggItem 15 2 7 2 4" xfId="29964"/>
    <cellStyle name="SAPBEXaggItem 15 2 7 2 5" xfId="29965"/>
    <cellStyle name="SAPBEXaggItem 15 2 7 3" xfId="3028"/>
    <cellStyle name="SAPBEXaggItem 15 2 7 3 2" xfId="29966"/>
    <cellStyle name="SAPBEXaggItem 15 2 7 3 3" xfId="29967"/>
    <cellStyle name="SAPBEXaggItem 15 2 7 4" xfId="3029"/>
    <cellStyle name="SAPBEXaggItem 15 2 7 4 2" xfId="29968"/>
    <cellStyle name="SAPBEXaggItem 15 2 7 4 3" xfId="29969"/>
    <cellStyle name="SAPBEXaggItem 15 2 7 5" xfId="29970"/>
    <cellStyle name="SAPBEXaggItem 15 2 7 6" xfId="29971"/>
    <cellStyle name="SAPBEXaggItem 15 2 8" xfId="3030"/>
    <cellStyle name="SAPBEXaggItem 15 2 8 2" xfId="3031"/>
    <cellStyle name="SAPBEXaggItem 15 2 8 2 2" xfId="29972"/>
    <cellStyle name="SAPBEXaggItem 15 2 8 2 3" xfId="29973"/>
    <cellStyle name="SAPBEXaggItem 15 2 8 3" xfId="3032"/>
    <cellStyle name="SAPBEXaggItem 15 2 8 3 2" xfId="29974"/>
    <cellStyle name="SAPBEXaggItem 15 2 8 3 3" xfId="29975"/>
    <cellStyle name="SAPBEXaggItem 15 2 8 4" xfId="29976"/>
    <cellStyle name="SAPBEXaggItem 15 2 8 5" xfId="29977"/>
    <cellStyle name="SAPBEXaggItem 15 2 9" xfId="3033"/>
    <cellStyle name="SAPBEXaggItem 15 2 9 2" xfId="3034"/>
    <cellStyle name="SAPBEXaggItem 15 2 9 2 2" xfId="29978"/>
    <cellStyle name="SAPBEXaggItem 15 2 9 2 3" xfId="29979"/>
    <cellStyle name="SAPBEXaggItem 15 2 9 3" xfId="3035"/>
    <cellStyle name="SAPBEXaggItem 15 2 9 3 2" xfId="29980"/>
    <cellStyle name="SAPBEXaggItem 15 2 9 3 3" xfId="29981"/>
    <cellStyle name="SAPBEXaggItem 15 2 9 4" xfId="29982"/>
    <cellStyle name="SAPBEXaggItem 15 2 9 5" xfId="29983"/>
    <cellStyle name="SAPBEXaggItem 15 3" xfId="3036"/>
    <cellStyle name="SAPBEXaggItem 15 3 10" xfId="3037"/>
    <cellStyle name="SAPBEXaggItem 15 3 10 2" xfId="3038"/>
    <cellStyle name="SAPBEXaggItem 15 3 10 2 2" xfId="29984"/>
    <cellStyle name="SAPBEXaggItem 15 3 10 2 3" xfId="29985"/>
    <cellStyle name="SAPBEXaggItem 15 3 10 3" xfId="3039"/>
    <cellStyle name="SAPBEXaggItem 15 3 10 3 2" xfId="29986"/>
    <cellStyle name="SAPBEXaggItem 15 3 10 3 3" xfId="29987"/>
    <cellStyle name="SAPBEXaggItem 15 3 10 4" xfId="29988"/>
    <cellStyle name="SAPBEXaggItem 15 3 10 5" xfId="29989"/>
    <cellStyle name="SAPBEXaggItem 15 3 11" xfId="29990"/>
    <cellStyle name="SAPBEXaggItem 15 3 11 2" xfId="29991"/>
    <cellStyle name="SAPBEXaggItem 15 3 11 3" xfId="29992"/>
    <cellStyle name="SAPBEXaggItem 15 3 12" xfId="29993"/>
    <cellStyle name="SAPBEXaggItem 15 3 2" xfId="3040"/>
    <cellStyle name="SAPBEXaggItem 15 3 2 2" xfId="3041"/>
    <cellStyle name="SAPBEXaggItem 15 3 2 2 2" xfId="3042"/>
    <cellStyle name="SAPBEXaggItem 15 3 2 2 2 2" xfId="29994"/>
    <cellStyle name="SAPBEXaggItem 15 3 2 2 2 2 2" xfId="29995"/>
    <cellStyle name="SAPBEXaggItem 15 3 2 2 2 2 2 2" xfId="29996"/>
    <cellStyle name="SAPBEXaggItem 15 3 2 2 2 2 3" xfId="29997"/>
    <cellStyle name="SAPBEXaggItem 15 3 2 2 2 3" xfId="29998"/>
    <cellStyle name="SAPBEXaggItem 15 3 2 2 2 3 2" xfId="29999"/>
    <cellStyle name="SAPBEXaggItem 15 3 2 2 2 3 3" xfId="30000"/>
    <cellStyle name="SAPBEXaggItem 15 3 2 2 2 4" xfId="30001"/>
    <cellStyle name="SAPBEXaggItem 15 3 2 2 2 4 2" xfId="30002"/>
    <cellStyle name="SAPBEXaggItem 15 3 2 2 2 4 3" xfId="30003"/>
    <cellStyle name="SAPBEXaggItem 15 3 2 2 2 5" xfId="30004"/>
    <cellStyle name="SAPBEXaggItem 15 3 2 2 2 5 2" xfId="30005"/>
    <cellStyle name="SAPBEXaggItem 15 3 2 2 2 6" xfId="30006"/>
    <cellStyle name="SAPBEXaggItem 15 3 2 2 2 7" xfId="30007"/>
    <cellStyle name="SAPBEXaggItem 15 3 2 2 2 8" xfId="30008"/>
    <cellStyle name="SAPBEXaggItem 15 3 2 2 2 9" xfId="30009"/>
    <cellStyle name="SAPBEXaggItem 15 3 2 2 3" xfId="30010"/>
    <cellStyle name="SAPBEXaggItem 15 3 2 2 3 2" xfId="30011"/>
    <cellStyle name="SAPBEXaggItem 15 3 2 2 3 2 2" xfId="30012"/>
    <cellStyle name="SAPBEXaggItem 15 3 2 2 3 3" xfId="30013"/>
    <cellStyle name="SAPBEXaggItem 15 3 2 2 4" xfId="30014"/>
    <cellStyle name="SAPBEXaggItem 15 3 2 2 4 2" xfId="30015"/>
    <cellStyle name="SAPBEXaggItem 15 3 2 2 4 3" xfId="30016"/>
    <cellStyle name="SAPBEXaggItem 15 3 2 2 5" xfId="30017"/>
    <cellStyle name="SAPBEXaggItem 15 3 2 2 6" xfId="30018"/>
    <cellStyle name="SAPBEXaggItem 15 3 2 3" xfId="3043"/>
    <cellStyle name="SAPBEXaggItem 15 3 2 3 2" xfId="30019"/>
    <cellStyle name="SAPBEXaggItem 15 3 2 3 2 2" xfId="30020"/>
    <cellStyle name="SAPBEXaggItem 15 3 2 3 2 2 2" xfId="30021"/>
    <cellStyle name="SAPBEXaggItem 15 3 2 3 2 3" xfId="30022"/>
    <cellStyle name="SAPBEXaggItem 15 3 2 3 3" xfId="30023"/>
    <cellStyle name="SAPBEXaggItem 15 3 2 3 3 2" xfId="30024"/>
    <cellStyle name="SAPBEXaggItem 15 3 2 3 3 3" xfId="30025"/>
    <cellStyle name="SAPBEXaggItem 15 3 2 3 4" xfId="30026"/>
    <cellStyle name="SAPBEXaggItem 15 3 2 3 4 2" xfId="30027"/>
    <cellStyle name="SAPBEXaggItem 15 3 2 3 4 3" xfId="30028"/>
    <cellStyle name="SAPBEXaggItem 15 3 2 3 5" xfId="30029"/>
    <cellStyle name="SAPBEXaggItem 15 3 2 3 5 2" xfId="30030"/>
    <cellStyle name="SAPBEXaggItem 15 3 2 3 5 3" xfId="30031"/>
    <cellStyle name="SAPBEXaggItem 15 3 2 3 6" xfId="30032"/>
    <cellStyle name="SAPBEXaggItem 15 3 2 3 6 2" xfId="30033"/>
    <cellStyle name="SAPBEXaggItem 15 3 2 3 7" xfId="30034"/>
    <cellStyle name="SAPBEXaggItem 15 3 2 3 8" xfId="30035"/>
    <cellStyle name="SAPBEXaggItem 15 3 2 3 9" xfId="30036"/>
    <cellStyle name="SAPBEXaggItem 15 3 2 4" xfId="3044"/>
    <cellStyle name="SAPBEXaggItem 15 3 2 4 2" xfId="30037"/>
    <cellStyle name="SAPBEXaggItem 15 3 2 4 2 2" xfId="30038"/>
    <cellStyle name="SAPBEXaggItem 15 3 2 4 3" xfId="30039"/>
    <cellStyle name="SAPBEXaggItem 15 3 2 5" xfId="30040"/>
    <cellStyle name="SAPBEXaggItem 15 3 2 5 2" xfId="30041"/>
    <cellStyle name="SAPBEXaggItem 15 3 2 5 3" xfId="30042"/>
    <cellStyle name="SAPBEXaggItem 15 3 2 6" xfId="30043"/>
    <cellStyle name="SAPBEXaggItem 15 3 3" xfId="3045"/>
    <cellStyle name="SAPBEXaggItem 15 3 3 2" xfId="3046"/>
    <cellStyle name="SAPBEXaggItem 15 3 3 2 2" xfId="30044"/>
    <cellStyle name="SAPBEXaggItem 15 3 3 2 2 2" xfId="30045"/>
    <cellStyle name="SAPBEXaggItem 15 3 3 2 2 2 2" xfId="30046"/>
    <cellStyle name="SAPBEXaggItem 15 3 3 2 2 3" xfId="30047"/>
    <cellStyle name="SAPBEXaggItem 15 3 3 2 3" xfId="30048"/>
    <cellStyle name="SAPBEXaggItem 15 3 3 2 3 2" xfId="30049"/>
    <cellStyle name="SAPBEXaggItem 15 3 3 2 3 2 2" xfId="30050"/>
    <cellStyle name="SAPBEXaggItem 15 3 3 2 3 3" xfId="30051"/>
    <cellStyle name="SAPBEXaggItem 15 3 3 2 4" xfId="30052"/>
    <cellStyle name="SAPBEXaggItem 15 3 3 2 4 2" xfId="30053"/>
    <cellStyle name="SAPBEXaggItem 15 3 3 2 4 3" xfId="30054"/>
    <cellStyle name="SAPBEXaggItem 15 3 3 2 5" xfId="30055"/>
    <cellStyle name="SAPBEXaggItem 15 3 3 2 5 2" xfId="30056"/>
    <cellStyle name="SAPBEXaggItem 15 3 3 2 6" xfId="30057"/>
    <cellStyle name="SAPBEXaggItem 15 3 3 2 7" xfId="30058"/>
    <cellStyle name="SAPBEXaggItem 15 3 3 2 8" xfId="30059"/>
    <cellStyle name="SAPBEXaggItem 15 3 3 2 9" xfId="30060"/>
    <cellStyle name="SAPBEXaggItem 15 3 3 3" xfId="3047"/>
    <cellStyle name="SAPBEXaggItem 15 3 3 3 2" xfId="30061"/>
    <cellStyle name="SAPBEXaggItem 15 3 3 3 2 2" xfId="30062"/>
    <cellStyle name="SAPBEXaggItem 15 3 3 3 3" xfId="30063"/>
    <cellStyle name="SAPBEXaggItem 15 3 3 4" xfId="3048"/>
    <cellStyle name="SAPBEXaggItem 15 3 3 4 2" xfId="30064"/>
    <cellStyle name="SAPBEXaggItem 15 3 3 4 3" xfId="30065"/>
    <cellStyle name="SAPBEXaggItem 15 3 3 5" xfId="30066"/>
    <cellStyle name="SAPBEXaggItem 15 3 3 6" xfId="30067"/>
    <cellStyle name="SAPBEXaggItem 15 3 4" xfId="3049"/>
    <cellStyle name="SAPBEXaggItem 15 3 4 10" xfId="30068"/>
    <cellStyle name="SAPBEXaggItem 15 3 4 11" xfId="30069"/>
    <cellStyle name="SAPBEXaggItem 15 3 4 2" xfId="3050"/>
    <cellStyle name="SAPBEXaggItem 15 3 4 2 10" xfId="30070"/>
    <cellStyle name="SAPBEXaggItem 15 3 4 2 2" xfId="3051"/>
    <cellStyle name="SAPBEXaggItem 15 3 4 2 2 2" xfId="30071"/>
    <cellStyle name="SAPBEXaggItem 15 3 4 2 2 2 2" xfId="30072"/>
    <cellStyle name="SAPBEXaggItem 15 3 4 2 2 3" xfId="30073"/>
    <cellStyle name="SAPBEXaggItem 15 3 4 2 3" xfId="30074"/>
    <cellStyle name="SAPBEXaggItem 15 3 4 2 3 2" xfId="30075"/>
    <cellStyle name="SAPBEXaggItem 15 3 4 2 3 2 2" xfId="30076"/>
    <cellStyle name="SAPBEXaggItem 15 3 4 2 3 3" xfId="30077"/>
    <cellStyle name="SAPBEXaggItem 15 3 4 2 4" xfId="30078"/>
    <cellStyle name="SAPBEXaggItem 15 3 4 2 4 2" xfId="30079"/>
    <cellStyle name="SAPBEXaggItem 15 3 4 2 4 3" xfId="30080"/>
    <cellStyle name="SAPBEXaggItem 15 3 4 2 5" xfId="30081"/>
    <cellStyle name="SAPBEXaggItem 15 3 4 2 5 2" xfId="30082"/>
    <cellStyle name="SAPBEXaggItem 15 3 4 2 5 3" xfId="30083"/>
    <cellStyle name="SAPBEXaggItem 15 3 4 2 6" xfId="30084"/>
    <cellStyle name="SAPBEXaggItem 15 3 4 2 6 2" xfId="30085"/>
    <cellStyle name="SAPBEXaggItem 15 3 4 2 7" xfId="30086"/>
    <cellStyle name="SAPBEXaggItem 15 3 4 2 8" xfId="30087"/>
    <cellStyle name="SAPBEXaggItem 15 3 4 2 9" xfId="30088"/>
    <cellStyle name="SAPBEXaggItem 15 3 4 3" xfId="3052"/>
    <cellStyle name="SAPBEXaggItem 15 3 4 3 2" xfId="30089"/>
    <cellStyle name="SAPBEXaggItem 15 3 4 3 2 2" xfId="30090"/>
    <cellStyle name="SAPBEXaggItem 15 3 4 3 3" xfId="30091"/>
    <cellStyle name="SAPBEXaggItem 15 3 4 4" xfId="30092"/>
    <cellStyle name="SAPBEXaggItem 15 3 4 4 2" xfId="30093"/>
    <cellStyle name="SAPBEXaggItem 15 3 4 4 2 2" xfId="30094"/>
    <cellStyle name="SAPBEXaggItem 15 3 4 4 3" xfId="30095"/>
    <cellStyle name="SAPBEXaggItem 15 3 4 5" xfId="30096"/>
    <cellStyle name="SAPBEXaggItem 15 3 4 5 2" xfId="30097"/>
    <cellStyle name="SAPBEXaggItem 15 3 4 5 3" xfId="30098"/>
    <cellStyle name="SAPBEXaggItem 15 3 4 6" xfId="30099"/>
    <cellStyle name="SAPBEXaggItem 15 3 4 6 2" xfId="30100"/>
    <cellStyle name="SAPBEXaggItem 15 3 4 6 3" xfId="30101"/>
    <cellStyle name="SAPBEXaggItem 15 3 4 7" xfId="30102"/>
    <cellStyle name="SAPBEXaggItem 15 3 4 7 2" xfId="30103"/>
    <cellStyle name="SAPBEXaggItem 15 3 4 8" xfId="30104"/>
    <cellStyle name="SAPBEXaggItem 15 3 4 9" xfId="30105"/>
    <cellStyle name="SAPBEXaggItem 15 3 5" xfId="3053"/>
    <cellStyle name="SAPBEXaggItem 15 3 5 10" xfId="30106"/>
    <cellStyle name="SAPBEXaggItem 15 3 5 11" xfId="30107"/>
    <cellStyle name="SAPBEXaggItem 15 3 5 2" xfId="3054"/>
    <cellStyle name="SAPBEXaggItem 15 3 5 2 10" xfId="30108"/>
    <cellStyle name="SAPBEXaggItem 15 3 5 2 2" xfId="3055"/>
    <cellStyle name="SAPBEXaggItem 15 3 5 2 2 2" xfId="30109"/>
    <cellStyle name="SAPBEXaggItem 15 3 5 2 2 2 2" xfId="30110"/>
    <cellStyle name="SAPBEXaggItem 15 3 5 2 2 3" xfId="30111"/>
    <cellStyle name="SAPBEXaggItem 15 3 5 2 3" xfId="3056"/>
    <cellStyle name="SAPBEXaggItem 15 3 5 2 3 2" xfId="30112"/>
    <cellStyle name="SAPBEXaggItem 15 3 5 2 3 2 2" xfId="30113"/>
    <cellStyle name="SAPBEXaggItem 15 3 5 2 3 3" xfId="30114"/>
    <cellStyle name="SAPBEXaggItem 15 3 5 2 4" xfId="30115"/>
    <cellStyle name="SAPBEXaggItem 15 3 5 2 4 2" xfId="30116"/>
    <cellStyle name="SAPBEXaggItem 15 3 5 2 4 3" xfId="30117"/>
    <cellStyle name="SAPBEXaggItem 15 3 5 2 5" xfId="30118"/>
    <cellStyle name="SAPBEXaggItem 15 3 5 2 5 2" xfId="30119"/>
    <cellStyle name="SAPBEXaggItem 15 3 5 2 5 3" xfId="30120"/>
    <cellStyle name="SAPBEXaggItem 15 3 5 2 6" xfId="30121"/>
    <cellStyle name="SAPBEXaggItem 15 3 5 2 6 2" xfId="30122"/>
    <cellStyle name="SAPBEXaggItem 15 3 5 2 6 3" xfId="30123"/>
    <cellStyle name="SAPBEXaggItem 15 3 5 2 7" xfId="30124"/>
    <cellStyle name="SAPBEXaggItem 15 3 5 2 7 2" xfId="30125"/>
    <cellStyle name="SAPBEXaggItem 15 3 5 2 8" xfId="30126"/>
    <cellStyle name="SAPBEXaggItem 15 3 5 2 9" xfId="30127"/>
    <cellStyle name="SAPBEXaggItem 15 3 5 3" xfId="3057"/>
    <cellStyle name="SAPBEXaggItem 15 3 5 3 2" xfId="30128"/>
    <cellStyle name="SAPBEXaggItem 15 3 5 3 2 2" xfId="30129"/>
    <cellStyle name="SAPBEXaggItem 15 3 5 3 3" xfId="30130"/>
    <cellStyle name="SAPBEXaggItem 15 3 5 4" xfId="3058"/>
    <cellStyle name="SAPBEXaggItem 15 3 5 4 2" xfId="30131"/>
    <cellStyle name="SAPBEXaggItem 15 3 5 4 2 2" xfId="30132"/>
    <cellStyle name="SAPBEXaggItem 15 3 5 4 3" xfId="30133"/>
    <cellStyle name="SAPBEXaggItem 15 3 5 5" xfId="30134"/>
    <cellStyle name="SAPBEXaggItem 15 3 5 5 2" xfId="30135"/>
    <cellStyle name="SAPBEXaggItem 15 3 5 5 3" xfId="30136"/>
    <cellStyle name="SAPBEXaggItem 15 3 5 6" xfId="30137"/>
    <cellStyle name="SAPBEXaggItem 15 3 5 6 2" xfId="30138"/>
    <cellStyle name="SAPBEXaggItem 15 3 5 6 3" xfId="30139"/>
    <cellStyle name="SAPBEXaggItem 15 3 5 7" xfId="30140"/>
    <cellStyle name="SAPBEXaggItem 15 3 5 7 2" xfId="30141"/>
    <cellStyle name="SAPBEXaggItem 15 3 5 7 3" xfId="30142"/>
    <cellStyle name="SAPBEXaggItem 15 3 5 8" xfId="30143"/>
    <cellStyle name="SAPBEXaggItem 15 3 5 8 2" xfId="30144"/>
    <cellStyle name="SAPBEXaggItem 15 3 5 9" xfId="30145"/>
    <cellStyle name="SAPBEXaggItem 15 3 6" xfId="3059"/>
    <cellStyle name="SAPBEXaggItem 15 3 6 2" xfId="3060"/>
    <cellStyle name="SAPBEXaggItem 15 3 6 2 2" xfId="3061"/>
    <cellStyle name="SAPBEXaggItem 15 3 6 2 2 2" xfId="30146"/>
    <cellStyle name="SAPBEXaggItem 15 3 6 2 2 3" xfId="30147"/>
    <cellStyle name="SAPBEXaggItem 15 3 6 2 3" xfId="3062"/>
    <cellStyle name="SAPBEXaggItem 15 3 6 2 3 2" xfId="30148"/>
    <cellStyle name="SAPBEXaggItem 15 3 6 2 3 3" xfId="30149"/>
    <cellStyle name="SAPBEXaggItem 15 3 6 2 4" xfId="30150"/>
    <cellStyle name="SAPBEXaggItem 15 3 6 2 5" xfId="30151"/>
    <cellStyle name="SAPBEXaggItem 15 3 6 3" xfId="3063"/>
    <cellStyle name="SAPBEXaggItem 15 3 6 3 2" xfId="30152"/>
    <cellStyle name="SAPBEXaggItem 15 3 6 3 3" xfId="30153"/>
    <cellStyle name="SAPBEXaggItem 15 3 6 4" xfId="3064"/>
    <cellStyle name="SAPBEXaggItem 15 3 6 4 2" xfId="30154"/>
    <cellStyle name="SAPBEXaggItem 15 3 6 4 3" xfId="30155"/>
    <cellStyle name="SAPBEXaggItem 15 3 6 5" xfId="30156"/>
    <cellStyle name="SAPBEXaggItem 15 3 6 5 2" xfId="30157"/>
    <cellStyle name="SAPBEXaggItem 15 3 6 6" xfId="30158"/>
    <cellStyle name="SAPBEXaggItem 15 3 6 7" xfId="30159"/>
    <cellStyle name="SAPBEXaggItem 15 3 7" xfId="3065"/>
    <cellStyle name="SAPBEXaggItem 15 3 7 2" xfId="3066"/>
    <cellStyle name="SAPBEXaggItem 15 3 7 2 2" xfId="3067"/>
    <cellStyle name="SAPBEXaggItem 15 3 7 2 2 2" xfId="30160"/>
    <cellStyle name="SAPBEXaggItem 15 3 7 2 2 3" xfId="30161"/>
    <cellStyle name="SAPBEXaggItem 15 3 7 2 3" xfId="3068"/>
    <cellStyle name="SAPBEXaggItem 15 3 7 2 3 2" xfId="30162"/>
    <cellStyle name="SAPBEXaggItem 15 3 7 2 3 3" xfId="30163"/>
    <cellStyle name="SAPBEXaggItem 15 3 7 2 4" xfId="30164"/>
    <cellStyle name="SAPBEXaggItem 15 3 7 2 5" xfId="30165"/>
    <cellStyle name="SAPBEXaggItem 15 3 7 3" xfId="3069"/>
    <cellStyle name="SAPBEXaggItem 15 3 7 3 2" xfId="30166"/>
    <cellStyle name="SAPBEXaggItem 15 3 7 3 3" xfId="30167"/>
    <cellStyle name="SAPBEXaggItem 15 3 7 4" xfId="3070"/>
    <cellStyle name="SAPBEXaggItem 15 3 7 4 2" xfId="30168"/>
    <cellStyle name="SAPBEXaggItem 15 3 7 4 3" xfId="30169"/>
    <cellStyle name="SAPBEXaggItem 15 3 7 5" xfId="30170"/>
    <cellStyle name="SAPBEXaggItem 15 3 7 6" xfId="30171"/>
    <cellStyle name="SAPBEXaggItem 15 3 8" xfId="3071"/>
    <cellStyle name="SAPBEXaggItem 15 3 8 2" xfId="3072"/>
    <cellStyle name="SAPBEXaggItem 15 3 8 2 2" xfId="30172"/>
    <cellStyle name="SAPBEXaggItem 15 3 8 2 3" xfId="30173"/>
    <cellStyle name="SAPBEXaggItem 15 3 8 3" xfId="3073"/>
    <cellStyle name="SAPBEXaggItem 15 3 8 3 2" xfId="30174"/>
    <cellStyle name="SAPBEXaggItem 15 3 8 3 3" xfId="30175"/>
    <cellStyle name="SAPBEXaggItem 15 3 8 4" xfId="30176"/>
    <cellStyle name="SAPBEXaggItem 15 3 8 5" xfId="30177"/>
    <cellStyle name="SAPBEXaggItem 15 3 9" xfId="3074"/>
    <cellStyle name="SAPBEXaggItem 15 3 9 2" xfId="3075"/>
    <cellStyle name="SAPBEXaggItem 15 3 9 2 2" xfId="30178"/>
    <cellStyle name="SAPBEXaggItem 15 3 9 2 3" xfId="30179"/>
    <cellStyle name="SAPBEXaggItem 15 3 9 3" xfId="3076"/>
    <cellStyle name="SAPBEXaggItem 15 3 9 3 2" xfId="30180"/>
    <cellStyle name="SAPBEXaggItem 15 3 9 3 3" xfId="30181"/>
    <cellStyle name="SAPBEXaggItem 15 3 9 4" xfId="30182"/>
    <cellStyle name="SAPBEXaggItem 15 3 9 5" xfId="30183"/>
    <cellStyle name="SAPBEXaggItem 15 4" xfId="3077"/>
    <cellStyle name="SAPBEXaggItem 15 4 2" xfId="3078"/>
    <cellStyle name="SAPBEXaggItem 15 4 2 2" xfId="3079"/>
    <cellStyle name="SAPBEXaggItem 15 4 2 2 2" xfId="30184"/>
    <cellStyle name="SAPBEXaggItem 15 4 2 2 2 2" xfId="30185"/>
    <cellStyle name="SAPBEXaggItem 15 4 2 2 2 2 2" xfId="30186"/>
    <cellStyle name="SAPBEXaggItem 15 4 2 2 2 3" xfId="30187"/>
    <cellStyle name="SAPBEXaggItem 15 4 2 2 3" xfId="30188"/>
    <cellStyle name="SAPBEXaggItem 15 4 2 2 3 2" xfId="30189"/>
    <cellStyle name="SAPBEXaggItem 15 4 2 2 3 3" xfId="30190"/>
    <cellStyle name="SAPBEXaggItem 15 4 2 2 4" xfId="30191"/>
    <cellStyle name="SAPBEXaggItem 15 4 2 2 4 2" xfId="30192"/>
    <cellStyle name="SAPBEXaggItem 15 4 2 2 4 3" xfId="30193"/>
    <cellStyle name="SAPBEXaggItem 15 4 2 2 5" xfId="30194"/>
    <cellStyle name="SAPBEXaggItem 15 4 2 2 5 2" xfId="30195"/>
    <cellStyle name="SAPBEXaggItem 15 4 2 2 6" xfId="30196"/>
    <cellStyle name="SAPBEXaggItem 15 4 2 2 7" xfId="30197"/>
    <cellStyle name="SAPBEXaggItem 15 4 2 2 8" xfId="30198"/>
    <cellStyle name="SAPBEXaggItem 15 4 2 2 9" xfId="30199"/>
    <cellStyle name="SAPBEXaggItem 15 4 2 3" xfId="30200"/>
    <cellStyle name="SAPBEXaggItem 15 4 2 3 2" xfId="30201"/>
    <cellStyle name="SAPBEXaggItem 15 4 2 3 2 2" xfId="30202"/>
    <cellStyle name="SAPBEXaggItem 15 4 2 3 3" xfId="30203"/>
    <cellStyle name="SAPBEXaggItem 15 4 2 4" xfId="30204"/>
    <cellStyle name="SAPBEXaggItem 15 4 2 4 2" xfId="30205"/>
    <cellStyle name="SAPBEXaggItem 15 4 2 4 3" xfId="30206"/>
    <cellStyle name="SAPBEXaggItem 15 4 2 5" xfId="30207"/>
    <cellStyle name="SAPBEXaggItem 15 4 2 6" xfId="30208"/>
    <cellStyle name="SAPBEXaggItem 15 4 3" xfId="3080"/>
    <cellStyle name="SAPBEXaggItem 15 4 3 2" xfId="30209"/>
    <cellStyle name="SAPBEXaggItem 15 4 3 2 2" xfId="30210"/>
    <cellStyle name="SAPBEXaggItem 15 4 3 2 2 2" xfId="30211"/>
    <cellStyle name="SAPBEXaggItem 15 4 3 2 3" xfId="30212"/>
    <cellStyle name="SAPBEXaggItem 15 4 3 3" xfId="30213"/>
    <cellStyle name="SAPBEXaggItem 15 4 3 3 2" xfId="30214"/>
    <cellStyle name="SAPBEXaggItem 15 4 3 3 3" xfId="30215"/>
    <cellStyle name="SAPBEXaggItem 15 4 3 4" xfId="30216"/>
    <cellStyle name="SAPBEXaggItem 15 4 3 4 2" xfId="30217"/>
    <cellStyle name="SAPBEXaggItem 15 4 3 4 3" xfId="30218"/>
    <cellStyle name="SAPBEXaggItem 15 4 3 5" xfId="30219"/>
    <cellStyle name="SAPBEXaggItem 15 4 3 5 2" xfId="30220"/>
    <cellStyle name="SAPBEXaggItem 15 4 3 5 3" xfId="30221"/>
    <cellStyle name="SAPBEXaggItem 15 4 3 6" xfId="30222"/>
    <cellStyle name="SAPBEXaggItem 15 4 3 6 2" xfId="30223"/>
    <cellStyle name="SAPBEXaggItem 15 4 3 7" xfId="30224"/>
    <cellStyle name="SAPBEXaggItem 15 4 3 8" xfId="30225"/>
    <cellStyle name="SAPBEXaggItem 15 4 3 9" xfId="30226"/>
    <cellStyle name="SAPBEXaggItem 15 4 4" xfId="3081"/>
    <cellStyle name="SAPBEXaggItem 15 4 4 2" xfId="30227"/>
    <cellStyle name="SAPBEXaggItem 15 4 4 2 2" xfId="30228"/>
    <cellStyle name="SAPBEXaggItem 15 4 4 3" xfId="30229"/>
    <cellStyle name="SAPBEXaggItem 15 4 5" xfId="30230"/>
    <cellStyle name="SAPBEXaggItem 15 4 5 2" xfId="30231"/>
    <cellStyle name="SAPBEXaggItem 15 4 5 3" xfId="30232"/>
    <cellStyle name="SAPBEXaggItem 15 4 6" xfId="30233"/>
    <cellStyle name="SAPBEXaggItem 15 5" xfId="3082"/>
    <cellStyle name="SAPBEXaggItem 15 5 2" xfId="3083"/>
    <cellStyle name="SAPBEXaggItem 15 5 2 2" xfId="30234"/>
    <cellStyle name="SAPBEXaggItem 15 5 2 2 2" xfId="30235"/>
    <cellStyle name="SAPBEXaggItem 15 5 2 2 2 2" xfId="30236"/>
    <cellStyle name="SAPBEXaggItem 15 5 2 2 3" xfId="30237"/>
    <cellStyle name="SAPBEXaggItem 15 5 2 3" xfId="30238"/>
    <cellStyle name="SAPBEXaggItem 15 5 2 3 2" xfId="30239"/>
    <cellStyle name="SAPBEXaggItem 15 5 2 3 2 2" xfId="30240"/>
    <cellStyle name="SAPBEXaggItem 15 5 2 3 3" xfId="30241"/>
    <cellStyle name="SAPBEXaggItem 15 5 2 4" xfId="30242"/>
    <cellStyle name="SAPBEXaggItem 15 5 2 4 2" xfId="30243"/>
    <cellStyle name="SAPBEXaggItem 15 5 2 4 3" xfId="30244"/>
    <cellStyle name="SAPBEXaggItem 15 5 2 5" xfId="30245"/>
    <cellStyle name="SAPBEXaggItem 15 5 2 5 2" xfId="30246"/>
    <cellStyle name="SAPBEXaggItem 15 5 2 6" xfId="30247"/>
    <cellStyle name="SAPBEXaggItem 15 5 2 7" xfId="30248"/>
    <cellStyle name="SAPBEXaggItem 15 5 2 8" xfId="30249"/>
    <cellStyle name="SAPBEXaggItem 15 5 2 9" xfId="30250"/>
    <cellStyle name="SAPBEXaggItem 15 5 3" xfId="3084"/>
    <cellStyle name="SAPBEXaggItem 15 5 3 2" xfId="30251"/>
    <cellStyle name="SAPBEXaggItem 15 5 3 2 2" xfId="30252"/>
    <cellStyle name="SAPBEXaggItem 15 5 3 3" xfId="30253"/>
    <cellStyle name="SAPBEXaggItem 15 5 4" xfId="3085"/>
    <cellStyle name="SAPBEXaggItem 15 5 4 2" xfId="30254"/>
    <cellStyle name="SAPBEXaggItem 15 5 4 3" xfId="30255"/>
    <cellStyle name="SAPBEXaggItem 15 5 5" xfId="30256"/>
    <cellStyle name="SAPBEXaggItem 15 5 6" xfId="30257"/>
    <cellStyle name="SAPBEXaggItem 15 6" xfId="3086"/>
    <cellStyle name="SAPBEXaggItem 15 6 10" xfId="30258"/>
    <cellStyle name="SAPBEXaggItem 15 6 11" xfId="30259"/>
    <cellStyle name="SAPBEXaggItem 15 6 2" xfId="3087"/>
    <cellStyle name="SAPBEXaggItem 15 6 2 10" xfId="30260"/>
    <cellStyle name="SAPBEXaggItem 15 6 2 2" xfId="3088"/>
    <cellStyle name="SAPBEXaggItem 15 6 2 2 2" xfId="30261"/>
    <cellStyle name="SAPBEXaggItem 15 6 2 2 2 2" xfId="30262"/>
    <cellStyle name="SAPBEXaggItem 15 6 2 2 3" xfId="30263"/>
    <cellStyle name="SAPBEXaggItem 15 6 2 3" xfId="30264"/>
    <cellStyle name="SAPBEXaggItem 15 6 2 3 2" xfId="30265"/>
    <cellStyle name="SAPBEXaggItem 15 6 2 3 2 2" xfId="30266"/>
    <cellStyle name="SAPBEXaggItem 15 6 2 3 3" xfId="30267"/>
    <cellStyle name="SAPBEXaggItem 15 6 2 4" xfId="30268"/>
    <cellStyle name="SAPBEXaggItem 15 6 2 4 2" xfId="30269"/>
    <cellStyle name="SAPBEXaggItem 15 6 2 4 3" xfId="30270"/>
    <cellStyle name="SAPBEXaggItem 15 6 2 5" xfId="30271"/>
    <cellStyle name="SAPBEXaggItem 15 6 2 5 2" xfId="30272"/>
    <cellStyle name="SAPBEXaggItem 15 6 2 5 3" xfId="30273"/>
    <cellStyle name="SAPBEXaggItem 15 6 2 6" xfId="30274"/>
    <cellStyle name="SAPBEXaggItem 15 6 2 6 2" xfId="30275"/>
    <cellStyle name="SAPBEXaggItem 15 6 2 7" xfId="30276"/>
    <cellStyle name="SAPBEXaggItem 15 6 2 8" xfId="30277"/>
    <cellStyle name="SAPBEXaggItem 15 6 2 9" xfId="30278"/>
    <cellStyle name="SAPBEXaggItem 15 6 3" xfId="3089"/>
    <cellStyle name="SAPBEXaggItem 15 6 3 2" xfId="30279"/>
    <cellStyle name="SAPBEXaggItem 15 6 3 2 2" xfId="30280"/>
    <cellStyle name="SAPBEXaggItem 15 6 3 3" xfId="30281"/>
    <cellStyle name="SAPBEXaggItem 15 6 4" xfId="30282"/>
    <cellStyle name="SAPBEXaggItem 15 6 4 2" xfId="30283"/>
    <cellStyle name="SAPBEXaggItem 15 6 4 2 2" xfId="30284"/>
    <cellStyle name="SAPBEXaggItem 15 6 4 3" xfId="30285"/>
    <cellStyle name="SAPBEXaggItem 15 6 5" xfId="30286"/>
    <cellStyle name="SAPBEXaggItem 15 6 5 2" xfId="30287"/>
    <cellStyle name="SAPBEXaggItem 15 6 5 3" xfId="30288"/>
    <cellStyle name="SAPBEXaggItem 15 6 6" xfId="30289"/>
    <cellStyle name="SAPBEXaggItem 15 6 6 2" xfId="30290"/>
    <cellStyle name="SAPBEXaggItem 15 6 6 3" xfId="30291"/>
    <cellStyle name="SAPBEXaggItem 15 6 7" xfId="30292"/>
    <cellStyle name="SAPBEXaggItem 15 6 7 2" xfId="30293"/>
    <cellStyle name="SAPBEXaggItem 15 6 8" xfId="30294"/>
    <cellStyle name="SAPBEXaggItem 15 6 9" xfId="30295"/>
    <cellStyle name="SAPBEXaggItem 15 7" xfId="3090"/>
    <cellStyle name="SAPBEXaggItem 15 7 10" xfId="30296"/>
    <cellStyle name="SAPBEXaggItem 15 7 11" xfId="30297"/>
    <cellStyle name="SAPBEXaggItem 15 7 2" xfId="3091"/>
    <cellStyle name="SAPBEXaggItem 15 7 2 10" xfId="30298"/>
    <cellStyle name="SAPBEXaggItem 15 7 2 2" xfId="3092"/>
    <cellStyle name="SAPBEXaggItem 15 7 2 2 2" xfId="30299"/>
    <cellStyle name="SAPBEXaggItem 15 7 2 2 2 2" xfId="30300"/>
    <cellStyle name="SAPBEXaggItem 15 7 2 2 3" xfId="30301"/>
    <cellStyle name="SAPBEXaggItem 15 7 2 3" xfId="3093"/>
    <cellStyle name="SAPBEXaggItem 15 7 2 3 2" xfId="30302"/>
    <cellStyle name="SAPBEXaggItem 15 7 2 3 2 2" xfId="30303"/>
    <cellStyle name="SAPBEXaggItem 15 7 2 3 3" xfId="30304"/>
    <cellStyle name="SAPBEXaggItem 15 7 2 4" xfId="30305"/>
    <cellStyle name="SAPBEXaggItem 15 7 2 4 2" xfId="30306"/>
    <cellStyle name="SAPBEXaggItem 15 7 2 4 3" xfId="30307"/>
    <cellStyle name="SAPBEXaggItem 15 7 2 5" xfId="30308"/>
    <cellStyle name="SAPBEXaggItem 15 7 2 5 2" xfId="30309"/>
    <cellStyle name="SAPBEXaggItem 15 7 2 5 3" xfId="30310"/>
    <cellStyle name="SAPBEXaggItem 15 7 2 6" xfId="30311"/>
    <cellStyle name="SAPBEXaggItem 15 7 2 6 2" xfId="30312"/>
    <cellStyle name="SAPBEXaggItem 15 7 2 6 3" xfId="30313"/>
    <cellStyle name="SAPBEXaggItem 15 7 2 7" xfId="30314"/>
    <cellStyle name="SAPBEXaggItem 15 7 2 7 2" xfId="30315"/>
    <cellStyle name="SAPBEXaggItem 15 7 2 8" xfId="30316"/>
    <cellStyle name="SAPBEXaggItem 15 7 2 9" xfId="30317"/>
    <cellStyle name="SAPBEXaggItem 15 7 3" xfId="3094"/>
    <cellStyle name="SAPBEXaggItem 15 7 3 2" xfId="30318"/>
    <cellStyle name="SAPBEXaggItem 15 7 3 2 2" xfId="30319"/>
    <cellStyle name="SAPBEXaggItem 15 7 3 3" xfId="30320"/>
    <cellStyle name="SAPBEXaggItem 15 7 4" xfId="3095"/>
    <cellStyle name="SAPBEXaggItem 15 7 4 2" xfId="30321"/>
    <cellStyle name="SAPBEXaggItem 15 7 4 2 2" xfId="30322"/>
    <cellStyle name="SAPBEXaggItem 15 7 4 3" xfId="30323"/>
    <cellStyle name="SAPBEXaggItem 15 7 5" xfId="30324"/>
    <cellStyle name="SAPBEXaggItem 15 7 5 2" xfId="30325"/>
    <cellStyle name="SAPBEXaggItem 15 7 5 3" xfId="30326"/>
    <cellStyle name="SAPBEXaggItem 15 7 6" xfId="30327"/>
    <cellStyle name="SAPBEXaggItem 15 7 6 2" xfId="30328"/>
    <cellStyle name="SAPBEXaggItem 15 7 6 3" xfId="30329"/>
    <cellStyle name="SAPBEXaggItem 15 7 7" xfId="30330"/>
    <cellStyle name="SAPBEXaggItem 15 7 7 2" xfId="30331"/>
    <cellStyle name="SAPBEXaggItem 15 7 7 3" xfId="30332"/>
    <cellStyle name="SAPBEXaggItem 15 7 8" xfId="30333"/>
    <cellStyle name="SAPBEXaggItem 15 7 8 2" xfId="30334"/>
    <cellStyle name="SAPBEXaggItem 15 7 9" xfId="30335"/>
    <cellStyle name="SAPBEXaggItem 15 8" xfId="3096"/>
    <cellStyle name="SAPBEXaggItem 15 8 2" xfId="3097"/>
    <cellStyle name="SAPBEXaggItem 15 8 2 2" xfId="3098"/>
    <cellStyle name="SAPBEXaggItem 15 8 2 2 2" xfId="30336"/>
    <cellStyle name="SAPBEXaggItem 15 8 2 2 3" xfId="30337"/>
    <cellStyle name="SAPBEXaggItem 15 8 2 3" xfId="3099"/>
    <cellStyle name="SAPBEXaggItem 15 8 2 3 2" xfId="30338"/>
    <cellStyle name="SAPBEXaggItem 15 8 2 3 3" xfId="30339"/>
    <cellStyle name="SAPBEXaggItem 15 8 2 4" xfId="30340"/>
    <cellStyle name="SAPBEXaggItem 15 8 2 5" xfId="30341"/>
    <cellStyle name="SAPBEXaggItem 15 8 3" xfId="3100"/>
    <cellStyle name="SAPBEXaggItem 15 8 3 2" xfId="30342"/>
    <cellStyle name="SAPBEXaggItem 15 8 3 3" xfId="30343"/>
    <cellStyle name="SAPBEXaggItem 15 8 4" xfId="3101"/>
    <cellStyle name="SAPBEXaggItem 15 8 4 2" xfId="30344"/>
    <cellStyle name="SAPBEXaggItem 15 8 4 3" xfId="30345"/>
    <cellStyle name="SAPBEXaggItem 15 8 5" xfId="30346"/>
    <cellStyle name="SAPBEXaggItem 15 8 5 2" xfId="30347"/>
    <cellStyle name="SAPBEXaggItem 15 8 6" xfId="30348"/>
    <cellStyle name="SAPBEXaggItem 15 8 7" xfId="30349"/>
    <cellStyle name="SAPBEXaggItem 15 9" xfId="3102"/>
    <cellStyle name="SAPBEXaggItem 15 9 2" xfId="3103"/>
    <cellStyle name="SAPBEXaggItem 15 9 2 2" xfId="3104"/>
    <cellStyle name="SAPBEXaggItem 15 9 2 2 2" xfId="30350"/>
    <cellStyle name="SAPBEXaggItem 15 9 2 2 3" xfId="30351"/>
    <cellStyle name="SAPBEXaggItem 15 9 2 3" xfId="3105"/>
    <cellStyle name="SAPBEXaggItem 15 9 2 3 2" xfId="30352"/>
    <cellStyle name="SAPBEXaggItem 15 9 2 3 3" xfId="30353"/>
    <cellStyle name="SAPBEXaggItem 15 9 2 4" xfId="30354"/>
    <cellStyle name="SAPBEXaggItem 15 9 2 5" xfId="30355"/>
    <cellStyle name="SAPBEXaggItem 15 9 3" xfId="3106"/>
    <cellStyle name="SAPBEXaggItem 15 9 3 2" xfId="30356"/>
    <cellStyle name="SAPBEXaggItem 15 9 3 3" xfId="30357"/>
    <cellStyle name="SAPBEXaggItem 15 9 4" xfId="3107"/>
    <cellStyle name="SAPBEXaggItem 15 9 4 2" xfId="30358"/>
    <cellStyle name="SAPBEXaggItem 15 9 4 3" xfId="30359"/>
    <cellStyle name="SAPBEXaggItem 15 9 5" xfId="30360"/>
    <cellStyle name="SAPBEXaggItem 15 9 6" xfId="30361"/>
    <cellStyle name="SAPBEXaggItem 16" xfId="30362"/>
    <cellStyle name="SAPBEXaggItem 16 2" xfId="30363"/>
    <cellStyle name="SAPBEXaggItem 16 3" xfId="30364"/>
    <cellStyle name="SAPBEXaggItem 17" xfId="30365"/>
    <cellStyle name="SAPBEXaggItem 2" xfId="3108"/>
    <cellStyle name="SAPBEXaggItem 2 2" xfId="3109"/>
    <cellStyle name="SAPBEXaggItem 2 2 10" xfId="3110"/>
    <cellStyle name="SAPBEXaggItem 2 2 10 2" xfId="3111"/>
    <cellStyle name="SAPBEXaggItem 2 2 10 2 2" xfId="30366"/>
    <cellStyle name="SAPBEXaggItem 2 2 10 2 3" xfId="30367"/>
    <cellStyle name="SAPBEXaggItem 2 2 10 3" xfId="3112"/>
    <cellStyle name="SAPBEXaggItem 2 2 10 3 2" xfId="30368"/>
    <cellStyle name="SAPBEXaggItem 2 2 10 3 3" xfId="30369"/>
    <cellStyle name="SAPBEXaggItem 2 2 10 4" xfId="30370"/>
    <cellStyle name="SAPBEXaggItem 2 2 10 5" xfId="30371"/>
    <cellStyle name="SAPBEXaggItem 2 2 11" xfId="3113"/>
    <cellStyle name="SAPBEXaggItem 2 2 11 2" xfId="3114"/>
    <cellStyle name="SAPBEXaggItem 2 2 11 2 2" xfId="30372"/>
    <cellStyle name="SAPBEXaggItem 2 2 11 2 3" xfId="30373"/>
    <cellStyle name="SAPBEXaggItem 2 2 11 3" xfId="3115"/>
    <cellStyle name="SAPBEXaggItem 2 2 11 3 2" xfId="30374"/>
    <cellStyle name="SAPBEXaggItem 2 2 11 3 3" xfId="30375"/>
    <cellStyle name="SAPBEXaggItem 2 2 11 4" xfId="30376"/>
    <cellStyle name="SAPBEXaggItem 2 2 11 5" xfId="30377"/>
    <cellStyle name="SAPBEXaggItem 2 2 12" xfId="3116"/>
    <cellStyle name="SAPBEXaggItem 2 2 12 2" xfId="3117"/>
    <cellStyle name="SAPBEXaggItem 2 2 12 2 2" xfId="30378"/>
    <cellStyle name="SAPBEXaggItem 2 2 12 2 3" xfId="30379"/>
    <cellStyle name="SAPBEXaggItem 2 2 12 3" xfId="3118"/>
    <cellStyle name="SAPBEXaggItem 2 2 12 3 2" xfId="30380"/>
    <cellStyle name="SAPBEXaggItem 2 2 12 3 3" xfId="30381"/>
    <cellStyle name="SAPBEXaggItem 2 2 12 4" xfId="30382"/>
    <cellStyle name="SAPBEXaggItem 2 2 12 5" xfId="30383"/>
    <cellStyle name="SAPBEXaggItem 2 2 13" xfId="30384"/>
    <cellStyle name="SAPBEXaggItem 2 2 13 2" xfId="30385"/>
    <cellStyle name="SAPBEXaggItem 2 2 13 3" xfId="30386"/>
    <cellStyle name="SAPBEXaggItem 2 2 14" xfId="30387"/>
    <cellStyle name="SAPBEXaggItem 2 2 2" xfId="3119"/>
    <cellStyle name="SAPBEXaggItem 2 2 2 10" xfId="3120"/>
    <cellStyle name="SAPBEXaggItem 2 2 2 10 2" xfId="3121"/>
    <cellStyle name="SAPBEXaggItem 2 2 2 10 2 2" xfId="30388"/>
    <cellStyle name="SAPBEXaggItem 2 2 2 10 2 3" xfId="30389"/>
    <cellStyle name="SAPBEXaggItem 2 2 2 10 3" xfId="3122"/>
    <cellStyle name="SAPBEXaggItem 2 2 2 10 3 2" xfId="30390"/>
    <cellStyle name="SAPBEXaggItem 2 2 2 10 3 3" xfId="30391"/>
    <cellStyle name="SAPBEXaggItem 2 2 2 10 4" xfId="30392"/>
    <cellStyle name="SAPBEXaggItem 2 2 2 10 5" xfId="30393"/>
    <cellStyle name="SAPBEXaggItem 2 2 2 11" xfId="30394"/>
    <cellStyle name="SAPBEXaggItem 2 2 2 11 2" xfId="30395"/>
    <cellStyle name="SAPBEXaggItem 2 2 2 11 3" xfId="30396"/>
    <cellStyle name="SAPBEXaggItem 2 2 2 12" xfId="30397"/>
    <cellStyle name="SAPBEXaggItem 2 2 2 2" xfId="3123"/>
    <cellStyle name="SAPBEXaggItem 2 2 2 2 2" xfId="3124"/>
    <cellStyle name="SAPBEXaggItem 2 2 2 2 2 2" xfId="3125"/>
    <cellStyle name="SAPBEXaggItem 2 2 2 2 2 2 2" xfId="30398"/>
    <cellStyle name="SAPBEXaggItem 2 2 2 2 2 2 2 2" xfId="30399"/>
    <cellStyle name="SAPBEXaggItem 2 2 2 2 2 2 2 2 2" xfId="30400"/>
    <cellStyle name="SAPBEXaggItem 2 2 2 2 2 2 2 3" xfId="30401"/>
    <cellStyle name="SAPBEXaggItem 2 2 2 2 2 2 3" xfId="30402"/>
    <cellStyle name="SAPBEXaggItem 2 2 2 2 2 2 3 2" xfId="30403"/>
    <cellStyle name="SAPBEXaggItem 2 2 2 2 2 2 3 3" xfId="30404"/>
    <cellStyle name="SAPBEXaggItem 2 2 2 2 2 2 4" xfId="30405"/>
    <cellStyle name="SAPBEXaggItem 2 2 2 2 2 2 4 2" xfId="30406"/>
    <cellStyle name="SAPBEXaggItem 2 2 2 2 2 2 4 3" xfId="30407"/>
    <cellStyle name="SAPBEXaggItem 2 2 2 2 2 2 5" xfId="30408"/>
    <cellStyle name="SAPBEXaggItem 2 2 2 2 2 2 5 2" xfId="30409"/>
    <cellStyle name="SAPBEXaggItem 2 2 2 2 2 2 6" xfId="30410"/>
    <cellStyle name="SAPBEXaggItem 2 2 2 2 2 2 7" xfId="30411"/>
    <cellStyle name="SAPBEXaggItem 2 2 2 2 2 2 8" xfId="30412"/>
    <cellStyle name="SAPBEXaggItem 2 2 2 2 2 2 9" xfId="30413"/>
    <cellStyle name="SAPBEXaggItem 2 2 2 2 2 3" xfId="30414"/>
    <cellStyle name="SAPBEXaggItem 2 2 2 2 2 3 2" xfId="30415"/>
    <cellStyle name="SAPBEXaggItem 2 2 2 2 2 3 2 2" xfId="30416"/>
    <cellStyle name="SAPBEXaggItem 2 2 2 2 2 3 3" xfId="30417"/>
    <cellStyle name="SAPBEXaggItem 2 2 2 2 2 4" xfId="30418"/>
    <cellStyle name="SAPBEXaggItem 2 2 2 2 2 4 2" xfId="30419"/>
    <cellStyle name="SAPBEXaggItem 2 2 2 2 2 4 3" xfId="30420"/>
    <cellStyle name="SAPBEXaggItem 2 2 2 2 2 5" xfId="30421"/>
    <cellStyle name="SAPBEXaggItem 2 2 2 2 2 6" xfId="30422"/>
    <cellStyle name="SAPBEXaggItem 2 2 2 2 3" xfId="3126"/>
    <cellStyle name="SAPBEXaggItem 2 2 2 2 3 2" xfId="30423"/>
    <cellStyle name="SAPBEXaggItem 2 2 2 2 3 2 2" xfId="30424"/>
    <cellStyle name="SAPBEXaggItem 2 2 2 2 3 2 2 2" xfId="30425"/>
    <cellStyle name="SAPBEXaggItem 2 2 2 2 3 2 3" xfId="30426"/>
    <cellStyle name="SAPBEXaggItem 2 2 2 2 3 3" xfId="30427"/>
    <cellStyle name="SAPBEXaggItem 2 2 2 2 3 3 2" xfId="30428"/>
    <cellStyle name="SAPBEXaggItem 2 2 2 2 3 3 3" xfId="30429"/>
    <cellStyle name="SAPBEXaggItem 2 2 2 2 3 4" xfId="30430"/>
    <cellStyle name="SAPBEXaggItem 2 2 2 2 3 4 2" xfId="30431"/>
    <cellStyle name="SAPBEXaggItem 2 2 2 2 3 4 3" xfId="30432"/>
    <cellStyle name="SAPBEXaggItem 2 2 2 2 3 5" xfId="30433"/>
    <cellStyle name="SAPBEXaggItem 2 2 2 2 3 5 2" xfId="30434"/>
    <cellStyle name="SAPBEXaggItem 2 2 2 2 3 5 3" xfId="30435"/>
    <cellStyle name="SAPBEXaggItem 2 2 2 2 3 6" xfId="30436"/>
    <cellStyle name="SAPBEXaggItem 2 2 2 2 3 6 2" xfId="30437"/>
    <cellStyle name="SAPBEXaggItem 2 2 2 2 3 7" xfId="30438"/>
    <cellStyle name="SAPBEXaggItem 2 2 2 2 3 8" xfId="30439"/>
    <cellStyle name="SAPBEXaggItem 2 2 2 2 3 9" xfId="30440"/>
    <cellStyle name="SAPBEXaggItem 2 2 2 2 4" xfId="3127"/>
    <cellStyle name="SAPBEXaggItem 2 2 2 2 4 2" xfId="30441"/>
    <cellStyle name="SAPBEXaggItem 2 2 2 2 4 2 2" xfId="30442"/>
    <cellStyle name="SAPBEXaggItem 2 2 2 2 4 3" xfId="30443"/>
    <cellStyle name="SAPBEXaggItem 2 2 2 2 5" xfId="30444"/>
    <cellStyle name="SAPBEXaggItem 2 2 2 2 5 2" xfId="30445"/>
    <cellStyle name="SAPBEXaggItem 2 2 2 2 5 3" xfId="30446"/>
    <cellStyle name="SAPBEXaggItem 2 2 2 2 6" xfId="30447"/>
    <cellStyle name="SAPBEXaggItem 2 2 2 3" xfId="3128"/>
    <cellStyle name="SAPBEXaggItem 2 2 2 3 2" xfId="3129"/>
    <cellStyle name="SAPBEXaggItem 2 2 2 3 2 2" xfId="30448"/>
    <cellStyle name="SAPBEXaggItem 2 2 2 3 2 2 2" xfId="30449"/>
    <cellStyle name="SAPBEXaggItem 2 2 2 3 2 2 2 2" xfId="30450"/>
    <cellStyle name="SAPBEXaggItem 2 2 2 3 2 2 3" xfId="30451"/>
    <cellStyle name="SAPBEXaggItem 2 2 2 3 2 3" xfId="30452"/>
    <cellStyle name="SAPBEXaggItem 2 2 2 3 2 3 2" xfId="30453"/>
    <cellStyle name="SAPBEXaggItem 2 2 2 3 2 3 2 2" xfId="30454"/>
    <cellStyle name="SAPBEXaggItem 2 2 2 3 2 3 3" xfId="30455"/>
    <cellStyle name="SAPBEXaggItem 2 2 2 3 2 4" xfId="30456"/>
    <cellStyle name="SAPBEXaggItem 2 2 2 3 2 4 2" xfId="30457"/>
    <cellStyle name="SAPBEXaggItem 2 2 2 3 2 4 3" xfId="30458"/>
    <cellStyle name="SAPBEXaggItem 2 2 2 3 2 5" xfId="30459"/>
    <cellStyle name="SAPBEXaggItem 2 2 2 3 2 5 2" xfId="30460"/>
    <cellStyle name="SAPBEXaggItem 2 2 2 3 2 6" xfId="30461"/>
    <cellStyle name="SAPBEXaggItem 2 2 2 3 2 7" xfId="30462"/>
    <cellStyle name="SAPBEXaggItem 2 2 2 3 2 8" xfId="30463"/>
    <cellStyle name="SAPBEXaggItem 2 2 2 3 2 9" xfId="30464"/>
    <cellStyle name="SAPBEXaggItem 2 2 2 3 3" xfId="3130"/>
    <cellStyle name="SAPBEXaggItem 2 2 2 3 3 2" xfId="30465"/>
    <cellStyle name="SAPBEXaggItem 2 2 2 3 3 2 2" xfId="30466"/>
    <cellStyle name="SAPBEXaggItem 2 2 2 3 3 3" xfId="30467"/>
    <cellStyle name="SAPBEXaggItem 2 2 2 3 4" xfId="3131"/>
    <cellStyle name="SAPBEXaggItem 2 2 2 3 4 2" xfId="30468"/>
    <cellStyle name="SAPBEXaggItem 2 2 2 3 4 3" xfId="30469"/>
    <cellStyle name="SAPBEXaggItem 2 2 2 3 5" xfId="30470"/>
    <cellStyle name="SAPBEXaggItem 2 2 2 3 6" xfId="30471"/>
    <cellStyle name="SAPBEXaggItem 2 2 2 4" xfId="3132"/>
    <cellStyle name="SAPBEXaggItem 2 2 2 4 10" xfId="30472"/>
    <cellStyle name="SAPBEXaggItem 2 2 2 4 11" xfId="30473"/>
    <cellStyle name="SAPBEXaggItem 2 2 2 4 2" xfId="3133"/>
    <cellStyle name="SAPBEXaggItem 2 2 2 4 2 10" xfId="30474"/>
    <cellStyle name="SAPBEXaggItem 2 2 2 4 2 2" xfId="3134"/>
    <cellStyle name="SAPBEXaggItem 2 2 2 4 2 2 2" xfId="30475"/>
    <cellStyle name="SAPBEXaggItem 2 2 2 4 2 2 2 2" xfId="30476"/>
    <cellStyle name="SAPBEXaggItem 2 2 2 4 2 2 3" xfId="30477"/>
    <cellStyle name="SAPBEXaggItem 2 2 2 4 2 3" xfId="30478"/>
    <cellStyle name="SAPBEXaggItem 2 2 2 4 2 3 2" xfId="30479"/>
    <cellStyle name="SAPBEXaggItem 2 2 2 4 2 3 2 2" xfId="30480"/>
    <cellStyle name="SAPBEXaggItem 2 2 2 4 2 3 3" xfId="30481"/>
    <cellStyle name="SAPBEXaggItem 2 2 2 4 2 4" xfId="30482"/>
    <cellStyle name="SAPBEXaggItem 2 2 2 4 2 4 2" xfId="30483"/>
    <cellStyle name="SAPBEXaggItem 2 2 2 4 2 4 3" xfId="30484"/>
    <cellStyle name="SAPBEXaggItem 2 2 2 4 2 5" xfId="30485"/>
    <cellStyle name="SAPBEXaggItem 2 2 2 4 2 5 2" xfId="30486"/>
    <cellStyle name="SAPBEXaggItem 2 2 2 4 2 5 3" xfId="30487"/>
    <cellStyle name="SAPBEXaggItem 2 2 2 4 2 6" xfId="30488"/>
    <cellStyle name="SAPBEXaggItem 2 2 2 4 2 6 2" xfId="30489"/>
    <cellStyle name="SAPBEXaggItem 2 2 2 4 2 7" xfId="30490"/>
    <cellStyle name="SAPBEXaggItem 2 2 2 4 2 8" xfId="30491"/>
    <cellStyle name="SAPBEXaggItem 2 2 2 4 2 9" xfId="30492"/>
    <cellStyle name="SAPBEXaggItem 2 2 2 4 3" xfId="3135"/>
    <cellStyle name="SAPBEXaggItem 2 2 2 4 3 2" xfId="30493"/>
    <cellStyle name="SAPBEXaggItem 2 2 2 4 3 2 2" xfId="30494"/>
    <cellStyle name="SAPBEXaggItem 2 2 2 4 3 3" xfId="30495"/>
    <cellStyle name="SAPBEXaggItem 2 2 2 4 4" xfId="30496"/>
    <cellStyle name="SAPBEXaggItem 2 2 2 4 4 2" xfId="30497"/>
    <cellStyle name="SAPBEXaggItem 2 2 2 4 4 2 2" xfId="30498"/>
    <cellStyle name="SAPBEXaggItem 2 2 2 4 4 3" xfId="30499"/>
    <cellStyle name="SAPBEXaggItem 2 2 2 4 5" xfId="30500"/>
    <cellStyle name="SAPBEXaggItem 2 2 2 4 5 2" xfId="30501"/>
    <cellStyle name="SAPBEXaggItem 2 2 2 4 5 3" xfId="30502"/>
    <cellStyle name="SAPBEXaggItem 2 2 2 4 6" xfId="30503"/>
    <cellStyle name="SAPBEXaggItem 2 2 2 4 6 2" xfId="30504"/>
    <cellStyle name="SAPBEXaggItem 2 2 2 4 6 3" xfId="30505"/>
    <cellStyle name="SAPBEXaggItem 2 2 2 4 7" xfId="30506"/>
    <cellStyle name="SAPBEXaggItem 2 2 2 4 7 2" xfId="30507"/>
    <cellStyle name="SAPBEXaggItem 2 2 2 4 8" xfId="30508"/>
    <cellStyle name="SAPBEXaggItem 2 2 2 4 9" xfId="30509"/>
    <cellStyle name="SAPBEXaggItem 2 2 2 5" xfId="3136"/>
    <cellStyle name="SAPBEXaggItem 2 2 2 5 10" xfId="30510"/>
    <cellStyle name="SAPBEXaggItem 2 2 2 5 11" xfId="30511"/>
    <cellStyle name="SAPBEXaggItem 2 2 2 5 2" xfId="3137"/>
    <cellStyle name="SAPBEXaggItem 2 2 2 5 2 10" xfId="30512"/>
    <cellStyle name="SAPBEXaggItem 2 2 2 5 2 2" xfId="3138"/>
    <cellStyle name="SAPBEXaggItem 2 2 2 5 2 2 2" xfId="30513"/>
    <cellStyle name="SAPBEXaggItem 2 2 2 5 2 2 2 2" xfId="30514"/>
    <cellStyle name="SAPBEXaggItem 2 2 2 5 2 2 3" xfId="30515"/>
    <cellStyle name="SAPBEXaggItem 2 2 2 5 2 3" xfId="3139"/>
    <cellStyle name="SAPBEXaggItem 2 2 2 5 2 3 2" xfId="30516"/>
    <cellStyle name="SAPBEXaggItem 2 2 2 5 2 3 2 2" xfId="30517"/>
    <cellStyle name="SAPBEXaggItem 2 2 2 5 2 3 3" xfId="30518"/>
    <cellStyle name="SAPBEXaggItem 2 2 2 5 2 4" xfId="30519"/>
    <cellStyle name="SAPBEXaggItem 2 2 2 5 2 4 2" xfId="30520"/>
    <cellStyle name="SAPBEXaggItem 2 2 2 5 2 4 3" xfId="30521"/>
    <cellStyle name="SAPBEXaggItem 2 2 2 5 2 5" xfId="30522"/>
    <cellStyle name="SAPBEXaggItem 2 2 2 5 2 5 2" xfId="30523"/>
    <cellStyle name="SAPBEXaggItem 2 2 2 5 2 5 3" xfId="30524"/>
    <cellStyle name="SAPBEXaggItem 2 2 2 5 2 6" xfId="30525"/>
    <cellStyle name="SAPBEXaggItem 2 2 2 5 2 6 2" xfId="30526"/>
    <cellStyle name="SAPBEXaggItem 2 2 2 5 2 6 3" xfId="30527"/>
    <cellStyle name="SAPBEXaggItem 2 2 2 5 2 7" xfId="30528"/>
    <cellStyle name="SAPBEXaggItem 2 2 2 5 2 7 2" xfId="30529"/>
    <cellStyle name="SAPBEXaggItem 2 2 2 5 2 8" xfId="30530"/>
    <cellStyle name="SAPBEXaggItem 2 2 2 5 2 9" xfId="30531"/>
    <cellStyle name="SAPBEXaggItem 2 2 2 5 3" xfId="3140"/>
    <cellStyle name="SAPBEXaggItem 2 2 2 5 3 2" xfId="30532"/>
    <cellStyle name="SAPBEXaggItem 2 2 2 5 3 2 2" xfId="30533"/>
    <cellStyle name="SAPBEXaggItem 2 2 2 5 3 3" xfId="30534"/>
    <cellStyle name="SAPBEXaggItem 2 2 2 5 4" xfId="3141"/>
    <cellStyle name="SAPBEXaggItem 2 2 2 5 4 2" xfId="30535"/>
    <cellStyle name="SAPBEXaggItem 2 2 2 5 4 2 2" xfId="30536"/>
    <cellStyle name="SAPBEXaggItem 2 2 2 5 4 3" xfId="30537"/>
    <cellStyle name="SAPBEXaggItem 2 2 2 5 5" xfId="30538"/>
    <cellStyle name="SAPBEXaggItem 2 2 2 5 5 2" xfId="30539"/>
    <cellStyle name="SAPBEXaggItem 2 2 2 5 5 3" xfId="30540"/>
    <cellStyle name="SAPBEXaggItem 2 2 2 5 6" xfId="30541"/>
    <cellStyle name="SAPBEXaggItem 2 2 2 5 6 2" xfId="30542"/>
    <cellStyle name="SAPBEXaggItem 2 2 2 5 6 3" xfId="30543"/>
    <cellStyle name="SAPBEXaggItem 2 2 2 5 7" xfId="30544"/>
    <cellStyle name="SAPBEXaggItem 2 2 2 5 7 2" xfId="30545"/>
    <cellStyle name="SAPBEXaggItem 2 2 2 5 7 3" xfId="30546"/>
    <cellStyle name="SAPBEXaggItem 2 2 2 5 8" xfId="30547"/>
    <cellStyle name="SAPBEXaggItem 2 2 2 5 8 2" xfId="30548"/>
    <cellStyle name="SAPBEXaggItem 2 2 2 5 9" xfId="30549"/>
    <cellStyle name="SAPBEXaggItem 2 2 2 6" xfId="3142"/>
    <cellStyle name="SAPBEXaggItem 2 2 2 6 2" xfId="3143"/>
    <cellStyle name="SAPBEXaggItem 2 2 2 6 2 2" xfId="3144"/>
    <cellStyle name="SAPBEXaggItem 2 2 2 6 2 2 2" xfId="30550"/>
    <cellStyle name="SAPBEXaggItem 2 2 2 6 2 2 3" xfId="30551"/>
    <cellStyle name="SAPBEXaggItem 2 2 2 6 2 3" xfId="3145"/>
    <cellStyle name="SAPBEXaggItem 2 2 2 6 2 3 2" xfId="30552"/>
    <cellStyle name="SAPBEXaggItem 2 2 2 6 2 3 3" xfId="30553"/>
    <cellStyle name="SAPBEXaggItem 2 2 2 6 2 4" xfId="30554"/>
    <cellStyle name="SAPBEXaggItem 2 2 2 6 2 5" xfId="30555"/>
    <cellStyle name="SAPBEXaggItem 2 2 2 6 3" xfId="3146"/>
    <cellStyle name="SAPBEXaggItem 2 2 2 6 3 2" xfId="30556"/>
    <cellStyle name="SAPBEXaggItem 2 2 2 6 3 3" xfId="30557"/>
    <cellStyle name="SAPBEXaggItem 2 2 2 6 4" xfId="3147"/>
    <cellStyle name="SAPBEXaggItem 2 2 2 6 4 2" xfId="30558"/>
    <cellStyle name="SAPBEXaggItem 2 2 2 6 4 3" xfId="30559"/>
    <cellStyle name="SAPBEXaggItem 2 2 2 6 5" xfId="30560"/>
    <cellStyle name="SAPBEXaggItem 2 2 2 6 5 2" xfId="30561"/>
    <cellStyle name="SAPBEXaggItem 2 2 2 6 6" xfId="30562"/>
    <cellStyle name="SAPBEXaggItem 2 2 2 6 7" xfId="30563"/>
    <cellStyle name="SAPBEXaggItem 2 2 2 7" xfId="3148"/>
    <cellStyle name="SAPBEXaggItem 2 2 2 7 2" xfId="3149"/>
    <cellStyle name="SAPBEXaggItem 2 2 2 7 2 2" xfId="3150"/>
    <cellStyle name="SAPBEXaggItem 2 2 2 7 2 2 2" xfId="30564"/>
    <cellStyle name="SAPBEXaggItem 2 2 2 7 2 2 3" xfId="30565"/>
    <cellStyle name="SAPBEXaggItem 2 2 2 7 2 3" xfId="3151"/>
    <cellStyle name="SAPBEXaggItem 2 2 2 7 2 3 2" xfId="30566"/>
    <cellStyle name="SAPBEXaggItem 2 2 2 7 2 3 3" xfId="30567"/>
    <cellStyle name="SAPBEXaggItem 2 2 2 7 2 4" xfId="30568"/>
    <cellStyle name="SAPBEXaggItem 2 2 2 7 2 5" xfId="30569"/>
    <cellStyle name="SAPBEXaggItem 2 2 2 7 3" xfId="3152"/>
    <cellStyle name="SAPBEXaggItem 2 2 2 7 3 2" xfId="30570"/>
    <cellStyle name="SAPBEXaggItem 2 2 2 7 3 3" xfId="30571"/>
    <cellStyle name="SAPBEXaggItem 2 2 2 7 4" xfId="3153"/>
    <cellStyle name="SAPBEXaggItem 2 2 2 7 4 2" xfId="30572"/>
    <cellStyle name="SAPBEXaggItem 2 2 2 7 4 3" xfId="30573"/>
    <cellStyle name="SAPBEXaggItem 2 2 2 7 5" xfId="30574"/>
    <cellStyle name="SAPBEXaggItem 2 2 2 7 6" xfId="30575"/>
    <cellStyle name="SAPBEXaggItem 2 2 2 8" xfId="3154"/>
    <cellStyle name="SAPBEXaggItem 2 2 2 8 2" xfId="3155"/>
    <cellStyle name="SAPBEXaggItem 2 2 2 8 2 2" xfId="30576"/>
    <cellStyle name="SAPBEXaggItem 2 2 2 8 2 3" xfId="30577"/>
    <cellStyle name="SAPBEXaggItem 2 2 2 8 3" xfId="3156"/>
    <cellStyle name="SAPBEXaggItem 2 2 2 8 3 2" xfId="30578"/>
    <cellStyle name="SAPBEXaggItem 2 2 2 8 3 3" xfId="30579"/>
    <cellStyle name="SAPBEXaggItem 2 2 2 8 4" xfId="30580"/>
    <cellStyle name="SAPBEXaggItem 2 2 2 8 5" xfId="30581"/>
    <cellStyle name="SAPBEXaggItem 2 2 2 9" xfId="3157"/>
    <cellStyle name="SAPBEXaggItem 2 2 2 9 2" xfId="3158"/>
    <cellStyle name="SAPBEXaggItem 2 2 2 9 2 2" xfId="30582"/>
    <cellStyle name="SAPBEXaggItem 2 2 2 9 2 3" xfId="30583"/>
    <cellStyle name="SAPBEXaggItem 2 2 2 9 3" xfId="3159"/>
    <cellStyle name="SAPBEXaggItem 2 2 2 9 3 2" xfId="30584"/>
    <cellStyle name="SAPBEXaggItem 2 2 2 9 3 3" xfId="30585"/>
    <cellStyle name="SAPBEXaggItem 2 2 2 9 4" xfId="30586"/>
    <cellStyle name="SAPBEXaggItem 2 2 2 9 5" xfId="30587"/>
    <cellStyle name="SAPBEXaggItem 2 2 3" xfId="3160"/>
    <cellStyle name="SAPBEXaggItem 2 2 3 10" xfId="3161"/>
    <cellStyle name="SAPBEXaggItem 2 2 3 10 2" xfId="3162"/>
    <cellStyle name="SAPBEXaggItem 2 2 3 10 2 2" xfId="30588"/>
    <cellStyle name="SAPBEXaggItem 2 2 3 10 2 3" xfId="30589"/>
    <cellStyle name="SAPBEXaggItem 2 2 3 10 3" xfId="3163"/>
    <cellStyle name="SAPBEXaggItem 2 2 3 10 3 2" xfId="30590"/>
    <cellStyle name="SAPBEXaggItem 2 2 3 10 3 3" xfId="30591"/>
    <cellStyle name="SAPBEXaggItem 2 2 3 10 4" xfId="30592"/>
    <cellStyle name="SAPBEXaggItem 2 2 3 10 5" xfId="30593"/>
    <cellStyle name="SAPBEXaggItem 2 2 3 11" xfId="30594"/>
    <cellStyle name="SAPBEXaggItem 2 2 3 11 2" xfId="30595"/>
    <cellStyle name="SAPBEXaggItem 2 2 3 11 3" xfId="30596"/>
    <cellStyle name="SAPBEXaggItem 2 2 3 12" xfId="30597"/>
    <cellStyle name="SAPBEXaggItem 2 2 3 2" xfId="3164"/>
    <cellStyle name="SAPBEXaggItem 2 2 3 2 2" xfId="3165"/>
    <cellStyle name="SAPBEXaggItem 2 2 3 2 2 2" xfId="3166"/>
    <cellStyle name="SAPBEXaggItem 2 2 3 2 2 2 2" xfId="30598"/>
    <cellStyle name="SAPBEXaggItem 2 2 3 2 2 2 2 2" xfId="30599"/>
    <cellStyle name="SAPBEXaggItem 2 2 3 2 2 2 2 2 2" xfId="30600"/>
    <cellStyle name="SAPBEXaggItem 2 2 3 2 2 2 2 3" xfId="30601"/>
    <cellStyle name="SAPBEXaggItem 2 2 3 2 2 2 3" xfId="30602"/>
    <cellStyle name="SAPBEXaggItem 2 2 3 2 2 2 3 2" xfId="30603"/>
    <cellStyle name="SAPBEXaggItem 2 2 3 2 2 2 3 3" xfId="30604"/>
    <cellStyle name="SAPBEXaggItem 2 2 3 2 2 2 4" xfId="30605"/>
    <cellStyle name="SAPBEXaggItem 2 2 3 2 2 2 4 2" xfId="30606"/>
    <cellStyle name="SAPBEXaggItem 2 2 3 2 2 2 4 3" xfId="30607"/>
    <cellStyle name="SAPBEXaggItem 2 2 3 2 2 2 5" xfId="30608"/>
    <cellStyle name="SAPBEXaggItem 2 2 3 2 2 2 5 2" xfId="30609"/>
    <cellStyle name="SAPBEXaggItem 2 2 3 2 2 2 6" xfId="30610"/>
    <cellStyle name="SAPBEXaggItem 2 2 3 2 2 2 7" xfId="30611"/>
    <cellStyle name="SAPBEXaggItem 2 2 3 2 2 2 8" xfId="30612"/>
    <cellStyle name="SAPBEXaggItem 2 2 3 2 2 2 9" xfId="30613"/>
    <cellStyle name="SAPBEXaggItem 2 2 3 2 2 3" xfId="30614"/>
    <cellStyle name="SAPBEXaggItem 2 2 3 2 2 3 2" xfId="30615"/>
    <cellStyle name="SAPBEXaggItem 2 2 3 2 2 3 2 2" xfId="30616"/>
    <cellStyle name="SAPBEXaggItem 2 2 3 2 2 3 3" xfId="30617"/>
    <cellStyle name="SAPBEXaggItem 2 2 3 2 2 4" xfId="30618"/>
    <cellStyle name="SAPBEXaggItem 2 2 3 2 2 4 2" xfId="30619"/>
    <cellStyle name="SAPBEXaggItem 2 2 3 2 2 4 3" xfId="30620"/>
    <cellStyle name="SAPBEXaggItem 2 2 3 2 2 5" xfId="30621"/>
    <cellStyle name="SAPBEXaggItem 2 2 3 2 2 6" xfId="30622"/>
    <cellStyle name="SAPBEXaggItem 2 2 3 2 3" xfId="3167"/>
    <cellStyle name="SAPBEXaggItem 2 2 3 2 3 2" xfId="30623"/>
    <cellStyle name="SAPBEXaggItem 2 2 3 2 3 2 2" xfId="30624"/>
    <cellStyle name="SAPBEXaggItem 2 2 3 2 3 2 2 2" xfId="30625"/>
    <cellStyle name="SAPBEXaggItem 2 2 3 2 3 2 3" xfId="30626"/>
    <cellStyle name="SAPBEXaggItem 2 2 3 2 3 3" xfId="30627"/>
    <cellStyle name="SAPBEXaggItem 2 2 3 2 3 3 2" xfId="30628"/>
    <cellStyle name="SAPBEXaggItem 2 2 3 2 3 3 3" xfId="30629"/>
    <cellStyle name="SAPBEXaggItem 2 2 3 2 3 4" xfId="30630"/>
    <cellStyle name="SAPBEXaggItem 2 2 3 2 3 4 2" xfId="30631"/>
    <cellStyle name="SAPBEXaggItem 2 2 3 2 3 4 3" xfId="30632"/>
    <cellStyle name="SAPBEXaggItem 2 2 3 2 3 5" xfId="30633"/>
    <cellStyle name="SAPBEXaggItem 2 2 3 2 3 5 2" xfId="30634"/>
    <cellStyle name="SAPBEXaggItem 2 2 3 2 3 5 3" xfId="30635"/>
    <cellStyle name="SAPBEXaggItem 2 2 3 2 3 6" xfId="30636"/>
    <cellStyle name="SAPBEXaggItem 2 2 3 2 3 6 2" xfId="30637"/>
    <cellStyle name="SAPBEXaggItem 2 2 3 2 3 7" xfId="30638"/>
    <cellStyle name="SAPBEXaggItem 2 2 3 2 3 8" xfId="30639"/>
    <cellStyle name="SAPBEXaggItem 2 2 3 2 3 9" xfId="30640"/>
    <cellStyle name="SAPBEXaggItem 2 2 3 2 4" xfId="3168"/>
    <cellStyle name="SAPBEXaggItem 2 2 3 2 4 2" xfId="30641"/>
    <cellStyle name="SAPBEXaggItem 2 2 3 2 4 2 2" xfId="30642"/>
    <cellStyle name="SAPBEXaggItem 2 2 3 2 4 3" xfId="30643"/>
    <cellStyle name="SAPBEXaggItem 2 2 3 2 5" xfId="30644"/>
    <cellStyle name="SAPBEXaggItem 2 2 3 2 5 2" xfId="30645"/>
    <cellStyle name="SAPBEXaggItem 2 2 3 2 5 3" xfId="30646"/>
    <cellStyle name="SAPBEXaggItem 2 2 3 2 6" xfId="30647"/>
    <cellStyle name="SAPBEXaggItem 2 2 3 3" xfId="3169"/>
    <cellStyle name="SAPBEXaggItem 2 2 3 3 2" xfId="3170"/>
    <cellStyle name="SAPBEXaggItem 2 2 3 3 2 2" xfId="30648"/>
    <cellStyle name="SAPBEXaggItem 2 2 3 3 2 2 2" xfId="30649"/>
    <cellStyle name="SAPBEXaggItem 2 2 3 3 2 2 2 2" xfId="30650"/>
    <cellStyle name="SAPBEXaggItem 2 2 3 3 2 2 3" xfId="30651"/>
    <cellStyle name="SAPBEXaggItem 2 2 3 3 2 3" xfId="30652"/>
    <cellStyle name="SAPBEXaggItem 2 2 3 3 2 3 2" xfId="30653"/>
    <cellStyle name="SAPBEXaggItem 2 2 3 3 2 3 2 2" xfId="30654"/>
    <cellStyle name="SAPBEXaggItem 2 2 3 3 2 3 3" xfId="30655"/>
    <cellStyle name="SAPBEXaggItem 2 2 3 3 2 4" xfId="30656"/>
    <cellStyle name="SAPBEXaggItem 2 2 3 3 2 4 2" xfId="30657"/>
    <cellStyle name="SAPBEXaggItem 2 2 3 3 2 4 3" xfId="30658"/>
    <cellStyle name="SAPBEXaggItem 2 2 3 3 2 5" xfId="30659"/>
    <cellStyle name="SAPBEXaggItem 2 2 3 3 2 5 2" xfId="30660"/>
    <cellStyle name="SAPBEXaggItem 2 2 3 3 2 6" xfId="30661"/>
    <cellStyle name="SAPBEXaggItem 2 2 3 3 2 7" xfId="30662"/>
    <cellStyle name="SAPBEXaggItem 2 2 3 3 2 8" xfId="30663"/>
    <cellStyle name="SAPBEXaggItem 2 2 3 3 2 9" xfId="30664"/>
    <cellStyle name="SAPBEXaggItem 2 2 3 3 3" xfId="3171"/>
    <cellStyle name="SAPBEXaggItem 2 2 3 3 3 2" xfId="30665"/>
    <cellStyle name="SAPBEXaggItem 2 2 3 3 3 2 2" xfId="30666"/>
    <cellStyle name="SAPBEXaggItem 2 2 3 3 3 3" xfId="30667"/>
    <cellStyle name="SAPBEXaggItem 2 2 3 3 4" xfId="3172"/>
    <cellStyle name="SAPBEXaggItem 2 2 3 3 4 2" xfId="30668"/>
    <cellStyle name="SAPBEXaggItem 2 2 3 3 4 3" xfId="30669"/>
    <cellStyle name="SAPBEXaggItem 2 2 3 3 5" xfId="30670"/>
    <cellStyle name="SAPBEXaggItem 2 2 3 3 6" xfId="30671"/>
    <cellStyle name="SAPBEXaggItem 2 2 3 4" xfId="3173"/>
    <cellStyle name="SAPBEXaggItem 2 2 3 4 10" xfId="30672"/>
    <cellStyle name="SAPBEXaggItem 2 2 3 4 11" xfId="30673"/>
    <cellStyle name="SAPBEXaggItem 2 2 3 4 2" xfId="3174"/>
    <cellStyle name="SAPBEXaggItem 2 2 3 4 2 10" xfId="30674"/>
    <cellStyle name="SAPBEXaggItem 2 2 3 4 2 2" xfId="3175"/>
    <cellStyle name="SAPBEXaggItem 2 2 3 4 2 2 2" xfId="30675"/>
    <cellStyle name="SAPBEXaggItem 2 2 3 4 2 2 2 2" xfId="30676"/>
    <cellStyle name="SAPBEXaggItem 2 2 3 4 2 2 3" xfId="30677"/>
    <cellStyle name="SAPBEXaggItem 2 2 3 4 2 3" xfId="30678"/>
    <cellStyle name="SAPBEXaggItem 2 2 3 4 2 3 2" xfId="30679"/>
    <cellStyle name="SAPBEXaggItem 2 2 3 4 2 3 2 2" xfId="30680"/>
    <cellStyle name="SAPBEXaggItem 2 2 3 4 2 3 3" xfId="30681"/>
    <cellStyle name="SAPBEXaggItem 2 2 3 4 2 4" xfId="30682"/>
    <cellStyle name="SAPBEXaggItem 2 2 3 4 2 4 2" xfId="30683"/>
    <cellStyle name="SAPBEXaggItem 2 2 3 4 2 4 3" xfId="30684"/>
    <cellStyle name="SAPBEXaggItem 2 2 3 4 2 5" xfId="30685"/>
    <cellStyle name="SAPBEXaggItem 2 2 3 4 2 5 2" xfId="30686"/>
    <cellStyle name="SAPBEXaggItem 2 2 3 4 2 5 3" xfId="30687"/>
    <cellStyle name="SAPBEXaggItem 2 2 3 4 2 6" xfId="30688"/>
    <cellStyle name="SAPBEXaggItem 2 2 3 4 2 6 2" xfId="30689"/>
    <cellStyle name="SAPBEXaggItem 2 2 3 4 2 7" xfId="30690"/>
    <cellStyle name="SAPBEXaggItem 2 2 3 4 2 8" xfId="30691"/>
    <cellStyle name="SAPBEXaggItem 2 2 3 4 2 9" xfId="30692"/>
    <cellStyle name="SAPBEXaggItem 2 2 3 4 3" xfId="3176"/>
    <cellStyle name="SAPBEXaggItem 2 2 3 4 3 2" xfId="30693"/>
    <cellStyle name="SAPBEXaggItem 2 2 3 4 3 2 2" xfId="30694"/>
    <cellStyle name="SAPBEXaggItem 2 2 3 4 3 3" xfId="30695"/>
    <cellStyle name="SAPBEXaggItem 2 2 3 4 4" xfId="30696"/>
    <cellStyle name="SAPBEXaggItem 2 2 3 4 4 2" xfId="30697"/>
    <cellStyle name="SAPBEXaggItem 2 2 3 4 4 2 2" xfId="30698"/>
    <cellStyle name="SAPBEXaggItem 2 2 3 4 4 3" xfId="30699"/>
    <cellStyle name="SAPBEXaggItem 2 2 3 4 5" xfId="30700"/>
    <cellStyle name="SAPBEXaggItem 2 2 3 4 5 2" xfId="30701"/>
    <cellStyle name="SAPBEXaggItem 2 2 3 4 5 3" xfId="30702"/>
    <cellStyle name="SAPBEXaggItem 2 2 3 4 6" xfId="30703"/>
    <cellStyle name="SAPBEXaggItem 2 2 3 4 6 2" xfId="30704"/>
    <cellStyle name="SAPBEXaggItem 2 2 3 4 6 3" xfId="30705"/>
    <cellStyle name="SAPBEXaggItem 2 2 3 4 7" xfId="30706"/>
    <cellStyle name="SAPBEXaggItem 2 2 3 4 7 2" xfId="30707"/>
    <cellStyle name="SAPBEXaggItem 2 2 3 4 8" xfId="30708"/>
    <cellStyle name="SAPBEXaggItem 2 2 3 4 9" xfId="30709"/>
    <cellStyle name="SAPBEXaggItem 2 2 3 5" xfId="3177"/>
    <cellStyle name="SAPBEXaggItem 2 2 3 5 10" xfId="30710"/>
    <cellStyle name="SAPBEXaggItem 2 2 3 5 11" xfId="30711"/>
    <cellStyle name="SAPBEXaggItem 2 2 3 5 2" xfId="3178"/>
    <cellStyle name="SAPBEXaggItem 2 2 3 5 2 10" xfId="30712"/>
    <cellStyle name="SAPBEXaggItem 2 2 3 5 2 2" xfId="3179"/>
    <cellStyle name="SAPBEXaggItem 2 2 3 5 2 2 2" xfId="30713"/>
    <cellStyle name="SAPBEXaggItem 2 2 3 5 2 2 2 2" xfId="30714"/>
    <cellStyle name="SAPBEXaggItem 2 2 3 5 2 2 3" xfId="30715"/>
    <cellStyle name="SAPBEXaggItem 2 2 3 5 2 3" xfId="3180"/>
    <cellStyle name="SAPBEXaggItem 2 2 3 5 2 3 2" xfId="30716"/>
    <cellStyle name="SAPBEXaggItem 2 2 3 5 2 3 2 2" xfId="30717"/>
    <cellStyle name="SAPBEXaggItem 2 2 3 5 2 3 3" xfId="30718"/>
    <cellStyle name="SAPBEXaggItem 2 2 3 5 2 4" xfId="30719"/>
    <cellStyle name="SAPBEXaggItem 2 2 3 5 2 4 2" xfId="30720"/>
    <cellStyle name="SAPBEXaggItem 2 2 3 5 2 4 3" xfId="30721"/>
    <cellStyle name="SAPBEXaggItem 2 2 3 5 2 5" xfId="30722"/>
    <cellStyle name="SAPBEXaggItem 2 2 3 5 2 5 2" xfId="30723"/>
    <cellStyle name="SAPBEXaggItem 2 2 3 5 2 5 3" xfId="30724"/>
    <cellStyle name="SAPBEXaggItem 2 2 3 5 2 6" xfId="30725"/>
    <cellStyle name="SAPBEXaggItem 2 2 3 5 2 6 2" xfId="30726"/>
    <cellStyle name="SAPBEXaggItem 2 2 3 5 2 6 3" xfId="30727"/>
    <cellStyle name="SAPBEXaggItem 2 2 3 5 2 7" xfId="30728"/>
    <cellStyle name="SAPBEXaggItem 2 2 3 5 2 7 2" xfId="30729"/>
    <cellStyle name="SAPBEXaggItem 2 2 3 5 2 8" xfId="30730"/>
    <cellStyle name="SAPBEXaggItem 2 2 3 5 2 9" xfId="30731"/>
    <cellStyle name="SAPBEXaggItem 2 2 3 5 3" xfId="3181"/>
    <cellStyle name="SAPBEXaggItem 2 2 3 5 3 2" xfId="30732"/>
    <cellStyle name="SAPBEXaggItem 2 2 3 5 3 2 2" xfId="30733"/>
    <cellStyle name="SAPBEXaggItem 2 2 3 5 3 3" xfId="30734"/>
    <cellStyle name="SAPBEXaggItem 2 2 3 5 4" xfId="3182"/>
    <cellStyle name="SAPBEXaggItem 2 2 3 5 4 2" xfId="30735"/>
    <cellStyle name="SAPBEXaggItem 2 2 3 5 4 2 2" xfId="30736"/>
    <cellStyle name="SAPBEXaggItem 2 2 3 5 4 3" xfId="30737"/>
    <cellStyle name="SAPBEXaggItem 2 2 3 5 5" xfId="30738"/>
    <cellStyle name="SAPBEXaggItem 2 2 3 5 5 2" xfId="30739"/>
    <cellStyle name="SAPBEXaggItem 2 2 3 5 5 3" xfId="30740"/>
    <cellStyle name="SAPBEXaggItem 2 2 3 5 6" xfId="30741"/>
    <cellStyle name="SAPBEXaggItem 2 2 3 5 6 2" xfId="30742"/>
    <cellStyle name="SAPBEXaggItem 2 2 3 5 6 3" xfId="30743"/>
    <cellStyle name="SAPBEXaggItem 2 2 3 5 7" xfId="30744"/>
    <cellStyle name="SAPBEXaggItem 2 2 3 5 7 2" xfId="30745"/>
    <cellStyle name="SAPBEXaggItem 2 2 3 5 7 3" xfId="30746"/>
    <cellStyle name="SAPBEXaggItem 2 2 3 5 8" xfId="30747"/>
    <cellStyle name="SAPBEXaggItem 2 2 3 5 8 2" xfId="30748"/>
    <cellStyle name="SAPBEXaggItem 2 2 3 5 9" xfId="30749"/>
    <cellStyle name="SAPBEXaggItem 2 2 3 6" xfId="3183"/>
    <cellStyle name="SAPBEXaggItem 2 2 3 6 2" xfId="3184"/>
    <cellStyle name="SAPBEXaggItem 2 2 3 6 2 2" xfId="3185"/>
    <cellStyle name="SAPBEXaggItem 2 2 3 6 2 2 2" xfId="30750"/>
    <cellStyle name="SAPBEXaggItem 2 2 3 6 2 2 3" xfId="30751"/>
    <cellStyle name="SAPBEXaggItem 2 2 3 6 2 3" xfId="3186"/>
    <cellStyle name="SAPBEXaggItem 2 2 3 6 2 3 2" xfId="30752"/>
    <cellStyle name="SAPBEXaggItem 2 2 3 6 2 3 3" xfId="30753"/>
    <cellStyle name="SAPBEXaggItem 2 2 3 6 2 4" xfId="30754"/>
    <cellStyle name="SAPBEXaggItem 2 2 3 6 2 5" xfId="30755"/>
    <cellStyle name="SAPBEXaggItem 2 2 3 6 3" xfId="3187"/>
    <cellStyle name="SAPBEXaggItem 2 2 3 6 3 2" xfId="30756"/>
    <cellStyle name="SAPBEXaggItem 2 2 3 6 3 3" xfId="30757"/>
    <cellStyle name="SAPBEXaggItem 2 2 3 6 4" xfId="3188"/>
    <cellStyle name="SAPBEXaggItem 2 2 3 6 4 2" xfId="30758"/>
    <cellStyle name="SAPBEXaggItem 2 2 3 6 4 3" xfId="30759"/>
    <cellStyle name="SAPBEXaggItem 2 2 3 6 5" xfId="30760"/>
    <cellStyle name="SAPBEXaggItem 2 2 3 6 5 2" xfId="30761"/>
    <cellStyle name="SAPBEXaggItem 2 2 3 6 6" xfId="30762"/>
    <cellStyle name="SAPBEXaggItem 2 2 3 6 7" xfId="30763"/>
    <cellStyle name="SAPBEXaggItem 2 2 3 7" xfId="3189"/>
    <cellStyle name="SAPBEXaggItem 2 2 3 7 2" xfId="3190"/>
    <cellStyle name="SAPBEXaggItem 2 2 3 7 2 2" xfId="3191"/>
    <cellStyle name="SAPBEXaggItem 2 2 3 7 2 2 2" xfId="30764"/>
    <cellStyle name="SAPBEXaggItem 2 2 3 7 2 2 3" xfId="30765"/>
    <cellStyle name="SAPBEXaggItem 2 2 3 7 2 3" xfId="3192"/>
    <cellStyle name="SAPBEXaggItem 2 2 3 7 2 3 2" xfId="30766"/>
    <cellStyle name="SAPBEXaggItem 2 2 3 7 2 3 3" xfId="30767"/>
    <cellStyle name="SAPBEXaggItem 2 2 3 7 2 4" xfId="30768"/>
    <cellStyle name="SAPBEXaggItem 2 2 3 7 2 5" xfId="30769"/>
    <cellStyle name="SAPBEXaggItem 2 2 3 7 3" xfId="3193"/>
    <cellStyle name="SAPBEXaggItem 2 2 3 7 3 2" xfId="30770"/>
    <cellStyle name="SAPBEXaggItem 2 2 3 7 3 3" xfId="30771"/>
    <cellStyle name="SAPBEXaggItem 2 2 3 7 4" xfId="3194"/>
    <cellStyle name="SAPBEXaggItem 2 2 3 7 4 2" xfId="30772"/>
    <cellStyle name="SAPBEXaggItem 2 2 3 7 4 3" xfId="30773"/>
    <cellStyle name="SAPBEXaggItem 2 2 3 7 5" xfId="30774"/>
    <cellStyle name="SAPBEXaggItem 2 2 3 7 6" xfId="30775"/>
    <cellStyle name="SAPBEXaggItem 2 2 3 8" xfId="3195"/>
    <cellStyle name="SAPBEXaggItem 2 2 3 8 2" xfId="3196"/>
    <cellStyle name="SAPBEXaggItem 2 2 3 8 2 2" xfId="30776"/>
    <cellStyle name="SAPBEXaggItem 2 2 3 8 2 3" xfId="30777"/>
    <cellStyle name="SAPBEXaggItem 2 2 3 8 3" xfId="3197"/>
    <cellStyle name="SAPBEXaggItem 2 2 3 8 3 2" xfId="30778"/>
    <cellStyle name="SAPBEXaggItem 2 2 3 8 3 3" xfId="30779"/>
    <cellStyle name="SAPBEXaggItem 2 2 3 8 4" xfId="30780"/>
    <cellStyle name="SAPBEXaggItem 2 2 3 8 5" xfId="30781"/>
    <cellStyle name="SAPBEXaggItem 2 2 3 9" xfId="3198"/>
    <cellStyle name="SAPBEXaggItem 2 2 3 9 2" xfId="3199"/>
    <cellStyle name="SAPBEXaggItem 2 2 3 9 2 2" xfId="30782"/>
    <cellStyle name="SAPBEXaggItem 2 2 3 9 2 3" xfId="30783"/>
    <cellStyle name="SAPBEXaggItem 2 2 3 9 3" xfId="3200"/>
    <cellStyle name="SAPBEXaggItem 2 2 3 9 3 2" xfId="30784"/>
    <cellStyle name="SAPBEXaggItem 2 2 3 9 3 3" xfId="30785"/>
    <cellStyle name="SAPBEXaggItem 2 2 3 9 4" xfId="30786"/>
    <cellStyle name="SAPBEXaggItem 2 2 3 9 5" xfId="30787"/>
    <cellStyle name="SAPBEXaggItem 2 2 4" xfId="3201"/>
    <cellStyle name="SAPBEXaggItem 2 2 4 2" xfId="3202"/>
    <cellStyle name="SAPBEXaggItem 2 2 4 2 2" xfId="3203"/>
    <cellStyle name="SAPBEXaggItem 2 2 4 2 2 2" xfId="30788"/>
    <cellStyle name="SAPBEXaggItem 2 2 4 2 2 2 2" xfId="30789"/>
    <cellStyle name="SAPBEXaggItem 2 2 4 2 2 2 2 2" xfId="30790"/>
    <cellStyle name="SAPBEXaggItem 2 2 4 2 2 2 3" xfId="30791"/>
    <cellStyle name="SAPBEXaggItem 2 2 4 2 2 3" xfId="30792"/>
    <cellStyle name="SAPBEXaggItem 2 2 4 2 2 3 2" xfId="30793"/>
    <cellStyle name="SAPBEXaggItem 2 2 4 2 2 3 3" xfId="30794"/>
    <cellStyle name="SAPBEXaggItem 2 2 4 2 2 4" xfId="30795"/>
    <cellStyle name="SAPBEXaggItem 2 2 4 2 2 4 2" xfId="30796"/>
    <cellStyle name="SAPBEXaggItem 2 2 4 2 2 4 3" xfId="30797"/>
    <cellStyle name="SAPBEXaggItem 2 2 4 2 2 5" xfId="30798"/>
    <cellStyle name="SAPBEXaggItem 2 2 4 2 2 5 2" xfId="30799"/>
    <cellStyle name="SAPBEXaggItem 2 2 4 2 2 6" xfId="30800"/>
    <cellStyle name="SAPBEXaggItem 2 2 4 2 2 7" xfId="30801"/>
    <cellStyle name="SAPBEXaggItem 2 2 4 2 2 8" xfId="30802"/>
    <cellStyle name="SAPBEXaggItem 2 2 4 2 2 9" xfId="30803"/>
    <cellStyle name="SAPBEXaggItem 2 2 4 2 3" xfId="30804"/>
    <cellStyle name="SAPBEXaggItem 2 2 4 2 3 2" xfId="30805"/>
    <cellStyle name="SAPBEXaggItem 2 2 4 2 3 2 2" xfId="30806"/>
    <cellStyle name="SAPBEXaggItem 2 2 4 2 3 3" xfId="30807"/>
    <cellStyle name="SAPBEXaggItem 2 2 4 2 4" xfId="30808"/>
    <cellStyle name="SAPBEXaggItem 2 2 4 2 4 2" xfId="30809"/>
    <cellStyle name="SAPBEXaggItem 2 2 4 2 4 3" xfId="30810"/>
    <cellStyle name="SAPBEXaggItem 2 2 4 2 5" xfId="30811"/>
    <cellStyle name="SAPBEXaggItem 2 2 4 2 6" xfId="30812"/>
    <cellStyle name="SAPBEXaggItem 2 2 4 3" xfId="3204"/>
    <cellStyle name="SAPBEXaggItem 2 2 4 3 2" xfId="30813"/>
    <cellStyle name="SAPBEXaggItem 2 2 4 3 2 2" xfId="30814"/>
    <cellStyle name="SAPBEXaggItem 2 2 4 3 2 2 2" xfId="30815"/>
    <cellStyle name="SAPBEXaggItem 2 2 4 3 2 3" xfId="30816"/>
    <cellStyle name="SAPBEXaggItem 2 2 4 3 3" xfId="30817"/>
    <cellStyle name="SAPBEXaggItem 2 2 4 3 3 2" xfId="30818"/>
    <cellStyle name="SAPBEXaggItem 2 2 4 3 3 3" xfId="30819"/>
    <cellStyle name="SAPBEXaggItem 2 2 4 3 4" xfId="30820"/>
    <cellStyle name="SAPBEXaggItem 2 2 4 3 4 2" xfId="30821"/>
    <cellStyle name="SAPBEXaggItem 2 2 4 3 4 3" xfId="30822"/>
    <cellStyle name="SAPBEXaggItem 2 2 4 3 5" xfId="30823"/>
    <cellStyle name="SAPBEXaggItem 2 2 4 3 5 2" xfId="30824"/>
    <cellStyle name="SAPBEXaggItem 2 2 4 3 5 3" xfId="30825"/>
    <cellStyle name="SAPBEXaggItem 2 2 4 3 6" xfId="30826"/>
    <cellStyle name="SAPBEXaggItem 2 2 4 3 6 2" xfId="30827"/>
    <cellStyle name="SAPBEXaggItem 2 2 4 3 7" xfId="30828"/>
    <cellStyle name="SAPBEXaggItem 2 2 4 3 8" xfId="30829"/>
    <cellStyle name="SAPBEXaggItem 2 2 4 3 9" xfId="30830"/>
    <cellStyle name="SAPBEXaggItem 2 2 4 4" xfId="3205"/>
    <cellStyle name="SAPBEXaggItem 2 2 4 4 2" xfId="30831"/>
    <cellStyle name="SAPBEXaggItem 2 2 4 4 2 2" xfId="30832"/>
    <cellStyle name="SAPBEXaggItem 2 2 4 4 3" xfId="30833"/>
    <cellStyle name="SAPBEXaggItem 2 2 4 5" xfId="30834"/>
    <cellStyle name="SAPBEXaggItem 2 2 4 5 2" xfId="30835"/>
    <cellStyle name="SAPBEXaggItem 2 2 4 5 3" xfId="30836"/>
    <cellStyle name="SAPBEXaggItem 2 2 4 6" xfId="30837"/>
    <cellStyle name="SAPBEXaggItem 2 2 5" xfId="3206"/>
    <cellStyle name="SAPBEXaggItem 2 2 5 2" xfId="3207"/>
    <cellStyle name="SAPBEXaggItem 2 2 5 2 2" xfId="30838"/>
    <cellStyle name="SAPBEXaggItem 2 2 5 2 2 2" xfId="30839"/>
    <cellStyle name="SAPBEXaggItem 2 2 5 2 2 2 2" xfId="30840"/>
    <cellStyle name="SAPBEXaggItem 2 2 5 2 2 3" xfId="30841"/>
    <cellStyle name="SAPBEXaggItem 2 2 5 2 3" xfId="30842"/>
    <cellStyle name="SAPBEXaggItem 2 2 5 2 3 2" xfId="30843"/>
    <cellStyle name="SAPBEXaggItem 2 2 5 2 3 2 2" xfId="30844"/>
    <cellStyle name="SAPBEXaggItem 2 2 5 2 3 3" xfId="30845"/>
    <cellStyle name="SAPBEXaggItem 2 2 5 2 4" xfId="30846"/>
    <cellStyle name="SAPBEXaggItem 2 2 5 2 4 2" xfId="30847"/>
    <cellStyle name="SAPBEXaggItem 2 2 5 2 4 3" xfId="30848"/>
    <cellStyle name="SAPBEXaggItem 2 2 5 2 5" xfId="30849"/>
    <cellStyle name="SAPBEXaggItem 2 2 5 2 5 2" xfId="30850"/>
    <cellStyle name="SAPBEXaggItem 2 2 5 2 6" xfId="30851"/>
    <cellStyle name="SAPBEXaggItem 2 2 5 2 7" xfId="30852"/>
    <cellStyle name="SAPBEXaggItem 2 2 5 2 8" xfId="30853"/>
    <cellStyle name="SAPBEXaggItem 2 2 5 2 9" xfId="30854"/>
    <cellStyle name="SAPBEXaggItem 2 2 5 3" xfId="3208"/>
    <cellStyle name="SAPBEXaggItem 2 2 5 3 2" xfId="30855"/>
    <cellStyle name="SAPBEXaggItem 2 2 5 3 2 2" xfId="30856"/>
    <cellStyle name="SAPBEXaggItem 2 2 5 3 3" xfId="30857"/>
    <cellStyle name="SAPBEXaggItem 2 2 5 4" xfId="3209"/>
    <cellStyle name="SAPBEXaggItem 2 2 5 4 2" xfId="30858"/>
    <cellStyle name="SAPBEXaggItem 2 2 5 4 3" xfId="30859"/>
    <cellStyle name="SAPBEXaggItem 2 2 5 5" xfId="30860"/>
    <cellStyle name="SAPBEXaggItem 2 2 5 6" xfId="30861"/>
    <cellStyle name="SAPBEXaggItem 2 2 6" xfId="3210"/>
    <cellStyle name="SAPBEXaggItem 2 2 6 10" xfId="30862"/>
    <cellStyle name="SAPBEXaggItem 2 2 6 11" xfId="30863"/>
    <cellStyle name="SAPBEXaggItem 2 2 6 2" xfId="3211"/>
    <cellStyle name="SAPBEXaggItem 2 2 6 2 10" xfId="30864"/>
    <cellStyle name="SAPBEXaggItem 2 2 6 2 2" xfId="3212"/>
    <cellStyle name="SAPBEXaggItem 2 2 6 2 2 2" xfId="30865"/>
    <cellStyle name="SAPBEXaggItem 2 2 6 2 2 2 2" xfId="30866"/>
    <cellStyle name="SAPBEXaggItem 2 2 6 2 2 3" xfId="30867"/>
    <cellStyle name="SAPBEXaggItem 2 2 6 2 3" xfId="30868"/>
    <cellStyle name="SAPBEXaggItem 2 2 6 2 3 2" xfId="30869"/>
    <cellStyle name="SAPBEXaggItem 2 2 6 2 3 2 2" xfId="30870"/>
    <cellStyle name="SAPBEXaggItem 2 2 6 2 3 3" xfId="30871"/>
    <cellStyle name="SAPBEXaggItem 2 2 6 2 4" xfId="30872"/>
    <cellStyle name="SAPBEXaggItem 2 2 6 2 4 2" xfId="30873"/>
    <cellStyle name="SAPBEXaggItem 2 2 6 2 4 3" xfId="30874"/>
    <cellStyle name="SAPBEXaggItem 2 2 6 2 5" xfId="30875"/>
    <cellStyle name="SAPBEXaggItem 2 2 6 2 5 2" xfId="30876"/>
    <cellStyle name="SAPBEXaggItem 2 2 6 2 5 3" xfId="30877"/>
    <cellStyle name="SAPBEXaggItem 2 2 6 2 6" xfId="30878"/>
    <cellStyle name="SAPBEXaggItem 2 2 6 2 6 2" xfId="30879"/>
    <cellStyle name="SAPBEXaggItem 2 2 6 2 7" xfId="30880"/>
    <cellStyle name="SAPBEXaggItem 2 2 6 2 8" xfId="30881"/>
    <cellStyle name="SAPBEXaggItem 2 2 6 2 9" xfId="30882"/>
    <cellStyle name="SAPBEXaggItem 2 2 6 3" xfId="3213"/>
    <cellStyle name="SAPBEXaggItem 2 2 6 3 2" xfId="30883"/>
    <cellStyle name="SAPBEXaggItem 2 2 6 3 2 2" xfId="30884"/>
    <cellStyle name="SAPBEXaggItem 2 2 6 3 3" xfId="30885"/>
    <cellStyle name="SAPBEXaggItem 2 2 6 4" xfId="30886"/>
    <cellStyle name="SAPBEXaggItem 2 2 6 4 2" xfId="30887"/>
    <cellStyle name="SAPBEXaggItem 2 2 6 4 2 2" xfId="30888"/>
    <cellStyle name="SAPBEXaggItem 2 2 6 4 3" xfId="30889"/>
    <cellStyle name="SAPBEXaggItem 2 2 6 5" xfId="30890"/>
    <cellStyle name="SAPBEXaggItem 2 2 6 5 2" xfId="30891"/>
    <cellStyle name="SAPBEXaggItem 2 2 6 5 3" xfId="30892"/>
    <cellStyle name="SAPBEXaggItem 2 2 6 6" xfId="30893"/>
    <cellStyle name="SAPBEXaggItem 2 2 6 6 2" xfId="30894"/>
    <cellStyle name="SAPBEXaggItem 2 2 6 6 3" xfId="30895"/>
    <cellStyle name="SAPBEXaggItem 2 2 6 7" xfId="30896"/>
    <cellStyle name="SAPBEXaggItem 2 2 6 7 2" xfId="30897"/>
    <cellStyle name="SAPBEXaggItem 2 2 6 8" xfId="30898"/>
    <cellStyle name="SAPBEXaggItem 2 2 6 9" xfId="30899"/>
    <cellStyle name="SAPBEXaggItem 2 2 7" xfId="3214"/>
    <cellStyle name="SAPBEXaggItem 2 2 7 10" xfId="30900"/>
    <cellStyle name="SAPBEXaggItem 2 2 7 11" xfId="30901"/>
    <cellStyle name="SAPBEXaggItem 2 2 7 2" xfId="3215"/>
    <cellStyle name="SAPBEXaggItem 2 2 7 2 10" xfId="30902"/>
    <cellStyle name="SAPBEXaggItem 2 2 7 2 2" xfId="3216"/>
    <cellStyle name="SAPBEXaggItem 2 2 7 2 2 2" xfId="30903"/>
    <cellStyle name="SAPBEXaggItem 2 2 7 2 2 2 2" xfId="30904"/>
    <cellStyle name="SAPBEXaggItem 2 2 7 2 2 3" xfId="30905"/>
    <cellStyle name="SAPBEXaggItem 2 2 7 2 3" xfId="3217"/>
    <cellStyle name="SAPBEXaggItem 2 2 7 2 3 2" xfId="30906"/>
    <cellStyle name="SAPBEXaggItem 2 2 7 2 3 2 2" xfId="30907"/>
    <cellStyle name="SAPBEXaggItem 2 2 7 2 3 3" xfId="30908"/>
    <cellStyle name="SAPBEXaggItem 2 2 7 2 4" xfId="30909"/>
    <cellStyle name="SAPBEXaggItem 2 2 7 2 4 2" xfId="30910"/>
    <cellStyle name="SAPBEXaggItem 2 2 7 2 4 3" xfId="30911"/>
    <cellStyle name="SAPBEXaggItem 2 2 7 2 5" xfId="30912"/>
    <cellStyle name="SAPBEXaggItem 2 2 7 2 5 2" xfId="30913"/>
    <cellStyle name="SAPBEXaggItem 2 2 7 2 5 3" xfId="30914"/>
    <cellStyle name="SAPBEXaggItem 2 2 7 2 6" xfId="30915"/>
    <cellStyle name="SAPBEXaggItem 2 2 7 2 6 2" xfId="30916"/>
    <cellStyle name="SAPBEXaggItem 2 2 7 2 6 3" xfId="30917"/>
    <cellStyle name="SAPBEXaggItem 2 2 7 2 7" xfId="30918"/>
    <cellStyle name="SAPBEXaggItem 2 2 7 2 7 2" xfId="30919"/>
    <cellStyle name="SAPBEXaggItem 2 2 7 2 8" xfId="30920"/>
    <cellStyle name="SAPBEXaggItem 2 2 7 2 9" xfId="30921"/>
    <cellStyle name="SAPBEXaggItem 2 2 7 3" xfId="3218"/>
    <cellStyle name="SAPBEXaggItem 2 2 7 3 2" xfId="30922"/>
    <cellStyle name="SAPBEXaggItem 2 2 7 3 2 2" xfId="30923"/>
    <cellStyle name="SAPBEXaggItem 2 2 7 3 3" xfId="30924"/>
    <cellStyle name="SAPBEXaggItem 2 2 7 4" xfId="3219"/>
    <cellStyle name="SAPBEXaggItem 2 2 7 4 2" xfId="30925"/>
    <cellStyle name="SAPBEXaggItem 2 2 7 4 2 2" xfId="30926"/>
    <cellStyle name="SAPBEXaggItem 2 2 7 4 3" xfId="30927"/>
    <cellStyle name="SAPBEXaggItem 2 2 7 5" xfId="30928"/>
    <cellStyle name="SAPBEXaggItem 2 2 7 5 2" xfId="30929"/>
    <cellStyle name="SAPBEXaggItem 2 2 7 5 3" xfId="30930"/>
    <cellStyle name="SAPBEXaggItem 2 2 7 6" xfId="30931"/>
    <cellStyle name="SAPBEXaggItem 2 2 7 6 2" xfId="30932"/>
    <cellStyle name="SAPBEXaggItem 2 2 7 6 3" xfId="30933"/>
    <cellStyle name="SAPBEXaggItem 2 2 7 7" xfId="30934"/>
    <cellStyle name="SAPBEXaggItem 2 2 7 7 2" xfId="30935"/>
    <cellStyle name="SAPBEXaggItem 2 2 7 7 3" xfId="30936"/>
    <cellStyle name="SAPBEXaggItem 2 2 7 8" xfId="30937"/>
    <cellStyle name="SAPBEXaggItem 2 2 7 8 2" xfId="30938"/>
    <cellStyle name="SAPBEXaggItem 2 2 7 9" xfId="30939"/>
    <cellStyle name="SAPBEXaggItem 2 2 8" xfId="3220"/>
    <cellStyle name="SAPBEXaggItem 2 2 8 2" xfId="3221"/>
    <cellStyle name="SAPBEXaggItem 2 2 8 2 2" xfId="3222"/>
    <cellStyle name="SAPBEXaggItem 2 2 8 2 2 2" xfId="30940"/>
    <cellStyle name="SAPBEXaggItem 2 2 8 2 2 3" xfId="30941"/>
    <cellStyle name="SAPBEXaggItem 2 2 8 2 3" xfId="3223"/>
    <cellStyle name="SAPBEXaggItem 2 2 8 2 3 2" xfId="30942"/>
    <cellStyle name="SAPBEXaggItem 2 2 8 2 3 3" xfId="30943"/>
    <cellStyle name="SAPBEXaggItem 2 2 8 2 4" xfId="30944"/>
    <cellStyle name="SAPBEXaggItem 2 2 8 2 5" xfId="30945"/>
    <cellStyle name="SAPBEXaggItem 2 2 8 3" xfId="3224"/>
    <cellStyle name="SAPBEXaggItem 2 2 8 3 2" xfId="30946"/>
    <cellStyle name="SAPBEXaggItem 2 2 8 3 3" xfId="30947"/>
    <cellStyle name="SAPBEXaggItem 2 2 8 4" xfId="3225"/>
    <cellStyle name="SAPBEXaggItem 2 2 8 4 2" xfId="30948"/>
    <cellStyle name="SAPBEXaggItem 2 2 8 4 3" xfId="30949"/>
    <cellStyle name="SAPBEXaggItem 2 2 8 5" xfId="30950"/>
    <cellStyle name="SAPBEXaggItem 2 2 8 5 2" xfId="30951"/>
    <cellStyle name="SAPBEXaggItem 2 2 8 6" xfId="30952"/>
    <cellStyle name="SAPBEXaggItem 2 2 8 7" xfId="30953"/>
    <cellStyle name="SAPBEXaggItem 2 2 9" xfId="3226"/>
    <cellStyle name="SAPBEXaggItem 2 2 9 2" xfId="3227"/>
    <cellStyle name="SAPBEXaggItem 2 2 9 2 2" xfId="3228"/>
    <cellStyle name="SAPBEXaggItem 2 2 9 2 2 2" xfId="30954"/>
    <cellStyle name="SAPBEXaggItem 2 2 9 2 2 3" xfId="30955"/>
    <cellStyle name="SAPBEXaggItem 2 2 9 2 3" xfId="3229"/>
    <cellStyle name="SAPBEXaggItem 2 2 9 2 3 2" xfId="30956"/>
    <cellStyle name="SAPBEXaggItem 2 2 9 2 3 3" xfId="30957"/>
    <cellStyle name="SAPBEXaggItem 2 2 9 2 4" xfId="30958"/>
    <cellStyle name="SAPBEXaggItem 2 2 9 2 5" xfId="30959"/>
    <cellStyle name="SAPBEXaggItem 2 2 9 3" xfId="3230"/>
    <cellStyle name="SAPBEXaggItem 2 2 9 3 2" xfId="30960"/>
    <cellStyle name="SAPBEXaggItem 2 2 9 3 3" xfId="30961"/>
    <cellStyle name="SAPBEXaggItem 2 2 9 4" xfId="3231"/>
    <cellStyle name="SAPBEXaggItem 2 2 9 4 2" xfId="30962"/>
    <cellStyle name="SAPBEXaggItem 2 2 9 4 3" xfId="30963"/>
    <cellStyle name="SAPBEXaggItem 2 2 9 5" xfId="30964"/>
    <cellStyle name="SAPBEXaggItem 2 2 9 6" xfId="30965"/>
    <cellStyle name="SAPBEXaggItem 2 3" xfId="30966"/>
    <cellStyle name="SAPBEXaggItem 2 3 2" xfId="30967"/>
    <cellStyle name="SAPBEXaggItem 2 3 3" xfId="30968"/>
    <cellStyle name="SAPBEXaggItem 2 4" xfId="30969"/>
    <cellStyle name="SAPBEXaggItem 3" xfId="3232"/>
    <cellStyle name="SAPBEXaggItem 3 2" xfId="3233"/>
    <cellStyle name="SAPBEXaggItem 3 2 10" xfId="3234"/>
    <cellStyle name="SAPBEXaggItem 3 2 10 2" xfId="3235"/>
    <cellStyle name="SAPBEXaggItem 3 2 10 2 2" xfId="30970"/>
    <cellStyle name="SAPBEXaggItem 3 2 10 2 3" xfId="30971"/>
    <cellStyle name="SAPBEXaggItem 3 2 10 3" xfId="3236"/>
    <cellStyle name="SAPBEXaggItem 3 2 10 3 2" xfId="30972"/>
    <cellStyle name="SAPBEXaggItem 3 2 10 3 3" xfId="30973"/>
    <cellStyle name="SAPBEXaggItem 3 2 10 4" xfId="30974"/>
    <cellStyle name="SAPBEXaggItem 3 2 10 5" xfId="30975"/>
    <cellStyle name="SAPBEXaggItem 3 2 11" xfId="3237"/>
    <cellStyle name="SAPBEXaggItem 3 2 11 2" xfId="3238"/>
    <cellStyle name="SAPBEXaggItem 3 2 11 2 2" xfId="30976"/>
    <cellStyle name="SAPBEXaggItem 3 2 11 2 3" xfId="30977"/>
    <cellStyle name="SAPBEXaggItem 3 2 11 3" xfId="3239"/>
    <cellStyle name="SAPBEXaggItem 3 2 11 3 2" xfId="30978"/>
    <cellStyle name="SAPBEXaggItem 3 2 11 3 3" xfId="30979"/>
    <cellStyle name="SAPBEXaggItem 3 2 11 4" xfId="30980"/>
    <cellStyle name="SAPBEXaggItem 3 2 11 5" xfId="30981"/>
    <cellStyle name="SAPBEXaggItem 3 2 12" xfId="3240"/>
    <cellStyle name="SAPBEXaggItem 3 2 12 2" xfId="3241"/>
    <cellStyle name="SAPBEXaggItem 3 2 12 2 2" xfId="30982"/>
    <cellStyle name="SAPBEXaggItem 3 2 12 2 3" xfId="30983"/>
    <cellStyle name="SAPBEXaggItem 3 2 12 3" xfId="3242"/>
    <cellStyle name="SAPBEXaggItem 3 2 12 3 2" xfId="30984"/>
    <cellStyle name="SAPBEXaggItem 3 2 12 3 3" xfId="30985"/>
    <cellStyle name="SAPBEXaggItem 3 2 12 4" xfId="30986"/>
    <cellStyle name="SAPBEXaggItem 3 2 12 5" xfId="30987"/>
    <cellStyle name="SAPBEXaggItem 3 2 13" xfId="30988"/>
    <cellStyle name="SAPBEXaggItem 3 2 13 2" xfId="30989"/>
    <cellStyle name="SAPBEXaggItem 3 2 13 3" xfId="30990"/>
    <cellStyle name="SAPBEXaggItem 3 2 14" xfId="30991"/>
    <cellStyle name="SAPBEXaggItem 3 2 2" xfId="3243"/>
    <cellStyle name="SAPBEXaggItem 3 2 2 10" xfId="3244"/>
    <cellStyle name="SAPBEXaggItem 3 2 2 10 2" xfId="3245"/>
    <cellStyle name="SAPBEXaggItem 3 2 2 10 2 2" xfId="30992"/>
    <cellStyle name="SAPBEXaggItem 3 2 2 10 2 3" xfId="30993"/>
    <cellStyle name="SAPBEXaggItem 3 2 2 10 3" xfId="3246"/>
    <cellStyle name="SAPBEXaggItem 3 2 2 10 3 2" xfId="30994"/>
    <cellStyle name="SAPBEXaggItem 3 2 2 10 3 3" xfId="30995"/>
    <cellStyle name="SAPBEXaggItem 3 2 2 10 4" xfId="30996"/>
    <cellStyle name="SAPBEXaggItem 3 2 2 10 5" xfId="30997"/>
    <cellStyle name="SAPBEXaggItem 3 2 2 11" xfId="30998"/>
    <cellStyle name="SAPBEXaggItem 3 2 2 11 2" xfId="30999"/>
    <cellStyle name="SAPBEXaggItem 3 2 2 11 3" xfId="31000"/>
    <cellStyle name="SAPBEXaggItem 3 2 2 12" xfId="31001"/>
    <cellStyle name="SAPBEXaggItem 3 2 2 2" xfId="3247"/>
    <cellStyle name="SAPBEXaggItem 3 2 2 2 2" xfId="3248"/>
    <cellStyle name="SAPBEXaggItem 3 2 2 2 2 2" xfId="3249"/>
    <cellStyle name="SAPBEXaggItem 3 2 2 2 2 2 2" xfId="31002"/>
    <cellStyle name="SAPBEXaggItem 3 2 2 2 2 2 2 2" xfId="31003"/>
    <cellStyle name="SAPBEXaggItem 3 2 2 2 2 2 2 2 2" xfId="31004"/>
    <cellStyle name="SAPBEXaggItem 3 2 2 2 2 2 2 3" xfId="31005"/>
    <cellStyle name="SAPBEXaggItem 3 2 2 2 2 2 3" xfId="31006"/>
    <cellStyle name="SAPBEXaggItem 3 2 2 2 2 2 3 2" xfId="31007"/>
    <cellStyle name="SAPBEXaggItem 3 2 2 2 2 2 3 3" xfId="31008"/>
    <cellStyle name="SAPBEXaggItem 3 2 2 2 2 2 4" xfId="31009"/>
    <cellStyle name="SAPBEXaggItem 3 2 2 2 2 2 4 2" xfId="31010"/>
    <cellStyle name="SAPBEXaggItem 3 2 2 2 2 2 4 3" xfId="31011"/>
    <cellStyle name="SAPBEXaggItem 3 2 2 2 2 2 5" xfId="31012"/>
    <cellStyle name="SAPBEXaggItem 3 2 2 2 2 2 5 2" xfId="31013"/>
    <cellStyle name="SAPBEXaggItem 3 2 2 2 2 2 6" xfId="31014"/>
    <cellStyle name="SAPBEXaggItem 3 2 2 2 2 2 7" xfId="31015"/>
    <cellStyle name="SAPBEXaggItem 3 2 2 2 2 2 8" xfId="31016"/>
    <cellStyle name="SAPBEXaggItem 3 2 2 2 2 2 9" xfId="31017"/>
    <cellStyle name="SAPBEXaggItem 3 2 2 2 2 3" xfId="31018"/>
    <cellStyle name="SAPBEXaggItem 3 2 2 2 2 3 2" xfId="31019"/>
    <cellStyle name="SAPBEXaggItem 3 2 2 2 2 3 2 2" xfId="31020"/>
    <cellStyle name="SAPBEXaggItem 3 2 2 2 2 3 3" xfId="31021"/>
    <cellStyle name="SAPBEXaggItem 3 2 2 2 2 4" xfId="31022"/>
    <cellStyle name="SAPBEXaggItem 3 2 2 2 2 4 2" xfId="31023"/>
    <cellStyle name="SAPBEXaggItem 3 2 2 2 2 4 3" xfId="31024"/>
    <cellStyle name="SAPBEXaggItem 3 2 2 2 2 5" xfId="31025"/>
    <cellStyle name="SAPBEXaggItem 3 2 2 2 2 6" xfId="31026"/>
    <cellStyle name="SAPBEXaggItem 3 2 2 2 3" xfId="3250"/>
    <cellStyle name="SAPBEXaggItem 3 2 2 2 3 2" xfId="31027"/>
    <cellStyle name="SAPBEXaggItem 3 2 2 2 3 2 2" xfId="31028"/>
    <cellStyle name="SAPBEXaggItem 3 2 2 2 3 2 2 2" xfId="31029"/>
    <cellStyle name="SAPBEXaggItem 3 2 2 2 3 2 3" xfId="31030"/>
    <cellStyle name="SAPBEXaggItem 3 2 2 2 3 3" xfId="31031"/>
    <cellStyle name="SAPBEXaggItem 3 2 2 2 3 3 2" xfId="31032"/>
    <cellStyle name="SAPBEXaggItem 3 2 2 2 3 3 3" xfId="31033"/>
    <cellStyle name="SAPBEXaggItem 3 2 2 2 3 4" xfId="31034"/>
    <cellStyle name="SAPBEXaggItem 3 2 2 2 3 4 2" xfId="31035"/>
    <cellStyle name="SAPBEXaggItem 3 2 2 2 3 4 3" xfId="31036"/>
    <cellStyle name="SAPBEXaggItem 3 2 2 2 3 5" xfId="31037"/>
    <cellStyle name="SAPBEXaggItem 3 2 2 2 3 5 2" xfId="31038"/>
    <cellStyle name="SAPBEXaggItem 3 2 2 2 3 5 3" xfId="31039"/>
    <cellStyle name="SAPBEXaggItem 3 2 2 2 3 6" xfId="31040"/>
    <cellStyle name="SAPBEXaggItem 3 2 2 2 3 6 2" xfId="31041"/>
    <cellStyle name="SAPBEXaggItem 3 2 2 2 3 7" xfId="31042"/>
    <cellStyle name="SAPBEXaggItem 3 2 2 2 3 8" xfId="31043"/>
    <cellStyle name="SAPBEXaggItem 3 2 2 2 3 9" xfId="31044"/>
    <cellStyle name="SAPBEXaggItem 3 2 2 2 4" xfId="3251"/>
    <cellStyle name="SAPBEXaggItem 3 2 2 2 4 2" xfId="31045"/>
    <cellStyle name="SAPBEXaggItem 3 2 2 2 4 2 2" xfId="31046"/>
    <cellStyle name="SAPBEXaggItem 3 2 2 2 4 3" xfId="31047"/>
    <cellStyle name="SAPBEXaggItem 3 2 2 2 5" xfId="31048"/>
    <cellStyle name="SAPBEXaggItem 3 2 2 2 5 2" xfId="31049"/>
    <cellStyle name="SAPBEXaggItem 3 2 2 2 5 3" xfId="31050"/>
    <cellStyle name="SAPBEXaggItem 3 2 2 2 6" xfId="31051"/>
    <cellStyle name="SAPBEXaggItem 3 2 2 3" xfId="3252"/>
    <cellStyle name="SAPBEXaggItem 3 2 2 3 2" xfId="3253"/>
    <cellStyle name="SAPBEXaggItem 3 2 2 3 2 2" xfId="31052"/>
    <cellStyle name="SAPBEXaggItem 3 2 2 3 2 2 2" xfId="31053"/>
    <cellStyle name="SAPBEXaggItem 3 2 2 3 2 2 2 2" xfId="31054"/>
    <cellStyle name="SAPBEXaggItem 3 2 2 3 2 2 3" xfId="31055"/>
    <cellStyle name="SAPBEXaggItem 3 2 2 3 2 3" xfId="31056"/>
    <cellStyle name="SAPBEXaggItem 3 2 2 3 2 3 2" xfId="31057"/>
    <cellStyle name="SAPBEXaggItem 3 2 2 3 2 3 2 2" xfId="31058"/>
    <cellStyle name="SAPBEXaggItem 3 2 2 3 2 3 3" xfId="31059"/>
    <cellStyle name="SAPBEXaggItem 3 2 2 3 2 4" xfId="31060"/>
    <cellStyle name="SAPBEXaggItem 3 2 2 3 2 4 2" xfId="31061"/>
    <cellStyle name="SAPBEXaggItem 3 2 2 3 2 4 3" xfId="31062"/>
    <cellStyle name="SAPBEXaggItem 3 2 2 3 2 5" xfId="31063"/>
    <cellStyle name="SAPBEXaggItem 3 2 2 3 2 5 2" xfId="31064"/>
    <cellStyle name="SAPBEXaggItem 3 2 2 3 2 6" xfId="31065"/>
    <cellStyle name="SAPBEXaggItem 3 2 2 3 2 7" xfId="31066"/>
    <cellStyle name="SAPBEXaggItem 3 2 2 3 2 8" xfId="31067"/>
    <cellStyle name="SAPBEXaggItem 3 2 2 3 2 9" xfId="31068"/>
    <cellStyle name="SAPBEXaggItem 3 2 2 3 3" xfId="3254"/>
    <cellStyle name="SAPBEXaggItem 3 2 2 3 3 2" xfId="31069"/>
    <cellStyle name="SAPBEXaggItem 3 2 2 3 3 2 2" xfId="31070"/>
    <cellStyle name="SAPBEXaggItem 3 2 2 3 3 3" xfId="31071"/>
    <cellStyle name="SAPBEXaggItem 3 2 2 3 4" xfId="3255"/>
    <cellStyle name="SAPBEXaggItem 3 2 2 3 4 2" xfId="31072"/>
    <cellStyle name="SAPBEXaggItem 3 2 2 3 4 3" xfId="31073"/>
    <cellStyle name="SAPBEXaggItem 3 2 2 3 5" xfId="31074"/>
    <cellStyle name="SAPBEXaggItem 3 2 2 3 6" xfId="31075"/>
    <cellStyle name="SAPBEXaggItem 3 2 2 4" xfId="3256"/>
    <cellStyle name="SAPBEXaggItem 3 2 2 4 10" xfId="31076"/>
    <cellStyle name="SAPBEXaggItem 3 2 2 4 11" xfId="31077"/>
    <cellStyle name="SAPBEXaggItem 3 2 2 4 2" xfId="3257"/>
    <cellStyle name="SAPBEXaggItem 3 2 2 4 2 10" xfId="31078"/>
    <cellStyle name="SAPBEXaggItem 3 2 2 4 2 2" xfId="3258"/>
    <cellStyle name="SAPBEXaggItem 3 2 2 4 2 2 2" xfId="31079"/>
    <cellStyle name="SAPBEXaggItem 3 2 2 4 2 2 2 2" xfId="31080"/>
    <cellStyle name="SAPBEXaggItem 3 2 2 4 2 2 3" xfId="31081"/>
    <cellStyle name="SAPBEXaggItem 3 2 2 4 2 3" xfId="31082"/>
    <cellStyle name="SAPBEXaggItem 3 2 2 4 2 3 2" xfId="31083"/>
    <cellStyle name="SAPBEXaggItem 3 2 2 4 2 3 2 2" xfId="31084"/>
    <cellStyle name="SAPBEXaggItem 3 2 2 4 2 3 3" xfId="31085"/>
    <cellStyle name="SAPBEXaggItem 3 2 2 4 2 4" xfId="31086"/>
    <cellStyle name="SAPBEXaggItem 3 2 2 4 2 4 2" xfId="31087"/>
    <cellStyle name="SAPBEXaggItem 3 2 2 4 2 4 3" xfId="31088"/>
    <cellStyle name="SAPBEXaggItem 3 2 2 4 2 5" xfId="31089"/>
    <cellStyle name="SAPBEXaggItem 3 2 2 4 2 5 2" xfId="31090"/>
    <cellStyle name="SAPBEXaggItem 3 2 2 4 2 5 3" xfId="31091"/>
    <cellStyle name="SAPBEXaggItem 3 2 2 4 2 6" xfId="31092"/>
    <cellStyle name="SAPBEXaggItem 3 2 2 4 2 6 2" xfId="31093"/>
    <cellStyle name="SAPBEXaggItem 3 2 2 4 2 7" xfId="31094"/>
    <cellStyle name="SAPBEXaggItem 3 2 2 4 2 8" xfId="31095"/>
    <cellStyle name="SAPBEXaggItem 3 2 2 4 2 9" xfId="31096"/>
    <cellStyle name="SAPBEXaggItem 3 2 2 4 3" xfId="3259"/>
    <cellStyle name="SAPBEXaggItem 3 2 2 4 3 2" xfId="31097"/>
    <cellStyle name="SAPBEXaggItem 3 2 2 4 3 2 2" xfId="31098"/>
    <cellStyle name="SAPBEXaggItem 3 2 2 4 3 3" xfId="31099"/>
    <cellStyle name="SAPBEXaggItem 3 2 2 4 4" xfId="31100"/>
    <cellStyle name="SAPBEXaggItem 3 2 2 4 4 2" xfId="31101"/>
    <cellStyle name="SAPBEXaggItem 3 2 2 4 4 2 2" xfId="31102"/>
    <cellStyle name="SAPBEXaggItem 3 2 2 4 4 3" xfId="31103"/>
    <cellStyle name="SAPBEXaggItem 3 2 2 4 5" xfId="31104"/>
    <cellStyle name="SAPBEXaggItem 3 2 2 4 5 2" xfId="31105"/>
    <cellStyle name="SAPBEXaggItem 3 2 2 4 5 3" xfId="31106"/>
    <cellStyle name="SAPBEXaggItem 3 2 2 4 6" xfId="31107"/>
    <cellStyle name="SAPBEXaggItem 3 2 2 4 6 2" xfId="31108"/>
    <cellStyle name="SAPBEXaggItem 3 2 2 4 6 3" xfId="31109"/>
    <cellStyle name="SAPBEXaggItem 3 2 2 4 7" xfId="31110"/>
    <cellStyle name="SAPBEXaggItem 3 2 2 4 7 2" xfId="31111"/>
    <cellStyle name="SAPBEXaggItem 3 2 2 4 8" xfId="31112"/>
    <cellStyle name="SAPBEXaggItem 3 2 2 4 9" xfId="31113"/>
    <cellStyle name="SAPBEXaggItem 3 2 2 5" xfId="3260"/>
    <cellStyle name="SAPBEXaggItem 3 2 2 5 10" xfId="31114"/>
    <cellStyle name="SAPBEXaggItem 3 2 2 5 11" xfId="31115"/>
    <cellStyle name="SAPBEXaggItem 3 2 2 5 2" xfId="3261"/>
    <cellStyle name="SAPBEXaggItem 3 2 2 5 2 10" xfId="31116"/>
    <cellStyle name="SAPBEXaggItem 3 2 2 5 2 2" xfId="3262"/>
    <cellStyle name="SAPBEXaggItem 3 2 2 5 2 2 2" xfId="31117"/>
    <cellStyle name="SAPBEXaggItem 3 2 2 5 2 2 2 2" xfId="31118"/>
    <cellStyle name="SAPBEXaggItem 3 2 2 5 2 2 3" xfId="31119"/>
    <cellStyle name="SAPBEXaggItem 3 2 2 5 2 3" xfId="3263"/>
    <cellStyle name="SAPBEXaggItem 3 2 2 5 2 3 2" xfId="31120"/>
    <cellStyle name="SAPBEXaggItem 3 2 2 5 2 3 2 2" xfId="31121"/>
    <cellStyle name="SAPBEXaggItem 3 2 2 5 2 3 3" xfId="31122"/>
    <cellStyle name="SAPBEXaggItem 3 2 2 5 2 4" xfId="31123"/>
    <cellStyle name="SAPBEXaggItem 3 2 2 5 2 4 2" xfId="31124"/>
    <cellStyle name="SAPBEXaggItem 3 2 2 5 2 4 3" xfId="31125"/>
    <cellStyle name="SAPBEXaggItem 3 2 2 5 2 5" xfId="31126"/>
    <cellStyle name="SAPBEXaggItem 3 2 2 5 2 5 2" xfId="31127"/>
    <cellStyle name="SAPBEXaggItem 3 2 2 5 2 5 3" xfId="31128"/>
    <cellStyle name="SAPBEXaggItem 3 2 2 5 2 6" xfId="31129"/>
    <cellStyle name="SAPBEXaggItem 3 2 2 5 2 6 2" xfId="31130"/>
    <cellStyle name="SAPBEXaggItem 3 2 2 5 2 6 3" xfId="31131"/>
    <cellStyle name="SAPBEXaggItem 3 2 2 5 2 7" xfId="31132"/>
    <cellStyle name="SAPBEXaggItem 3 2 2 5 2 7 2" xfId="31133"/>
    <cellStyle name="SAPBEXaggItem 3 2 2 5 2 8" xfId="31134"/>
    <cellStyle name="SAPBEXaggItem 3 2 2 5 2 9" xfId="31135"/>
    <cellStyle name="SAPBEXaggItem 3 2 2 5 3" xfId="3264"/>
    <cellStyle name="SAPBEXaggItem 3 2 2 5 3 2" xfId="31136"/>
    <cellStyle name="SAPBEXaggItem 3 2 2 5 3 2 2" xfId="31137"/>
    <cellStyle name="SAPBEXaggItem 3 2 2 5 3 3" xfId="31138"/>
    <cellStyle name="SAPBEXaggItem 3 2 2 5 4" xfId="3265"/>
    <cellStyle name="SAPBEXaggItem 3 2 2 5 4 2" xfId="31139"/>
    <cellStyle name="SAPBEXaggItem 3 2 2 5 4 2 2" xfId="31140"/>
    <cellStyle name="SAPBEXaggItem 3 2 2 5 4 3" xfId="31141"/>
    <cellStyle name="SAPBEXaggItem 3 2 2 5 5" xfId="31142"/>
    <cellStyle name="SAPBEXaggItem 3 2 2 5 5 2" xfId="31143"/>
    <cellStyle name="SAPBEXaggItem 3 2 2 5 5 3" xfId="31144"/>
    <cellStyle name="SAPBEXaggItem 3 2 2 5 6" xfId="31145"/>
    <cellStyle name="SAPBEXaggItem 3 2 2 5 6 2" xfId="31146"/>
    <cellStyle name="SAPBEXaggItem 3 2 2 5 6 3" xfId="31147"/>
    <cellStyle name="SAPBEXaggItem 3 2 2 5 7" xfId="31148"/>
    <cellStyle name="SAPBEXaggItem 3 2 2 5 7 2" xfId="31149"/>
    <cellStyle name="SAPBEXaggItem 3 2 2 5 7 3" xfId="31150"/>
    <cellStyle name="SAPBEXaggItem 3 2 2 5 8" xfId="31151"/>
    <cellStyle name="SAPBEXaggItem 3 2 2 5 8 2" xfId="31152"/>
    <cellStyle name="SAPBEXaggItem 3 2 2 5 9" xfId="31153"/>
    <cellStyle name="SAPBEXaggItem 3 2 2 6" xfId="3266"/>
    <cellStyle name="SAPBEXaggItem 3 2 2 6 2" xfId="3267"/>
    <cellStyle name="SAPBEXaggItem 3 2 2 6 2 2" xfId="3268"/>
    <cellStyle name="SAPBEXaggItem 3 2 2 6 2 2 2" xfId="31154"/>
    <cellStyle name="SAPBEXaggItem 3 2 2 6 2 2 3" xfId="31155"/>
    <cellStyle name="SAPBEXaggItem 3 2 2 6 2 3" xfId="3269"/>
    <cellStyle name="SAPBEXaggItem 3 2 2 6 2 3 2" xfId="31156"/>
    <cellStyle name="SAPBEXaggItem 3 2 2 6 2 3 3" xfId="31157"/>
    <cellStyle name="SAPBEXaggItem 3 2 2 6 2 4" xfId="31158"/>
    <cellStyle name="SAPBEXaggItem 3 2 2 6 2 5" xfId="31159"/>
    <cellStyle name="SAPBEXaggItem 3 2 2 6 3" xfId="3270"/>
    <cellStyle name="SAPBEXaggItem 3 2 2 6 3 2" xfId="31160"/>
    <cellStyle name="SAPBEXaggItem 3 2 2 6 3 3" xfId="31161"/>
    <cellStyle name="SAPBEXaggItem 3 2 2 6 4" xfId="3271"/>
    <cellStyle name="SAPBEXaggItem 3 2 2 6 4 2" xfId="31162"/>
    <cellStyle name="SAPBEXaggItem 3 2 2 6 4 3" xfId="31163"/>
    <cellStyle name="SAPBEXaggItem 3 2 2 6 5" xfId="31164"/>
    <cellStyle name="SAPBEXaggItem 3 2 2 6 5 2" xfId="31165"/>
    <cellStyle name="SAPBEXaggItem 3 2 2 6 6" xfId="31166"/>
    <cellStyle name="SAPBEXaggItem 3 2 2 6 7" xfId="31167"/>
    <cellStyle name="SAPBEXaggItem 3 2 2 7" xfId="3272"/>
    <cellStyle name="SAPBEXaggItem 3 2 2 7 2" xfId="3273"/>
    <cellStyle name="SAPBEXaggItem 3 2 2 7 2 2" xfId="3274"/>
    <cellStyle name="SAPBEXaggItem 3 2 2 7 2 2 2" xfId="31168"/>
    <cellStyle name="SAPBEXaggItem 3 2 2 7 2 2 3" xfId="31169"/>
    <cellStyle name="SAPBEXaggItem 3 2 2 7 2 3" xfId="3275"/>
    <cellStyle name="SAPBEXaggItem 3 2 2 7 2 3 2" xfId="31170"/>
    <cellStyle name="SAPBEXaggItem 3 2 2 7 2 3 3" xfId="31171"/>
    <cellStyle name="SAPBEXaggItem 3 2 2 7 2 4" xfId="31172"/>
    <cellStyle name="SAPBEXaggItem 3 2 2 7 2 5" xfId="31173"/>
    <cellStyle name="SAPBEXaggItem 3 2 2 7 3" xfId="3276"/>
    <cellStyle name="SAPBEXaggItem 3 2 2 7 3 2" xfId="31174"/>
    <cellStyle name="SAPBEXaggItem 3 2 2 7 3 3" xfId="31175"/>
    <cellStyle name="SAPBEXaggItem 3 2 2 7 4" xfId="3277"/>
    <cellStyle name="SAPBEXaggItem 3 2 2 7 4 2" xfId="31176"/>
    <cellStyle name="SAPBEXaggItem 3 2 2 7 4 3" xfId="31177"/>
    <cellStyle name="SAPBEXaggItem 3 2 2 7 5" xfId="31178"/>
    <cellStyle name="SAPBEXaggItem 3 2 2 7 6" xfId="31179"/>
    <cellStyle name="SAPBEXaggItem 3 2 2 8" xfId="3278"/>
    <cellStyle name="SAPBEXaggItem 3 2 2 8 2" xfId="3279"/>
    <cellStyle name="SAPBEXaggItem 3 2 2 8 2 2" xfId="31180"/>
    <cellStyle name="SAPBEXaggItem 3 2 2 8 2 3" xfId="31181"/>
    <cellStyle name="SAPBEXaggItem 3 2 2 8 3" xfId="3280"/>
    <cellStyle name="SAPBEXaggItem 3 2 2 8 3 2" xfId="31182"/>
    <cellStyle name="SAPBEXaggItem 3 2 2 8 3 3" xfId="31183"/>
    <cellStyle name="SAPBEXaggItem 3 2 2 8 4" xfId="31184"/>
    <cellStyle name="SAPBEXaggItem 3 2 2 8 5" xfId="31185"/>
    <cellStyle name="SAPBEXaggItem 3 2 2 9" xfId="3281"/>
    <cellStyle name="SAPBEXaggItem 3 2 2 9 2" xfId="3282"/>
    <cellStyle name="SAPBEXaggItem 3 2 2 9 2 2" xfId="31186"/>
    <cellStyle name="SAPBEXaggItem 3 2 2 9 2 3" xfId="31187"/>
    <cellStyle name="SAPBEXaggItem 3 2 2 9 3" xfId="3283"/>
    <cellStyle name="SAPBEXaggItem 3 2 2 9 3 2" xfId="31188"/>
    <cellStyle name="SAPBEXaggItem 3 2 2 9 3 3" xfId="31189"/>
    <cellStyle name="SAPBEXaggItem 3 2 2 9 4" xfId="31190"/>
    <cellStyle name="SAPBEXaggItem 3 2 2 9 5" xfId="31191"/>
    <cellStyle name="SAPBEXaggItem 3 2 3" xfId="3284"/>
    <cellStyle name="SAPBEXaggItem 3 2 3 10" xfId="3285"/>
    <cellStyle name="SAPBEXaggItem 3 2 3 10 2" xfId="3286"/>
    <cellStyle name="SAPBEXaggItem 3 2 3 10 2 2" xfId="31192"/>
    <cellStyle name="SAPBEXaggItem 3 2 3 10 2 3" xfId="31193"/>
    <cellStyle name="SAPBEXaggItem 3 2 3 10 3" xfId="3287"/>
    <cellStyle name="SAPBEXaggItem 3 2 3 10 3 2" xfId="31194"/>
    <cellStyle name="SAPBEXaggItem 3 2 3 10 3 3" xfId="31195"/>
    <cellStyle name="SAPBEXaggItem 3 2 3 10 4" xfId="31196"/>
    <cellStyle name="SAPBEXaggItem 3 2 3 10 5" xfId="31197"/>
    <cellStyle name="SAPBEXaggItem 3 2 3 11" xfId="31198"/>
    <cellStyle name="SAPBEXaggItem 3 2 3 11 2" xfId="31199"/>
    <cellStyle name="SAPBEXaggItem 3 2 3 11 3" xfId="31200"/>
    <cellStyle name="SAPBEXaggItem 3 2 3 12" xfId="31201"/>
    <cellStyle name="SAPBEXaggItem 3 2 3 2" xfId="3288"/>
    <cellStyle name="SAPBEXaggItem 3 2 3 2 2" xfId="3289"/>
    <cellStyle name="SAPBEXaggItem 3 2 3 2 2 2" xfId="3290"/>
    <cellStyle name="SAPBEXaggItem 3 2 3 2 2 2 2" xfId="31202"/>
    <cellStyle name="SAPBEXaggItem 3 2 3 2 2 2 2 2" xfId="31203"/>
    <cellStyle name="SAPBEXaggItem 3 2 3 2 2 2 2 2 2" xfId="31204"/>
    <cellStyle name="SAPBEXaggItem 3 2 3 2 2 2 2 3" xfId="31205"/>
    <cellStyle name="SAPBEXaggItem 3 2 3 2 2 2 3" xfId="31206"/>
    <cellStyle name="SAPBEXaggItem 3 2 3 2 2 2 3 2" xfId="31207"/>
    <cellStyle name="SAPBEXaggItem 3 2 3 2 2 2 3 3" xfId="31208"/>
    <cellStyle name="SAPBEXaggItem 3 2 3 2 2 2 4" xfId="31209"/>
    <cellStyle name="SAPBEXaggItem 3 2 3 2 2 2 4 2" xfId="31210"/>
    <cellStyle name="SAPBEXaggItem 3 2 3 2 2 2 4 3" xfId="31211"/>
    <cellStyle name="SAPBEXaggItem 3 2 3 2 2 2 5" xfId="31212"/>
    <cellStyle name="SAPBEXaggItem 3 2 3 2 2 2 5 2" xfId="31213"/>
    <cellStyle name="SAPBEXaggItem 3 2 3 2 2 2 6" xfId="31214"/>
    <cellStyle name="SAPBEXaggItem 3 2 3 2 2 2 7" xfId="31215"/>
    <cellStyle name="SAPBEXaggItem 3 2 3 2 2 2 8" xfId="31216"/>
    <cellStyle name="SAPBEXaggItem 3 2 3 2 2 2 9" xfId="31217"/>
    <cellStyle name="SAPBEXaggItem 3 2 3 2 2 3" xfId="31218"/>
    <cellStyle name="SAPBEXaggItem 3 2 3 2 2 3 2" xfId="31219"/>
    <cellStyle name="SAPBEXaggItem 3 2 3 2 2 3 2 2" xfId="31220"/>
    <cellStyle name="SAPBEXaggItem 3 2 3 2 2 3 3" xfId="31221"/>
    <cellStyle name="SAPBEXaggItem 3 2 3 2 2 4" xfId="31222"/>
    <cellStyle name="SAPBEXaggItem 3 2 3 2 2 4 2" xfId="31223"/>
    <cellStyle name="SAPBEXaggItem 3 2 3 2 2 4 3" xfId="31224"/>
    <cellStyle name="SAPBEXaggItem 3 2 3 2 2 5" xfId="31225"/>
    <cellStyle name="SAPBEXaggItem 3 2 3 2 2 6" xfId="31226"/>
    <cellStyle name="SAPBEXaggItem 3 2 3 2 3" xfId="3291"/>
    <cellStyle name="SAPBEXaggItem 3 2 3 2 3 2" xfId="31227"/>
    <cellStyle name="SAPBEXaggItem 3 2 3 2 3 2 2" xfId="31228"/>
    <cellStyle name="SAPBEXaggItem 3 2 3 2 3 2 2 2" xfId="31229"/>
    <cellStyle name="SAPBEXaggItem 3 2 3 2 3 2 3" xfId="31230"/>
    <cellStyle name="SAPBEXaggItem 3 2 3 2 3 3" xfId="31231"/>
    <cellStyle name="SAPBEXaggItem 3 2 3 2 3 3 2" xfId="31232"/>
    <cellStyle name="SAPBEXaggItem 3 2 3 2 3 3 3" xfId="31233"/>
    <cellStyle name="SAPBEXaggItem 3 2 3 2 3 4" xfId="31234"/>
    <cellStyle name="SAPBEXaggItem 3 2 3 2 3 4 2" xfId="31235"/>
    <cellStyle name="SAPBEXaggItem 3 2 3 2 3 4 3" xfId="31236"/>
    <cellStyle name="SAPBEXaggItem 3 2 3 2 3 5" xfId="31237"/>
    <cellStyle name="SAPBEXaggItem 3 2 3 2 3 5 2" xfId="31238"/>
    <cellStyle name="SAPBEXaggItem 3 2 3 2 3 5 3" xfId="31239"/>
    <cellStyle name="SAPBEXaggItem 3 2 3 2 3 6" xfId="31240"/>
    <cellStyle name="SAPBEXaggItem 3 2 3 2 3 6 2" xfId="31241"/>
    <cellStyle name="SAPBEXaggItem 3 2 3 2 3 7" xfId="31242"/>
    <cellStyle name="SAPBEXaggItem 3 2 3 2 3 8" xfId="31243"/>
    <cellStyle name="SAPBEXaggItem 3 2 3 2 3 9" xfId="31244"/>
    <cellStyle name="SAPBEXaggItem 3 2 3 2 4" xfId="3292"/>
    <cellStyle name="SAPBEXaggItem 3 2 3 2 4 2" xfId="31245"/>
    <cellStyle name="SAPBEXaggItem 3 2 3 2 4 2 2" xfId="31246"/>
    <cellStyle name="SAPBEXaggItem 3 2 3 2 4 3" xfId="31247"/>
    <cellStyle name="SAPBEXaggItem 3 2 3 2 5" xfId="31248"/>
    <cellStyle name="SAPBEXaggItem 3 2 3 2 5 2" xfId="31249"/>
    <cellStyle name="SAPBEXaggItem 3 2 3 2 5 3" xfId="31250"/>
    <cellStyle name="SAPBEXaggItem 3 2 3 2 6" xfId="31251"/>
    <cellStyle name="SAPBEXaggItem 3 2 3 3" xfId="3293"/>
    <cellStyle name="SAPBEXaggItem 3 2 3 3 2" xfId="3294"/>
    <cellStyle name="SAPBEXaggItem 3 2 3 3 2 2" xfId="31252"/>
    <cellStyle name="SAPBEXaggItem 3 2 3 3 2 2 2" xfId="31253"/>
    <cellStyle name="SAPBEXaggItem 3 2 3 3 2 2 2 2" xfId="31254"/>
    <cellStyle name="SAPBEXaggItem 3 2 3 3 2 2 3" xfId="31255"/>
    <cellStyle name="SAPBEXaggItem 3 2 3 3 2 3" xfId="31256"/>
    <cellStyle name="SAPBEXaggItem 3 2 3 3 2 3 2" xfId="31257"/>
    <cellStyle name="SAPBEXaggItem 3 2 3 3 2 3 2 2" xfId="31258"/>
    <cellStyle name="SAPBEXaggItem 3 2 3 3 2 3 3" xfId="31259"/>
    <cellStyle name="SAPBEXaggItem 3 2 3 3 2 4" xfId="31260"/>
    <cellStyle name="SAPBEXaggItem 3 2 3 3 2 4 2" xfId="31261"/>
    <cellStyle name="SAPBEXaggItem 3 2 3 3 2 4 3" xfId="31262"/>
    <cellStyle name="SAPBEXaggItem 3 2 3 3 2 5" xfId="31263"/>
    <cellStyle name="SAPBEXaggItem 3 2 3 3 2 5 2" xfId="31264"/>
    <cellStyle name="SAPBEXaggItem 3 2 3 3 2 6" xfId="31265"/>
    <cellStyle name="SAPBEXaggItem 3 2 3 3 2 7" xfId="31266"/>
    <cellStyle name="SAPBEXaggItem 3 2 3 3 2 8" xfId="31267"/>
    <cellStyle name="SAPBEXaggItem 3 2 3 3 2 9" xfId="31268"/>
    <cellStyle name="SAPBEXaggItem 3 2 3 3 3" xfId="3295"/>
    <cellStyle name="SAPBEXaggItem 3 2 3 3 3 2" xfId="31269"/>
    <cellStyle name="SAPBEXaggItem 3 2 3 3 3 2 2" xfId="31270"/>
    <cellStyle name="SAPBEXaggItem 3 2 3 3 3 3" xfId="31271"/>
    <cellStyle name="SAPBEXaggItem 3 2 3 3 4" xfId="3296"/>
    <cellStyle name="SAPBEXaggItem 3 2 3 3 4 2" xfId="31272"/>
    <cellStyle name="SAPBEXaggItem 3 2 3 3 4 3" xfId="31273"/>
    <cellStyle name="SAPBEXaggItem 3 2 3 3 5" xfId="31274"/>
    <cellStyle name="SAPBEXaggItem 3 2 3 3 6" xfId="31275"/>
    <cellStyle name="SAPBEXaggItem 3 2 3 4" xfId="3297"/>
    <cellStyle name="SAPBEXaggItem 3 2 3 4 10" xfId="31276"/>
    <cellStyle name="SAPBEXaggItem 3 2 3 4 11" xfId="31277"/>
    <cellStyle name="SAPBEXaggItem 3 2 3 4 2" xfId="3298"/>
    <cellStyle name="SAPBEXaggItem 3 2 3 4 2 10" xfId="31278"/>
    <cellStyle name="SAPBEXaggItem 3 2 3 4 2 2" xfId="3299"/>
    <cellStyle name="SAPBEXaggItem 3 2 3 4 2 2 2" xfId="31279"/>
    <cellStyle name="SAPBEXaggItem 3 2 3 4 2 2 2 2" xfId="31280"/>
    <cellStyle name="SAPBEXaggItem 3 2 3 4 2 2 3" xfId="31281"/>
    <cellStyle name="SAPBEXaggItem 3 2 3 4 2 3" xfId="31282"/>
    <cellStyle name="SAPBEXaggItem 3 2 3 4 2 3 2" xfId="31283"/>
    <cellStyle name="SAPBEXaggItem 3 2 3 4 2 3 2 2" xfId="31284"/>
    <cellStyle name="SAPBEXaggItem 3 2 3 4 2 3 3" xfId="31285"/>
    <cellStyle name="SAPBEXaggItem 3 2 3 4 2 4" xfId="31286"/>
    <cellStyle name="SAPBEXaggItem 3 2 3 4 2 4 2" xfId="31287"/>
    <cellStyle name="SAPBEXaggItem 3 2 3 4 2 4 3" xfId="31288"/>
    <cellStyle name="SAPBEXaggItem 3 2 3 4 2 5" xfId="31289"/>
    <cellStyle name="SAPBEXaggItem 3 2 3 4 2 5 2" xfId="31290"/>
    <cellStyle name="SAPBEXaggItem 3 2 3 4 2 5 3" xfId="31291"/>
    <cellStyle name="SAPBEXaggItem 3 2 3 4 2 6" xfId="31292"/>
    <cellStyle name="SAPBEXaggItem 3 2 3 4 2 6 2" xfId="31293"/>
    <cellStyle name="SAPBEXaggItem 3 2 3 4 2 7" xfId="31294"/>
    <cellStyle name="SAPBEXaggItem 3 2 3 4 2 8" xfId="31295"/>
    <cellStyle name="SAPBEXaggItem 3 2 3 4 2 9" xfId="31296"/>
    <cellStyle name="SAPBEXaggItem 3 2 3 4 3" xfId="3300"/>
    <cellStyle name="SAPBEXaggItem 3 2 3 4 3 2" xfId="31297"/>
    <cellStyle name="SAPBEXaggItem 3 2 3 4 3 2 2" xfId="31298"/>
    <cellStyle name="SAPBEXaggItem 3 2 3 4 3 3" xfId="31299"/>
    <cellStyle name="SAPBEXaggItem 3 2 3 4 4" xfId="31300"/>
    <cellStyle name="SAPBEXaggItem 3 2 3 4 4 2" xfId="31301"/>
    <cellStyle name="SAPBEXaggItem 3 2 3 4 4 2 2" xfId="31302"/>
    <cellStyle name="SAPBEXaggItem 3 2 3 4 4 3" xfId="31303"/>
    <cellStyle name="SAPBEXaggItem 3 2 3 4 5" xfId="31304"/>
    <cellStyle name="SAPBEXaggItem 3 2 3 4 5 2" xfId="31305"/>
    <cellStyle name="SAPBEXaggItem 3 2 3 4 5 3" xfId="31306"/>
    <cellStyle name="SAPBEXaggItem 3 2 3 4 6" xfId="31307"/>
    <cellStyle name="SAPBEXaggItem 3 2 3 4 6 2" xfId="31308"/>
    <cellStyle name="SAPBEXaggItem 3 2 3 4 6 3" xfId="31309"/>
    <cellStyle name="SAPBEXaggItem 3 2 3 4 7" xfId="31310"/>
    <cellStyle name="SAPBEXaggItem 3 2 3 4 7 2" xfId="31311"/>
    <cellStyle name="SAPBEXaggItem 3 2 3 4 8" xfId="31312"/>
    <cellStyle name="SAPBEXaggItem 3 2 3 4 9" xfId="31313"/>
    <cellStyle name="SAPBEXaggItem 3 2 3 5" xfId="3301"/>
    <cellStyle name="SAPBEXaggItem 3 2 3 5 10" xfId="31314"/>
    <cellStyle name="SAPBEXaggItem 3 2 3 5 11" xfId="31315"/>
    <cellStyle name="SAPBEXaggItem 3 2 3 5 2" xfId="3302"/>
    <cellStyle name="SAPBEXaggItem 3 2 3 5 2 10" xfId="31316"/>
    <cellStyle name="SAPBEXaggItem 3 2 3 5 2 2" xfId="3303"/>
    <cellStyle name="SAPBEXaggItem 3 2 3 5 2 2 2" xfId="31317"/>
    <cellStyle name="SAPBEXaggItem 3 2 3 5 2 2 2 2" xfId="31318"/>
    <cellStyle name="SAPBEXaggItem 3 2 3 5 2 2 3" xfId="31319"/>
    <cellStyle name="SAPBEXaggItem 3 2 3 5 2 3" xfId="3304"/>
    <cellStyle name="SAPBEXaggItem 3 2 3 5 2 3 2" xfId="31320"/>
    <cellStyle name="SAPBEXaggItem 3 2 3 5 2 3 2 2" xfId="31321"/>
    <cellStyle name="SAPBEXaggItem 3 2 3 5 2 3 3" xfId="31322"/>
    <cellStyle name="SAPBEXaggItem 3 2 3 5 2 4" xfId="31323"/>
    <cellStyle name="SAPBEXaggItem 3 2 3 5 2 4 2" xfId="31324"/>
    <cellStyle name="SAPBEXaggItem 3 2 3 5 2 4 3" xfId="31325"/>
    <cellStyle name="SAPBEXaggItem 3 2 3 5 2 5" xfId="31326"/>
    <cellStyle name="SAPBEXaggItem 3 2 3 5 2 5 2" xfId="31327"/>
    <cellStyle name="SAPBEXaggItem 3 2 3 5 2 5 3" xfId="31328"/>
    <cellStyle name="SAPBEXaggItem 3 2 3 5 2 6" xfId="31329"/>
    <cellStyle name="SAPBEXaggItem 3 2 3 5 2 6 2" xfId="31330"/>
    <cellStyle name="SAPBEXaggItem 3 2 3 5 2 6 3" xfId="31331"/>
    <cellStyle name="SAPBEXaggItem 3 2 3 5 2 7" xfId="31332"/>
    <cellStyle name="SAPBEXaggItem 3 2 3 5 2 7 2" xfId="31333"/>
    <cellStyle name="SAPBEXaggItem 3 2 3 5 2 8" xfId="31334"/>
    <cellStyle name="SAPBEXaggItem 3 2 3 5 2 9" xfId="31335"/>
    <cellStyle name="SAPBEXaggItem 3 2 3 5 3" xfId="3305"/>
    <cellStyle name="SAPBEXaggItem 3 2 3 5 3 2" xfId="31336"/>
    <cellStyle name="SAPBEXaggItem 3 2 3 5 3 2 2" xfId="31337"/>
    <cellStyle name="SAPBEXaggItem 3 2 3 5 3 3" xfId="31338"/>
    <cellStyle name="SAPBEXaggItem 3 2 3 5 4" xfId="3306"/>
    <cellStyle name="SAPBEXaggItem 3 2 3 5 4 2" xfId="31339"/>
    <cellStyle name="SAPBEXaggItem 3 2 3 5 4 2 2" xfId="31340"/>
    <cellStyle name="SAPBEXaggItem 3 2 3 5 4 3" xfId="31341"/>
    <cellStyle name="SAPBEXaggItem 3 2 3 5 5" xfId="31342"/>
    <cellStyle name="SAPBEXaggItem 3 2 3 5 5 2" xfId="31343"/>
    <cellStyle name="SAPBEXaggItem 3 2 3 5 5 3" xfId="31344"/>
    <cellStyle name="SAPBEXaggItem 3 2 3 5 6" xfId="31345"/>
    <cellStyle name="SAPBEXaggItem 3 2 3 5 6 2" xfId="31346"/>
    <cellStyle name="SAPBEXaggItem 3 2 3 5 6 3" xfId="31347"/>
    <cellStyle name="SAPBEXaggItem 3 2 3 5 7" xfId="31348"/>
    <cellStyle name="SAPBEXaggItem 3 2 3 5 7 2" xfId="31349"/>
    <cellStyle name="SAPBEXaggItem 3 2 3 5 7 3" xfId="31350"/>
    <cellStyle name="SAPBEXaggItem 3 2 3 5 8" xfId="31351"/>
    <cellStyle name="SAPBEXaggItem 3 2 3 5 8 2" xfId="31352"/>
    <cellStyle name="SAPBEXaggItem 3 2 3 5 9" xfId="31353"/>
    <cellStyle name="SAPBEXaggItem 3 2 3 6" xfId="3307"/>
    <cellStyle name="SAPBEXaggItem 3 2 3 6 2" xfId="3308"/>
    <cellStyle name="SAPBEXaggItem 3 2 3 6 2 2" xfId="3309"/>
    <cellStyle name="SAPBEXaggItem 3 2 3 6 2 2 2" xfId="31354"/>
    <cellStyle name="SAPBEXaggItem 3 2 3 6 2 2 3" xfId="31355"/>
    <cellStyle name="SAPBEXaggItem 3 2 3 6 2 3" xfId="3310"/>
    <cellStyle name="SAPBEXaggItem 3 2 3 6 2 3 2" xfId="31356"/>
    <cellStyle name="SAPBEXaggItem 3 2 3 6 2 3 3" xfId="31357"/>
    <cellStyle name="SAPBEXaggItem 3 2 3 6 2 4" xfId="31358"/>
    <cellStyle name="SAPBEXaggItem 3 2 3 6 2 5" xfId="31359"/>
    <cellStyle name="SAPBEXaggItem 3 2 3 6 3" xfId="3311"/>
    <cellStyle name="SAPBEXaggItem 3 2 3 6 3 2" xfId="31360"/>
    <cellStyle name="SAPBEXaggItem 3 2 3 6 3 3" xfId="31361"/>
    <cellStyle name="SAPBEXaggItem 3 2 3 6 4" xfId="3312"/>
    <cellStyle name="SAPBEXaggItem 3 2 3 6 4 2" xfId="31362"/>
    <cellStyle name="SAPBEXaggItem 3 2 3 6 4 3" xfId="31363"/>
    <cellStyle name="SAPBEXaggItem 3 2 3 6 5" xfId="31364"/>
    <cellStyle name="SAPBEXaggItem 3 2 3 6 5 2" xfId="31365"/>
    <cellStyle name="SAPBEXaggItem 3 2 3 6 6" xfId="31366"/>
    <cellStyle name="SAPBEXaggItem 3 2 3 6 7" xfId="31367"/>
    <cellStyle name="SAPBEXaggItem 3 2 3 7" xfId="3313"/>
    <cellStyle name="SAPBEXaggItem 3 2 3 7 2" xfId="3314"/>
    <cellStyle name="SAPBEXaggItem 3 2 3 7 2 2" xfId="3315"/>
    <cellStyle name="SAPBEXaggItem 3 2 3 7 2 2 2" xfId="31368"/>
    <cellStyle name="SAPBEXaggItem 3 2 3 7 2 2 3" xfId="31369"/>
    <cellStyle name="SAPBEXaggItem 3 2 3 7 2 3" xfId="3316"/>
    <cellStyle name="SAPBEXaggItem 3 2 3 7 2 3 2" xfId="31370"/>
    <cellStyle name="SAPBEXaggItem 3 2 3 7 2 3 3" xfId="31371"/>
    <cellStyle name="SAPBEXaggItem 3 2 3 7 2 4" xfId="31372"/>
    <cellStyle name="SAPBEXaggItem 3 2 3 7 2 5" xfId="31373"/>
    <cellStyle name="SAPBEXaggItem 3 2 3 7 3" xfId="3317"/>
    <cellStyle name="SAPBEXaggItem 3 2 3 7 3 2" xfId="31374"/>
    <cellStyle name="SAPBEXaggItem 3 2 3 7 3 3" xfId="31375"/>
    <cellStyle name="SAPBEXaggItem 3 2 3 7 4" xfId="3318"/>
    <cellStyle name="SAPBEXaggItem 3 2 3 7 4 2" xfId="31376"/>
    <cellStyle name="SAPBEXaggItem 3 2 3 7 4 3" xfId="31377"/>
    <cellStyle name="SAPBEXaggItem 3 2 3 7 5" xfId="31378"/>
    <cellStyle name="SAPBEXaggItem 3 2 3 7 6" xfId="31379"/>
    <cellStyle name="SAPBEXaggItem 3 2 3 8" xfId="3319"/>
    <cellStyle name="SAPBEXaggItem 3 2 3 8 2" xfId="3320"/>
    <cellStyle name="SAPBEXaggItem 3 2 3 8 2 2" xfId="31380"/>
    <cellStyle name="SAPBEXaggItem 3 2 3 8 2 3" xfId="31381"/>
    <cellStyle name="SAPBEXaggItem 3 2 3 8 3" xfId="3321"/>
    <cellStyle name="SAPBEXaggItem 3 2 3 8 3 2" xfId="31382"/>
    <cellStyle name="SAPBEXaggItem 3 2 3 8 3 3" xfId="31383"/>
    <cellStyle name="SAPBEXaggItem 3 2 3 8 4" xfId="31384"/>
    <cellStyle name="SAPBEXaggItem 3 2 3 8 5" xfId="31385"/>
    <cellStyle name="SAPBEXaggItem 3 2 3 9" xfId="3322"/>
    <cellStyle name="SAPBEXaggItem 3 2 3 9 2" xfId="3323"/>
    <cellStyle name="SAPBEXaggItem 3 2 3 9 2 2" xfId="31386"/>
    <cellStyle name="SAPBEXaggItem 3 2 3 9 2 3" xfId="31387"/>
    <cellStyle name="SAPBEXaggItem 3 2 3 9 3" xfId="3324"/>
    <cellStyle name="SAPBEXaggItem 3 2 3 9 3 2" xfId="31388"/>
    <cellStyle name="SAPBEXaggItem 3 2 3 9 3 3" xfId="31389"/>
    <cellStyle name="SAPBEXaggItem 3 2 3 9 4" xfId="31390"/>
    <cellStyle name="SAPBEXaggItem 3 2 3 9 5" xfId="31391"/>
    <cellStyle name="SAPBEXaggItem 3 2 4" xfId="3325"/>
    <cellStyle name="SAPBEXaggItem 3 2 4 2" xfId="3326"/>
    <cellStyle name="SAPBEXaggItem 3 2 4 2 2" xfId="3327"/>
    <cellStyle name="SAPBEXaggItem 3 2 4 2 2 2" xfId="31392"/>
    <cellStyle name="SAPBEXaggItem 3 2 4 2 2 2 2" xfId="31393"/>
    <cellStyle name="SAPBEXaggItem 3 2 4 2 2 2 2 2" xfId="31394"/>
    <cellStyle name="SAPBEXaggItem 3 2 4 2 2 2 3" xfId="31395"/>
    <cellStyle name="SAPBEXaggItem 3 2 4 2 2 3" xfId="31396"/>
    <cellStyle name="SAPBEXaggItem 3 2 4 2 2 3 2" xfId="31397"/>
    <cellStyle name="SAPBEXaggItem 3 2 4 2 2 3 3" xfId="31398"/>
    <cellStyle name="SAPBEXaggItem 3 2 4 2 2 4" xfId="31399"/>
    <cellStyle name="SAPBEXaggItem 3 2 4 2 2 4 2" xfId="31400"/>
    <cellStyle name="SAPBEXaggItem 3 2 4 2 2 4 3" xfId="31401"/>
    <cellStyle name="SAPBEXaggItem 3 2 4 2 2 5" xfId="31402"/>
    <cellStyle name="SAPBEXaggItem 3 2 4 2 2 5 2" xfId="31403"/>
    <cellStyle name="SAPBEXaggItem 3 2 4 2 2 6" xfId="31404"/>
    <cellStyle name="SAPBEXaggItem 3 2 4 2 2 7" xfId="31405"/>
    <cellStyle name="SAPBEXaggItem 3 2 4 2 2 8" xfId="31406"/>
    <cellStyle name="SAPBEXaggItem 3 2 4 2 2 9" xfId="31407"/>
    <cellStyle name="SAPBEXaggItem 3 2 4 2 3" xfId="31408"/>
    <cellStyle name="SAPBEXaggItem 3 2 4 2 3 2" xfId="31409"/>
    <cellStyle name="SAPBEXaggItem 3 2 4 2 3 2 2" xfId="31410"/>
    <cellStyle name="SAPBEXaggItem 3 2 4 2 3 3" xfId="31411"/>
    <cellStyle name="SAPBEXaggItem 3 2 4 2 4" xfId="31412"/>
    <cellStyle name="SAPBEXaggItem 3 2 4 2 4 2" xfId="31413"/>
    <cellStyle name="SAPBEXaggItem 3 2 4 2 4 3" xfId="31414"/>
    <cellStyle name="SAPBEXaggItem 3 2 4 2 5" xfId="31415"/>
    <cellStyle name="SAPBEXaggItem 3 2 4 2 6" xfId="31416"/>
    <cellStyle name="SAPBEXaggItem 3 2 4 3" xfId="3328"/>
    <cellStyle name="SAPBEXaggItem 3 2 4 3 2" xfId="31417"/>
    <cellStyle name="SAPBEXaggItem 3 2 4 3 2 2" xfId="31418"/>
    <cellStyle name="SAPBEXaggItem 3 2 4 3 2 2 2" xfId="31419"/>
    <cellStyle name="SAPBEXaggItem 3 2 4 3 2 3" xfId="31420"/>
    <cellStyle name="SAPBEXaggItem 3 2 4 3 3" xfId="31421"/>
    <cellStyle name="SAPBEXaggItem 3 2 4 3 3 2" xfId="31422"/>
    <cellStyle name="SAPBEXaggItem 3 2 4 3 3 3" xfId="31423"/>
    <cellStyle name="SAPBEXaggItem 3 2 4 3 4" xfId="31424"/>
    <cellStyle name="SAPBEXaggItem 3 2 4 3 4 2" xfId="31425"/>
    <cellStyle name="SAPBEXaggItem 3 2 4 3 4 3" xfId="31426"/>
    <cellStyle name="SAPBEXaggItem 3 2 4 3 5" xfId="31427"/>
    <cellStyle name="SAPBEXaggItem 3 2 4 3 5 2" xfId="31428"/>
    <cellStyle name="SAPBEXaggItem 3 2 4 3 5 3" xfId="31429"/>
    <cellStyle name="SAPBEXaggItem 3 2 4 3 6" xfId="31430"/>
    <cellStyle name="SAPBEXaggItem 3 2 4 3 6 2" xfId="31431"/>
    <cellStyle name="SAPBEXaggItem 3 2 4 3 7" xfId="31432"/>
    <cellStyle name="SAPBEXaggItem 3 2 4 3 8" xfId="31433"/>
    <cellStyle name="SAPBEXaggItem 3 2 4 3 9" xfId="31434"/>
    <cellStyle name="SAPBEXaggItem 3 2 4 4" xfId="3329"/>
    <cellStyle name="SAPBEXaggItem 3 2 4 4 2" xfId="31435"/>
    <cellStyle name="SAPBEXaggItem 3 2 4 4 2 2" xfId="31436"/>
    <cellStyle name="SAPBEXaggItem 3 2 4 4 3" xfId="31437"/>
    <cellStyle name="SAPBEXaggItem 3 2 4 5" xfId="31438"/>
    <cellStyle name="SAPBEXaggItem 3 2 4 5 2" xfId="31439"/>
    <cellStyle name="SAPBEXaggItem 3 2 4 5 3" xfId="31440"/>
    <cellStyle name="SAPBEXaggItem 3 2 4 6" xfId="31441"/>
    <cellStyle name="SAPBEXaggItem 3 2 5" xfId="3330"/>
    <cellStyle name="SAPBEXaggItem 3 2 5 2" xfId="3331"/>
    <cellStyle name="SAPBEXaggItem 3 2 5 2 2" xfId="31442"/>
    <cellStyle name="SAPBEXaggItem 3 2 5 2 2 2" xfId="31443"/>
    <cellStyle name="SAPBEXaggItem 3 2 5 2 2 2 2" xfId="31444"/>
    <cellStyle name="SAPBEXaggItem 3 2 5 2 2 3" xfId="31445"/>
    <cellStyle name="SAPBEXaggItem 3 2 5 2 3" xfId="31446"/>
    <cellStyle name="SAPBEXaggItem 3 2 5 2 3 2" xfId="31447"/>
    <cellStyle name="SAPBEXaggItem 3 2 5 2 3 2 2" xfId="31448"/>
    <cellStyle name="SAPBEXaggItem 3 2 5 2 3 3" xfId="31449"/>
    <cellStyle name="SAPBEXaggItem 3 2 5 2 4" xfId="31450"/>
    <cellStyle name="SAPBEXaggItem 3 2 5 2 4 2" xfId="31451"/>
    <cellStyle name="SAPBEXaggItem 3 2 5 2 4 3" xfId="31452"/>
    <cellStyle name="SAPBEXaggItem 3 2 5 2 5" xfId="31453"/>
    <cellStyle name="SAPBEXaggItem 3 2 5 2 5 2" xfId="31454"/>
    <cellStyle name="SAPBEXaggItem 3 2 5 2 6" xfId="31455"/>
    <cellStyle name="SAPBEXaggItem 3 2 5 2 7" xfId="31456"/>
    <cellStyle name="SAPBEXaggItem 3 2 5 2 8" xfId="31457"/>
    <cellStyle name="SAPBEXaggItem 3 2 5 2 9" xfId="31458"/>
    <cellStyle name="SAPBEXaggItem 3 2 5 3" xfId="3332"/>
    <cellStyle name="SAPBEXaggItem 3 2 5 3 2" xfId="31459"/>
    <cellStyle name="SAPBEXaggItem 3 2 5 3 2 2" xfId="31460"/>
    <cellStyle name="SAPBEXaggItem 3 2 5 3 3" xfId="31461"/>
    <cellStyle name="SAPBEXaggItem 3 2 5 4" xfId="3333"/>
    <cellStyle name="SAPBEXaggItem 3 2 5 4 2" xfId="31462"/>
    <cellStyle name="SAPBEXaggItem 3 2 5 4 3" xfId="31463"/>
    <cellStyle name="SAPBEXaggItem 3 2 5 5" xfId="31464"/>
    <cellStyle name="SAPBEXaggItem 3 2 5 6" xfId="31465"/>
    <cellStyle name="SAPBEXaggItem 3 2 6" xfId="3334"/>
    <cellStyle name="SAPBEXaggItem 3 2 6 10" xfId="31466"/>
    <cellStyle name="SAPBEXaggItem 3 2 6 11" xfId="31467"/>
    <cellStyle name="SAPBEXaggItem 3 2 6 2" xfId="3335"/>
    <cellStyle name="SAPBEXaggItem 3 2 6 2 10" xfId="31468"/>
    <cellStyle name="SAPBEXaggItem 3 2 6 2 2" xfId="3336"/>
    <cellStyle name="SAPBEXaggItem 3 2 6 2 2 2" xfId="31469"/>
    <cellStyle name="SAPBEXaggItem 3 2 6 2 2 2 2" xfId="31470"/>
    <cellStyle name="SAPBEXaggItem 3 2 6 2 2 3" xfId="31471"/>
    <cellStyle name="SAPBEXaggItem 3 2 6 2 3" xfId="31472"/>
    <cellStyle name="SAPBEXaggItem 3 2 6 2 3 2" xfId="31473"/>
    <cellStyle name="SAPBEXaggItem 3 2 6 2 3 2 2" xfId="31474"/>
    <cellStyle name="SAPBEXaggItem 3 2 6 2 3 3" xfId="31475"/>
    <cellStyle name="SAPBEXaggItem 3 2 6 2 4" xfId="31476"/>
    <cellStyle name="SAPBEXaggItem 3 2 6 2 4 2" xfId="31477"/>
    <cellStyle name="SAPBEXaggItem 3 2 6 2 4 3" xfId="31478"/>
    <cellStyle name="SAPBEXaggItem 3 2 6 2 5" xfId="31479"/>
    <cellStyle name="SAPBEXaggItem 3 2 6 2 5 2" xfId="31480"/>
    <cellStyle name="SAPBEXaggItem 3 2 6 2 5 3" xfId="31481"/>
    <cellStyle name="SAPBEXaggItem 3 2 6 2 6" xfId="31482"/>
    <cellStyle name="SAPBEXaggItem 3 2 6 2 6 2" xfId="31483"/>
    <cellStyle name="SAPBEXaggItem 3 2 6 2 7" xfId="31484"/>
    <cellStyle name="SAPBEXaggItem 3 2 6 2 8" xfId="31485"/>
    <cellStyle name="SAPBEXaggItem 3 2 6 2 9" xfId="31486"/>
    <cellStyle name="SAPBEXaggItem 3 2 6 3" xfId="3337"/>
    <cellStyle name="SAPBEXaggItem 3 2 6 3 2" xfId="31487"/>
    <cellStyle name="SAPBEXaggItem 3 2 6 3 2 2" xfId="31488"/>
    <cellStyle name="SAPBEXaggItem 3 2 6 3 3" xfId="31489"/>
    <cellStyle name="SAPBEXaggItem 3 2 6 4" xfId="31490"/>
    <cellStyle name="SAPBEXaggItem 3 2 6 4 2" xfId="31491"/>
    <cellStyle name="SAPBEXaggItem 3 2 6 4 2 2" xfId="31492"/>
    <cellStyle name="SAPBEXaggItem 3 2 6 4 3" xfId="31493"/>
    <cellStyle name="SAPBEXaggItem 3 2 6 5" xfId="31494"/>
    <cellStyle name="SAPBEXaggItem 3 2 6 5 2" xfId="31495"/>
    <cellStyle name="SAPBEXaggItem 3 2 6 5 3" xfId="31496"/>
    <cellStyle name="SAPBEXaggItem 3 2 6 6" xfId="31497"/>
    <cellStyle name="SAPBEXaggItem 3 2 6 6 2" xfId="31498"/>
    <cellStyle name="SAPBEXaggItem 3 2 6 6 3" xfId="31499"/>
    <cellStyle name="SAPBEXaggItem 3 2 6 7" xfId="31500"/>
    <cellStyle name="SAPBEXaggItem 3 2 6 7 2" xfId="31501"/>
    <cellStyle name="SAPBEXaggItem 3 2 6 8" xfId="31502"/>
    <cellStyle name="SAPBEXaggItem 3 2 6 9" xfId="31503"/>
    <cellStyle name="SAPBEXaggItem 3 2 7" xfId="3338"/>
    <cellStyle name="SAPBEXaggItem 3 2 7 10" xfId="31504"/>
    <cellStyle name="SAPBEXaggItem 3 2 7 11" xfId="31505"/>
    <cellStyle name="SAPBEXaggItem 3 2 7 2" xfId="3339"/>
    <cellStyle name="SAPBEXaggItem 3 2 7 2 10" xfId="31506"/>
    <cellStyle name="SAPBEXaggItem 3 2 7 2 2" xfId="3340"/>
    <cellStyle name="SAPBEXaggItem 3 2 7 2 2 2" xfId="31507"/>
    <cellStyle name="SAPBEXaggItem 3 2 7 2 2 2 2" xfId="31508"/>
    <cellStyle name="SAPBEXaggItem 3 2 7 2 2 3" xfId="31509"/>
    <cellStyle name="SAPBEXaggItem 3 2 7 2 3" xfId="3341"/>
    <cellStyle name="SAPBEXaggItem 3 2 7 2 3 2" xfId="31510"/>
    <cellStyle name="SAPBEXaggItem 3 2 7 2 3 2 2" xfId="31511"/>
    <cellStyle name="SAPBEXaggItem 3 2 7 2 3 3" xfId="31512"/>
    <cellStyle name="SAPBEXaggItem 3 2 7 2 4" xfId="31513"/>
    <cellStyle name="SAPBEXaggItem 3 2 7 2 4 2" xfId="31514"/>
    <cellStyle name="SAPBEXaggItem 3 2 7 2 4 3" xfId="31515"/>
    <cellStyle name="SAPBEXaggItem 3 2 7 2 5" xfId="31516"/>
    <cellStyle name="SAPBEXaggItem 3 2 7 2 5 2" xfId="31517"/>
    <cellStyle name="SAPBEXaggItem 3 2 7 2 5 3" xfId="31518"/>
    <cellStyle name="SAPBEXaggItem 3 2 7 2 6" xfId="31519"/>
    <cellStyle name="SAPBEXaggItem 3 2 7 2 6 2" xfId="31520"/>
    <cellStyle name="SAPBEXaggItem 3 2 7 2 6 3" xfId="31521"/>
    <cellStyle name="SAPBEXaggItem 3 2 7 2 7" xfId="31522"/>
    <cellStyle name="SAPBEXaggItem 3 2 7 2 7 2" xfId="31523"/>
    <cellStyle name="SAPBEXaggItem 3 2 7 2 8" xfId="31524"/>
    <cellStyle name="SAPBEXaggItem 3 2 7 2 9" xfId="31525"/>
    <cellStyle name="SAPBEXaggItem 3 2 7 3" xfId="3342"/>
    <cellStyle name="SAPBEXaggItem 3 2 7 3 2" xfId="31526"/>
    <cellStyle name="SAPBEXaggItem 3 2 7 3 2 2" xfId="31527"/>
    <cellStyle name="SAPBEXaggItem 3 2 7 3 3" xfId="31528"/>
    <cellStyle name="SAPBEXaggItem 3 2 7 4" xfId="3343"/>
    <cellStyle name="SAPBEXaggItem 3 2 7 4 2" xfId="31529"/>
    <cellStyle name="SAPBEXaggItem 3 2 7 4 2 2" xfId="31530"/>
    <cellStyle name="SAPBEXaggItem 3 2 7 4 3" xfId="31531"/>
    <cellStyle name="SAPBEXaggItem 3 2 7 5" xfId="31532"/>
    <cellStyle name="SAPBEXaggItem 3 2 7 5 2" xfId="31533"/>
    <cellStyle name="SAPBEXaggItem 3 2 7 5 3" xfId="31534"/>
    <cellStyle name="SAPBEXaggItem 3 2 7 6" xfId="31535"/>
    <cellStyle name="SAPBEXaggItem 3 2 7 6 2" xfId="31536"/>
    <cellStyle name="SAPBEXaggItem 3 2 7 6 3" xfId="31537"/>
    <cellStyle name="SAPBEXaggItem 3 2 7 7" xfId="31538"/>
    <cellStyle name="SAPBEXaggItem 3 2 7 7 2" xfId="31539"/>
    <cellStyle name="SAPBEXaggItem 3 2 7 7 3" xfId="31540"/>
    <cellStyle name="SAPBEXaggItem 3 2 7 8" xfId="31541"/>
    <cellStyle name="SAPBEXaggItem 3 2 7 8 2" xfId="31542"/>
    <cellStyle name="SAPBEXaggItem 3 2 7 9" xfId="31543"/>
    <cellStyle name="SAPBEXaggItem 3 2 8" xfId="3344"/>
    <cellStyle name="SAPBEXaggItem 3 2 8 2" xfId="3345"/>
    <cellStyle name="SAPBEXaggItem 3 2 8 2 2" xfId="3346"/>
    <cellStyle name="SAPBEXaggItem 3 2 8 2 2 2" xfId="31544"/>
    <cellStyle name="SAPBEXaggItem 3 2 8 2 2 3" xfId="31545"/>
    <cellStyle name="SAPBEXaggItem 3 2 8 2 3" xfId="3347"/>
    <cellStyle name="SAPBEXaggItem 3 2 8 2 3 2" xfId="31546"/>
    <cellStyle name="SAPBEXaggItem 3 2 8 2 3 3" xfId="31547"/>
    <cellStyle name="SAPBEXaggItem 3 2 8 2 4" xfId="31548"/>
    <cellStyle name="SAPBEXaggItem 3 2 8 2 5" xfId="31549"/>
    <cellStyle name="SAPBEXaggItem 3 2 8 3" xfId="3348"/>
    <cellStyle name="SAPBEXaggItem 3 2 8 3 2" xfId="31550"/>
    <cellStyle name="SAPBEXaggItem 3 2 8 3 3" xfId="31551"/>
    <cellStyle name="SAPBEXaggItem 3 2 8 4" xfId="3349"/>
    <cellStyle name="SAPBEXaggItem 3 2 8 4 2" xfId="31552"/>
    <cellStyle name="SAPBEXaggItem 3 2 8 4 3" xfId="31553"/>
    <cellStyle name="SAPBEXaggItem 3 2 8 5" xfId="31554"/>
    <cellStyle name="SAPBEXaggItem 3 2 8 5 2" xfId="31555"/>
    <cellStyle name="SAPBEXaggItem 3 2 8 6" xfId="31556"/>
    <cellStyle name="SAPBEXaggItem 3 2 8 7" xfId="31557"/>
    <cellStyle name="SAPBEXaggItem 3 2 9" xfId="3350"/>
    <cellStyle name="SAPBEXaggItem 3 2 9 2" xfId="3351"/>
    <cellStyle name="SAPBEXaggItem 3 2 9 2 2" xfId="3352"/>
    <cellStyle name="SAPBEXaggItem 3 2 9 2 2 2" xfId="31558"/>
    <cellStyle name="SAPBEXaggItem 3 2 9 2 2 3" xfId="31559"/>
    <cellStyle name="SAPBEXaggItem 3 2 9 2 3" xfId="3353"/>
    <cellStyle name="SAPBEXaggItem 3 2 9 2 3 2" xfId="31560"/>
    <cellStyle name="SAPBEXaggItem 3 2 9 2 3 3" xfId="31561"/>
    <cellStyle name="SAPBEXaggItem 3 2 9 2 4" xfId="31562"/>
    <cellStyle name="SAPBEXaggItem 3 2 9 2 5" xfId="31563"/>
    <cellStyle name="SAPBEXaggItem 3 2 9 3" xfId="3354"/>
    <cellStyle name="SAPBEXaggItem 3 2 9 3 2" xfId="31564"/>
    <cellStyle name="SAPBEXaggItem 3 2 9 3 3" xfId="31565"/>
    <cellStyle name="SAPBEXaggItem 3 2 9 4" xfId="3355"/>
    <cellStyle name="SAPBEXaggItem 3 2 9 4 2" xfId="31566"/>
    <cellStyle name="SAPBEXaggItem 3 2 9 4 3" xfId="31567"/>
    <cellStyle name="SAPBEXaggItem 3 2 9 5" xfId="31568"/>
    <cellStyle name="SAPBEXaggItem 3 2 9 6" xfId="31569"/>
    <cellStyle name="SAPBEXaggItem 3 3" xfId="31570"/>
    <cellStyle name="SAPBEXaggItem 3 3 2" xfId="31571"/>
    <cellStyle name="SAPBEXaggItem 3 3 3" xfId="31572"/>
    <cellStyle name="SAPBEXaggItem 3 4" xfId="31573"/>
    <cellStyle name="SAPBEXaggItem 4" xfId="3356"/>
    <cellStyle name="SAPBEXaggItem 4 2" xfId="3357"/>
    <cellStyle name="SAPBEXaggItem 4 2 10" xfId="3358"/>
    <cellStyle name="SAPBEXaggItem 4 2 10 2" xfId="3359"/>
    <cellStyle name="SAPBEXaggItem 4 2 10 2 2" xfId="31574"/>
    <cellStyle name="SAPBEXaggItem 4 2 10 2 3" xfId="31575"/>
    <cellStyle name="SAPBEXaggItem 4 2 10 3" xfId="3360"/>
    <cellStyle name="SAPBEXaggItem 4 2 10 3 2" xfId="31576"/>
    <cellStyle name="SAPBEXaggItem 4 2 10 3 3" xfId="31577"/>
    <cellStyle name="SAPBEXaggItem 4 2 10 4" xfId="31578"/>
    <cellStyle name="SAPBEXaggItem 4 2 10 5" xfId="31579"/>
    <cellStyle name="SAPBEXaggItem 4 2 11" xfId="3361"/>
    <cellStyle name="SAPBEXaggItem 4 2 11 2" xfId="3362"/>
    <cellStyle name="SAPBEXaggItem 4 2 11 2 2" xfId="31580"/>
    <cellStyle name="SAPBEXaggItem 4 2 11 2 3" xfId="31581"/>
    <cellStyle name="SAPBEXaggItem 4 2 11 3" xfId="3363"/>
    <cellStyle name="SAPBEXaggItem 4 2 11 3 2" xfId="31582"/>
    <cellStyle name="SAPBEXaggItem 4 2 11 3 3" xfId="31583"/>
    <cellStyle name="SAPBEXaggItem 4 2 11 4" xfId="31584"/>
    <cellStyle name="SAPBEXaggItem 4 2 11 5" xfId="31585"/>
    <cellStyle name="SAPBEXaggItem 4 2 12" xfId="3364"/>
    <cellStyle name="SAPBEXaggItem 4 2 12 2" xfId="3365"/>
    <cellStyle name="SAPBEXaggItem 4 2 12 2 2" xfId="31586"/>
    <cellStyle name="SAPBEXaggItem 4 2 12 2 3" xfId="31587"/>
    <cellStyle name="SAPBEXaggItem 4 2 12 3" xfId="3366"/>
    <cellStyle name="SAPBEXaggItem 4 2 12 3 2" xfId="31588"/>
    <cellStyle name="SAPBEXaggItem 4 2 12 3 3" xfId="31589"/>
    <cellStyle name="SAPBEXaggItem 4 2 12 4" xfId="31590"/>
    <cellStyle name="SAPBEXaggItem 4 2 12 5" xfId="31591"/>
    <cellStyle name="SAPBEXaggItem 4 2 13" xfId="31592"/>
    <cellStyle name="SAPBEXaggItem 4 2 13 2" xfId="31593"/>
    <cellStyle name="SAPBEXaggItem 4 2 13 3" xfId="31594"/>
    <cellStyle name="SAPBEXaggItem 4 2 14" xfId="31595"/>
    <cellStyle name="SAPBEXaggItem 4 2 2" xfId="3367"/>
    <cellStyle name="SAPBEXaggItem 4 2 2 10" xfId="3368"/>
    <cellStyle name="SAPBEXaggItem 4 2 2 10 2" xfId="3369"/>
    <cellStyle name="SAPBEXaggItem 4 2 2 10 2 2" xfId="31596"/>
    <cellStyle name="SAPBEXaggItem 4 2 2 10 2 3" xfId="31597"/>
    <cellStyle name="SAPBEXaggItem 4 2 2 10 3" xfId="3370"/>
    <cellStyle name="SAPBEXaggItem 4 2 2 10 3 2" xfId="31598"/>
    <cellStyle name="SAPBEXaggItem 4 2 2 10 3 3" xfId="31599"/>
    <cellStyle name="SAPBEXaggItem 4 2 2 10 4" xfId="31600"/>
    <cellStyle name="SAPBEXaggItem 4 2 2 10 5" xfId="31601"/>
    <cellStyle name="SAPBEXaggItem 4 2 2 11" xfId="31602"/>
    <cellStyle name="SAPBEXaggItem 4 2 2 11 2" xfId="31603"/>
    <cellStyle name="SAPBEXaggItem 4 2 2 11 3" xfId="31604"/>
    <cellStyle name="SAPBEXaggItem 4 2 2 12" xfId="31605"/>
    <cellStyle name="SAPBEXaggItem 4 2 2 2" xfId="3371"/>
    <cellStyle name="SAPBEXaggItem 4 2 2 2 2" xfId="3372"/>
    <cellStyle name="SAPBEXaggItem 4 2 2 2 2 2" xfId="3373"/>
    <cellStyle name="SAPBEXaggItem 4 2 2 2 2 2 2" xfId="31606"/>
    <cellStyle name="SAPBEXaggItem 4 2 2 2 2 2 2 2" xfId="31607"/>
    <cellStyle name="SAPBEXaggItem 4 2 2 2 2 2 2 2 2" xfId="31608"/>
    <cellStyle name="SAPBEXaggItem 4 2 2 2 2 2 2 3" xfId="31609"/>
    <cellStyle name="SAPBEXaggItem 4 2 2 2 2 2 3" xfId="31610"/>
    <cellStyle name="SAPBEXaggItem 4 2 2 2 2 2 3 2" xfId="31611"/>
    <cellStyle name="SAPBEXaggItem 4 2 2 2 2 2 3 3" xfId="31612"/>
    <cellStyle name="SAPBEXaggItem 4 2 2 2 2 2 4" xfId="31613"/>
    <cellStyle name="SAPBEXaggItem 4 2 2 2 2 2 4 2" xfId="31614"/>
    <cellStyle name="SAPBEXaggItem 4 2 2 2 2 2 4 3" xfId="31615"/>
    <cellStyle name="SAPBEXaggItem 4 2 2 2 2 2 5" xfId="31616"/>
    <cellStyle name="SAPBEXaggItem 4 2 2 2 2 2 5 2" xfId="31617"/>
    <cellStyle name="SAPBEXaggItem 4 2 2 2 2 2 6" xfId="31618"/>
    <cellStyle name="SAPBEXaggItem 4 2 2 2 2 2 7" xfId="31619"/>
    <cellStyle name="SAPBEXaggItem 4 2 2 2 2 2 8" xfId="31620"/>
    <cellStyle name="SAPBEXaggItem 4 2 2 2 2 2 9" xfId="31621"/>
    <cellStyle name="SAPBEXaggItem 4 2 2 2 2 3" xfId="31622"/>
    <cellStyle name="SAPBEXaggItem 4 2 2 2 2 3 2" xfId="31623"/>
    <cellStyle name="SAPBEXaggItem 4 2 2 2 2 3 2 2" xfId="31624"/>
    <cellStyle name="SAPBEXaggItem 4 2 2 2 2 3 3" xfId="31625"/>
    <cellStyle name="SAPBEXaggItem 4 2 2 2 2 4" xfId="31626"/>
    <cellStyle name="SAPBEXaggItem 4 2 2 2 2 4 2" xfId="31627"/>
    <cellStyle name="SAPBEXaggItem 4 2 2 2 2 4 3" xfId="31628"/>
    <cellStyle name="SAPBEXaggItem 4 2 2 2 2 5" xfId="31629"/>
    <cellStyle name="SAPBEXaggItem 4 2 2 2 2 6" xfId="31630"/>
    <cellStyle name="SAPBEXaggItem 4 2 2 2 3" xfId="3374"/>
    <cellStyle name="SAPBEXaggItem 4 2 2 2 3 2" xfId="31631"/>
    <cellStyle name="SAPBEXaggItem 4 2 2 2 3 2 2" xfId="31632"/>
    <cellStyle name="SAPBEXaggItem 4 2 2 2 3 2 2 2" xfId="31633"/>
    <cellStyle name="SAPBEXaggItem 4 2 2 2 3 2 3" xfId="31634"/>
    <cellStyle name="SAPBEXaggItem 4 2 2 2 3 3" xfId="31635"/>
    <cellStyle name="SAPBEXaggItem 4 2 2 2 3 3 2" xfId="31636"/>
    <cellStyle name="SAPBEXaggItem 4 2 2 2 3 3 3" xfId="31637"/>
    <cellStyle name="SAPBEXaggItem 4 2 2 2 3 4" xfId="31638"/>
    <cellStyle name="SAPBEXaggItem 4 2 2 2 3 4 2" xfId="31639"/>
    <cellStyle name="SAPBEXaggItem 4 2 2 2 3 4 3" xfId="31640"/>
    <cellStyle name="SAPBEXaggItem 4 2 2 2 3 5" xfId="31641"/>
    <cellStyle name="SAPBEXaggItem 4 2 2 2 3 5 2" xfId="31642"/>
    <cellStyle name="SAPBEXaggItem 4 2 2 2 3 5 3" xfId="31643"/>
    <cellStyle name="SAPBEXaggItem 4 2 2 2 3 6" xfId="31644"/>
    <cellStyle name="SAPBEXaggItem 4 2 2 2 3 6 2" xfId="31645"/>
    <cellStyle name="SAPBEXaggItem 4 2 2 2 3 7" xfId="31646"/>
    <cellStyle name="SAPBEXaggItem 4 2 2 2 3 8" xfId="31647"/>
    <cellStyle name="SAPBEXaggItem 4 2 2 2 3 9" xfId="31648"/>
    <cellStyle name="SAPBEXaggItem 4 2 2 2 4" xfId="3375"/>
    <cellStyle name="SAPBEXaggItem 4 2 2 2 4 2" xfId="31649"/>
    <cellStyle name="SAPBEXaggItem 4 2 2 2 4 2 2" xfId="31650"/>
    <cellStyle name="SAPBEXaggItem 4 2 2 2 4 3" xfId="31651"/>
    <cellStyle name="SAPBEXaggItem 4 2 2 2 5" xfId="31652"/>
    <cellStyle name="SAPBEXaggItem 4 2 2 2 5 2" xfId="31653"/>
    <cellStyle name="SAPBEXaggItem 4 2 2 2 5 3" xfId="31654"/>
    <cellStyle name="SAPBEXaggItem 4 2 2 2 6" xfId="31655"/>
    <cellStyle name="SAPBEXaggItem 4 2 2 3" xfId="3376"/>
    <cellStyle name="SAPBEXaggItem 4 2 2 3 2" xfId="3377"/>
    <cellStyle name="SAPBEXaggItem 4 2 2 3 2 2" xfId="31656"/>
    <cellStyle name="SAPBEXaggItem 4 2 2 3 2 2 2" xfId="31657"/>
    <cellStyle name="SAPBEXaggItem 4 2 2 3 2 2 2 2" xfId="31658"/>
    <cellStyle name="SAPBEXaggItem 4 2 2 3 2 2 3" xfId="31659"/>
    <cellStyle name="SAPBEXaggItem 4 2 2 3 2 3" xfId="31660"/>
    <cellStyle name="SAPBEXaggItem 4 2 2 3 2 3 2" xfId="31661"/>
    <cellStyle name="SAPBEXaggItem 4 2 2 3 2 3 2 2" xfId="31662"/>
    <cellStyle name="SAPBEXaggItem 4 2 2 3 2 3 3" xfId="31663"/>
    <cellStyle name="SAPBEXaggItem 4 2 2 3 2 4" xfId="31664"/>
    <cellStyle name="SAPBEXaggItem 4 2 2 3 2 4 2" xfId="31665"/>
    <cellStyle name="SAPBEXaggItem 4 2 2 3 2 4 3" xfId="31666"/>
    <cellStyle name="SAPBEXaggItem 4 2 2 3 2 5" xfId="31667"/>
    <cellStyle name="SAPBEXaggItem 4 2 2 3 2 5 2" xfId="31668"/>
    <cellStyle name="SAPBEXaggItem 4 2 2 3 2 6" xfId="31669"/>
    <cellStyle name="SAPBEXaggItem 4 2 2 3 2 7" xfId="31670"/>
    <cellStyle name="SAPBEXaggItem 4 2 2 3 2 8" xfId="31671"/>
    <cellStyle name="SAPBEXaggItem 4 2 2 3 2 9" xfId="31672"/>
    <cellStyle name="SAPBEXaggItem 4 2 2 3 3" xfId="3378"/>
    <cellStyle name="SAPBEXaggItem 4 2 2 3 3 2" xfId="31673"/>
    <cellStyle name="SAPBEXaggItem 4 2 2 3 3 2 2" xfId="31674"/>
    <cellStyle name="SAPBEXaggItem 4 2 2 3 3 3" xfId="31675"/>
    <cellStyle name="SAPBEXaggItem 4 2 2 3 4" xfId="3379"/>
    <cellStyle name="SAPBEXaggItem 4 2 2 3 4 2" xfId="31676"/>
    <cellStyle name="SAPBEXaggItem 4 2 2 3 4 3" xfId="31677"/>
    <cellStyle name="SAPBEXaggItem 4 2 2 3 5" xfId="31678"/>
    <cellStyle name="SAPBEXaggItem 4 2 2 3 6" xfId="31679"/>
    <cellStyle name="SAPBEXaggItem 4 2 2 4" xfId="3380"/>
    <cellStyle name="SAPBEXaggItem 4 2 2 4 10" xfId="31680"/>
    <cellStyle name="SAPBEXaggItem 4 2 2 4 11" xfId="31681"/>
    <cellStyle name="SAPBEXaggItem 4 2 2 4 2" xfId="3381"/>
    <cellStyle name="SAPBEXaggItem 4 2 2 4 2 10" xfId="31682"/>
    <cellStyle name="SAPBEXaggItem 4 2 2 4 2 2" xfId="3382"/>
    <cellStyle name="SAPBEXaggItem 4 2 2 4 2 2 2" xfId="31683"/>
    <cellStyle name="SAPBEXaggItem 4 2 2 4 2 2 2 2" xfId="31684"/>
    <cellStyle name="SAPBEXaggItem 4 2 2 4 2 2 3" xfId="31685"/>
    <cellStyle name="SAPBEXaggItem 4 2 2 4 2 3" xfId="31686"/>
    <cellStyle name="SAPBEXaggItem 4 2 2 4 2 3 2" xfId="31687"/>
    <cellStyle name="SAPBEXaggItem 4 2 2 4 2 3 2 2" xfId="31688"/>
    <cellStyle name="SAPBEXaggItem 4 2 2 4 2 3 3" xfId="31689"/>
    <cellStyle name="SAPBEXaggItem 4 2 2 4 2 4" xfId="31690"/>
    <cellStyle name="SAPBEXaggItem 4 2 2 4 2 4 2" xfId="31691"/>
    <cellStyle name="SAPBEXaggItem 4 2 2 4 2 4 3" xfId="31692"/>
    <cellStyle name="SAPBEXaggItem 4 2 2 4 2 5" xfId="31693"/>
    <cellStyle name="SAPBEXaggItem 4 2 2 4 2 5 2" xfId="31694"/>
    <cellStyle name="SAPBEXaggItem 4 2 2 4 2 5 3" xfId="31695"/>
    <cellStyle name="SAPBEXaggItem 4 2 2 4 2 6" xfId="31696"/>
    <cellStyle name="SAPBEXaggItem 4 2 2 4 2 6 2" xfId="31697"/>
    <cellStyle name="SAPBEXaggItem 4 2 2 4 2 7" xfId="31698"/>
    <cellStyle name="SAPBEXaggItem 4 2 2 4 2 8" xfId="31699"/>
    <cellStyle name="SAPBEXaggItem 4 2 2 4 2 9" xfId="31700"/>
    <cellStyle name="SAPBEXaggItem 4 2 2 4 3" xfId="3383"/>
    <cellStyle name="SAPBEXaggItem 4 2 2 4 3 2" xfId="31701"/>
    <cellStyle name="SAPBEXaggItem 4 2 2 4 3 2 2" xfId="31702"/>
    <cellStyle name="SAPBEXaggItem 4 2 2 4 3 3" xfId="31703"/>
    <cellStyle name="SAPBEXaggItem 4 2 2 4 4" xfId="31704"/>
    <cellStyle name="SAPBEXaggItem 4 2 2 4 4 2" xfId="31705"/>
    <cellStyle name="SAPBEXaggItem 4 2 2 4 4 2 2" xfId="31706"/>
    <cellStyle name="SAPBEXaggItem 4 2 2 4 4 3" xfId="31707"/>
    <cellStyle name="SAPBEXaggItem 4 2 2 4 5" xfId="31708"/>
    <cellStyle name="SAPBEXaggItem 4 2 2 4 5 2" xfId="31709"/>
    <cellStyle name="SAPBEXaggItem 4 2 2 4 5 3" xfId="31710"/>
    <cellStyle name="SAPBEXaggItem 4 2 2 4 6" xfId="31711"/>
    <cellStyle name="SAPBEXaggItem 4 2 2 4 6 2" xfId="31712"/>
    <cellStyle name="SAPBEXaggItem 4 2 2 4 6 3" xfId="31713"/>
    <cellStyle name="SAPBEXaggItem 4 2 2 4 7" xfId="31714"/>
    <cellStyle name="SAPBEXaggItem 4 2 2 4 7 2" xfId="31715"/>
    <cellStyle name="SAPBEXaggItem 4 2 2 4 8" xfId="31716"/>
    <cellStyle name="SAPBEXaggItem 4 2 2 4 9" xfId="31717"/>
    <cellStyle name="SAPBEXaggItem 4 2 2 5" xfId="3384"/>
    <cellStyle name="SAPBEXaggItem 4 2 2 5 10" xfId="31718"/>
    <cellStyle name="SAPBEXaggItem 4 2 2 5 11" xfId="31719"/>
    <cellStyle name="SAPBEXaggItem 4 2 2 5 2" xfId="3385"/>
    <cellStyle name="SAPBEXaggItem 4 2 2 5 2 10" xfId="31720"/>
    <cellStyle name="SAPBEXaggItem 4 2 2 5 2 2" xfId="3386"/>
    <cellStyle name="SAPBEXaggItem 4 2 2 5 2 2 2" xfId="31721"/>
    <cellStyle name="SAPBEXaggItem 4 2 2 5 2 2 2 2" xfId="31722"/>
    <cellStyle name="SAPBEXaggItem 4 2 2 5 2 2 3" xfId="31723"/>
    <cellStyle name="SAPBEXaggItem 4 2 2 5 2 3" xfId="3387"/>
    <cellStyle name="SAPBEXaggItem 4 2 2 5 2 3 2" xfId="31724"/>
    <cellStyle name="SAPBEXaggItem 4 2 2 5 2 3 2 2" xfId="31725"/>
    <cellStyle name="SAPBEXaggItem 4 2 2 5 2 3 3" xfId="31726"/>
    <cellStyle name="SAPBEXaggItem 4 2 2 5 2 4" xfId="31727"/>
    <cellStyle name="SAPBEXaggItem 4 2 2 5 2 4 2" xfId="31728"/>
    <cellStyle name="SAPBEXaggItem 4 2 2 5 2 4 3" xfId="31729"/>
    <cellStyle name="SAPBEXaggItem 4 2 2 5 2 5" xfId="31730"/>
    <cellStyle name="SAPBEXaggItem 4 2 2 5 2 5 2" xfId="31731"/>
    <cellStyle name="SAPBEXaggItem 4 2 2 5 2 5 3" xfId="31732"/>
    <cellStyle name="SAPBEXaggItem 4 2 2 5 2 6" xfId="31733"/>
    <cellStyle name="SAPBEXaggItem 4 2 2 5 2 6 2" xfId="31734"/>
    <cellStyle name="SAPBEXaggItem 4 2 2 5 2 6 3" xfId="31735"/>
    <cellStyle name="SAPBEXaggItem 4 2 2 5 2 7" xfId="31736"/>
    <cellStyle name="SAPBEXaggItem 4 2 2 5 2 7 2" xfId="31737"/>
    <cellStyle name="SAPBEXaggItem 4 2 2 5 2 8" xfId="31738"/>
    <cellStyle name="SAPBEXaggItem 4 2 2 5 2 9" xfId="31739"/>
    <cellStyle name="SAPBEXaggItem 4 2 2 5 3" xfId="3388"/>
    <cellStyle name="SAPBEXaggItem 4 2 2 5 3 2" xfId="31740"/>
    <cellStyle name="SAPBEXaggItem 4 2 2 5 3 2 2" xfId="31741"/>
    <cellStyle name="SAPBEXaggItem 4 2 2 5 3 3" xfId="31742"/>
    <cellStyle name="SAPBEXaggItem 4 2 2 5 4" xfId="3389"/>
    <cellStyle name="SAPBEXaggItem 4 2 2 5 4 2" xfId="31743"/>
    <cellStyle name="SAPBEXaggItem 4 2 2 5 4 2 2" xfId="31744"/>
    <cellStyle name="SAPBEXaggItem 4 2 2 5 4 3" xfId="31745"/>
    <cellStyle name="SAPBEXaggItem 4 2 2 5 5" xfId="31746"/>
    <cellStyle name="SAPBEXaggItem 4 2 2 5 5 2" xfId="31747"/>
    <cellStyle name="SAPBEXaggItem 4 2 2 5 5 3" xfId="31748"/>
    <cellStyle name="SAPBEXaggItem 4 2 2 5 6" xfId="31749"/>
    <cellStyle name="SAPBEXaggItem 4 2 2 5 6 2" xfId="31750"/>
    <cellStyle name="SAPBEXaggItem 4 2 2 5 6 3" xfId="31751"/>
    <cellStyle name="SAPBEXaggItem 4 2 2 5 7" xfId="31752"/>
    <cellStyle name="SAPBEXaggItem 4 2 2 5 7 2" xfId="31753"/>
    <cellStyle name="SAPBEXaggItem 4 2 2 5 7 3" xfId="31754"/>
    <cellStyle name="SAPBEXaggItem 4 2 2 5 8" xfId="31755"/>
    <cellStyle name="SAPBEXaggItem 4 2 2 5 8 2" xfId="31756"/>
    <cellStyle name="SAPBEXaggItem 4 2 2 5 9" xfId="31757"/>
    <cellStyle name="SAPBEXaggItem 4 2 2 6" xfId="3390"/>
    <cellStyle name="SAPBEXaggItem 4 2 2 6 2" xfId="3391"/>
    <cellStyle name="SAPBEXaggItem 4 2 2 6 2 2" xfId="3392"/>
    <cellStyle name="SAPBEXaggItem 4 2 2 6 2 2 2" xfId="31758"/>
    <cellStyle name="SAPBEXaggItem 4 2 2 6 2 2 3" xfId="31759"/>
    <cellStyle name="SAPBEXaggItem 4 2 2 6 2 3" xfId="3393"/>
    <cellStyle name="SAPBEXaggItem 4 2 2 6 2 3 2" xfId="31760"/>
    <cellStyle name="SAPBEXaggItem 4 2 2 6 2 3 3" xfId="31761"/>
    <cellStyle name="SAPBEXaggItem 4 2 2 6 2 4" xfId="31762"/>
    <cellStyle name="SAPBEXaggItem 4 2 2 6 2 5" xfId="31763"/>
    <cellStyle name="SAPBEXaggItem 4 2 2 6 3" xfId="3394"/>
    <cellStyle name="SAPBEXaggItem 4 2 2 6 3 2" xfId="31764"/>
    <cellStyle name="SAPBEXaggItem 4 2 2 6 3 3" xfId="31765"/>
    <cellStyle name="SAPBEXaggItem 4 2 2 6 4" xfId="3395"/>
    <cellStyle name="SAPBEXaggItem 4 2 2 6 4 2" xfId="31766"/>
    <cellStyle name="SAPBEXaggItem 4 2 2 6 4 3" xfId="31767"/>
    <cellStyle name="SAPBEXaggItem 4 2 2 6 5" xfId="31768"/>
    <cellStyle name="SAPBEXaggItem 4 2 2 6 5 2" xfId="31769"/>
    <cellStyle name="SAPBEXaggItem 4 2 2 6 6" xfId="31770"/>
    <cellStyle name="SAPBEXaggItem 4 2 2 6 7" xfId="31771"/>
    <cellStyle name="SAPBEXaggItem 4 2 2 7" xfId="3396"/>
    <cellStyle name="SAPBEXaggItem 4 2 2 7 2" xfId="3397"/>
    <cellStyle name="SAPBEXaggItem 4 2 2 7 2 2" xfId="3398"/>
    <cellStyle name="SAPBEXaggItem 4 2 2 7 2 2 2" xfId="31772"/>
    <cellStyle name="SAPBEXaggItem 4 2 2 7 2 2 3" xfId="31773"/>
    <cellStyle name="SAPBEXaggItem 4 2 2 7 2 3" xfId="3399"/>
    <cellStyle name="SAPBEXaggItem 4 2 2 7 2 3 2" xfId="31774"/>
    <cellStyle name="SAPBEXaggItem 4 2 2 7 2 3 3" xfId="31775"/>
    <cellStyle name="SAPBEXaggItem 4 2 2 7 2 4" xfId="31776"/>
    <cellStyle name="SAPBEXaggItem 4 2 2 7 2 5" xfId="31777"/>
    <cellStyle name="SAPBEXaggItem 4 2 2 7 3" xfId="3400"/>
    <cellStyle name="SAPBEXaggItem 4 2 2 7 3 2" xfId="31778"/>
    <cellStyle name="SAPBEXaggItem 4 2 2 7 3 3" xfId="31779"/>
    <cellStyle name="SAPBEXaggItem 4 2 2 7 4" xfId="3401"/>
    <cellStyle name="SAPBEXaggItem 4 2 2 7 4 2" xfId="31780"/>
    <cellStyle name="SAPBEXaggItem 4 2 2 7 4 3" xfId="31781"/>
    <cellStyle name="SAPBEXaggItem 4 2 2 7 5" xfId="31782"/>
    <cellStyle name="SAPBEXaggItem 4 2 2 7 6" xfId="31783"/>
    <cellStyle name="SAPBEXaggItem 4 2 2 8" xfId="3402"/>
    <cellStyle name="SAPBEXaggItem 4 2 2 8 2" xfId="3403"/>
    <cellStyle name="SAPBEXaggItem 4 2 2 8 2 2" xfId="31784"/>
    <cellStyle name="SAPBEXaggItem 4 2 2 8 2 3" xfId="31785"/>
    <cellStyle name="SAPBEXaggItem 4 2 2 8 3" xfId="3404"/>
    <cellStyle name="SAPBEXaggItem 4 2 2 8 3 2" xfId="31786"/>
    <cellStyle name="SAPBEXaggItem 4 2 2 8 3 3" xfId="31787"/>
    <cellStyle name="SAPBEXaggItem 4 2 2 8 4" xfId="31788"/>
    <cellStyle name="SAPBEXaggItem 4 2 2 8 5" xfId="31789"/>
    <cellStyle name="SAPBEXaggItem 4 2 2 9" xfId="3405"/>
    <cellStyle name="SAPBEXaggItem 4 2 2 9 2" xfId="3406"/>
    <cellStyle name="SAPBEXaggItem 4 2 2 9 2 2" xfId="31790"/>
    <cellStyle name="SAPBEXaggItem 4 2 2 9 2 3" xfId="31791"/>
    <cellStyle name="SAPBEXaggItem 4 2 2 9 3" xfId="3407"/>
    <cellStyle name="SAPBEXaggItem 4 2 2 9 3 2" xfId="31792"/>
    <cellStyle name="SAPBEXaggItem 4 2 2 9 3 3" xfId="31793"/>
    <cellStyle name="SAPBEXaggItem 4 2 2 9 4" xfId="31794"/>
    <cellStyle name="SAPBEXaggItem 4 2 2 9 5" xfId="31795"/>
    <cellStyle name="SAPBEXaggItem 4 2 3" xfId="3408"/>
    <cellStyle name="SAPBEXaggItem 4 2 3 10" xfId="3409"/>
    <cellStyle name="SAPBEXaggItem 4 2 3 10 2" xfId="3410"/>
    <cellStyle name="SAPBEXaggItem 4 2 3 10 2 2" xfId="31796"/>
    <cellStyle name="SAPBEXaggItem 4 2 3 10 2 3" xfId="31797"/>
    <cellStyle name="SAPBEXaggItem 4 2 3 10 3" xfId="3411"/>
    <cellStyle name="SAPBEXaggItem 4 2 3 10 3 2" xfId="31798"/>
    <cellStyle name="SAPBEXaggItem 4 2 3 10 3 3" xfId="31799"/>
    <cellStyle name="SAPBEXaggItem 4 2 3 10 4" xfId="31800"/>
    <cellStyle name="SAPBEXaggItem 4 2 3 10 5" xfId="31801"/>
    <cellStyle name="SAPBEXaggItem 4 2 3 11" xfId="31802"/>
    <cellStyle name="SAPBEXaggItem 4 2 3 11 2" xfId="31803"/>
    <cellStyle name="SAPBEXaggItem 4 2 3 11 3" xfId="31804"/>
    <cellStyle name="SAPBEXaggItem 4 2 3 12" xfId="31805"/>
    <cellStyle name="SAPBEXaggItem 4 2 3 2" xfId="3412"/>
    <cellStyle name="SAPBEXaggItem 4 2 3 2 2" xfId="3413"/>
    <cellStyle name="SAPBEXaggItem 4 2 3 2 2 2" xfId="3414"/>
    <cellStyle name="SAPBEXaggItem 4 2 3 2 2 2 2" xfId="31806"/>
    <cellStyle name="SAPBEXaggItem 4 2 3 2 2 2 2 2" xfId="31807"/>
    <cellStyle name="SAPBEXaggItem 4 2 3 2 2 2 2 2 2" xfId="31808"/>
    <cellStyle name="SAPBEXaggItem 4 2 3 2 2 2 2 3" xfId="31809"/>
    <cellStyle name="SAPBEXaggItem 4 2 3 2 2 2 3" xfId="31810"/>
    <cellStyle name="SAPBEXaggItem 4 2 3 2 2 2 3 2" xfId="31811"/>
    <cellStyle name="SAPBEXaggItem 4 2 3 2 2 2 3 3" xfId="31812"/>
    <cellStyle name="SAPBEXaggItem 4 2 3 2 2 2 4" xfId="31813"/>
    <cellStyle name="SAPBEXaggItem 4 2 3 2 2 2 4 2" xfId="31814"/>
    <cellStyle name="SAPBEXaggItem 4 2 3 2 2 2 4 3" xfId="31815"/>
    <cellStyle name="SAPBEXaggItem 4 2 3 2 2 2 5" xfId="31816"/>
    <cellStyle name="SAPBEXaggItem 4 2 3 2 2 2 5 2" xfId="31817"/>
    <cellStyle name="SAPBEXaggItem 4 2 3 2 2 2 6" xfId="31818"/>
    <cellStyle name="SAPBEXaggItem 4 2 3 2 2 2 7" xfId="31819"/>
    <cellStyle name="SAPBEXaggItem 4 2 3 2 2 2 8" xfId="31820"/>
    <cellStyle name="SAPBEXaggItem 4 2 3 2 2 2 9" xfId="31821"/>
    <cellStyle name="SAPBEXaggItem 4 2 3 2 2 3" xfId="31822"/>
    <cellStyle name="SAPBEXaggItem 4 2 3 2 2 3 2" xfId="31823"/>
    <cellStyle name="SAPBEXaggItem 4 2 3 2 2 3 2 2" xfId="31824"/>
    <cellStyle name="SAPBEXaggItem 4 2 3 2 2 3 3" xfId="31825"/>
    <cellStyle name="SAPBEXaggItem 4 2 3 2 2 4" xfId="31826"/>
    <cellStyle name="SAPBEXaggItem 4 2 3 2 2 4 2" xfId="31827"/>
    <cellStyle name="SAPBEXaggItem 4 2 3 2 2 4 3" xfId="31828"/>
    <cellStyle name="SAPBEXaggItem 4 2 3 2 2 5" xfId="31829"/>
    <cellStyle name="SAPBEXaggItem 4 2 3 2 2 6" xfId="31830"/>
    <cellStyle name="SAPBEXaggItem 4 2 3 2 3" xfId="3415"/>
    <cellStyle name="SAPBEXaggItem 4 2 3 2 3 2" xfId="31831"/>
    <cellStyle name="SAPBEXaggItem 4 2 3 2 3 2 2" xfId="31832"/>
    <cellStyle name="SAPBEXaggItem 4 2 3 2 3 2 2 2" xfId="31833"/>
    <cellStyle name="SAPBEXaggItem 4 2 3 2 3 2 3" xfId="31834"/>
    <cellStyle name="SAPBEXaggItem 4 2 3 2 3 3" xfId="31835"/>
    <cellStyle name="SAPBEXaggItem 4 2 3 2 3 3 2" xfId="31836"/>
    <cellStyle name="SAPBEXaggItem 4 2 3 2 3 3 3" xfId="31837"/>
    <cellStyle name="SAPBEXaggItem 4 2 3 2 3 4" xfId="31838"/>
    <cellStyle name="SAPBEXaggItem 4 2 3 2 3 4 2" xfId="31839"/>
    <cellStyle name="SAPBEXaggItem 4 2 3 2 3 4 3" xfId="31840"/>
    <cellStyle name="SAPBEXaggItem 4 2 3 2 3 5" xfId="31841"/>
    <cellStyle name="SAPBEXaggItem 4 2 3 2 3 5 2" xfId="31842"/>
    <cellStyle name="SAPBEXaggItem 4 2 3 2 3 5 3" xfId="31843"/>
    <cellStyle name="SAPBEXaggItem 4 2 3 2 3 6" xfId="31844"/>
    <cellStyle name="SAPBEXaggItem 4 2 3 2 3 6 2" xfId="31845"/>
    <cellStyle name="SAPBEXaggItem 4 2 3 2 3 7" xfId="31846"/>
    <cellStyle name="SAPBEXaggItem 4 2 3 2 3 8" xfId="31847"/>
    <cellStyle name="SAPBEXaggItem 4 2 3 2 3 9" xfId="31848"/>
    <cellStyle name="SAPBEXaggItem 4 2 3 2 4" xfId="3416"/>
    <cellStyle name="SAPBEXaggItem 4 2 3 2 4 2" xfId="31849"/>
    <cellStyle name="SAPBEXaggItem 4 2 3 2 4 2 2" xfId="31850"/>
    <cellStyle name="SAPBEXaggItem 4 2 3 2 4 3" xfId="31851"/>
    <cellStyle name="SAPBEXaggItem 4 2 3 2 5" xfId="31852"/>
    <cellStyle name="SAPBEXaggItem 4 2 3 2 5 2" xfId="31853"/>
    <cellStyle name="SAPBEXaggItem 4 2 3 2 5 3" xfId="31854"/>
    <cellStyle name="SAPBEXaggItem 4 2 3 2 6" xfId="31855"/>
    <cellStyle name="SAPBEXaggItem 4 2 3 3" xfId="3417"/>
    <cellStyle name="SAPBEXaggItem 4 2 3 3 2" xfId="3418"/>
    <cellStyle name="SAPBEXaggItem 4 2 3 3 2 2" xfId="31856"/>
    <cellStyle name="SAPBEXaggItem 4 2 3 3 2 2 2" xfId="31857"/>
    <cellStyle name="SAPBEXaggItem 4 2 3 3 2 2 2 2" xfId="31858"/>
    <cellStyle name="SAPBEXaggItem 4 2 3 3 2 2 3" xfId="31859"/>
    <cellStyle name="SAPBEXaggItem 4 2 3 3 2 3" xfId="31860"/>
    <cellStyle name="SAPBEXaggItem 4 2 3 3 2 3 2" xfId="31861"/>
    <cellStyle name="SAPBEXaggItem 4 2 3 3 2 3 2 2" xfId="31862"/>
    <cellStyle name="SAPBEXaggItem 4 2 3 3 2 3 3" xfId="31863"/>
    <cellStyle name="SAPBEXaggItem 4 2 3 3 2 4" xfId="31864"/>
    <cellStyle name="SAPBEXaggItem 4 2 3 3 2 4 2" xfId="31865"/>
    <cellStyle name="SAPBEXaggItem 4 2 3 3 2 4 3" xfId="31866"/>
    <cellStyle name="SAPBEXaggItem 4 2 3 3 2 5" xfId="31867"/>
    <cellStyle name="SAPBEXaggItem 4 2 3 3 2 5 2" xfId="31868"/>
    <cellStyle name="SAPBEXaggItem 4 2 3 3 2 6" xfId="31869"/>
    <cellStyle name="SAPBEXaggItem 4 2 3 3 2 7" xfId="31870"/>
    <cellStyle name="SAPBEXaggItem 4 2 3 3 2 8" xfId="31871"/>
    <cellStyle name="SAPBEXaggItem 4 2 3 3 2 9" xfId="31872"/>
    <cellStyle name="SAPBEXaggItem 4 2 3 3 3" xfId="3419"/>
    <cellStyle name="SAPBEXaggItem 4 2 3 3 3 2" xfId="31873"/>
    <cellStyle name="SAPBEXaggItem 4 2 3 3 3 2 2" xfId="31874"/>
    <cellStyle name="SAPBEXaggItem 4 2 3 3 3 3" xfId="31875"/>
    <cellStyle name="SAPBEXaggItem 4 2 3 3 4" xfId="3420"/>
    <cellStyle name="SAPBEXaggItem 4 2 3 3 4 2" xfId="31876"/>
    <cellStyle name="SAPBEXaggItem 4 2 3 3 4 3" xfId="31877"/>
    <cellStyle name="SAPBEXaggItem 4 2 3 3 5" xfId="31878"/>
    <cellStyle name="SAPBEXaggItem 4 2 3 3 6" xfId="31879"/>
    <cellStyle name="SAPBEXaggItem 4 2 3 4" xfId="3421"/>
    <cellStyle name="SAPBEXaggItem 4 2 3 4 10" xfId="31880"/>
    <cellStyle name="SAPBEXaggItem 4 2 3 4 11" xfId="31881"/>
    <cellStyle name="SAPBEXaggItem 4 2 3 4 2" xfId="3422"/>
    <cellStyle name="SAPBEXaggItem 4 2 3 4 2 10" xfId="31882"/>
    <cellStyle name="SAPBEXaggItem 4 2 3 4 2 2" xfId="3423"/>
    <cellStyle name="SAPBEXaggItem 4 2 3 4 2 2 2" xfId="31883"/>
    <cellStyle name="SAPBEXaggItem 4 2 3 4 2 2 2 2" xfId="31884"/>
    <cellStyle name="SAPBEXaggItem 4 2 3 4 2 2 3" xfId="31885"/>
    <cellStyle name="SAPBEXaggItem 4 2 3 4 2 3" xfId="31886"/>
    <cellStyle name="SAPBEXaggItem 4 2 3 4 2 3 2" xfId="31887"/>
    <cellStyle name="SAPBEXaggItem 4 2 3 4 2 3 2 2" xfId="31888"/>
    <cellStyle name="SAPBEXaggItem 4 2 3 4 2 3 3" xfId="31889"/>
    <cellStyle name="SAPBEXaggItem 4 2 3 4 2 4" xfId="31890"/>
    <cellStyle name="SAPBEXaggItem 4 2 3 4 2 4 2" xfId="31891"/>
    <cellStyle name="SAPBEXaggItem 4 2 3 4 2 4 3" xfId="31892"/>
    <cellStyle name="SAPBEXaggItem 4 2 3 4 2 5" xfId="31893"/>
    <cellStyle name="SAPBEXaggItem 4 2 3 4 2 5 2" xfId="31894"/>
    <cellStyle name="SAPBEXaggItem 4 2 3 4 2 5 3" xfId="31895"/>
    <cellStyle name="SAPBEXaggItem 4 2 3 4 2 6" xfId="31896"/>
    <cellStyle name="SAPBEXaggItem 4 2 3 4 2 6 2" xfId="31897"/>
    <cellStyle name="SAPBEXaggItem 4 2 3 4 2 7" xfId="31898"/>
    <cellStyle name="SAPBEXaggItem 4 2 3 4 2 8" xfId="31899"/>
    <cellStyle name="SAPBEXaggItem 4 2 3 4 2 9" xfId="31900"/>
    <cellStyle name="SAPBEXaggItem 4 2 3 4 3" xfId="3424"/>
    <cellStyle name="SAPBEXaggItem 4 2 3 4 3 2" xfId="31901"/>
    <cellStyle name="SAPBEXaggItem 4 2 3 4 3 2 2" xfId="31902"/>
    <cellStyle name="SAPBEXaggItem 4 2 3 4 3 3" xfId="31903"/>
    <cellStyle name="SAPBEXaggItem 4 2 3 4 4" xfId="31904"/>
    <cellStyle name="SAPBEXaggItem 4 2 3 4 4 2" xfId="31905"/>
    <cellStyle name="SAPBEXaggItem 4 2 3 4 4 2 2" xfId="31906"/>
    <cellStyle name="SAPBEXaggItem 4 2 3 4 4 3" xfId="31907"/>
    <cellStyle name="SAPBEXaggItem 4 2 3 4 5" xfId="31908"/>
    <cellStyle name="SAPBEXaggItem 4 2 3 4 5 2" xfId="31909"/>
    <cellStyle name="SAPBEXaggItem 4 2 3 4 5 3" xfId="31910"/>
    <cellStyle name="SAPBEXaggItem 4 2 3 4 6" xfId="31911"/>
    <cellStyle name="SAPBEXaggItem 4 2 3 4 6 2" xfId="31912"/>
    <cellStyle name="SAPBEXaggItem 4 2 3 4 6 3" xfId="31913"/>
    <cellStyle name="SAPBEXaggItem 4 2 3 4 7" xfId="31914"/>
    <cellStyle name="SAPBEXaggItem 4 2 3 4 7 2" xfId="31915"/>
    <cellStyle name="SAPBEXaggItem 4 2 3 4 8" xfId="31916"/>
    <cellStyle name="SAPBEXaggItem 4 2 3 4 9" xfId="31917"/>
    <cellStyle name="SAPBEXaggItem 4 2 3 5" xfId="3425"/>
    <cellStyle name="SAPBEXaggItem 4 2 3 5 10" xfId="31918"/>
    <cellStyle name="SAPBEXaggItem 4 2 3 5 11" xfId="31919"/>
    <cellStyle name="SAPBEXaggItem 4 2 3 5 2" xfId="3426"/>
    <cellStyle name="SAPBEXaggItem 4 2 3 5 2 10" xfId="31920"/>
    <cellStyle name="SAPBEXaggItem 4 2 3 5 2 2" xfId="3427"/>
    <cellStyle name="SAPBEXaggItem 4 2 3 5 2 2 2" xfId="31921"/>
    <cellStyle name="SAPBEXaggItem 4 2 3 5 2 2 2 2" xfId="31922"/>
    <cellStyle name="SAPBEXaggItem 4 2 3 5 2 2 3" xfId="31923"/>
    <cellStyle name="SAPBEXaggItem 4 2 3 5 2 3" xfId="3428"/>
    <cellStyle name="SAPBEXaggItem 4 2 3 5 2 3 2" xfId="31924"/>
    <cellStyle name="SAPBEXaggItem 4 2 3 5 2 3 2 2" xfId="31925"/>
    <cellStyle name="SAPBEXaggItem 4 2 3 5 2 3 3" xfId="31926"/>
    <cellStyle name="SAPBEXaggItem 4 2 3 5 2 4" xfId="31927"/>
    <cellStyle name="SAPBEXaggItem 4 2 3 5 2 4 2" xfId="31928"/>
    <cellStyle name="SAPBEXaggItem 4 2 3 5 2 4 3" xfId="31929"/>
    <cellStyle name="SAPBEXaggItem 4 2 3 5 2 5" xfId="31930"/>
    <cellStyle name="SAPBEXaggItem 4 2 3 5 2 5 2" xfId="31931"/>
    <cellStyle name="SAPBEXaggItem 4 2 3 5 2 5 3" xfId="31932"/>
    <cellStyle name="SAPBEXaggItem 4 2 3 5 2 6" xfId="31933"/>
    <cellStyle name="SAPBEXaggItem 4 2 3 5 2 6 2" xfId="31934"/>
    <cellStyle name="SAPBEXaggItem 4 2 3 5 2 6 3" xfId="31935"/>
    <cellStyle name="SAPBEXaggItem 4 2 3 5 2 7" xfId="31936"/>
    <cellStyle name="SAPBEXaggItem 4 2 3 5 2 7 2" xfId="31937"/>
    <cellStyle name="SAPBEXaggItem 4 2 3 5 2 8" xfId="31938"/>
    <cellStyle name="SAPBEXaggItem 4 2 3 5 2 9" xfId="31939"/>
    <cellStyle name="SAPBEXaggItem 4 2 3 5 3" xfId="3429"/>
    <cellStyle name="SAPBEXaggItem 4 2 3 5 3 2" xfId="31940"/>
    <cellStyle name="SAPBEXaggItem 4 2 3 5 3 2 2" xfId="31941"/>
    <cellStyle name="SAPBEXaggItem 4 2 3 5 3 3" xfId="31942"/>
    <cellStyle name="SAPBEXaggItem 4 2 3 5 4" xfId="3430"/>
    <cellStyle name="SAPBEXaggItem 4 2 3 5 4 2" xfId="31943"/>
    <cellStyle name="SAPBEXaggItem 4 2 3 5 4 2 2" xfId="31944"/>
    <cellStyle name="SAPBEXaggItem 4 2 3 5 4 3" xfId="31945"/>
    <cellStyle name="SAPBEXaggItem 4 2 3 5 5" xfId="31946"/>
    <cellStyle name="SAPBEXaggItem 4 2 3 5 5 2" xfId="31947"/>
    <cellStyle name="SAPBEXaggItem 4 2 3 5 5 3" xfId="31948"/>
    <cellStyle name="SAPBEXaggItem 4 2 3 5 6" xfId="31949"/>
    <cellStyle name="SAPBEXaggItem 4 2 3 5 6 2" xfId="31950"/>
    <cellStyle name="SAPBEXaggItem 4 2 3 5 6 3" xfId="31951"/>
    <cellStyle name="SAPBEXaggItem 4 2 3 5 7" xfId="31952"/>
    <cellStyle name="SAPBEXaggItem 4 2 3 5 7 2" xfId="31953"/>
    <cellStyle name="SAPBEXaggItem 4 2 3 5 7 3" xfId="31954"/>
    <cellStyle name="SAPBEXaggItem 4 2 3 5 8" xfId="31955"/>
    <cellStyle name="SAPBEXaggItem 4 2 3 5 8 2" xfId="31956"/>
    <cellStyle name="SAPBEXaggItem 4 2 3 5 9" xfId="31957"/>
    <cellStyle name="SAPBEXaggItem 4 2 3 6" xfId="3431"/>
    <cellStyle name="SAPBEXaggItem 4 2 3 6 2" xfId="3432"/>
    <cellStyle name="SAPBEXaggItem 4 2 3 6 2 2" xfId="3433"/>
    <cellStyle name="SAPBEXaggItem 4 2 3 6 2 2 2" xfId="31958"/>
    <cellStyle name="SAPBEXaggItem 4 2 3 6 2 2 3" xfId="31959"/>
    <cellStyle name="SAPBEXaggItem 4 2 3 6 2 3" xfId="3434"/>
    <cellStyle name="SAPBEXaggItem 4 2 3 6 2 3 2" xfId="31960"/>
    <cellStyle name="SAPBEXaggItem 4 2 3 6 2 3 3" xfId="31961"/>
    <cellStyle name="SAPBEXaggItem 4 2 3 6 2 4" xfId="31962"/>
    <cellStyle name="SAPBEXaggItem 4 2 3 6 2 5" xfId="31963"/>
    <cellStyle name="SAPBEXaggItem 4 2 3 6 3" xfId="3435"/>
    <cellStyle name="SAPBEXaggItem 4 2 3 6 3 2" xfId="31964"/>
    <cellStyle name="SAPBEXaggItem 4 2 3 6 3 3" xfId="31965"/>
    <cellStyle name="SAPBEXaggItem 4 2 3 6 4" xfId="3436"/>
    <cellStyle name="SAPBEXaggItem 4 2 3 6 4 2" xfId="31966"/>
    <cellStyle name="SAPBEXaggItem 4 2 3 6 4 3" xfId="31967"/>
    <cellStyle name="SAPBEXaggItem 4 2 3 6 5" xfId="31968"/>
    <cellStyle name="SAPBEXaggItem 4 2 3 6 5 2" xfId="31969"/>
    <cellStyle name="SAPBEXaggItem 4 2 3 6 6" xfId="31970"/>
    <cellStyle name="SAPBEXaggItem 4 2 3 6 7" xfId="31971"/>
    <cellStyle name="SAPBEXaggItem 4 2 3 7" xfId="3437"/>
    <cellStyle name="SAPBEXaggItem 4 2 3 7 2" xfId="3438"/>
    <cellStyle name="SAPBEXaggItem 4 2 3 7 2 2" xfId="3439"/>
    <cellStyle name="SAPBEXaggItem 4 2 3 7 2 2 2" xfId="31972"/>
    <cellStyle name="SAPBEXaggItem 4 2 3 7 2 2 3" xfId="31973"/>
    <cellStyle name="SAPBEXaggItem 4 2 3 7 2 3" xfId="3440"/>
    <cellStyle name="SAPBEXaggItem 4 2 3 7 2 3 2" xfId="31974"/>
    <cellStyle name="SAPBEXaggItem 4 2 3 7 2 3 3" xfId="31975"/>
    <cellStyle name="SAPBEXaggItem 4 2 3 7 2 4" xfId="31976"/>
    <cellStyle name="SAPBEXaggItem 4 2 3 7 2 5" xfId="31977"/>
    <cellStyle name="SAPBEXaggItem 4 2 3 7 3" xfId="3441"/>
    <cellStyle name="SAPBEXaggItem 4 2 3 7 3 2" xfId="31978"/>
    <cellStyle name="SAPBEXaggItem 4 2 3 7 3 3" xfId="31979"/>
    <cellStyle name="SAPBEXaggItem 4 2 3 7 4" xfId="3442"/>
    <cellStyle name="SAPBEXaggItem 4 2 3 7 4 2" xfId="31980"/>
    <cellStyle name="SAPBEXaggItem 4 2 3 7 4 3" xfId="31981"/>
    <cellStyle name="SAPBEXaggItem 4 2 3 7 5" xfId="31982"/>
    <cellStyle name="SAPBEXaggItem 4 2 3 7 6" xfId="31983"/>
    <cellStyle name="SAPBEXaggItem 4 2 3 8" xfId="3443"/>
    <cellStyle name="SAPBEXaggItem 4 2 3 8 2" xfId="3444"/>
    <cellStyle name="SAPBEXaggItem 4 2 3 8 2 2" xfId="31984"/>
    <cellStyle name="SAPBEXaggItem 4 2 3 8 2 3" xfId="31985"/>
    <cellStyle name="SAPBEXaggItem 4 2 3 8 3" xfId="3445"/>
    <cellStyle name="SAPBEXaggItem 4 2 3 8 3 2" xfId="31986"/>
    <cellStyle name="SAPBEXaggItem 4 2 3 8 3 3" xfId="31987"/>
    <cellStyle name="SAPBEXaggItem 4 2 3 8 4" xfId="31988"/>
    <cellStyle name="SAPBEXaggItem 4 2 3 8 5" xfId="31989"/>
    <cellStyle name="SAPBEXaggItem 4 2 3 9" xfId="3446"/>
    <cellStyle name="SAPBEXaggItem 4 2 3 9 2" xfId="3447"/>
    <cellStyle name="SAPBEXaggItem 4 2 3 9 2 2" xfId="31990"/>
    <cellStyle name="SAPBEXaggItem 4 2 3 9 2 3" xfId="31991"/>
    <cellStyle name="SAPBEXaggItem 4 2 3 9 3" xfId="3448"/>
    <cellStyle name="SAPBEXaggItem 4 2 3 9 3 2" xfId="31992"/>
    <cellStyle name="SAPBEXaggItem 4 2 3 9 3 3" xfId="31993"/>
    <cellStyle name="SAPBEXaggItem 4 2 3 9 4" xfId="31994"/>
    <cellStyle name="SAPBEXaggItem 4 2 3 9 5" xfId="31995"/>
    <cellStyle name="SAPBEXaggItem 4 2 4" xfId="3449"/>
    <cellStyle name="SAPBEXaggItem 4 2 4 2" xfId="3450"/>
    <cellStyle name="SAPBEXaggItem 4 2 4 2 2" xfId="3451"/>
    <cellStyle name="SAPBEXaggItem 4 2 4 2 2 2" xfId="31996"/>
    <cellStyle name="SAPBEXaggItem 4 2 4 2 2 2 2" xfId="31997"/>
    <cellStyle name="SAPBEXaggItem 4 2 4 2 2 2 2 2" xfId="31998"/>
    <cellStyle name="SAPBEXaggItem 4 2 4 2 2 2 3" xfId="31999"/>
    <cellStyle name="SAPBEXaggItem 4 2 4 2 2 3" xfId="32000"/>
    <cellStyle name="SAPBEXaggItem 4 2 4 2 2 3 2" xfId="32001"/>
    <cellStyle name="SAPBEXaggItem 4 2 4 2 2 3 3" xfId="32002"/>
    <cellStyle name="SAPBEXaggItem 4 2 4 2 2 4" xfId="32003"/>
    <cellStyle name="SAPBEXaggItem 4 2 4 2 2 4 2" xfId="32004"/>
    <cellStyle name="SAPBEXaggItem 4 2 4 2 2 4 3" xfId="32005"/>
    <cellStyle name="SAPBEXaggItem 4 2 4 2 2 5" xfId="32006"/>
    <cellStyle name="SAPBEXaggItem 4 2 4 2 2 5 2" xfId="32007"/>
    <cellStyle name="SAPBEXaggItem 4 2 4 2 2 6" xfId="32008"/>
    <cellStyle name="SAPBEXaggItem 4 2 4 2 2 7" xfId="32009"/>
    <cellStyle name="SAPBEXaggItem 4 2 4 2 2 8" xfId="32010"/>
    <cellStyle name="SAPBEXaggItem 4 2 4 2 2 9" xfId="32011"/>
    <cellStyle name="SAPBEXaggItem 4 2 4 2 3" xfId="32012"/>
    <cellStyle name="SAPBEXaggItem 4 2 4 2 3 2" xfId="32013"/>
    <cellStyle name="SAPBEXaggItem 4 2 4 2 3 2 2" xfId="32014"/>
    <cellStyle name="SAPBEXaggItem 4 2 4 2 3 3" xfId="32015"/>
    <cellStyle name="SAPBEXaggItem 4 2 4 2 4" xfId="32016"/>
    <cellStyle name="SAPBEXaggItem 4 2 4 2 4 2" xfId="32017"/>
    <cellStyle name="SAPBEXaggItem 4 2 4 2 4 3" xfId="32018"/>
    <cellStyle name="SAPBEXaggItem 4 2 4 2 5" xfId="32019"/>
    <cellStyle name="SAPBEXaggItem 4 2 4 2 6" xfId="32020"/>
    <cellStyle name="SAPBEXaggItem 4 2 4 3" xfId="3452"/>
    <cellStyle name="SAPBEXaggItem 4 2 4 3 2" xfId="32021"/>
    <cellStyle name="SAPBEXaggItem 4 2 4 3 2 2" xfId="32022"/>
    <cellStyle name="SAPBEXaggItem 4 2 4 3 2 2 2" xfId="32023"/>
    <cellStyle name="SAPBEXaggItem 4 2 4 3 2 3" xfId="32024"/>
    <cellStyle name="SAPBEXaggItem 4 2 4 3 3" xfId="32025"/>
    <cellStyle name="SAPBEXaggItem 4 2 4 3 3 2" xfId="32026"/>
    <cellStyle name="SAPBEXaggItem 4 2 4 3 3 3" xfId="32027"/>
    <cellStyle name="SAPBEXaggItem 4 2 4 3 4" xfId="32028"/>
    <cellStyle name="SAPBEXaggItem 4 2 4 3 4 2" xfId="32029"/>
    <cellStyle name="SAPBEXaggItem 4 2 4 3 4 3" xfId="32030"/>
    <cellStyle name="SAPBEXaggItem 4 2 4 3 5" xfId="32031"/>
    <cellStyle name="SAPBEXaggItem 4 2 4 3 5 2" xfId="32032"/>
    <cellStyle name="SAPBEXaggItem 4 2 4 3 5 3" xfId="32033"/>
    <cellStyle name="SAPBEXaggItem 4 2 4 3 6" xfId="32034"/>
    <cellStyle name="SAPBEXaggItem 4 2 4 3 6 2" xfId="32035"/>
    <cellStyle name="SAPBEXaggItem 4 2 4 3 7" xfId="32036"/>
    <cellStyle name="SAPBEXaggItem 4 2 4 3 8" xfId="32037"/>
    <cellStyle name="SAPBEXaggItem 4 2 4 3 9" xfId="32038"/>
    <cellStyle name="SAPBEXaggItem 4 2 4 4" xfId="3453"/>
    <cellStyle name="SAPBEXaggItem 4 2 4 4 2" xfId="32039"/>
    <cellStyle name="SAPBEXaggItem 4 2 4 4 2 2" xfId="32040"/>
    <cellStyle name="SAPBEXaggItem 4 2 4 4 3" xfId="32041"/>
    <cellStyle name="SAPBEXaggItem 4 2 4 5" xfId="32042"/>
    <cellStyle name="SAPBEXaggItem 4 2 4 5 2" xfId="32043"/>
    <cellStyle name="SAPBEXaggItem 4 2 4 5 3" xfId="32044"/>
    <cellStyle name="SAPBEXaggItem 4 2 4 6" xfId="32045"/>
    <cellStyle name="SAPBEXaggItem 4 2 5" xfId="3454"/>
    <cellStyle name="SAPBEXaggItem 4 2 5 2" xfId="3455"/>
    <cellStyle name="SAPBEXaggItem 4 2 5 2 2" xfId="32046"/>
    <cellStyle name="SAPBEXaggItem 4 2 5 2 2 2" xfId="32047"/>
    <cellStyle name="SAPBEXaggItem 4 2 5 2 2 2 2" xfId="32048"/>
    <cellStyle name="SAPBEXaggItem 4 2 5 2 2 3" xfId="32049"/>
    <cellStyle name="SAPBEXaggItem 4 2 5 2 3" xfId="32050"/>
    <cellStyle name="SAPBEXaggItem 4 2 5 2 3 2" xfId="32051"/>
    <cellStyle name="SAPBEXaggItem 4 2 5 2 3 2 2" xfId="32052"/>
    <cellStyle name="SAPBEXaggItem 4 2 5 2 3 3" xfId="32053"/>
    <cellStyle name="SAPBEXaggItem 4 2 5 2 4" xfId="32054"/>
    <cellStyle name="SAPBEXaggItem 4 2 5 2 4 2" xfId="32055"/>
    <cellStyle name="SAPBEXaggItem 4 2 5 2 4 3" xfId="32056"/>
    <cellStyle name="SAPBEXaggItem 4 2 5 2 5" xfId="32057"/>
    <cellStyle name="SAPBEXaggItem 4 2 5 2 5 2" xfId="32058"/>
    <cellStyle name="SAPBEXaggItem 4 2 5 2 6" xfId="32059"/>
    <cellStyle name="SAPBEXaggItem 4 2 5 2 7" xfId="32060"/>
    <cellStyle name="SAPBEXaggItem 4 2 5 2 8" xfId="32061"/>
    <cellStyle name="SAPBEXaggItem 4 2 5 2 9" xfId="32062"/>
    <cellStyle name="SAPBEXaggItem 4 2 5 3" xfId="3456"/>
    <cellStyle name="SAPBEXaggItem 4 2 5 3 2" xfId="32063"/>
    <cellStyle name="SAPBEXaggItem 4 2 5 3 2 2" xfId="32064"/>
    <cellStyle name="SAPBEXaggItem 4 2 5 3 3" xfId="32065"/>
    <cellStyle name="SAPBEXaggItem 4 2 5 4" xfId="3457"/>
    <cellStyle name="SAPBEXaggItem 4 2 5 4 2" xfId="32066"/>
    <cellStyle name="SAPBEXaggItem 4 2 5 4 3" xfId="32067"/>
    <cellStyle name="SAPBEXaggItem 4 2 5 5" xfId="32068"/>
    <cellStyle name="SAPBEXaggItem 4 2 5 6" xfId="32069"/>
    <cellStyle name="SAPBEXaggItem 4 2 6" xfId="3458"/>
    <cellStyle name="SAPBEXaggItem 4 2 6 10" xfId="32070"/>
    <cellStyle name="SAPBEXaggItem 4 2 6 11" xfId="32071"/>
    <cellStyle name="SAPBEXaggItem 4 2 6 2" xfId="3459"/>
    <cellStyle name="SAPBEXaggItem 4 2 6 2 10" xfId="32072"/>
    <cellStyle name="SAPBEXaggItem 4 2 6 2 2" xfId="3460"/>
    <cellStyle name="SAPBEXaggItem 4 2 6 2 2 2" xfId="32073"/>
    <cellStyle name="SAPBEXaggItem 4 2 6 2 2 2 2" xfId="32074"/>
    <cellStyle name="SAPBEXaggItem 4 2 6 2 2 3" xfId="32075"/>
    <cellStyle name="SAPBEXaggItem 4 2 6 2 3" xfId="32076"/>
    <cellStyle name="SAPBEXaggItem 4 2 6 2 3 2" xfId="32077"/>
    <cellStyle name="SAPBEXaggItem 4 2 6 2 3 2 2" xfId="32078"/>
    <cellStyle name="SAPBEXaggItem 4 2 6 2 3 3" xfId="32079"/>
    <cellStyle name="SAPBEXaggItem 4 2 6 2 4" xfId="32080"/>
    <cellStyle name="SAPBEXaggItem 4 2 6 2 4 2" xfId="32081"/>
    <cellStyle name="SAPBEXaggItem 4 2 6 2 4 3" xfId="32082"/>
    <cellStyle name="SAPBEXaggItem 4 2 6 2 5" xfId="32083"/>
    <cellStyle name="SAPBEXaggItem 4 2 6 2 5 2" xfId="32084"/>
    <cellStyle name="SAPBEXaggItem 4 2 6 2 5 3" xfId="32085"/>
    <cellStyle name="SAPBEXaggItem 4 2 6 2 6" xfId="32086"/>
    <cellStyle name="SAPBEXaggItem 4 2 6 2 6 2" xfId="32087"/>
    <cellStyle name="SAPBEXaggItem 4 2 6 2 7" xfId="32088"/>
    <cellStyle name="SAPBEXaggItem 4 2 6 2 8" xfId="32089"/>
    <cellStyle name="SAPBEXaggItem 4 2 6 2 9" xfId="32090"/>
    <cellStyle name="SAPBEXaggItem 4 2 6 3" xfId="3461"/>
    <cellStyle name="SAPBEXaggItem 4 2 6 3 2" xfId="32091"/>
    <cellStyle name="SAPBEXaggItem 4 2 6 3 2 2" xfId="32092"/>
    <cellStyle name="SAPBEXaggItem 4 2 6 3 3" xfId="32093"/>
    <cellStyle name="SAPBEXaggItem 4 2 6 4" xfId="32094"/>
    <cellStyle name="SAPBEXaggItem 4 2 6 4 2" xfId="32095"/>
    <cellStyle name="SAPBEXaggItem 4 2 6 4 2 2" xfId="32096"/>
    <cellStyle name="SAPBEXaggItem 4 2 6 4 3" xfId="32097"/>
    <cellStyle name="SAPBEXaggItem 4 2 6 5" xfId="32098"/>
    <cellStyle name="SAPBEXaggItem 4 2 6 5 2" xfId="32099"/>
    <cellStyle name="SAPBEXaggItem 4 2 6 5 3" xfId="32100"/>
    <cellStyle name="SAPBEXaggItem 4 2 6 6" xfId="32101"/>
    <cellStyle name="SAPBEXaggItem 4 2 6 6 2" xfId="32102"/>
    <cellStyle name="SAPBEXaggItem 4 2 6 6 3" xfId="32103"/>
    <cellStyle name="SAPBEXaggItem 4 2 6 7" xfId="32104"/>
    <cellStyle name="SAPBEXaggItem 4 2 6 7 2" xfId="32105"/>
    <cellStyle name="SAPBEXaggItem 4 2 6 8" xfId="32106"/>
    <cellStyle name="SAPBEXaggItem 4 2 6 9" xfId="32107"/>
    <cellStyle name="SAPBEXaggItem 4 2 7" xfId="3462"/>
    <cellStyle name="SAPBEXaggItem 4 2 7 10" xfId="32108"/>
    <cellStyle name="SAPBEXaggItem 4 2 7 11" xfId="32109"/>
    <cellStyle name="SAPBEXaggItem 4 2 7 2" xfId="3463"/>
    <cellStyle name="SAPBEXaggItem 4 2 7 2 10" xfId="32110"/>
    <cellStyle name="SAPBEXaggItem 4 2 7 2 2" xfId="3464"/>
    <cellStyle name="SAPBEXaggItem 4 2 7 2 2 2" xfId="32111"/>
    <cellStyle name="SAPBEXaggItem 4 2 7 2 2 2 2" xfId="32112"/>
    <cellStyle name="SAPBEXaggItem 4 2 7 2 2 3" xfId="32113"/>
    <cellStyle name="SAPBEXaggItem 4 2 7 2 3" xfId="3465"/>
    <cellStyle name="SAPBEXaggItem 4 2 7 2 3 2" xfId="32114"/>
    <cellStyle name="SAPBEXaggItem 4 2 7 2 3 2 2" xfId="32115"/>
    <cellStyle name="SAPBEXaggItem 4 2 7 2 3 3" xfId="32116"/>
    <cellStyle name="SAPBEXaggItem 4 2 7 2 4" xfId="32117"/>
    <cellStyle name="SAPBEXaggItem 4 2 7 2 4 2" xfId="32118"/>
    <cellStyle name="SAPBEXaggItem 4 2 7 2 4 3" xfId="32119"/>
    <cellStyle name="SAPBEXaggItem 4 2 7 2 5" xfId="32120"/>
    <cellStyle name="SAPBEXaggItem 4 2 7 2 5 2" xfId="32121"/>
    <cellStyle name="SAPBEXaggItem 4 2 7 2 5 3" xfId="32122"/>
    <cellStyle name="SAPBEXaggItem 4 2 7 2 6" xfId="32123"/>
    <cellStyle name="SAPBEXaggItem 4 2 7 2 6 2" xfId="32124"/>
    <cellStyle name="SAPBEXaggItem 4 2 7 2 6 3" xfId="32125"/>
    <cellStyle name="SAPBEXaggItem 4 2 7 2 7" xfId="32126"/>
    <cellStyle name="SAPBEXaggItem 4 2 7 2 7 2" xfId="32127"/>
    <cellStyle name="SAPBEXaggItem 4 2 7 2 8" xfId="32128"/>
    <cellStyle name="SAPBEXaggItem 4 2 7 2 9" xfId="32129"/>
    <cellStyle name="SAPBEXaggItem 4 2 7 3" xfId="3466"/>
    <cellStyle name="SAPBEXaggItem 4 2 7 3 2" xfId="32130"/>
    <cellStyle name="SAPBEXaggItem 4 2 7 3 2 2" xfId="32131"/>
    <cellStyle name="SAPBEXaggItem 4 2 7 3 3" xfId="32132"/>
    <cellStyle name="SAPBEXaggItem 4 2 7 4" xfId="3467"/>
    <cellStyle name="SAPBEXaggItem 4 2 7 4 2" xfId="32133"/>
    <cellStyle name="SAPBEXaggItem 4 2 7 4 2 2" xfId="32134"/>
    <cellStyle name="SAPBEXaggItem 4 2 7 4 3" xfId="32135"/>
    <cellStyle name="SAPBEXaggItem 4 2 7 5" xfId="32136"/>
    <cellStyle name="SAPBEXaggItem 4 2 7 5 2" xfId="32137"/>
    <cellStyle name="SAPBEXaggItem 4 2 7 5 3" xfId="32138"/>
    <cellStyle name="SAPBEXaggItem 4 2 7 6" xfId="32139"/>
    <cellStyle name="SAPBEXaggItem 4 2 7 6 2" xfId="32140"/>
    <cellStyle name="SAPBEXaggItem 4 2 7 6 3" xfId="32141"/>
    <cellStyle name="SAPBEXaggItem 4 2 7 7" xfId="32142"/>
    <cellStyle name="SAPBEXaggItem 4 2 7 7 2" xfId="32143"/>
    <cellStyle name="SAPBEXaggItem 4 2 7 7 3" xfId="32144"/>
    <cellStyle name="SAPBEXaggItem 4 2 7 8" xfId="32145"/>
    <cellStyle name="SAPBEXaggItem 4 2 7 8 2" xfId="32146"/>
    <cellStyle name="SAPBEXaggItem 4 2 7 9" xfId="32147"/>
    <cellStyle name="SAPBEXaggItem 4 2 8" xfId="3468"/>
    <cellStyle name="SAPBEXaggItem 4 2 8 2" xfId="3469"/>
    <cellStyle name="SAPBEXaggItem 4 2 8 2 2" xfId="3470"/>
    <cellStyle name="SAPBEXaggItem 4 2 8 2 2 2" xfId="32148"/>
    <cellStyle name="SAPBEXaggItem 4 2 8 2 2 3" xfId="32149"/>
    <cellStyle name="SAPBEXaggItem 4 2 8 2 3" xfId="3471"/>
    <cellStyle name="SAPBEXaggItem 4 2 8 2 3 2" xfId="32150"/>
    <cellStyle name="SAPBEXaggItem 4 2 8 2 3 3" xfId="32151"/>
    <cellStyle name="SAPBEXaggItem 4 2 8 2 4" xfId="32152"/>
    <cellStyle name="SAPBEXaggItem 4 2 8 2 5" xfId="32153"/>
    <cellStyle name="SAPBEXaggItem 4 2 8 3" xfId="3472"/>
    <cellStyle name="SAPBEXaggItem 4 2 8 3 2" xfId="32154"/>
    <cellStyle name="SAPBEXaggItem 4 2 8 3 3" xfId="32155"/>
    <cellStyle name="SAPBEXaggItem 4 2 8 4" xfId="3473"/>
    <cellStyle name="SAPBEXaggItem 4 2 8 4 2" xfId="32156"/>
    <cellStyle name="SAPBEXaggItem 4 2 8 4 3" xfId="32157"/>
    <cellStyle name="SAPBEXaggItem 4 2 8 5" xfId="32158"/>
    <cellStyle name="SAPBEXaggItem 4 2 8 5 2" xfId="32159"/>
    <cellStyle name="SAPBEXaggItem 4 2 8 6" xfId="32160"/>
    <cellStyle name="SAPBEXaggItem 4 2 8 7" xfId="32161"/>
    <cellStyle name="SAPBEXaggItem 4 2 9" xfId="3474"/>
    <cellStyle name="SAPBEXaggItem 4 2 9 2" xfId="3475"/>
    <cellStyle name="SAPBEXaggItem 4 2 9 2 2" xfId="3476"/>
    <cellStyle name="SAPBEXaggItem 4 2 9 2 2 2" xfId="32162"/>
    <cellStyle name="SAPBEXaggItem 4 2 9 2 2 3" xfId="32163"/>
    <cellStyle name="SAPBEXaggItem 4 2 9 2 3" xfId="3477"/>
    <cellStyle name="SAPBEXaggItem 4 2 9 2 3 2" xfId="32164"/>
    <cellStyle name="SAPBEXaggItem 4 2 9 2 3 3" xfId="32165"/>
    <cellStyle name="SAPBEXaggItem 4 2 9 2 4" xfId="32166"/>
    <cellStyle name="SAPBEXaggItem 4 2 9 2 5" xfId="32167"/>
    <cellStyle name="SAPBEXaggItem 4 2 9 3" xfId="3478"/>
    <cellStyle name="SAPBEXaggItem 4 2 9 3 2" xfId="32168"/>
    <cellStyle name="SAPBEXaggItem 4 2 9 3 3" xfId="32169"/>
    <cellStyle name="SAPBEXaggItem 4 2 9 4" xfId="3479"/>
    <cellStyle name="SAPBEXaggItem 4 2 9 4 2" xfId="32170"/>
    <cellStyle name="SAPBEXaggItem 4 2 9 4 3" xfId="32171"/>
    <cellStyle name="SAPBEXaggItem 4 2 9 5" xfId="32172"/>
    <cellStyle name="SAPBEXaggItem 4 2 9 6" xfId="32173"/>
    <cellStyle name="SAPBEXaggItem 4 3" xfId="32174"/>
    <cellStyle name="SAPBEXaggItem 4 3 2" xfId="32175"/>
    <cellStyle name="SAPBEXaggItem 4 3 3" xfId="32176"/>
    <cellStyle name="SAPBEXaggItem 4 4" xfId="32177"/>
    <cellStyle name="SAPBEXaggItem 5" xfId="3480"/>
    <cellStyle name="SAPBEXaggItem 5 2" xfId="3481"/>
    <cellStyle name="SAPBEXaggItem 5 2 10" xfId="3482"/>
    <cellStyle name="SAPBEXaggItem 5 2 10 2" xfId="3483"/>
    <cellStyle name="SAPBEXaggItem 5 2 10 2 2" xfId="32178"/>
    <cellStyle name="SAPBEXaggItem 5 2 10 2 3" xfId="32179"/>
    <cellStyle name="SAPBEXaggItem 5 2 10 3" xfId="3484"/>
    <cellStyle name="SAPBEXaggItem 5 2 10 3 2" xfId="32180"/>
    <cellStyle name="SAPBEXaggItem 5 2 10 3 3" xfId="32181"/>
    <cellStyle name="SAPBEXaggItem 5 2 10 4" xfId="32182"/>
    <cellStyle name="SAPBEXaggItem 5 2 10 5" xfId="32183"/>
    <cellStyle name="SAPBEXaggItem 5 2 11" xfId="3485"/>
    <cellStyle name="SAPBEXaggItem 5 2 11 2" xfId="3486"/>
    <cellStyle name="SAPBEXaggItem 5 2 11 2 2" xfId="32184"/>
    <cellStyle name="SAPBEXaggItem 5 2 11 2 3" xfId="32185"/>
    <cellStyle name="SAPBEXaggItem 5 2 11 3" xfId="3487"/>
    <cellStyle name="SAPBEXaggItem 5 2 11 3 2" xfId="32186"/>
    <cellStyle name="SAPBEXaggItem 5 2 11 3 3" xfId="32187"/>
    <cellStyle name="SAPBEXaggItem 5 2 11 4" xfId="32188"/>
    <cellStyle name="SAPBEXaggItem 5 2 11 5" xfId="32189"/>
    <cellStyle name="SAPBEXaggItem 5 2 12" xfId="3488"/>
    <cellStyle name="SAPBEXaggItem 5 2 12 2" xfId="3489"/>
    <cellStyle name="SAPBEXaggItem 5 2 12 2 2" xfId="32190"/>
    <cellStyle name="SAPBEXaggItem 5 2 12 2 3" xfId="32191"/>
    <cellStyle name="SAPBEXaggItem 5 2 12 3" xfId="3490"/>
    <cellStyle name="SAPBEXaggItem 5 2 12 3 2" xfId="32192"/>
    <cellStyle name="SAPBEXaggItem 5 2 12 3 3" xfId="32193"/>
    <cellStyle name="SAPBEXaggItem 5 2 12 4" xfId="32194"/>
    <cellStyle name="SAPBEXaggItem 5 2 12 5" xfId="32195"/>
    <cellStyle name="SAPBEXaggItem 5 2 13" xfId="32196"/>
    <cellStyle name="SAPBEXaggItem 5 2 13 2" xfId="32197"/>
    <cellStyle name="SAPBEXaggItem 5 2 13 3" xfId="32198"/>
    <cellStyle name="SAPBEXaggItem 5 2 14" xfId="32199"/>
    <cellStyle name="SAPBEXaggItem 5 2 2" xfId="3491"/>
    <cellStyle name="SAPBEXaggItem 5 2 2 10" xfId="3492"/>
    <cellStyle name="SAPBEXaggItem 5 2 2 10 2" xfId="3493"/>
    <cellStyle name="SAPBEXaggItem 5 2 2 10 2 2" xfId="32200"/>
    <cellStyle name="SAPBEXaggItem 5 2 2 10 2 3" xfId="32201"/>
    <cellStyle name="SAPBEXaggItem 5 2 2 10 3" xfId="3494"/>
    <cellStyle name="SAPBEXaggItem 5 2 2 10 3 2" xfId="32202"/>
    <cellStyle name="SAPBEXaggItem 5 2 2 10 3 3" xfId="32203"/>
    <cellStyle name="SAPBEXaggItem 5 2 2 10 4" xfId="32204"/>
    <cellStyle name="SAPBEXaggItem 5 2 2 10 5" xfId="32205"/>
    <cellStyle name="SAPBEXaggItem 5 2 2 11" xfId="32206"/>
    <cellStyle name="SAPBEXaggItem 5 2 2 11 2" xfId="32207"/>
    <cellStyle name="SAPBEXaggItem 5 2 2 11 3" xfId="32208"/>
    <cellStyle name="SAPBEXaggItem 5 2 2 12" xfId="32209"/>
    <cellStyle name="SAPBEXaggItem 5 2 2 2" xfId="3495"/>
    <cellStyle name="SAPBEXaggItem 5 2 2 2 2" xfId="3496"/>
    <cellStyle name="SAPBEXaggItem 5 2 2 2 2 2" xfId="3497"/>
    <cellStyle name="SAPBEXaggItem 5 2 2 2 2 2 2" xfId="32210"/>
    <cellStyle name="SAPBEXaggItem 5 2 2 2 2 2 2 2" xfId="32211"/>
    <cellStyle name="SAPBEXaggItem 5 2 2 2 2 2 2 2 2" xfId="32212"/>
    <cellStyle name="SAPBEXaggItem 5 2 2 2 2 2 2 3" xfId="32213"/>
    <cellStyle name="SAPBEXaggItem 5 2 2 2 2 2 3" xfId="32214"/>
    <cellStyle name="SAPBEXaggItem 5 2 2 2 2 2 3 2" xfId="32215"/>
    <cellStyle name="SAPBEXaggItem 5 2 2 2 2 2 3 3" xfId="32216"/>
    <cellStyle name="SAPBEXaggItem 5 2 2 2 2 2 4" xfId="32217"/>
    <cellStyle name="SAPBEXaggItem 5 2 2 2 2 2 4 2" xfId="32218"/>
    <cellStyle name="SAPBEXaggItem 5 2 2 2 2 2 4 3" xfId="32219"/>
    <cellStyle name="SAPBEXaggItem 5 2 2 2 2 2 5" xfId="32220"/>
    <cellStyle name="SAPBEXaggItem 5 2 2 2 2 2 5 2" xfId="32221"/>
    <cellStyle name="SAPBEXaggItem 5 2 2 2 2 2 6" xfId="32222"/>
    <cellStyle name="SAPBEXaggItem 5 2 2 2 2 2 7" xfId="32223"/>
    <cellStyle name="SAPBEXaggItem 5 2 2 2 2 2 8" xfId="32224"/>
    <cellStyle name="SAPBEXaggItem 5 2 2 2 2 2 9" xfId="32225"/>
    <cellStyle name="SAPBEXaggItem 5 2 2 2 2 3" xfId="32226"/>
    <cellStyle name="SAPBEXaggItem 5 2 2 2 2 3 2" xfId="32227"/>
    <cellStyle name="SAPBEXaggItem 5 2 2 2 2 3 2 2" xfId="32228"/>
    <cellStyle name="SAPBEXaggItem 5 2 2 2 2 3 3" xfId="32229"/>
    <cellStyle name="SAPBEXaggItem 5 2 2 2 2 4" xfId="32230"/>
    <cellStyle name="SAPBEXaggItem 5 2 2 2 2 4 2" xfId="32231"/>
    <cellStyle name="SAPBEXaggItem 5 2 2 2 2 4 3" xfId="32232"/>
    <cellStyle name="SAPBEXaggItem 5 2 2 2 2 5" xfId="32233"/>
    <cellStyle name="SAPBEXaggItem 5 2 2 2 2 6" xfId="32234"/>
    <cellStyle name="SAPBEXaggItem 5 2 2 2 3" xfId="3498"/>
    <cellStyle name="SAPBEXaggItem 5 2 2 2 3 2" xfId="32235"/>
    <cellStyle name="SAPBEXaggItem 5 2 2 2 3 2 2" xfId="32236"/>
    <cellStyle name="SAPBEXaggItem 5 2 2 2 3 2 2 2" xfId="32237"/>
    <cellStyle name="SAPBEXaggItem 5 2 2 2 3 2 3" xfId="32238"/>
    <cellStyle name="SAPBEXaggItem 5 2 2 2 3 3" xfId="32239"/>
    <cellStyle name="SAPBEXaggItem 5 2 2 2 3 3 2" xfId="32240"/>
    <cellStyle name="SAPBEXaggItem 5 2 2 2 3 3 3" xfId="32241"/>
    <cellStyle name="SAPBEXaggItem 5 2 2 2 3 4" xfId="32242"/>
    <cellStyle name="SAPBEXaggItem 5 2 2 2 3 4 2" xfId="32243"/>
    <cellStyle name="SAPBEXaggItem 5 2 2 2 3 4 3" xfId="32244"/>
    <cellStyle name="SAPBEXaggItem 5 2 2 2 3 5" xfId="32245"/>
    <cellStyle name="SAPBEXaggItem 5 2 2 2 3 5 2" xfId="32246"/>
    <cellStyle name="SAPBEXaggItem 5 2 2 2 3 5 3" xfId="32247"/>
    <cellStyle name="SAPBEXaggItem 5 2 2 2 3 6" xfId="32248"/>
    <cellStyle name="SAPBEXaggItem 5 2 2 2 3 6 2" xfId="32249"/>
    <cellStyle name="SAPBEXaggItem 5 2 2 2 3 7" xfId="32250"/>
    <cellStyle name="SAPBEXaggItem 5 2 2 2 3 8" xfId="32251"/>
    <cellStyle name="SAPBEXaggItem 5 2 2 2 3 9" xfId="32252"/>
    <cellStyle name="SAPBEXaggItem 5 2 2 2 4" xfId="3499"/>
    <cellStyle name="SAPBEXaggItem 5 2 2 2 4 2" xfId="32253"/>
    <cellStyle name="SAPBEXaggItem 5 2 2 2 4 2 2" xfId="32254"/>
    <cellStyle name="SAPBEXaggItem 5 2 2 2 4 3" xfId="32255"/>
    <cellStyle name="SAPBEXaggItem 5 2 2 2 5" xfId="32256"/>
    <cellStyle name="SAPBEXaggItem 5 2 2 2 5 2" xfId="32257"/>
    <cellStyle name="SAPBEXaggItem 5 2 2 2 5 3" xfId="32258"/>
    <cellStyle name="SAPBEXaggItem 5 2 2 2 6" xfId="32259"/>
    <cellStyle name="SAPBEXaggItem 5 2 2 3" xfId="3500"/>
    <cellStyle name="SAPBEXaggItem 5 2 2 3 2" xfId="3501"/>
    <cellStyle name="SAPBEXaggItem 5 2 2 3 2 2" xfId="32260"/>
    <cellStyle name="SAPBEXaggItem 5 2 2 3 2 2 2" xfId="32261"/>
    <cellStyle name="SAPBEXaggItem 5 2 2 3 2 2 2 2" xfId="32262"/>
    <cellStyle name="SAPBEXaggItem 5 2 2 3 2 2 3" xfId="32263"/>
    <cellStyle name="SAPBEXaggItem 5 2 2 3 2 3" xfId="32264"/>
    <cellStyle name="SAPBEXaggItem 5 2 2 3 2 3 2" xfId="32265"/>
    <cellStyle name="SAPBEXaggItem 5 2 2 3 2 3 2 2" xfId="32266"/>
    <cellStyle name="SAPBEXaggItem 5 2 2 3 2 3 3" xfId="32267"/>
    <cellStyle name="SAPBEXaggItem 5 2 2 3 2 4" xfId="32268"/>
    <cellStyle name="SAPBEXaggItem 5 2 2 3 2 4 2" xfId="32269"/>
    <cellStyle name="SAPBEXaggItem 5 2 2 3 2 4 3" xfId="32270"/>
    <cellStyle name="SAPBEXaggItem 5 2 2 3 2 5" xfId="32271"/>
    <cellStyle name="SAPBEXaggItem 5 2 2 3 2 5 2" xfId="32272"/>
    <cellStyle name="SAPBEXaggItem 5 2 2 3 2 6" xfId="32273"/>
    <cellStyle name="SAPBEXaggItem 5 2 2 3 2 7" xfId="32274"/>
    <cellStyle name="SAPBEXaggItem 5 2 2 3 2 8" xfId="32275"/>
    <cellStyle name="SAPBEXaggItem 5 2 2 3 2 9" xfId="32276"/>
    <cellStyle name="SAPBEXaggItem 5 2 2 3 3" xfId="3502"/>
    <cellStyle name="SAPBEXaggItem 5 2 2 3 3 2" xfId="32277"/>
    <cellStyle name="SAPBEXaggItem 5 2 2 3 3 2 2" xfId="32278"/>
    <cellStyle name="SAPBEXaggItem 5 2 2 3 3 3" xfId="32279"/>
    <cellStyle name="SAPBEXaggItem 5 2 2 3 4" xfId="3503"/>
    <cellStyle name="SAPBEXaggItem 5 2 2 3 4 2" xfId="32280"/>
    <cellStyle name="SAPBEXaggItem 5 2 2 3 4 3" xfId="32281"/>
    <cellStyle name="SAPBEXaggItem 5 2 2 3 5" xfId="32282"/>
    <cellStyle name="SAPBEXaggItem 5 2 2 3 6" xfId="32283"/>
    <cellStyle name="SAPBEXaggItem 5 2 2 4" xfId="3504"/>
    <cellStyle name="SAPBEXaggItem 5 2 2 4 10" xfId="32284"/>
    <cellStyle name="SAPBEXaggItem 5 2 2 4 11" xfId="32285"/>
    <cellStyle name="SAPBEXaggItem 5 2 2 4 2" xfId="3505"/>
    <cellStyle name="SAPBEXaggItem 5 2 2 4 2 10" xfId="32286"/>
    <cellStyle name="SAPBEXaggItem 5 2 2 4 2 2" xfId="3506"/>
    <cellStyle name="SAPBEXaggItem 5 2 2 4 2 2 2" xfId="32287"/>
    <cellStyle name="SAPBEXaggItem 5 2 2 4 2 2 2 2" xfId="32288"/>
    <cellStyle name="SAPBEXaggItem 5 2 2 4 2 2 3" xfId="32289"/>
    <cellStyle name="SAPBEXaggItem 5 2 2 4 2 3" xfId="32290"/>
    <cellStyle name="SAPBEXaggItem 5 2 2 4 2 3 2" xfId="32291"/>
    <cellStyle name="SAPBEXaggItem 5 2 2 4 2 3 2 2" xfId="32292"/>
    <cellStyle name="SAPBEXaggItem 5 2 2 4 2 3 3" xfId="32293"/>
    <cellStyle name="SAPBEXaggItem 5 2 2 4 2 4" xfId="32294"/>
    <cellStyle name="SAPBEXaggItem 5 2 2 4 2 4 2" xfId="32295"/>
    <cellStyle name="SAPBEXaggItem 5 2 2 4 2 4 3" xfId="32296"/>
    <cellStyle name="SAPBEXaggItem 5 2 2 4 2 5" xfId="32297"/>
    <cellStyle name="SAPBEXaggItem 5 2 2 4 2 5 2" xfId="32298"/>
    <cellStyle name="SAPBEXaggItem 5 2 2 4 2 5 3" xfId="32299"/>
    <cellStyle name="SAPBEXaggItem 5 2 2 4 2 6" xfId="32300"/>
    <cellStyle name="SAPBEXaggItem 5 2 2 4 2 6 2" xfId="32301"/>
    <cellStyle name="SAPBEXaggItem 5 2 2 4 2 7" xfId="32302"/>
    <cellStyle name="SAPBEXaggItem 5 2 2 4 2 8" xfId="32303"/>
    <cellStyle name="SAPBEXaggItem 5 2 2 4 2 9" xfId="32304"/>
    <cellStyle name="SAPBEXaggItem 5 2 2 4 3" xfId="3507"/>
    <cellStyle name="SAPBEXaggItem 5 2 2 4 3 2" xfId="32305"/>
    <cellStyle name="SAPBEXaggItem 5 2 2 4 3 2 2" xfId="32306"/>
    <cellStyle name="SAPBEXaggItem 5 2 2 4 3 3" xfId="32307"/>
    <cellStyle name="SAPBEXaggItem 5 2 2 4 4" xfId="32308"/>
    <cellStyle name="SAPBEXaggItem 5 2 2 4 4 2" xfId="32309"/>
    <cellStyle name="SAPBEXaggItem 5 2 2 4 4 2 2" xfId="32310"/>
    <cellStyle name="SAPBEXaggItem 5 2 2 4 4 3" xfId="32311"/>
    <cellStyle name="SAPBEXaggItem 5 2 2 4 5" xfId="32312"/>
    <cellStyle name="SAPBEXaggItem 5 2 2 4 5 2" xfId="32313"/>
    <cellStyle name="SAPBEXaggItem 5 2 2 4 5 3" xfId="32314"/>
    <cellStyle name="SAPBEXaggItem 5 2 2 4 6" xfId="32315"/>
    <cellStyle name="SAPBEXaggItem 5 2 2 4 6 2" xfId="32316"/>
    <cellStyle name="SAPBEXaggItem 5 2 2 4 6 3" xfId="32317"/>
    <cellStyle name="SAPBEXaggItem 5 2 2 4 7" xfId="32318"/>
    <cellStyle name="SAPBEXaggItem 5 2 2 4 7 2" xfId="32319"/>
    <cellStyle name="SAPBEXaggItem 5 2 2 4 8" xfId="32320"/>
    <cellStyle name="SAPBEXaggItem 5 2 2 4 9" xfId="32321"/>
    <cellStyle name="SAPBEXaggItem 5 2 2 5" xfId="3508"/>
    <cellStyle name="SAPBEXaggItem 5 2 2 5 10" xfId="32322"/>
    <cellStyle name="SAPBEXaggItem 5 2 2 5 11" xfId="32323"/>
    <cellStyle name="SAPBEXaggItem 5 2 2 5 2" xfId="3509"/>
    <cellStyle name="SAPBEXaggItem 5 2 2 5 2 10" xfId="32324"/>
    <cellStyle name="SAPBEXaggItem 5 2 2 5 2 2" xfId="3510"/>
    <cellStyle name="SAPBEXaggItem 5 2 2 5 2 2 2" xfId="32325"/>
    <cellStyle name="SAPBEXaggItem 5 2 2 5 2 2 2 2" xfId="32326"/>
    <cellStyle name="SAPBEXaggItem 5 2 2 5 2 2 3" xfId="32327"/>
    <cellStyle name="SAPBEXaggItem 5 2 2 5 2 3" xfId="3511"/>
    <cellStyle name="SAPBEXaggItem 5 2 2 5 2 3 2" xfId="32328"/>
    <cellStyle name="SAPBEXaggItem 5 2 2 5 2 3 2 2" xfId="32329"/>
    <cellStyle name="SAPBEXaggItem 5 2 2 5 2 3 3" xfId="32330"/>
    <cellStyle name="SAPBEXaggItem 5 2 2 5 2 4" xfId="32331"/>
    <cellStyle name="SAPBEXaggItem 5 2 2 5 2 4 2" xfId="32332"/>
    <cellStyle name="SAPBEXaggItem 5 2 2 5 2 4 3" xfId="32333"/>
    <cellStyle name="SAPBEXaggItem 5 2 2 5 2 5" xfId="32334"/>
    <cellStyle name="SAPBEXaggItem 5 2 2 5 2 5 2" xfId="32335"/>
    <cellStyle name="SAPBEXaggItem 5 2 2 5 2 5 3" xfId="32336"/>
    <cellStyle name="SAPBEXaggItem 5 2 2 5 2 6" xfId="32337"/>
    <cellStyle name="SAPBEXaggItem 5 2 2 5 2 6 2" xfId="32338"/>
    <cellStyle name="SAPBEXaggItem 5 2 2 5 2 6 3" xfId="32339"/>
    <cellStyle name="SAPBEXaggItem 5 2 2 5 2 7" xfId="32340"/>
    <cellStyle name="SAPBEXaggItem 5 2 2 5 2 7 2" xfId="32341"/>
    <cellStyle name="SAPBEXaggItem 5 2 2 5 2 8" xfId="32342"/>
    <cellStyle name="SAPBEXaggItem 5 2 2 5 2 9" xfId="32343"/>
    <cellStyle name="SAPBEXaggItem 5 2 2 5 3" xfId="3512"/>
    <cellStyle name="SAPBEXaggItem 5 2 2 5 3 2" xfId="32344"/>
    <cellStyle name="SAPBEXaggItem 5 2 2 5 3 2 2" xfId="32345"/>
    <cellStyle name="SAPBEXaggItem 5 2 2 5 3 3" xfId="32346"/>
    <cellStyle name="SAPBEXaggItem 5 2 2 5 4" xfId="3513"/>
    <cellStyle name="SAPBEXaggItem 5 2 2 5 4 2" xfId="32347"/>
    <cellStyle name="SAPBEXaggItem 5 2 2 5 4 2 2" xfId="32348"/>
    <cellStyle name="SAPBEXaggItem 5 2 2 5 4 3" xfId="32349"/>
    <cellStyle name="SAPBEXaggItem 5 2 2 5 5" xfId="32350"/>
    <cellStyle name="SAPBEXaggItem 5 2 2 5 5 2" xfId="32351"/>
    <cellStyle name="SAPBEXaggItem 5 2 2 5 5 3" xfId="32352"/>
    <cellStyle name="SAPBEXaggItem 5 2 2 5 6" xfId="32353"/>
    <cellStyle name="SAPBEXaggItem 5 2 2 5 6 2" xfId="32354"/>
    <cellStyle name="SAPBEXaggItem 5 2 2 5 6 3" xfId="32355"/>
    <cellStyle name="SAPBEXaggItem 5 2 2 5 7" xfId="32356"/>
    <cellStyle name="SAPBEXaggItem 5 2 2 5 7 2" xfId="32357"/>
    <cellStyle name="SAPBEXaggItem 5 2 2 5 7 3" xfId="32358"/>
    <cellStyle name="SAPBEXaggItem 5 2 2 5 8" xfId="32359"/>
    <cellStyle name="SAPBEXaggItem 5 2 2 5 8 2" xfId="32360"/>
    <cellStyle name="SAPBEXaggItem 5 2 2 5 9" xfId="32361"/>
    <cellStyle name="SAPBEXaggItem 5 2 2 6" xfId="3514"/>
    <cellStyle name="SAPBEXaggItem 5 2 2 6 2" xfId="3515"/>
    <cellStyle name="SAPBEXaggItem 5 2 2 6 2 2" xfId="3516"/>
    <cellStyle name="SAPBEXaggItem 5 2 2 6 2 2 2" xfId="32362"/>
    <cellStyle name="SAPBEXaggItem 5 2 2 6 2 2 3" xfId="32363"/>
    <cellStyle name="SAPBEXaggItem 5 2 2 6 2 3" xfId="3517"/>
    <cellStyle name="SAPBEXaggItem 5 2 2 6 2 3 2" xfId="32364"/>
    <cellStyle name="SAPBEXaggItem 5 2 2 6 2 3 3" xfId="32365"/>
    <cellStyle name="SAPBEXaggItem 5 2 2 6 2 4" xfId="32366"/>
    <cellStyle name="SAPBEXaggItem 5 2 2 6 2 5" xfId="32367"/>
    <cellStyle name="SAPBEXaggItem 5 2 2 6 3" xfId="3518"/>
    <cellStyle name="SAPBEXaggItem 5 2 2 6 3 2" xfId="32368"/>
    <cellStyle name="SAPBEXaggItem 5 2 2 6 3 3" xfId="32369"/>
    <cellStyle name="SAPBEXaggItem 5 2 2 6 4" xfId="3519"/>
    <cellStyle name="SAPBEXaggItem 5 2 2 6 4 2" xfId="32370"/>
    <cellStyle name="SAPBEXaggItem 5 2 2 6 4 3" xfId="32371"/>
    <cellStyle name="SAPBEXaggItem 5 2 2 6 5" xfId="32372"/>
    <cellStyle name="SAPBEXaggItem 5 2 2 6 5 2" xfId="32373"/>
    <cellStyle name="SAPBEXaggItem 5 2 2 6 6" xfId="32374"/>
    <cellStyle name="SAPBEXaggItem 5 2 2 6 7" xfId="32375"/>
    <cellStyle name="SAPBEXaggItem 5 2 2 7" xfId="3520"/>
    <cellStyle name="SAPBEXaggItem 5 2 2 7 2" xfId="3521"/>
    <cellStyle name="SAPBEXaggItem 5 2 2 7 2 2" xfId="3522"/>
    <cellStyle name="SAPBEXaggItem 5 2 2 7 2 2 2" xfId="32376"/>
    <cellStyle name="SAPBEXaggItem 5 2 2 7 2 2 3" xfId="32377"/>
    <cellStyle name="SAPBEXaggItem 5 2 2 7 2 3" xfId="3523"/>
    <cellStyle name="SAPBEXaggItem 5 2 2 7 2 3 2" xfId="32378"/>
    <cellStyle name="SAPBEXaggItem 5 2 2 7 2 3 3" xfId="32379"/>
    <cellStyle name="SAPBEXaggItem 5 2 2 7 2 4" xfId="32380"/>
    <cellStyle name="SAPBEXaggItem 5 2 2 7 2 5" xfId="32381"/>
    <cellStyle name="SAPBEXaggItem 5 2 2 7 3" xfId="3524"/>
    <cellStyle name="SAPBEXaggItem 5 2 2 7 3 2" xfId="32382"/>
    <cellStyle name="SAPBEXaggItem 5 2 2 7 3 3" xfId="32383"/>
    <cellStyle name="SAPBEXaggItem 5 2 2 7 4" xfId="3525"/>
    <cellStyle name="SAPBEXaggItem 5 2 2 7 4 2" xfId="32384"/>
    <cellStyle name="SAPBEXaggItem 5 2 2 7 4 3" xfId="32385"/>
    <cellStyle name="SAPBEXaggItem 5 2 2 7 5" xfId="32386"/>
    <cellStyle name="SAPBEXaggItem 5 2 2 7 6" xfId="32387"/>
    <cellStyle name="SAPBEXaggItem 5 2 2 8" xfId="3526"/>
    <cellStyle name="SAPBEXaggItem 5 2 2 8 2" xfId="3527"/>
    <cellStyle name="SAPBEXaggItem 5 2 2 8 2 2" xfId="32388"/>
    <cellStyle name="SAPBEXaggItem 5 2 2 8 2 3" xfId="32389"/>
    <cellStyle name="SAPBEXaggItem 5 2 2 8 3" xfId="3528"/>
    <cellStyle name="SAPBEXaggItem 5 2 2 8 3 2" xfId="32390"/>
    <cellStyle name="SAPBEXaggItem 5 2 2 8 3 3" xfId="32391"/>
    <cellStyle name="SAPBEXaggItem 5 2 2 8 4" xfId="32392"/>
    <cellStyle name="SAPBEXaggItem 5 2 2 8 5" xfId="32393"/>
    <cellStyle name="SAPBEXaggItem 5 2 2 9" xfId="3529"/>
    <cellStyle name="SAPBEXaggItem 5 2 2 9 2" xfId="3530"/>
    <cellStyle name="SAPBEXaggItem 5 2 2 9 2 2" xfId="32394"/>
    <cellStyle name="SAPBEXaggItem 5 2 2 9 2 3" xfId="32395"/>
    <cellStyle name="SAPBEXaggItem 5 2 2 9 3" xfId="3531"/>
    <cellStyle name="SAPBEXaggItem 5 2 2 9 3 2" xfId="32396"/>
    <cellStyle name="SAPBEXaggItem 5 2 2 9 3 3" xfId="32397"/>
    <cellStyle name="SAPBEXaggItem 5 2 2 9 4" xfId="32398"/>
    <cellStyle name="SAPBEXaggItem 5 2 2 9 5" xfId="32399"/>
    <cellStyle name="SAPBEXaggItem 5 2 3" xfId="3532"/>
    <cellStyle name="SAPBEXaggItem 5 2 3 10" xfId="3533"/>
    <cellStyle name="SAPBEXaggItem 5 2 3 10 2" xfId="3534"/>
    <cellStyle name="SAPBEXaggItem 5 2 3 10 2 2" xfId="32400"/>
    <cellStyle name="SAPBEXaggItem 5 2 3 10 2 3" xfId="32401"/>
    <cellStyle name="SAPBEXaggItem 5 2 3 10 3" xfId="3535"/>
    <cellStyle name="SAPBEXaggItem 5 2 3 10 3 2" xfId="32402"/>
    <cellStyle name="SAPBEXaggItem 5 2 3 10 3 3" xfId="32403"/>
    <cellStyle name="SAPBEXaggItem 5 2 3 10 4" xfId="32404"/>
    <cellStyle name="SAPBEXaggItem 5 2 3 10 5" xfId="32405"/>
    <cellStyle name="SAPBEXaggItem 5 2 3 11" xfId="32406"/>
    <cellStyle name="SAPBEXaggItem 5 2 3 11 2" xfId="32407"/>
    <cellStyle name="SAPBEXaggItem 5 2 3 11 3" xfId="32408"/>
    <cellStyle name="SAPBEXaggItem 5 2 3 12" xfId="32409"/>
    <cellStyle name="SAPBEXaggItem 5 2 3 2" xfId="3536"/>
    <cellStyle name="SAPBEXaggItem 5 2 3 2 2" xfId="3537"/>
    <cellStyle name="SAPBEXaggItem 5 2 3 2 2 2" xfId="3538"/>
    <cellStyle name="SAPBEXaggItem 5 2 3 2 2 2 2" xfId="32410"/>
    <cellStyle name="SAPBEXaggItem 5 2 3 2 2 2 2 2" xfId="32411"/>
    <cellStyle name="SAPBEXaggItem 5 2 3 2 2 2 2 2 2" xfId="32412"/>
    <cellStyle name="SAPBEXaggItem 5 2 3 2 2 2 2 3" xfId="32413"/>
    <cellStyle name="SAPBEXaggItem 5 2 3 2 2 2 3" xfId="32414"/>
    <cellStyle name="SAPBEXaggItem 5 2 3 2 2 2 3 2" xfId="32415"/>
    <cellStyle name="SAPBEXaggItem 5 2 3 2 2 2 3 3" xfId="32416"/>
    <cellStyle name="SAPBEXaggItem 5 2 3 2 2 2 4" xfId="32417"/>
    <cellStyle name="SAPBEXaggItem 5 2 3 2 2 2 4 2" xfId="32418"/>
    <cellStyle name="SAPBEXaggItem 5 2 3 2 2 2 4 3" xfId="32419"/>
    <cellStyle name="SAPBEXaggItem 5 2 3 2 2 2 5" xfId="32420"/>
    <cellStyle name="SAPBEXaggItem 5 2 3 2 2 2 5 2" xfId="32421"/>
    <cellStyle name="SAPBEXaggItem 5 2 3 2 2 2 6" xfId="32422"/>
    <cellStyle name="SAPBEXaggItem 5 2 3 2 2 2 7" xfId="32423"/>
    <cellStyle name="SAPBEXaggItem 5 2 3 2 2 2 8" xfId="32424"/>
    <cellStyle name="SAPBEXaggItem 5 2 3 2 2 2 9" xfId="32425"/>
    <cellStyle name="SAPBEXaggItem 5 2 3 2 2 3" xfId="32426"/>
    <cellStyle name="SAPBEXaggItem 5 2 3 2 2 3 2" xfId="32427"/>
    <cellStyle name="SAPBEXaggItem 5 2 3 2 2 3 2 2" xfId="32428"/>
    <cellStyle name="SAPBEXaggItem 5 2 3 2 2 3 3" xfId="32429"/>
    <cellStyle name="SAPBEXaggItem 5 2 3 2 2 4" xfId="32430"/>
    <cellStyle name="SAPBEXaggItem 5 2 3 2 2 4 2" xfId="32431"/>
    <cellStyle name="SAPBEXaggItem 5 2 3 2 2 4 3" xfId="32432"/>
    <cellStyle name="SAPBEXaggItem 5 2 3 2 2 5" xfId="32433"/>
    <cellStyle name="SAPBEXaggItem 5 2 3 2 2 6" xfId="32434"/>
    <cellStyle name="SAPBEXaggItem 5 2 3 2 3" xfId="3539"/>
    <cellStyle name="SAPBEXaggItem 5 2 3 2 3 2" xfId="32435"/>
    <cellStyle name="SAPBEXaggItem 5 2 3 2 3 2 2" xfId="32436"/>
    <cellStyle name="SAPBEXaggItem 5 2 3 2 3 2 2 2" xfId="32437"/>
    <cellStyle name="SAPBEXaggItem 5 2 3 2 3 2 3" xfId="32438"/>
    <cellStyle name="SAPBEXaggItem 5 2 3 2 3 3" xfId="32439"/>
    <cellStyle name="SAPBEXaggItem 5 2 3 2 3 3 2" xfId="32440"/>
    <cellStyle name="SAPBEXaggItem 5 2 3 2 3 3 3" xfId="32441"/>
    <cellStyle name="SAPBEXaggItem 5 2 3 2 3 4" xfId="32442"/>
    <cellStyle name="SAPBEXaggItem 5 2 3 2 3 4 2" xfId="32443"/>
    <cellStyle name="SAPBEXaggItem 5 2 3 2 3 4 3" xfId="32444"/>
    <cellStyle name="SAPBEXaggItem 5 2 3 2 3 5" xfId="32445"/>
    <cellStyle name="SAPBEXaggItem 5 2 3 2 3 5 2" xfId="32446"/>
    <cellStyle name="SAPBEXaggItem 5 2 3 2 3 5 3" xfId="32447"/>
    <cellStyle name="SAPBEXaggItem 5 2 3 2 3 6" xfId="32448"/>
    <cellStyle name="SAPBEXaggItem 5 2 3 2 3 6 2" xfId="32449"/>
    <cellStyle name="SAPBEXaggItem 5 2 3 2 3 7" xfId="32450"/>
    <cellStyle name="SAPBEXaggItem 5 2 3 2 3 8" xfId="32451"/>
    <cellStyle name="SAPBEXaggItem 5 2 3 2 3 9" xfId="32452"/>
    <cellStyle name="SAPBEXaggItem 5 2 3 2 4" xfId="3540"/>
    <cellStyle name="SAPBEXaggItem 5 2 3 2 4 2" xfId="32453"/>
    <cellStyle name="SAPBEXaggItem 5 2 3 2 4 2 2" xfId="32454"/>
    <cellStyle name="SAPBEXaggItem 5 2 3 2 4 3" xfId="32455"/>
    <cellStyle name="SAPBEXaggItem 5 2 3 2 5" xfId="32456"/>
    <cellStyle name="SAPBEXaggItem 5 2 3 2 5 2" xfId="32457"/>
    <cellStyle name="SAPBEXaggItem 5 2 3 2 5 3" xfId="32458"/>
    <cellStyle name="SAPBEXaggItem 5 2 3 2 6" xfId="32459"/>
    <cellStyle name="SAPBEXaggItem 5 2 3 3" xfId="3541"/>
    <cellStyle name="SAPBEXaggItem 5 2 3 3 2" xfId="3542"/>
    <cellStyle name="SAPBEXaggItem 5 2 3 3 2 2" xfId="32460"/>
    <cellStyle name="SAPBEXaggItem 5 2 3 3 2 2 2" xfId="32461"/>
    <cellStyle name="SAPBEXaggItem 5 2 3 3 2 2 2 2" xfId="32462"/>
    <cellStyle name="SAPBEXaggItem 5 2 3 3 2 2 3" xfId="32463"/>
    <cellStyle name="SAPBEXaggItem 5 2 3 3 2 3" xfId="32464"/>
    <cellStyle name="SAPBEXaggItem 5 2 3 3 2 3 2" xfId="32465"/>
    <cellStyle name="SAPBEXaggItem 5 2 3 3 2 3 2 2" xfId="32466"/>
    <cellStyle name="SAPBEXaggItem 5 2 3 3 2 3 3" xfId="32467"/>
    <cellStyle name="SAPBEXaggItem 5 2 3 3 2 4" xfId="32468"/>
    <cellStyle name="SAPBEXaggItem 5 2 3 3 2 4 2" xfId="32469"/>
    <cellStyle name="SAPBEXaggItem 5 2 3 3 2 4 3" xfId="32470"/>
    <cellStyle name="SAPBEXaggItem 5 2 3 3 2 5" xfId="32471"/>
    <cellStyle name="SAPBEXaggItem 5 2 3 3 2 5 2" xfId="32472"/>
    <cellStyle name="SAPBEXaggItem 5 2 3 3 2 6" xfId="32473"/>
    <cellStyle name="SAPBEXaggItem 5 2 3 3 2 7" xfId="32474"/>
    <cellStyle name="SAPBEXaggItem 5 2 3 3 2 8" xfId="32475"/>
    <cellStyle name="SAPBEXaggItem 5 2 3 3 2 9" xfId="32476"/>
    <cellStyle name="SAPBEXaggItem 5 2 3 3 3" xfId="3543"/>
    <cellStyle name="SAPBEXaggItem 5 2 3 3 3 2" xfId="32477"/>
    <cellStyle name="SAPBEXaggItem 5 2 3 3 3 2 2" xfId="32478"/>
    <cellStyle name="SAPBEXaggItem 5 2 3 3 3 3" xfId="32479"/>
    <cellStyle name="SAPBEXaggItem 5 2 3 3 4" xfId="3544"/>
    <cellStyle name="SAPBEXaggItem 5 2 3 3 4 2" xfId="32480"/>
    <cellStyle name="SAPBEXaggItem 5 2 3 3 4 3" xfId="32481"/>
    <cellStyle name="SAPBEXaggItem 5 2 3 3 5" xfId="32482"/>
    <cellStyle name="SAPBEXaggItem 5 2 3 3 6" xfId="32483"/>
    <cellStyle name="SAPBEXaggItem 5 2 3 4" xfId="3545"/>
    <cellStyle name="SAPBEXaggItem 5 2 3 4 10" xfId="32484"/>
    <cellStyle name="SAPBEXaggItem 5 2 3 4 11" xfId="32485"/>
    <cellStyle name="SAPBEXaggItem 5 2 3 4 2" xfId="3546"/>
    <cellStyle name="SAPBEXaggItem 5 2 3 4 2 10" xfId="32486"/>
    <cellStyle name="SAPBEXaggItem 5 2 3 4 2 2" xfId="3547"/>
    <cellStyle name="SAPBEXaggItem 5 2 3 4 2 2 2" xfId="32487"/>
    <cellStyle name="SAPBEXaggItem 5 2 3 4 2 2 2 2" xfId="32488"/>
    <cellStyle name="SAPBEXaggItem 5 2 3 4 2 2 3" xfId="32489"/>
    <cellStyle name="SAPBEXaggItem 5 2 3 4 2 3" xfId="32490"/>
    <cellStyle name="SAPBEXaggItem 5 2 3 4 2 3 2" xfId="32491"/>
    <cellStyle name="SAPBEXaggItem 5 2 3 4 2 3 2 2" xfId="32492"/>
    <cellStyle name="SAPBEXaggItem 5 2 3 4 2 3 3" xfId="32493"/>
    <cellStyle name="SAPBEXaggItem 5 2 3 4 2 4" xfId="32494"/>
    <cellStyle name="SAPBEXaggItem 5 2 3 4 2 4 2" xfId="32495"/>
    <cellStyle name="SAPBEXaggItem 5 2 3 4 2 4 3" xfId="32496"/>
    <cellStyle name="SAPBEXaggItem 5 2 3 4 2 5" xfId="32497"/>
    <cellStyle name="SAPBEXaggItem 5 2 3 4 2 5 2" xfId="32498"/>
    <cellStyle name="SAPBEXaggItem 5 2 3 4 2 5 3" xfId="32499"/>
    <cellStyle name="SAPBEXaggItem 5 2 3 4 2 6" xfId="32500"/>
    <cellStyle name="SAPBEXaggItem 5 2 3 4 2 6 2" xfId="32501"/>
    <cellStyle name="SAPBEXaggItem 5 2 3 4 2 7" xfId="32502"/>
    <cellStyle name="SAPBEXaggItem 5 2 3 4 2 8" xfId="32503"/>
    <cellStyle name="SAPBEXaggItem 5 2 3 4 2 9" xfId="32504"/>
    <cellStyle name="SAPBEXaggItem 5 2 3 4 3" xfId="3548"/>
    <cellStyle name="SAPBEXaggItem 5 2 3 4 3 2" xfId="32505"/>
    <cellStyle name="SAPBEXaggItem 5 2 3 4 3 2 2" xfId="32506"/>
    <cellStyle name="SAPBEXaggItem 5 2 3 4 3 3" xfId="32507"/>
    <cellStyle name="SAPBEXaggItem 5 2 3 4 4" xfId="32508"/>
    <cellStyle name="SAPBEXaggItem 5 2 3 4 4 2" xfId="32509"/>
    <cellStyle name="SAPBEXaggItem 5 2 3 4 4 2 2" xfId="32510"/>
    <cellStyle name="SAPBEXaggItem 5 2 3 4 4 3" xfId="32511"/>
    <cellStyle name="SAPBEXaggItem 5 2 3 4 5" xfId="32512"/>
    <cellStyle name="SAPBEXaggItem 5 2 3 4 5 2" xfId="32513"/>
    <cellStyle name="SAPBEXaggItem 5 2 3 4 5 3" xfId="32514"/>
    <cellStyle name="SAPBEXaggItem 5 2 3 4 6" xfId="32515"/>
    <cellStyle name="SAPBEXaggItem 5 2 3 4 6 2" xfId="32516"/>
    <cellStyle name="SAPBEXaggItem 5 2 3 4 6 3" xfId="32517"/>
    <cellStyle name="SAPBEXaggItem 5 2 3 4 7" xfId="32518"/>
    <cellStyle name="SAPBEXaggItem 5 2 3 4 7 2" xfId="32519"/>
    <cellStyle name="SAPBEXaggItem 5 2 3 4 8" xfId="32520"/>
    <cellStyle name="SAPBEXaggItem 5 2 3 4 9" xfId="32521"/>
    <cellStyle name="SAPBEXaggItem 5 2 3 5" xfId="3549"/>
    <cellStyle name="SAPBEXaggItem 5 2 3 5 10" xfId="32522"/>
    <cellStyle name="SAPBEXaggItem 5 2 3 5 11" xfId="32523"/>
    <cellStyle name="SAPBEXaggItem 5 2 3 5 2" xfId="3550"/>
    <cellStyle name="SAPBEXaggItem 5 2 3 5 2 10" xfId="32524"/>
    <cellStyle name="SAPBEXaggItem 5 2 3 5 2 2" xfId="3551"/>
    <cellStyle name="SAPBEXaggItem 5 2 3 5 2 2 2" xfId="32525"/>
    <cellStyle name="SAPBEXaggItem 5 2 3 5 2 2 2 2" xfId="32526"/>
    <cellStyle name="SAPBEXaggItem 5 2 3 5 2 2 3" xfId="32527"/>
    <cellStyle name="SAPBEXaggItem 5 2 3 5 2 3" xfId="3552"/>
    <cellStyle name="SAPBEXaggItem 5 2 3 5 2 3 2" xfId="32528"/>
    <cellStyle name="SAPBEXaggItem 5 2 3 5 2 3 2 2" xfId="32529"/>
    <cellStyle name="SAPBEXaggItem 5 2 3 5 2 3 3" xfId="32530"/>
    <cellStyle name="SAPBEXaggItem 5 2 3 5 2 4" xfId="32531"/>
    <cellStyle name="SAPBEXaggItem 5 2 3 5 2 4 2" xfId="32532"/>
    <cellStyle name="SAPBEXaggItem 5 2 3 5 2 4 3" xfId="32533"/>
    <cellStyle name="SAPBEXaggItem 5 2 3 5 2 5" xfId="32534"/>
    <cellStyle name="SAPBEXaggItem 5 2 3 5 2 5 2" xfId="32535"/>
    <cellStyle name="SAPBEXaggItem 5 2 3 5 2 5 3" xfId="32536"/>
    <cellStyle name="SAPBEXaggItem 5 2 3 5 2 6" xfId="32537"/>
    <cellStyle name="SAPBEXaggItem 5 2 3 5 2 6 2" xfId="32538"/>
    <cellStyle name="SAPBEXaggItem 5 2 3 5 2 6 3" xfId="32539"/>
    <cellStyle name="SAPBEXaggItem 5 2 3 5 2 7" xfId="32540"/>
    <cellStyle name="SAPBEXaggItem 5 2 3 5 2 7 2" xfId="32541"/>
    <cellStyle name="SAPBEXaggItem 5 2 3 5 2 8" xfId="32542"/>
    <cellStyle name="SAPBEXaggItem 5 2 3 5 2 9" xfId="32543"/>
    <cellStyle name="SAPBEXaggItem 5 2 3 5 3" xfId="3553"/>
    <cellStyle name="SAPBEXaggItem 5 2 3 5 3 2" xfId="32544"/>
    <cellStyle name="SAPBEXaggItem 5 2 3 5 3 2 2" xfId="32545"/>
    <cellStyle name="SAPBEXaggItem 5 2 3 5 3 3" xfId="32546"/>
    <cellStyle name="SAPBEXaggItem 5 2 3 5 4" xfId="3554"/>
    <cellStyle name="SAPBEXaggItem 5 2 3 5 4 2" xfId="32547"/>
    <cellStyle name="SAPBEXaggItem 5 2 3 5 4 2 2" xfId="32548"/>
    <cellStyle name="SAPBEXaggItem 5 2 3 5 4 3" xfId="32549"/>
    <cellStyle name="SAPBEXaggItem 5 2 3 5 5" xfId="32550"/>
    <cellStyle name="SAPBEXaggItem 5 2 3 5 5 2" xfId="32551"/>
    <cellStyle name="SAPBEXaggItem 5 2 3 5 5 3" xfId="32552"/>
    <cellStyle name="SAPBEXaggItem 5 2 3 5 6" xfId="32553"/>
    <cellStyle name="SAPBEXaggItem 5 2 3 5 6 2" xfId="32554"/>
    <cellStyle name="SAPBEXaggItem 5 2 3 5 6 3" xfId="32555"/>
    <cellStyle name="SAPBEXaggItem 5 2 3 5 7" xfId="32556"/>
    <cellStyle name="SAPBEXaggItem 5 2 3 5 7 2" xfId="32557"/>
    <cellStyle name="SAPBEXaggItem 5 2 3 5 7 3" xfId="32558"/>
    <cellStyle name="SAPBEXaggItem 5 2 3 5 8" xfId="32559"/>
    <cellStyle name="SAPBEXaggItem 5 2 3 5 8 2" xfId="32560"/>
    <cellStyle name="SAPBEXaggItem 5 2 3 5 9" xfId="32561"/>
    <cellStyle name="SAPBEXaggItem 5 2 3 6" xfId="3555"/>
    <cellStyle name="SAPBEXaggItem 5 2 3 6 2" xfId="3556"/>
    <cellStyle name="SAPBEXaggItem 5 2 3 6 2 2" xfId="3557"/>
    <cellStyle name="SAPBEXaggItem 5 2 3 6 2 2 2" xfId="32562"/>
    <cellStyle name="SAPBEXaggItem 5 2 3 6 2 2 3" xfId="32563"/>
    <cellStyle name="SAPBEXaggItem 5 2 3 6 2 3" xfId="3558"/>
    <cellStyle name="SAPBEXaggItem 5 2 3 6 2 3 2" xfId="32564"/>
    <cellStyle name="SAPBEXaggItem 5 2 3 6 2 3 3" xfId="32565"/>
    <cellStyle name="SAPBEXaggItem 5 2 3 6 2 4" xfId="32566"/>
    <cellStyle name="SAPBEXaggItem 5 2 3 6 2 5" xfId="32567"/>
    <cellStyle name="SAPBEXaggItem 5 2 3 6 3" xfId="3559"/>
    <cellStyle name="SAPBEXaggItem 5 2 3 6 3 2" xfId="32568"/>
    <cellStyle name="SAPBEXaggItem 5 2 3 6 3 3" xfId="32569"/>
    <cellStyle name="SAPBEXaggItem 5 2 3 6 4" xfId="3560"/>
    <cellStyle name="SAPBEXaggItem 5 2 3 6 4 2" xfId="32570"/>
    <cellStyle name="SAPBEXaggItem 5 2 3 6 4 3" xfId="32571"/>
    <cellStyle name="SAPBEXaggItem 5 2 3 6 5" xfId="32572"/>
    <cellStyle name="SAPBEXaggItem 5 2 3 6 5 2" xfId="32573"/>
    <cellStyle name="SAPBEXaggItem 5 2 3 6 6" xfId="32574"/>
    <cellStyle name="SAPBEXaggItem 5 2 3 6 7" xfId="32575"/>
    <cellStyle name="SAPBEXaggItem 5 2 3 7" xfId="3561"/>
    <cellStyle name="SAPBEXaggItem 5 2 3 7 2" xfId="3562"/>
    <cellStyle name="SAPBEXaggItem 5 2 3 7 2 2" xfId="3563"/>
    <cellStyle name="SAPBEXaggItem 5 2 3 7 2 2 2" xfId="32576"/>
    <cellStyle name="SAPBEXaggItem 5 2 3 7 2 2 3" xfId="32577"/>
    <cellStyle name="SAPBEXaggItem 5 2 3 7 2 3" xfId="3564"/>
    <cellStyle name="SAPBEXaggItem 5 2 3 7 2 3 2" xfId="32578"/>
    <cellStyle name="SAPBEXaggItem 5 2 3 7 2 3 3" xfId="32579"/>
    <cellStyle name="SAPBEXaggItem 5 2 3 7 2 4" xfId="32580"/>
    <cellStyle name="SAPBEXaggItem 5 2 3 7 2 5" xfId="32581"/>
    <cellStyle name="SAPBEXaggItem 5 2 3 7 3" xfId="3565"/>
    <cellStyle name="SAPBEXaggItem 5 2 3 7 3 2" xfId="32582"/>
    <cellStyle name="SAPBEXaggItem 5 2 3 7 3 3" xfId="32583"/>
    <cellStyle name="SAPBEXaggItem 5 2 3 7 4" xfId="3566"/>
    <cellStyle name="SAPBEXaggItem 5 2 3 7 4 2" xfId="32584"/>
    <cellStyle name="SAPBEXaggItem 5 2 3 7 4 3" xfId="32585"/>
    <cellStyle name="SAPBEXaggItem 5 2 3 7 5" xfId="32586"/>
    <cellStyle name="SAPBEXaggItem 5 2 3 7 6" xfId="32587"/>
    <cellStyle name="SAPBEXaggItem 5 2 3 8" xfId="3567"/>
    <cellStyle name="SAPBEXaggItem 5 2 3 8 2" xfId="3568"/>
    <cellStyle name="SAPBEXaggItem 5 2 3 8 2 2" xfId="32588"/>
    <cellStyle name="SAPBEXaggItem 5 2 3 8 2 3" xfId="32589"/>
    <cellStyle name="SAPBEXaggItem 5 2 3 8 3" xfId="3569"/>
    <cellStyle name="SAPBEXaggItem 5 2 3 8 3 2" xfId="32590"/>
    <cellStyle name="SAPBEXaggItem 5 2 3 8 3 3" xfId="32591"/>
    <cellStyle name="SAPBEXaggItem 5 2 3 8 4" xfId="32592"/>
    <cellStyle name="SAPBEXaggItem 5 2 3 8 5" xfId="32593"/>
    <cellStyle name="SAPBEXaggItem 5 2 3 9" xfId="3570"/>
    <cellStyle name="SAPBEXaggItem 5 2 3 9 2" xfId="3571"/>
    <cellStyle name="SAPBEXaggItem 5 2 3 9 2 2" xfId="32594"/>
    <cellStyle name="SAPBEXaggItem 5 2 3 9 2 3" xfId="32595"/>
    <cellStyle name="SAPBEXaggItem 5 2 3 9 3" xfId="3572"/>
    <cellStyle name="SAPBEXaggItem 5 2 3 9 3 2" xfId="32596"/>
    <cellStyle name="SAPBEXaggItem 5 2 3 9 3 3" xfId="32597"/>
    <cellStyle name="SAPBEXaggItem 5 2 3 9 4" xfId="32598"/>
    <cellStyle name="SAPBEXaggItem 5 2 3 9 5" xfId="32599"/>
    <cellStyle name="SAPBEXaggItem 5 2 4" xfId="3573"/>
    <cellStyle name="SAPBEXaggItem 5 2 4 2" xfId="3574"/>
    <cellStyle name="SAPBEXaggItem 5 2 4 2 2" xfId="3575"/>
    <cellStyle name="SAPBEXaggItem 5 2 4 2 2 2" xfId="32600"/>
    <cellStyle name="SAPBEXaggItem 5 2 4 2 2 2 2" xfId="32601"/>
    <cellStyle name="SAPBEXaggItem 5 2 4 2 2 2 2 2" xfId="32602"/>
    <cellStyle name="SAPBEXaggItem 5 2 4 2 2 2 3" xfId="32603"/>
    <cellStyle name="SAPBEXaggItem 5 2 4 2 2 3" xfId="32604"/>
    <cellStyle name="SAPBEXaggItem 5 2 4 2 2 3 2" xfId="32605"/>
    <cellStyle name="SAPBEXaggItem 5 2 4 2 2 3 3" xfId="32606"/>
    <cellStyle name="SAPBEXaggItem 5 2 4 2 2 4" xfId="32607"/>
    <cellStyle name="SAPBEXaggItem 5 2 4 2 2 4 2" xfId="32608"/>
    <cellStyle name="SAPBEXaggItem 5 2 4 2 2 4 3" xfId="32609"/>
    <cellStyle name="SAPBEXaggItem 5 2 4 2 2 5" xfId="32610"/>
    <cellStyle name="SAPBEXaggItem 5 2 4 2 2 5 2" xfId="32611"/>
    <cellStyle name="SAPBEXaggItem 5 2 4 2 2 6" xfId="32612"/>
    <cellStyle name="SAPBEXaggItem 5 2 4 2 2 7" xfId="32613"/>
    <cellStyle name="SAPBEXaggItem 5 2 4 2 2 8" xfId="32614"/>
    <cellStyle name="SAPBEXaggItem 5 2 4 2 2 9" xfId="32615"/>
    <cellStyle name="SAPBEXaggItem 5 2 4 2 3" xfId="32616"/>
    <cellStyle name="SAPBEXaggItem 5 2 4 2 3 2" xfId="32617"/>
    <cellStyle name="SAPBEXaggItem 5 2 4 2 3 2 2" xfId="32618"/>
    <cellStyle name="SAPBEXaggItem 5 2 4 2 3 3" xfId="32619"/>
    <cellStyle name="SAPBEXaggItem 5 2 4 2 4" xfId="32620"/>
    <cellStyle name="SAPBEXaggItem 5 2 4 2 4 2" xfId="32621"/>
    <cellStyle name="SAPBEXaggItem 5 2 4 2 4 3" xfId="32622"/>
    <cellStyle name="SAPBEXaggItem 5 2 4 2 5" xfId="32623"/>
    <cellStyle name="SAPBEXaggItem 5 2 4 2 6" xfId="32624"/>
    <cellStyle name="SAPBEXaggItem 5 2 4 3" xfId="3576"/>
    <cellStyle name="SAPBEXaggItem 5 2 4 3 2" xfId="32625"/>
    <cellStyle name="SAPBEXaggItem 5 2 4 3 2 2" xfId="32626"/>
    <cellStyle name="SAPBEXaggItem 5 2 4 3 2 2 2" xfId="32627"/>
    <cellStyle name="SAPBEXaggItem 5 2 4 3 2 3" xfId="32628"/>
    <cellStyle name="SAPBEXaggItem 5 2 4 3 3" xfId="32629"/>
    <cellStyle name="SAPBEXaggItem 5 2 4 3 3 2" xfId="32630"/>
    <cellStyle name="SAPBEXaggItem 5 2 4 3 3 3" xfId="32631"/>
    <cellStyle name="SAPBEXaggItem 5 2 4 3 4" xfId="32632"/>
    <cellStyle name="SAPBEXaggItem 5 2 4 3 4 2" xfId="32633"/>
    <cellStyle name="SAPBEXaggItem 5 2 4 3 4 3" xfId="32634"/>
    <cellStyle name="SAPBEXaggItem 5 2 4 3 5" xfId="32635"/>
    <cellStyle name="SAPBEXaggItem 5 2 4 3 5 2" xfId="32636"/>
    <cellStyle name="SAPBEXaggItem 5 2 4 3 5 3" xfId="32637"/>
    <cellStyle name="SAPBEXaggItem 5 2 4 3 6" xfId="32638"/>
    <cellStyle name="SAPBEXaggItem 5 2 4 3 6 2" xfId="32639"/>
    <cellStyle name="SAPBEXaggItem 5 2 4 3 7" xfId="32640"/>
    <cellStyle name="SAPBEXaggItem 5 2 4 3 8" xfId="32641"/>
    <cellStyle name="SAPBEXaggItem 5 2 4 3 9" xfId="32642"/>
    <cellStyle name="SAPBEXaggItem 5 2 4 4" xfId="3577"/>
    <cellStyle name="SAPBEXaggItem 5 2 4 4 2" xfId="32643"/>
    <cellStyle name="SAPBEXaggItem 5 2 4 4 2 2" xfId="32644"/>
    <cellStyle name="SAPBEXaggItem 5 2 4 4 3" xfId="32645"/>
    <cellStyle name="SAPBEXaggItem 5 2 4 5" xfId="32646"/>
    <cellStyle name="SAPBEXaggItem 5 2 4 5 2" xfId="32647"/>
    <cellStyle name="SAPBEXaggItem 5 2 4 5 3" xfId="32648"/>
    <cellStyle name="SAPBEXaggItem 5 2 4 6" xfId="32649"/>
    <cellStyle name="SAPBEXaggItem 5 2 5" xfId="3578"/>
    <cellStyle name="SAPBEXaggItem 5 2 5 2" xfId="3579"/>
    <cellStyle name="SAPBEXaggItem 5 2 5 2 2" xfId="32650"/>
    <cellStyle name="SAPBEXaggItem 5 2 5 2 2 2" xfId="32651"/>
    <cellStyle name="SAPBEXaggItem 5 2 5 2 2 2 2" xfId="32652"/>
    <cellStyle name="SAPBEXaggItem 5 2 5 2 2 3" xfId="32653"/>
    <cellStyle name="SAPBEXaggItem 5 2 5 2 3" xfId="32654"/>
    <cellStyle name="SAPBEXaggItem 5 2 5 2 3 2" xfId="32655"/>
    <cellStyle name="SAPBEXaggItem 5 2 5 2 3 2 2" xfId="32656"/>
    <cellStyle name="SAPBEXaggItem 5 2 5 2 3 3" xfId="32657"/>
    <cellStyle name="SAPBEXaggItem 5 2 5 2 4" xfId="32658"/>
    <cellStyle name="SAPBEXaggItem 5 2 5 2 4 2" xfId="32659"/>
    <cellStyle name="SAPBEXaggItem 5 2 5 2 4 3" xfId="32660"/>
    <cellStyle name="SAPBEXaggItem 5 2 5 2 5" xfId="32661"/>
    <cellStyle name="SAPBEXaggItem 5 2 5 2 5 2" xfId="32662"/>
    <cellStyle name="SAPBEXaggItem 5 2 5 2 6" xfId="32663"/>
    <cellStyle name="SAPBEXaggItem 5 2 5 2 7" xfId="32664"/>
    <cellStyle name="SAPBEXaggItem 5 2 5 2 8" xfId="32665"/>
    <cellStyle name="SAPBEXaggItem 5 2 5 2 9" xfId="32666"/>
    <cellStyle name="SAPBEXaggItem 5 2 5 3" xfId="3580"/>
    <cellStyle name="SAPBEXaggItem 5 2 5 3 2" xfId="32667"/>
    <cellStyle name="SAPBEXaggItem 5 2 5 3 2 2" xfId="32668"/>
    <cellStyle name="SAPBEXaggItem 5 2 5 3 3" xfId="32669"/>
    <cellStyle name="SAPBEXaggItem 5 2 5 4" xfId="3581"/>
    <cellStyle name="SAPBEXaggItem 5 2 5 4 2" xfId="32670"/>
    <cellStyle name="SAPBEXaggItem 5 2 5 4 3" xfId="32671"/>
    <cellStyle name="SAPBEXaggItem 5 2 5 5" xfId="32672"/>
    <cellStyle name="SAPBEXaggItem 5 2 5 6" xfId="32673"/>
    <cellStyle name="SAPBEXaggItem 5 2 6" xfId="3582"/>
    <cellStyle name="SAPBEXaggItem 5 2 6 10" xfId="32674"/>
    <cellStyle name="SAPBEXaggItem 5 2 6 11" xfId="32675"/>
    <cellStyle name="SAPBEXaggItem 5 2 6 2" xfId="3583"/>
    <cellStyle name="SAPBEXaggItem 5 2 6 2 10" xfId="32676"/>
    <cellStyle name="SAPBEXaggItem 5 2 6 2 2" xfId="3584"/>
    <cellStyle name="SAPBEXaggItem 5 2 6 2 2 2" xfId="32677"/>
    <cellStyle name="SAPBEXaggItem 5 2 6 2 2 2 2" xfId="32678"/>
    <cellStyle name="SAPBEXaggItem 5 2 6 2 2 3" xfId="32679"/>
    <cellStyle name="SAPBEXaggItem 5 2 6 2 3" xfId="32680"/>
    <cellStyle name="SAPBEXaggItem 5 2 6 2 3 2" xfId="32681"/>
    <cellStyle name="SAPBEXaggItem 5 2 6 2 3 2 2" xfId="32682"/>
    <cellStyle name="SAPBEXaggItem 5 2 6 2 3 3" xfId="32683"/>
    <cellStyle name="SAPBEXaggItem 5 2 6 2 4" xfId="32684"/>
    <cellStyle name="SAPBEXaggItem 5 2 6 2 4 2" xfId="32685"/>
    <cellStyle name="SAPBEXaggItem 5 2 6 2 4 3" xfId="32686"/>
    <cellStyle name="SAPBEXaggItem 5 2 6 2 5" xfId="32687"/>
    <cellStyle name="SAPBEXaggItem 5 2 6 2 5 2" xfId="32688"/>
    <cellStyle name="SAPBEXaggItem 5 2 6 2 5 3" xfId="32689"/>
    <cellStyle name="SAPBEXaggItem 5 2 6 2 6" xfId="32690"/>
    <cellStyle name="SAPBEXaggItem 5 2 6 2 6 2" xfId="32691"/>
    <cellStyle name="SAPBEXaggItem 5 2 6 2 7" xfId="32692"/>
    <cellStyle name="SAPBEXaggItem 5 2 6 2 8" xfId="32693"/>
    <cellStyle name="SAPBEXaggItem 5 2 6 2 9" xfId="32694"/>
    <cellStyle name="SAPBEXaggItem 5 2 6 3" xfId="3585"/>
    <cellStyle name="SAPBEXaggItem 5 2 6 3 2" xfId="32695"/>
    <cellStyle name="SAPBEXaggItem 5 2 6 3 2 2" xfId="32696"/>
    <cellStyle name="SAPBEXaggItem 5 2 6 3 3" xfId="32697"/>
    <cellStyle name="SAPBEXaggItem 5 2 6 4" xfId="32698"/>
    <cellStyle name="SAPBEXaggItem 5 2 6 4 2" xfId="32699"/>
    <cellStyle name="SAPBEXaggItem 5 2 6 4 2 2" xfId="32700"/>
    <cellStyle name="SAPBEXaggItem 5 2 6 4 3" xfId="32701"/>
    <cellStyle name="SAPBEXaggItem 5 2 6 5" xfId="32702"/>
    <cellStyle name="SAPBEXaggItem 5 2 6 5 2" xfId="32703"/>
    <cellStyle name="SAPBEXaggItem 5 2 6 5 3" xfId="32704"/>
    <cellStyle name="SAPBEXaggItem 5 2 6 6" xfId="32705"/>
    <cellStyle name="SAPBEXaggItem 5 2 6 6 2" xfId="32706"/>
    <cellStyle name="SAPBEXaggItem 5 2 6 6 3" xfId="32707"/>
    <cellStyle name="SAPBEXaggItem 5 2 6 7" xfId="32708"/>
    <cellStyle name="SAPBEXaggItem 5 2 6 7 2" xfId="32709"/>
    <cellStyle name="SAPBEXaggItem 5 2 6 8" xfId="32710"/>
    <cellStyle name="SAPBEXaggItem 5 2 6 9" xfId="32711"/>
    <cellStyle name="SAPBEXaggItem 5 2 7" xfId="3586"/>
    <cellStyle name="SAPBEXaggItem 5 2 7 10" xfId="32712"/>
    <cellStyle name="SAPBEXaggItem 5 2 7 11" xfId="32713"/>
    <cellStyle name="SAPBEXaggItem 5 2 7 2" xfId="3587"/>
    <cellStyle name="SAPBEXaggItem 5 2 7 2 10" xfId="32714"/>
    <cellStyle name="SAPBEXaggItem 5 2 7 2 2" xfId="3588"/>
    <cellStyle name="SAPBEXaggItem 5 2 7 2 2 2" xfId="32715"/>
    <cellStyle name="SAPBEXaggItem 5 2 7 2 2 2 2" xfId="32716"/>
    <cellStyle name="SAPBEXaggItem 5 2 7 2 2 3" xfId="32717"/>
    <cellStyle name="SAPBEXaggItem 5 2 7 2 3" xfId="3589"/>
    <cellStyle name="SAPBEXaggItem 5 2 7 2 3 2" xfId="32718"/>
    <cellStyle name="SAPBEXaggItem 5 2 7 2 3 2 2" xfId="32719"/>
    <cellStyle name="SAPBEXaggItem 5 2 7 2 3 3" xfId="32720"/>
    <cellStyle name="SAPBEXaggItem 5 2 7 2 4" xfId="32721"/>
    <cellStyle name="SAPBEXaggItem 5 2 7 2 4 2" xfId="32722"/>
    <cellStyle name="SAPBEXaggItem 5 2 7 2 4 3" xfId="32723"/>
    <cellStyle name="SAPBEXaggItem 5 2 7 2 5" xfId="32724"/>
    <cellStyle name="SAPBEXaggItem 5 2 7 2 5 2" xfId="32725"/>
    <cellStyle name="SAPBEXaggItem 5 2 7 2 5 3" xfId="32726"/>
    <cellStyle name="SAPBEXaggItem 5 2 7 2 6" xfId="32727"/>
    <cellStyle name="SAPBEXaggItem 5 2 7 2 6 2" xfId="32728"/>
    <cellStyle name="SAPBEXaggItem 5 2 7 2 6 3" xfId="32729"/>
    <cellStyle name="SAPBEXaggItem 5 2 7 2 7" xfId="32730"/>
    <cellStyle name="SAPBEXaggItem 5 2 7 2 7 2" xfId="32731"/>
    <cellStyle name="SAPBEXaggItem 5 2 7 2 8" xfId="32732"/>
    <cellStyle name="SAPBEXaggItem 5 2 7 2 9" xfId="32733"/>
    <cellStyle name="SAPBEXaggItem 5 2 7 3" xfId="3590"/>
    <cellStyle name="SAPBEXaggItem 5 2 7 3 2" xfId="32734"/>
    <cellStyle name="SAPBEXaggItem 5 2 7 3 2 2" xfId="32735"/>
    <cellStyle name="SAPBEXaggItem 5 2 7 3 3" xfId="32736"/>
    <cellStyle name="SAPBEXaggItem 5 2 7 4" xfId="3591"/>
    <cellStyle name="SAPBEXaggItem 5 2 7 4 2" xfId="32737"/>
    <cellStyle name="SAPBEXaggItem 5 2 7 4 2 2" xfId="32738"/>
    <cellStyle name="SAPBEXaggItem 5 2 7 4 3" xfId="32739"/>
    <cellStyle name="SAPBEXaggItem 5 2 7 5" xfId="32740"/>
    <cellStyle name="SAPBEXaggItem 5 2 7 5 2" xfId="32741"/>
    <cellStyle name="SAPBEXaggItem 5 2 7 5 3" xfId="32742"/>
    <cellStyle name="SAPBEXaggItem 5 2 7 6" xfId="32743"/>
    <cellStyle name="SAPBEXaggItem 5 2 7 6 2" xfId="32744"/>
    <cellStyle name="SAPBEXaggItem 5 2 7 6 3" xfId="32745"/>
    <cellStyle name="SAPBEXaggItem 5 2 7 7" xfId="32746"/>
    <cellStyle name="SAPBEXaggItem 5 2 7 7 2" xfId="32747"/>
    <cellStyle name="SAPBEXaggItem 5 2 7 7 3" xfId="32748"/>
    <cellStyle name="SAPBEXaggItem 5 2 7 8" xfId="32749"/>
    <cellStyle name="SAPBEXaggItem 5 2 7 8 2" xfId="32750"/>
    <cellStyle name="SAPBEXaggItem 5 2 7 9" xfId="32751"/>
    <cellStyle name="SAPBEXaggItem 5 2 8" xfId="3592"/>
    <cellStyle name="SAPBEXaggItem 5 2 8 2" xfId="3593"/>
    <cellStyle name="SAPBEXaggItem 5 2 8 2 2" xfId="3594"/>
    <cellStyle name="SAPBEXaggItem 5 2 8 2 2 2" xfId="32752"/>
    <cellStyle name="SAPBEXaggItem 5 2 8 2 2 3" xfId="32753"/>
    <cellStyle name="SAPBEXaggItem 5 2 8 2 3" xfId="3595"/>
    <cellStyle name="SAPBEXaggItem 5 2 8 2 3 2" xfId="32754"/>
    <cellStyle name="SAPBEXaggItem 5 2 8 2 3 3" xfId="32755"/>
    <cellStyle name="SAPBEXaggItem 5 2 8 2 4" xfId="32756"/>
    <cellStyle name="SAPBEXaggItem 5 2 8 2 5" xfId="32757"/>
    <cellStyle name="SAPBEXaggItem 5 2 8 3" xfId="3596"/>
    <cellStyle name="SAPBEXaggItem 5 2 8 3 2" xfId="32758"/>
    <cellStyle name="SAPBEXaggItem 5 2 8 3 3" xfId="32759"/>
    <cellStyle name="SAPBEXaggItem 5 2 8 4" xfId="3597"/>
    <cellStyle name="SAPBEXaggItem 5 2 8 4 2" xfId="32760"/>
    <cellStyle name="SAPBEXaggItem 5 2 8 4 3" xfId="32761"/>
    <cellStyle name="SAPBEXaggItem 5 2 8 5" xfId="32762"/>
    <cellStyle name="SAPBEXaggItem 5 2 8 5 2" xfId="32763"/>
    <cellStyle name="SAPBEXaggItem 5 2 8 6" xfId="32764"/>
    <cellStyle name="SAPBEXaggItem 5 2 8 7" xfId="32765"/>
    <cellStyle name="SAPBEXaggItem 5 2 9" xfId="3598"/>
    <cellStyle name="SAPBEXaggItem 5 2 9 2" xfId="3599"/>
    <cellStyle name="SAPBEXaggItem 5 2 9 2 2" xfId="3600"/>
    <cellStyle name="SAPBEXaggItem 5 2 9 2 2 2" xfId="32766"/>
    <cellStyle name="SAPBEXaggItem 5 2 9 2 2 3" xfId="32767"/>
    <cellStyle name="SAPBEXaggItem 5 2 9 2 3" xfId="3601"/>
    <cellStyle name="SAPBEXaggItem 5 2 9 2 3 2" xfId="32768"/>
    <cellStyle name="SAPBEXaggItem 5 2 9 2 3 3" xfId="32769"/>
    <cellStyle name="SAPBEXaggItem 5 2 9 2 4" xfId="32770"/>
    <cellStyle name="SAPBEXaggItem 5 2 9 2 5" xfId="32771"/>
    <cellStyle name="SAPBEXaggItem 5 2 9 3" xfId="3602"/>
    <cellStyle name="SAPBEXaggItem 5 2 9 3 2" xfId="32772"/>
    <cellStyle name="SAPBEXaggItem 5 2 9 3 3" xfId="32773"/>
    <cellStyle name="SAPBEXaggItem 5 2 9 4" xfId="3603"/>
    <cellStyle name="SAPBEXaggItem 5 2 9 4 2" xfId="32774"/>
    <cellStyle name="SAPBEXaggItem 5 2 9 4 3" xfId="32775"/>
    <cellStyle name="SAPBEXaggItem 5 2 9 5" xfId="32776"/>
    <cellStyle name="SAPBEXaggItem 5 2 9 6" xfId="32777"/>
    <cellStyle name="SAPBEXaggItem 5 3" xfId="32778"/>
    <cellStyle name="SAPBEXaggItem 5 3 2" xfId="32779"/>
    <cellStyle name="SAPBEXaggItem 5 3 3" xfId="32780"/>
    <cellStyle name="SAPBEXaggItem 5 4" xfId="32781"/>
    <cellStyle name="SAPBEXaggItem 6" xfId="3604"/>
    <cellStyle name="SAPBEXaggItem 6 2" xfId="3605"/>
    <cellStyle name="SAPBEXaggItem 6 2 10" xfId="3606"/>
    <cellStyle name="SAPBEXaggItem 6 2 10 2" xfId="3607"/>
    <cellStyle name="SAPBEXaggItem 6 2 10 2 2" xfId="32782"/>
    <cellStyle name="SAPBEXaggItem 6 2 10 2 3" xfId="32783"/>
    <cellStyle name="SAPBEXaggItem 6 2 10 3" xfId="3608"/>
    <cellStyle name="SAPBEXaggItem 6 2 10 3 2" xfId="32784"/>
    <cellStyle name="SAPBEXaggItem 6 2 10 3 3" xfId="32785"/>
    <cellStyle name="SAPBEXaggItem 6 2 10 4" xfId="32786"/>
    <cellStyle name="SAPBEXaggItem 6 2 10 5" xfId="32787"/>
    <cellStyle name="SAPBEXaggItem 6 2 11" xfId="3609"/>
    <cellStyle name="SAPBEXaggItem 6 2 11 2" xfId="3610"/>
    <cellStyle name="SAPBEXaggItem 6 2 11 2 2" xfId="32788"/>
    <cellStyle name="SAPBEXaggItem 6 2 11 2 3" xfId="32789"/>
    <cellStyle name="SAPBEXaggItem 6 2 11 3" xfId="3611"/>
    <cellStyle name="SAPBEXaggItem 6 2 11 3 2" xfId="32790"/>
    <cellStyle name="SAPBEXaggItem 6 2 11 3 3" xfId="32791"/>
    <cellStyle name="SAPBEXaggItem 6 2 11 4" xfId="32792"/>
    <cellStyle name="SAPBEXaggItem 6 2 11 5" xfId="32793"/>
    <cellStyle name="SAPBEXaggItem 6 2 12" xfId="3612"/>
    <cellStyle name="SAPBEXaggItem 6 2 12 2" xfId="3613"/>
    <cellStyle name="SAPBEXaggItem 6 2 12 2 2" xfId="32794"/>
    <cellStyle name="SAPBEXaggItem 6 2 12 2 3" xfId="32795"/>
    <cellStyle name="SAPBEXaggItem 6 2 12 3" xfId="3614"/>
    <cellStyle name="SAPBEXaggItem 6 2 12 3 2" xfId="32796"/>
    <cellStyle name="SAPBEXaggItem 6 2 12 3 3" xfId="32797"/>
    <cellStyle name="SAPBEXaggItem 6 2 12 4" xfId="32798"/>
    <cellStyle name="SAPBEXaggItem 6 2 12 5" xfId="32799"/>
    <cellStyle name="SAPBEXaggItem 6 2 13" xfId="32800"/>
    <cellStyle name="SAPBEXaggItem 6 2 13 2" xfId="32801"/>
    <cellStyle name="SAPBEXaggItem 6 2 13 3" xfId="32802"/>
    <cellStyle name="SAPBEXaggItem 6 2 14" xfId="32803"/>
    <cellStyle name="SAPBEXaggItem 6 2 2" xfId="3615"/>
    <cellStyle name="SAPBEXaggItem 6 2 2 10" xfId="3616"/>
    <cellStyle name="SAPBEXaggItem 6 2 2 10 2" xfId="3617"/>
    <cellStyle name="SAPBEXaggItem 6 2 2 10 2 2" xfId="32804"/>
    <cellStyle name="SAPBEXaggItem 6 2 2 10 2 3" xfId="32805"/>
    <cellStyle name="SAPBEXaggItem 6 2 2 10 3" xfId="3618"/>
    <cellStyle name="SAPBEXaggItem 6 2 2 10 3 2" xfId="32806"/>
    <cellStyle name="SAPBEXaggItem 6 2 2 10 3 3" xfId="32807"/>
    <cellStyle name="SAPBEXaggItem 6 2 2 10 4" xfId="32808"/>
    <cellStyle name="SAPBEXaggItem 6 2 2 10 5" xfId="32809"/>
    <cellStyle name="SAPBEXaggItem 6 2 2 11" xfId="32810"/>
    <cellStyle name="SAPBEXaggItem 6 2 2 11 2" xfId="32811"/>
    <cellStyle name="SAPBEXaggItem 6 2 2 11 3" xfId="32812"/>
    <cellStyle name="SAPBEXaggItem 6 2 2 12" xfId="32813"/>
    <cellStyle name="SAPBEXaggItem 6 2 2 2" xfId="3619"/>
    <cellStyle name="SAPBEXaggItem 6 2 2 2 2" xfId="3620"/>
    <cellStyle name="SAPBEXaggItem 6 2 2 2 2 2" xfId="3621"/>
    <cellStyle name="SAPBEXaggItem 6 2 2 2 2 2 2" xfId="32814"/>
    <cellStyle name="SAPBEXaggItem 6 2 2 2 2 2 2 2" xfId="32815"/>
    <cellStyle name="SAPBEXaggItem 6 2 2 2 2 2 2 2 2" xfId="32816"/>
    <cellStyle name="SAPBEXaggItem 6 2 2 2 2 2 2 3" xfId="32817"/>
    <cellStyle name="SAPBEXaggItem 6 2 2 2 2 2 3" xfId="32818"/>
    <cellStyle name="SAPBEXaggItem 6 2 2 2 2 2 3 2" xfId="32819"/>
    <cellStyle name="SAPBEXaggItem 6 2 2 2 2 2 3 3" xfId="32820"/>
    <cellStyle name="SAPBEXaggItem 6 2 2 2 2 2 4" xfId="32821"/>
    <cellStyle name="SAPBEXaggItem 6 2 2 2 2 2 4 2" xfId="32822"/>
    <cellStyle name="SAPBEXaggItem 6 2 2 2 2 2 4 3" xfId="32823"/>
    <cellStyle name="SAPBEXaggItem 6 2 2 2 2 2 5" xfId="32824"/>
    <cellStyle name="SAPBEXaggItem 6 2 2 2 2 2 5 2" xfId="32825"/>
    <cellStyle name="SAPBEXaggItem 6 2 2 2 2 2 6" xfId="32826"/>
    <cellStyle name="SAPBEXaggItem 6 2 2 2 2 2 7" xfId="32827"/>
    <cellStyle name="SAPBEXaggItem 6 2 2 2 2 2 8" xfId="32828"/>
    <cellStyle name="SAPBEXaggItem 6 2 2 2 2 2 9" xfId="32829"/>
    <cellStyle name="SAPBEXaggItem 6 2 2 2 2 3" xfId="32830"/>
    <cellStyle name="SAPBEXaggItem 6 2 2 2 2 3 2" xfId="32831"/>
    <cellStyle name="SAPBEXaggItem 6 2 2 2 2 3 2 2" xfId="32832"/>
    <cellStyle name="SAPBEXaggItem 6 2 2 2 2 3 3" xfId="32833"/>
    <cellStyle name="SAPBEXaggItem 6 2 2 2 2 4" xfId="32834"/>
    <cellStyle name="SAPBEXaggItem 6 2 2 2 2 4 2" xfId="32835"/>
    <cellStyle name="SAPBEXaggItem 6 2 2 2 2 4 3" xfId="32836"/>
    <cellStyle name="SAPBEXaggItem 6 2 2 2 2 5" xfId="32837"/>
    <cellStyle name="SAPBEXaggItem 6 2 2 2 2 6" xfId="32838"/>
    <cellStyle name="SAPBEXaggItem 6 2 2 2 3" xfId="3622"/>
    <cellStyle name="SAPBEXaggItem 6 2 2 2 3 2" xfId="32839"/>
    <cellStyle name="SAPBEXaggItem 6 2 2 2 3 2 2" xfId="32840"/>
    <cellStyle name="SAPBEXaggItem 6 2 2 2 3 2 2 2" xfId="32841"/>
    <cellStyle name="SAPBEXaggItem 6 2 2 2 3 2 3" xfId="32842"/>
    <cellStyle name="SAPBEXaggItem 6 2 2 2 3 3" xfId="32843"/>
    <cellStyle name="SAPBEXaggItem 6 2 2 2 3 3 2" xfId="32844"/>
    <cellStyle name="SAPBEXaggItem 6 2 2 2 3 3 3" xfId="32845"/>
    <cellStyle name="SAPBEXaggItem 6 2 2 2 3 4" xfId="32846"/>
    <cellStyle name="SAPBEXaggItem 6 2 2 2 3 4 2" xfId="32847"/>
    <cellStyle name="SAPBEXaggItem 6 2 2 2 3 4 3" xfId="32848"/>
    <cellStyle name="SAPBEXaggItem 6 2 2 2 3 5" xfId="32849"/>
    <cellStyle name="SAPBEXaggItem 6 2 2 2 3 5 2" xfId="32850"/>
    <cellStyle name="SAPBEXaggItem 6 2 2 2 3 5 3" xfId="32851"/>
    <cellStyle name="SAPBEXaggItem 6 2 2 2 3 6" xfId="32852"/>
    <cellStyle name="SAPBEXaggItem 6 2 2 2 3 6 2" xfId="32853"/>
    <cellStyle name="SAPBEXaggItem 6 2 2 2 3 7" xfId="32854"/>
    <cellStyle name="SAPBEXaggItem 6 2 2 2 3 8" xfId="32855"/>
    <cellStyle name="SAPBEXaggItem 6 2 2 2 3 9" xfId="32856"/>
    <cellStyle name="SAPBEXaggItem 6 2 2 2 4" xfId="3623"/>
    <cellStyle name="SAPBEXaggItem 6 2 2 2 4 2" xfId="32857"/>
    <cellStyle name="SAPBEXaggItem 6 2 2 2 4 2 2" xfId="32858"/>
    <cellStyle name="SAPBEXaggItem 6 2 2 2 4 3" xfId="32859"/>
    <cellStyle name="SAPBEXaggItem 6 2 2 2 5" xfId="32860"/>
    <cellStyle name="SAPBEXaggItem 6 2 2 2 5 2" xfId="32861"/>
    <cellStyle name="SAPBEXaggItem 6 2 2 2 5 3" xfId="32862"/>
    <cellStyle name="SAPBEXaggItem 6 2 2 2 6" xfId="32863"/>
    <cellStyle name="SAPBEXaggItem 6 2 2 3" xfId="3624"/>
    <cellStyle name="SAPBEXaggItem 6 2 2 3 2" xfId="3625"/>
    <cellStyle name="SAPBEXaggItem 6 2 2 3 2 2" xfId="32864"/>
    <cellStyle name="SAPBEXaggItem 6 2 2 3 2 2 2" xfId="32865"/>
    <cellStyle name="SAPBEXaggItem 6 2 2 3 2 2 2 2" xfId="32866"/>
    <cellStyle name="SAPBEXaggItem 6 2 2 3 2 2 3" xfId="32867"/>
    <cellStyle name="SAPBEXaggItem 6 2 2 3 2 3" xfId="32868"/>
    <cellStyle name="SAPBEXaggItem 6 2 2 3 2 3 2" xfId="32869"/>
    <cellStyle name="SAPBEXaggItem 6 2 2 3 2 3 2 2" xfId="32870"/>
    <cellStyle name="SAPBEXaggItem 6 2 2 3 2 3 3" xfId="32871"/>
    <cellStyle name="SAPBEXaggItem 6 2 2 3 2 4" xfId="32872"/>
    <cellStyle name="SAPBEXaggItem 6 2 2 3 2 4 2" xfId="32873"/>
    <cellStyle name="SAPBEXaggItem 6 2 2 3 2 4 3" xfId="32874"/>
    <cellStyle name="SAPBEXaggItem 6 2 2 3 2 5" xfId="32875"/>
    <cellStyle name="SAPBEXaggItem 6 2 2 3 2 5 2" xfId="32876"/>
    <cellStyle name="SAPBEXaggItem 6 2 2 3 2 6" xfId="32877"/>
    <cellStyle name="SAPBEXaggItem 6 2 2 3 2 7" xfId="32878"/>
    <cellStyle name="SAPBEXaggItem 6 2 2 3 2 8" xfId="32879"/>
    <cellStyle name="SAPBEXaggItem 6 2 2 3 2 9" xfId="32880"/>
    <cellStyle name="SAPBEXaggItem 6 2 2 3 3" xfId="3626"/>
    <cellStyle name="SAPBEXaggItem 6 2 2 3 3 2" xfId="32881"/>
    <cellStyle name="SAPBEXaggItem 6 2 2 3 3 2 2" xfId="32882"/>
    <cellStyle name="SAPBEXaggItem 6 2 2 3 3 3" xfId="32883"/>
    <cellStyle name="SAPBEXaggItem 6 2 2 3 4" xfId="3627"/>
    <cellStyle name="SAPBEXaggItem 6 2 2 3 4 2" xfId="32884"/>
    <cellStyle name="SAPBEXaggItem 6 2 2 3 4 3" xfId="32885"/>
    <cellStyle name="SAPBEXaggItem 6 2 2 3 5" xfId="32886"/>
    <cellStyle name="SAPBEXaggItem 6 2 2 3 6" xfId="32887"/>
    <cellStyle name="SAPBEXaggItem 6 2 2 4" xfId="3628"/>
    <cellStyle name="SAPBEXaggItem 6 2 2 4 10" xfId="32888"/>
    <cellStyle name="SAPBEXaggItem 6 2 2 4 11" xfId="32889"/>
    <cellStyle name="SAPBEXaggItem 6 2 2 4 2" xfId="3629"/>
    <cellStyle name="SAPBEXaggItem 6 2 2 4 2 10" xfId="32890"/>
    <cellStyle name="SAPBEXaggItem 6 2 2 4 2 2" xfId="3630"/>
    <cellStyle name="SAPBEXaggItem 6 2 2 4 2 2 2" xfId="32891"/>
    <cellStyle name="SAPBEXaggItem 6 2 2 4 2 2 2 2" xfId="32892"/>
    <cellStyle name="SAPBEXaggItem 6 2 2 4 2 2 3" xfId="32893"/>
    <cellStyle name="SAPBEXaggItem 6 2 2 4 2 3" xfId="32894"/>
    <cellStyle name="SAPBEXaggItem 6 2 2 4 2 3 2" xfId="32895"/>
    <cellStyle name="SAPBEXaggItem 6 2 2 4 2 3 2 2" xfId="32896"/>
    <cellStyle name="SAPBEXaggItem 6 2 2 4 2 3 3" xfId="32897"/>
    <cellStyle name="SAPBEXaggItem 6 2 2 4 2 4" xfId="32898"/>
    <cellStyle name="SAPBEXaggItem 6 2 2 4 2 4 2" xfId="32899"/>
    <cellStyle name="SAPBEXaggItem 6 2 2 4 2 4 3" xfId="32900"/>
    <cellStyle name="SAPBEXaggItem 6 2 2 4 2 5" xfId="32901"/>
    <cellStyle name="SAPBEXaggItem 6 2 2 4 2 5 2" xfId="32902"/>
    <cellStyle name="SAPBEXaggItem 6 2 2 4 2 5 3" xfId="32903"/>
    <cellStyle name="SAPBEXaggItem 6 2 2 4 2 6" xfId="32904"/>
    <cellStyle name="SAPBEXaggItem 6 2 2 4 2 6 2" xfId="32905"/>
    <cellStyle name="SAPBEXaggItem 6 2 2 4 2 7" xfId="32906"/>
    <cellStyle name="SAPBEXaggItem 6 2 2 4 2 8" xfId="32907"/>
    <cellStyle name="SAPBEXaggItem 6 2 2 4 2 9" xfId="32908"/>
    <cellStyle name="SAPBEXaggItem 6 2 2 4 3" xfId="3631"/>
    <cellStyle name="SAPBEXaggItem 6 2 2 4 3 2" xfId="32909"/>
    <cellStyle name="SAPBEXaggItem 6 2 2 4 3 2 2" xfId="32910"/>
    <cellStyle name="SAPBEXaggItem 6 2 2 4 3 3" xfId="32911"/>
    <cellStyle name="SAPBEXaggItem 6 2 2 4 4" xfId="32912"/>
    <cellStyle name="SAPBEXaggItem 6 2 2 4 4 2" xfId="32913"/>
    <cellStyle name="SAPBEXaggItem 6 2 2 4 4 2 2" xfId="32914"/>
    <cellStyle name="SAPBEXaggItem 6 2 2 4 4 3" xfId="32915"/>
    <cellStyle name="SAPBEXaggItem 6 2 2 4 5" xfId="32916"/>
    <cellStyle name="SAPBEXaggItem 6 2 2 4 5 2" xfId="32917"/>
    <cellStyle name="SAPBEXaggItem 6 2 2 4 5 3" xfId="32918"/>
    <cellStyle name="SAPBEXaggItem 6 2 2 4 6" xfId="32919"/>
    <cellStyle name="SAPBEXaggItem 6 2 2 4 6 2" xfId="32920"/>
    <cellStyle name="SAPBEXaggItem 6 2 2 4 6 3" xfId="32921"/>
    <cellStyle name="SAPBEXaggItem 6 2 2 4 7" xfId="32922"/>
    <cellStyle name="SAPBEXaggItem 6 2 2 4 7 2" xfId="32923"/>
    <cellStyle name="SAPBEXaggItem 6 2 2 4 8" xfId="32924"/>
    <cellStyle name="SAPBEXaggItem 6 2 2 4 9" xfId="32925"/>
    <cellStyle name="SAPBEXaggItem 6 2 2 5" xfId="3632"/>
    <cellStyle name="SAPBEXaggItem 6 2 2 5 10" xfId="32926"/>
    <cellStyle name="SAPBEXaggItem 6 2 2 5 11" xfId="32927"/>
    <cellStyle name="SAPBEXaggItem 6 2 2 5 2" xfId="3633"/>
    <cellStyle name="SAPBEXaggItem 6 2 2 5 2 10" xfId="32928"/>
    <cellStyle name="SAPBEXaggItem 6 2 2 5 2 2" xfId="3634"/>
    <cellStyle name="SAPBEXaggItem 6 2 2 5 2 2 2" xfId="32929"/>
    <cellStyle name="SAPBEXaggItem 6 2 2 5 2 2 2 2" xfId="32930"/>
    <cellStyle name="SAPBEXaggItem 6 2 2 5 2 2 3" xfId="32931"/>
    <cellStyle name="SAPBEXaggItem 6 2 2 5 2 3" xfId="3635"/>
    <cellStyle name="SAPBEXaggItem 6 2 2 5 2 3 2" xfId="32932"/>
    <cellStyle name="SAPBEXaggItem 6 2 2 5 2 3 2 2" xfId="32933"/>
    <cellStyle name="SAPBEXaggItem 6 2 2 5 2 3 3" xfId="32934"/>
    <cellStyle name="SAPBEXaggItem 6 2 2 5 2 4" xfId="32935"/>
    <cellStyle name="SAPBEXaggItem 6 2 2 5 2 4 2" xfId="32936"/>
    <cellStyle name="SAPBEXaggItem 6 2 2 5 2 4 3" xfId="32937"/>
    <cellStyle name="SAPBEXaggItem 6 2 2 5 2 5" xfId="32938"/>
    <cellStyle name="SAPBEXaggItem 6 2 2 5 2 5 2" xfId="32939"/>
    <cellStyle name="SAPBEXaggItem 6 2 2 5 2 5 3" xfId="32940"/>
    <cellStyle name="SAPBEXaggItem 6 2 2 5 2 6" xfId="32941"/>
    <cellStyle name="SAPBEXaggItem 6 2 2 5 2 6 2" xfId="32942"/>
    <cellStyle name="SAPBEXaggItem 6 2 2 5 2 6 3" xfId="32943"/>
    <cellStyle name="SAPBEXaggItem 6 2 2 5 2 7" xfId="32944"/>
    <cellStyle name="SAPBEXaggItem 6 2 2 5 2 7 2" xfId="32945"/>
    <cellStyle name="SAPBEXaggItem 6 2 2 5 2 8" xfId="32946"/>
    <cellStyle name="SAPBEXaggItem 6 2 2 5 2 9" xfId="32947"/>
    <cellStyle name="SAPBEXaggItem 6 2 2 5 3" xfId="3636"/>
    <cellStyle name="SAPBEXaggItem 6 2 2 5 3 2" xfId="32948"/>
    <cellStyle name="SAPBEXaggItem 6 2 2 5 3 2 2" xfId="32949"/>
    <cellStyle name="SAPBEXaggItem 6 2 2 5 3 3" xfId="32950"/>
    <cellStyle name="SAPBEXaggItem 6 2 2 5 4" xfId="3637"/>
    <cellStyle name="SAPBEXaggItem 6 2 2 5 4 2" xfId="32951"/>
    <cellStyle name="SAPBEXaggItem 6 2 2 5 4 2 2" xfId="32952"/>
    <cellStyle name="SAPBEXaggItem 6 2 2 5 4 3" xfId="32953"/>
    <cellStyle name="SAPBEXaggItem 6 2 2 5 5" xfId="32954"/>
    <cellStyle name="SAPBEXaggItem 6 2 2 5 5 2" xfId="32955"/>
    <cellStyle name="SAPBEXaggItem 6 2 2 5 5 3" xfId="32956"/>
    <cellStyle name="SAPBEXaggItem 6 2 2 5 6" xfId="32957"/>
    <cellStyle name="SAPBEXaggItem 6 2 2 5 6 2" xfId="32958"/>
    <cellStyle name="SAPBEXaggItem 6 2 2 5 6 3" xfId="32959"/>
    <cellStyle name="SAPBEXaggItem 6 2 2 5 7" xfId="32960"/>
    <cellStyle name="SAPBEXaggItem 6 2 2 5 7 2" xfId="32961"/>
    <cellStyle name="SAPBEXaggItem 6 2 2 5 7 3" xfId="32962"/>
    <cellStyle name="SAPBEXaggItem 6 2 2 5 8" xfId="32963"/>
    <cellStyle name="SAPBEXaggItem 6 2 2 5 8 2" xfId="32964"/>
    <cellStyle name="SAPBEXaggItem 6 2 2 5 9" xfId="32965"/>
    <cellStyle name="SAPBEXaggItem 6 2 2 6" xfId="3638"/>
    <cellStyle name="SAPBEXaggItem 6 2 2 6 2" xfId="3639"/>
    <cellStyle name="SAPBEXaggItem 6 2 2 6 2 2" xfId="3640"/>
    <cellStyle name="SAPBEXaggItem 6 2 2 6 2 2 2" xfId="32966"/>
    <cellStyle name="SAPBEXaggItem 6 2 2 6 2 2 3" xfId="32967"/>
    <cellStyle name="SAPBEXaggItem 6 2 2 6 2 3" xfId="3641"/>
    <cellStyle name="SAPBEXaggItem 6 2 2 6 2 3 2" xfId="32968"/>
    <cellStyle name="SAPBEXaggItem 6 2 2 6 2 3 3" xfId="32969"/>
    <cellStyle name="SAPBEXaggItem 6 2 2 6 2 4" xfId="32970"/>
    <cellStyle name="SAPBEXaggItem 6 2 2 6 2 5" xfId="32971"/>
    <cellStyle name="SAPBEXaggItem 6 2 2 6 3" xfId="3642"/>
    <cellStyle name="SAPBEXaggItem 6 2 2 6 3 2" xfId="32972"/>
    <cellStyle name="SAPBEXaggItem 6 2 2 6 3 3" xfId="32973"/>
    <cellStyle name="SAPBEXaggItem 6 2 2 6 4" xfId="3643"/>
    <cellStyle name="SAPBEXaggItem 6 2 2 6 4 2" xfId="32974"/>
    <cellStyle name="SAPBEXaggItem 6 2 2 6 4 3" xfId="32975"/>
    <cellStyle name="SAPBEXaggItem 6 2 2 6 5" xfId="32976"/>
    <cellStyle name="SAPBEXaggItem 6 2 2 6 5 2" xfId="32977"/>
    <cellStyle name="SAPBEXaggItem 6 2 2 6 6" xfId="32978"/>
    <cellStyle name="SAPBEXaggItem 6 2 2 6 7" xfId="32979"/>
    <cellStyle name="SAPBEXaggItem 6 2 2 7" xfId="3644"/>
    <cellStyle name="SAPBEXaggItem 6 2 2 7 2" xfId="3645"/>
    <cellStyle name="SAPBEXaggItem 6 2 2 7 2 2" xfId="3646"/>
    <cellStyle name="SAPBEXaggItem 6 2 2 7 2 2 2" xfId="32980"/>
    <cellStyle name="SAPBEXaggItem 6 2 2 7 2 2 3" xfId="32981"/>
    <cellStyle name="SAPBEXaggItem 6 2 2 7 2 3" xfId="3647"/>
    <cellStyle name="SAPBEXaggItem 6 2 2 7 2 3 2" xfId="32982"/>
    <cellStyle name="SAPBEXaggItem 6 2 2 7 2 3 3" xfId="32983"/>
    <cellStyle name="SAPBEXaggItem 6 2 2 7 2 4" xfId="32984"/>
    <cellStyle name="SAPBEXaggItem 6 2 2 7 2 5" xfId="32985"/>
    <cellStyle name="SAPBEXaggItem 6 2 2 7 3" xfId="3648"/>
    <cellStyle name="SAPBEXaggItem 6 2 2 7 3 2" xfId="32986"/>
    <cellStyle name="SAPBEXaggItem 6 2 2 7 3 3" xfId="32987"/>
    <cellStyle name="SAPBEXaggItem 6 2 2 7 4" xfId="3649"/>
    <cellStyle name="SAPBEXaggItem 6 2 2 7 4 2" xfId="32988"/>
    <cellStyle name="SAPBEXaggItem 6 2 2 7 4 3" xfId="32989"/>
    <cellStyle name="SAPBEXaggItem 6 2 2 7 5" xfId="32990"/>
    <cellStyle name="SAPBEXaggItem 6 2 2 7 6" xfId="32991"/>
    <cellStyle name="SAPBEXaggItem 6 2 2 8" xfId="3650"/>
    <cellStyle name="SAPBEXaggItem 6 2 2 8 2" xfId="3651"/>
    <cellStyle name="SAPBEXaggItem 6 2 2 8 2 2" xfId="32992"/>
    <cellStyle name="SAPBEXaggItem 6 2 2 8 2 3" xfId="32993"/>
    <cellStyle name="SAPBEXaggItem 6 2 2 8 3" xfId="3652"/>
    <cellStyle name="SAPBEXaggItem 6 2 2 8 3 2" xfId="32994"/>
    <cellStyle name="SAPBEXaggItem 6 2 2 8 3 3" xfId="32995"/>
    <cellStyle name="SAPBEXaggItem 6 2 2 8 4" xfId="32996"/>
    <cellStyle name="SAPBEXaggItem 6 2 2 8 5" xfId="32997"/>
    <cellStyle name="SAPBEXaggItem 6 2 2 9" xfId="3653"/>
    <cellStyle name="SAPBEXaggItem 6 2 2 9 2" xfId="3654"/>
    <cellStyle name="SAPBEXaggItem 6 2 2 9 2 2" xfId="32998"/>
    <cellStyle name="SAPBEXaggItem 6 2 2 9 2 3" xfId="32999"/>
    <cellStyle name="SAPBEXaggItem 6 2 2 9 3" xfId="3655"/>
    <cellStyle name="SAPBEXaggItem 6 2 2 9 3 2" xfId="33000"/>
    <cellStyle name="SAPBEXaggItem 6 2 2 9 3 3" xfId="33001"/>
    <cellStyle name="SAPBEXaggItem 6 2 2 9 4" xfId="33002"/>
    <cellStyle name="SAPBEXaggItem 6 2 2 9 5" xfId="33003"/>
    <cellStyle name="SAPBEXaggItem 6 2 3" xfId="3656"/>
    <cellStyle name="SAPBEXaggItem 6 2 3 10" xfId="3657"/>
    <cellStyle name="SAPBEXaggItem 6 2 3 10 2" xfId="3658"/>
    <cellStyle name="SAPBEXaggItem 6 2 3 10 2 2" xfId="33004"/>
    <cellStyle name="SAPBEXaggItem 6 2 3 10 2 3" xfId="33005"/>
    <cellStyle name="SAPBEXaggItem 6 2 3 10 3" xfId="3659"/>
    <cellStyle name="SAPBEXaggItem 6 2 3 10 3 2" xfId="33006"/>
    <cellStyle name="SAPBEXaggItem 6 2 3 10 3 3" xfId="33007"/>
    <cellStyle name="SAPBEXaggItem 6 2 3 10 4" xfId="33008"/>
    <cellStyle name="SAPBEXaggItem 6 2 3 10 5" xfId="33009"/>
    <cellStyle name="SAPBEXaggItem 6 2 3 11" xfId="33010"/>
    <cellStyle name="SAPBEXaggItem 6 2 3 11 2" xfId="33011"/>
    <cellStyle name="SAPBEXaggItem 6 2 3 11 3" xfId="33012"/>
    <cellStyle name="SAPBEXaggItem 6 2 3 12" xfId="33013"/>
    <cellStyle name="SAPBEXaggItem 6 2 3 2" xfId="3660"/>
    <cellStyle name="SAPBEXaggItem 6 2 3 2 2" xfId="3661"/>
    <cellStyle name="SAPBEXaggItem 6 2 3 2 2 2" xfId="3662"/>
    <cellStyle name="SAPBEXaggItem 6 2 3 2 2 2 2" xfId="33014"/>
    <cellStyle name="SAPBEXaggItem 6 2 3 2 2 2 2 2" xfId="33015"/>
    <cellStyle name="SAPBEXaggItem 6 2 3 2 2 2 2 2 2" xfId="33016"/>
    <cellStyle name="SAPBEXaggItem 6 2 3 2 2 2 2 3" xfId="33017"/>
    <cellStyle name="SAPBEXaggItem 6 2 3 2 2 2 3" xfId="33018"/>
    <cellStyle name="SAPBEXaggItem 6 2 3 2 2 2 3 2" xfId="33019"/>
    <cellStyle name="SAPBEXaggItem 6 2 3 2 2 2 3 3" xfId="33020"/>
    <cellStyle name="SAPBEXaggItem 6 2 3 2 2 2 4" xfId="33021"/>
    <cellStyle name="SAPBEXaggItem 6 2 3 2 2 2 4 2" xfId="33022"/>
    <cellStyle name="SAPBEXaggItem 6 2 3 2 2 2 4 3" xfId="33023"/>
    <cellStyle name="SAPBEXaggItem 6 2 3 2 2 2 5" xfId="33024"/>
    <cellStyle name="SAPBEXaggItem 6 2 3 2 2 2 5 2" xfId="33025"/>
    <cellStyle name="SAPBEXaggItem 6 2 3 2 2 2 6" xfId="33026"/>
    <cellStyle name="SAPBEXaggItem 6 2 3 2 2 2 7" xfId="33027"/>
    <cellStyle name="SAPBEXaggItem 6 2 3 2 2 2 8" xfId="33028"/>
    <cellStyle name="SAPBEXaggItem 6 2 3 2 2 2 9" xfId="33029"/>
    <cellStyle name="SAPBEXaggItem 6 2 3 2 2 3" xfId="33030"/>
    <cellStyle name="SAPBEXaggItem 6 2 3 2 2 3 2" xfId="33031"/>
    <cellStyle name="SAPBEXaggItem 6 2 3 2 2 3 2 2" xfId="33032"/>
    <cellStyle name="SAPBEXaggItem 6 2 3 2 2 3 3" xfId="33033"/>
    <cellStyle name="SAPBEXaggItem 6 2 3 2 2 4" xfId="33034"/>
    <cellStyle name="SAPBEXaggItem 6 2 3 2 2 4 2" xfId="33035"/>
    <cellStyle name="SAPBEXaggItem 6 2 3 2 2 4 3" xfId="33036"/>
    <cellStyle name="SAPBEXaggItem 6 2 3 2 2 5" xfId="33037"/>
    <cellStyle name="SAPBEXaggItem 6 2 3 2 2 6" xfId="33038"/>
    <cellStyle name="SAPBEXaggItem 6 2 3 2 3" xfId="3663"/>
    <cellStyle name="SAPBEXaggItem 6 2 3 2 3 2" xfId="33039"/>
    <cellStyle name="SAPBEXaggItem 6 2 3 2 3 2 2" xfId="33040"/>
    <cellStyle name="SAPBEXaggItem 6 2 3 2 3 2 2 2" xfId="33041"/>
    <cellStyle name="SAPBEXaggItem 6 2 3 2 3 2 3" xfId="33042"/>
    <cellStyle name="SAPBEXaggItem 6 2 3 2 3 3" xfId="33043"/>
    <cellStyle name="SAPBEXaggItem 6 2 3 2 3 3 2" xfId="33044"/>
    <cellStyle name="SAPBEXaggItem 6 2 3 2 3 3 3" xfId="33045"/>
    <cellStyle name="SAPBEXaggItem 6 2 3 2 3 4" xfId="33046"/>
    <cellStyle name="SAPBEXaggItem 6 2 3 2 3 4 2" xfId="33047"/>
    <cellStyle name="SAPBEXaggItem 6 2 3 2 3 4 3" xfId="33048"/>
    <cellStyle name="SAPBEXaggItem 6 2 3 2 3 5" xfId="33049"/>
    <cellStyle name="SAPBEXaggItem 6 2 3 2 3 5 2" xfId="33050"/>
    <cellStyle name="SAPBEXaggItem 6 2 3 2 3 5 3" xfId="33051"/>
    <cellStyle name="SAPBEXaggItem 6 2 3 2 3 6" xfId="33052"/>
    <cellStyle name="SAPBEXaggItem 6 2 3 2 3 6 2" xfId="33053"/>
    <cellStyle name="SAPBEXaggItem 6 2 3 2 3 7" xfId="33054"/>
    <cellStyle name="SAPBEXaggItem 6 2 3 2 3 8" xfId="33055"/>
    <cellStyle name="SAPBEXaggItem 6 2 3 2 3 9" xfId="33056"/>
    <cellStyle name="SAPBEXaggItem 6 2 3 2 4" xfId="3664"/>
    <cellStyle name="SAPBEXaggItem 6 2 3 2 4 2" xfId="33057"/>
    <cellStyle name="SAPBEXaggItem 6 2 3 2 4 2 2" xfId="33058"/>
    <cellStyle name="SAPBEXaggItem 6 2 3 2 4 3" xfId="33059"/>
    <cellStyle name="SAPBEXaggItem 6 2 3 2 5" xfId="33060"/>
    <cellStyle name="SAPBEXaggItem 6 2 3 2 5 2" xfId="33061"/>
    <cellStyle name="SAPBEXaggItem 6 2 3 2 5 3" xfId="33062"/>
    <cellStyle name="SAPBEXaggItem 6 2 3 2 6" xfId="33063"/>
    <cellStyle name="SAPBEXaggItem 6 2 3 3" xfId="3665"/>
    <cellStyle name="SAPBEXaggItem 6 2 3 3 2" xfId="3666"/>
    <cellStyle name="SAPBEXaggItem 6 2 3 3 2 2" xfId="33064"/>
    <cellStyle name="SAPBEXaggItem 6 2 3 3 2 2 2" xfId="33065"/>
    <cellStyle name="SAPBEXaggItem 6 2 3 3 2 2 2 2" xfId="33066"/>
    <cellStyle name="SAPBEXaggItem 6 2 3 3 2 2 3" xfId="33067"/>
    <cellStyle name="SAPBEXaggItem 6 2 3 3 2 3" xfId="33068"/>
    <cellStyle name="SAPBEXaggItem 6 2 3 3 2 3 2" xfId="33069"/>
    <cellStyle name="SAPBEXaggItem 6 2 3 3 2 3 2 2" xfId="33070"/>
    <cellStyle name="SAPBEXaggItem 6 2 3 3 2 3 3" xfId="33071"/>
    <cellStyle name="SAPBEXaggItem 6 2 3 3 2 4" xfId="33072"/>
    <cellStyle name="SAPBEXaggItem 6 2 3 3 2 4 2" xfId="33073"/>
    <cellStyle name="SAPBEXaggItem 6 2 3 3 2 4 3" xfId="33074"/>
    <cellStyle name="SAPBEXaggItem 6 2 3 3 2 5" xfId="33075"/>
    <cellStyle name="SAPBEXaggItem 6 2 3 3 2 5 2" xfId="33076"/>
    <cellStyle name="SAPBEXaggItem 6 2 3 3 2 6" xfId="33077"/>
    <cellStyle name="SAPBEXaggItem 6 2 3 3 2 7" xfId="33078"/>
    <cellStyle name="SAPBEXaggItem 6 2 3 3 2 8" xfId="33079"/>
    <cellStyle name="SAPBEXaggItem 6 2 3 3 2 9" xfId="33080"/>
    <cellStyle name="SAPBEXaggItem 6 2 3 3 3" xfId="3667"/>
    <cellStyle name="SAPBEXaggItem 6 2 3 3 3 2" xfId="33081"/>
    <cellStyle name="SAPBEXaggItem 6 2 3 3 3 2 2" xfId="33082"/>
    <cellStyle name="SAPBEXaggItem 6 2 3 3 3 3" xfId="33083"/>
    <cellStyle name="SAPBEXaggItem 6 2 3 3 4" xfId="3668"/>
    <cellStyle name="SAPBEXaggItem 6 2 3 3 4 2" xfId="33084"/>
    <cellStyle name="SAPBEXaggItem 6 2 3 3 4 3" xfId="33085"/>
    <cellStyle name="SAPBEXaggItem 6 2 3 3 5" xfId="33086"/>
    <cellStyle name="SAPBEXaggItem 6 2 3 3 6" xfId="33087"/>
    <cellStyle name="SAPBEXaggItem 6 2 3 4" xfId="3669"/>
    <cellStyle name="SAPBEXaggItem 6 2 3 4 10" xfId="33088"/>
    <cellStyle name="SAPBEXaggItem 6 2 3 4 11" xfId="33089"/>
    <cellStyle name="SAPBEXaggItem 6 2 3 4 2" xfId="3670"/>
    <cellStyle name="SAPBEXaggItem 6 2 3 4 2 10" xfId="33090"/>
    <cellStyle name="SAPBEXaggItem 6 2 3 4 2 2" xfId="3671"/>
    <cellStyle name="SAPBEXaggItem 6 2 3 4 2 2 2" xfId="33091"/>
    <cellStyle name="SAPBEXaggItem 6 2 3 4 2 2 2 2" xfId="33092"/>
    <cellStyle name="SAPBEXaggItem 6 2 3 4 2 2 3" xfId="33093"/>
    <cellStyle name="SAPBEXaggItem 6 2 3 4 2 3" xfId="33094"/>
    <cellStyle name="SAPBEXaggItem 6 2 3 4 2 3 2" xfId="33095"/>
    <cellStyle name="SAPBEXaggItem 6 2 3 4 2 3 2 2" xfId="33096"/>
    <cellStyle name="SAPBEXaggItem 6 2 3 4 2 3 3" xfId="33097"/>
    <cellStyle name="SAPBEXaggItem 6 2 3 4 2 4" xfId="33098"/>
    <cellStyle name="SAPBEXaggItem 6 2 3 4 2 4 2" xfId="33099"/>
    <cellStyle name="SAPBEXaggItem 6 2 3 4 2 4 3" xfId="33100"/>
    <cellStyle name="SAPBEXaggItem 6 2 3 4 2 5" xfId="33101"/>
    <cellStyle name="SAPBEXaggItem 6 2 3 4 2 5 2" xfId="33102"/>
    <cellStyle name="SAPBEXaggItem 6 2 3 4 2 5 3" xfId="33103"/>
    <cellStyle name="SAPBEXaggItem 6 2 3 4 2 6" xfId="33104"/>
    <cellStyle name="SAPBEXaggItem 6 2 3 4 2 6 2" xfId="33105"/>
    <cellStyle name="SAPBEXaggItem 6 2 3 4 2 7" xfId="33106"/>
    <cellStyle name="SAPBEXaggItem 6 2 3 4 2 8" xfId="33107"/>
    <cellStyle name="SAPBEXaggItem 6 2 3 4 2 9" xfId="33108"/>
    <cellStyle name="SAPBEXaggItem 6 2 3 4 3" xfId="3672"/>
    <cellStyle name="SAPBEXaggItem 6 2 3 4 3 2" xfId="33109"/>
    <cellStyle name="SAPBEXaggItem 6 2 3 4 3 2 2" xfId="33110"/>
    <cellStyle name="SAPBEXaggItem 6 2 3 4 3 3" xfId="33111"/>
    <cellStyle name="SAPBEXaggItem 6 2 3 4 4" xfId="33112"/>
    <cellStyle name="SAPBEXaggItem 6 2 3 4 4 2" xfId="33113"/>
    <cellStyle name="SAPBEXaggItem 6 2 3 4 4 2 2" xfId="33114"/>
    <cellStyle name="SAPBEXaggItem 6 2 3 4 4 3" xfId="33115"/>
    <cellStyle name="SAPBEXaggItem 6 2 3 4 5" xfId="33116"/>
    <cellStyle name="SAPBEXaggItem 6 2 3 4 5 2" xfId="33117"/>
    <cellStyle name="SAPBEXaggItem 6 2 3 4 5 3" xfId="33118"/>
    <cellStyle name="SAPBEXaggItem 6 2 3 4 6" xfId="33119"/>
    <cellStyle name="SAPBEXaggItem 6 2 3 4 6 2" xfId="33120"/>
    <cellStyle name="SAPBEXaggItem 6 2 3 4 6 3" xfId="33121"/>
    <cellStyle name="SAPBEXaggItem 6 2 3 4 7" xfId="33122"/>
    <cellStyle name="SAPBEXaggItem 6 2 3 4 7 2" xfId="33123"/>
    <cellStyle name="SAPBEXaggItem 6 2 3 4 8" xfId="33124"/>
    <cellStyle name="SAPBEXaggItem 6 2 3 4 9" xfId="33125"/>
    <cellStyle name="SAPBEXaggItem 6 2 3 5" xfId="3673"/>
    <cellStyle name="SAPBEXaggItem 6 2 3 5 10" xfId="33126"/>
    <cellStyle name="SAPBEXaggItem 6 2 3 5 11" xfId="33127"/>
    <cellStyle name="SAPBEXaggItem 6 2 3 5 2" xfId="3674"/>
    <cellStyle name="SAPBEXaggItem 6 2 3 5 2 10" xfId="33128"/>
    <cellStyle name="SAPBEXaggItem 6 2 3 5 2 2" xfId="3675"/>
    <cellStyle name="SAPBEXaggItem 6 2 3 5 2 2 2" xfId="33129"/>
    <cellStyle name="SAPBEXaggItem 6 2 3 5 2 2 2 2" xfId="33130"/>
    <cellStyle name="SAPBEXaggItem 6 2 3 5 2 2 3" xfId="33131"/>
    <cellStyle name="SAPBEXaggItem 6 2 3 5 2 3" xfId="3676"/>
    <cellStyle name="SAPBEXaggItem 6 2 3 5 2 3 2" xfId="33132"/>
    <cellStyle name="SAPBEXaggItem 6 2 3 5 2 3 2 2" xfId="33133"/>
    <cellStyle name="SAPBEXaggItem 6 2 3 5 2 3 3" xfId="33134"/>
    <cellStyle name="SAPBEXaggItem 6 2 3 5 2 4" xfId="33135"/>
    <cellStyle name="SAPBEXaggItem 6 2 3 5 2 4 2" xfId="33136"/>
    <cellStyle name="SAPBEXaggItem 6 2 3 5 2 4 3" xfId="33137"/>
    <cellStyle name="SAPBEXaggItem 6 2 3 5 2 5" xfId="33138"/>
    <cellStyle name="SAPBEXaggItem 6 2 3 5 2 5 2" xfId="33139"/>
    <cellStyle name="SAPBEXaggItem 6 2 3 5 2 5 3" xfId="33140"/>
    <cellStyle name="SAPBEXaggItem 6 2 3 5 2 6" xfId="33141"/>
    <cellStyle name="SAPBEXaggItem 6 2 3 5 2 6 2" xfId="33142"/>
    <cellStyle name="SAPBEXaggItem 6 2 3 5 2 6 3" xfId="33143"/>
    <cellStyle name="SAPBEXaggItem 6 2 3 5 2 7" xfId="33144"/>
    <cellStyle name="SAPBEXaggItem 6 2 3 5 2 7 2" xfId="33145"/>
    <cellStyle name="SAPBEXaggItem 6 2 3 5 2 8" xfId="33146"/>
    <cellStyle name="SAPBEXaggItem 6 2 3 5 2 9" xfId="33147"/>
    <cellStyle name="SAPBEXaggItem 6 2 3 5 3" xfId="3677"/>
    <cellStyle name="SAPBEXaggItem 6 2 3 5 3 2" xfId="33148"/>
    <cellStyle name="SAPBEXaggItem 6 2 3 5 3 2 2" xfId="33149"/>
    <cellStyle name="SAPBEXaggItem 6 2 3 5 3 3" xfId="33150"/>
    <cellStyle name="SAPBEXaggItem 6 2 3 5 4" xfId="3678"/>
    <cellStyle name="SAPBEXaggItem 6 2 3 5 4 2" xfId="33151"/>
    <cellStyle name="SAPBEXaggItem 6 2 3 5 4 2 2" xfId="33152"/>
    <cellStyle name="SAPBEXaggItem 6 2 3 5 4 3" xfId="33153"/>
    <cellStyle name="SAPBEXaggItem 6 2 3 5 5" xfId="33154"/>
    <cellStyle name="SAPBEXaggItem 6 2 3 5 5 2" xfId="33155"/>
    <cellStyle name="SAPBEXaggItem 6 2 3 5 5 3" xfId="33156"/>
    <cellStyle name="SAPBEXaggItem 6 2 3 5 6" xfId="33157"/>
    <cellStyle name="SAPBEXaggItem 6 2 3 5 6 2" xfId="33158"/>
    <cellStyle name="SAPBEXaggItem 6 2 3 5 6 3" xfId="33159"/>
    <cellStyle name="SAPBEXaggItem 6 2 3 5 7" xfId="33160"/>
    <cellStyle name="SAPBEXaggItem 6 2 3 5 7 2" xfId="33161"/>
    <cellStyle name="SAPBEXaggItem 6 2 3 5 7 3" xfId="33162"/>
    <cellStyle name="SAPBEXaggItem 6 2 3 5 8" xfId="33163"/>
    <cellStyle name="SAPBEXaggItem 6 2 3 5 8 2" xfId="33164"/>
    <cellStyle name="SAPBEXaggItem 6 2 3 5 9" xfId="33165"/>
    <cellStyle name="SAPBEXaggItem 6 2 3 6" xfId="3679"/>
    <cellStyle name="SAPBEXaggItem 6 2 3 6 2" xfId="3680"/>
    <cellStyle name="SAPBEXaggItem 6 2 3 6 2 2" xfId="3681"/>
    <cellStyle name="SAPBEXaggItem 6 2 3 6 2 2 2" xfId="33166"/>
    <cellStyle name="SAPBEXaggItem 6 2 3 6 2 2 3" xfId="33167"/>
    <cellStyle name="SAPBEXaggItem 6 2 3 6 2 3" xfId="3682"/>
    <cellStyle name="SAPBEXaggItem 6 2 3 6 2 3 2" xfId="33168"/>
    <cellStyle name="SAPBEXaggItem 6 2 3 6 2 3 3" xfId="33169"/>
    <cellStyle name="SAPBEXaggItem 6 2 3 6 2 4" xfId="33170"/>
    <cellStyle name="SAPBEXaggItem 6 2 3 6 2 5" xfId="33171"/>
    <cellStyle name="SAPBEXaggItem 6 2 3 6 3" xfId="3683"/>
    <cellStyle name="SAPBEXaggItem 6 2 3 6 3 2" xfId="33172"/>
    <cellStyle name="SAPBEXaggItem 6 2 3 6 3 3" xfId="33173"/>
    <cellStyle name="SAPBEXaggItem 6 2 3 6 4" xfId="3684"/>
    <cellStyle name="SAPBEXaggItem 6 2 3 6 4 2" xfId="33174"/>
    <cellStyle name="SAPBEXaggItem 6 2 3 6 4 3" xfId="33175"/>
    <cellStyle name="SAPBEXaggItem 6 2 3 6 5" xfId="33176"/>
    <cellStyle name="SAPBEXaggItem 6 2 3 6 5 2" xfId="33177"/>
    <cellStyle name="SAPBEXaggItem 6 2 3 6 6" xfId="33178"/>
    <cellStyle name="SAPBEXaggItem 6 2 3 6 7" xfId="33179"/>
    <cellStyle name="SAPBEXaggItem 6 2 3 7" xfId="3685"/>
    <cellStyle name="SAPBEXaggItem 6 2 3 7 2" xfId="3686"/>
    <cellStyle name="SAPBEXaggItem 6 2 3 7 2 2" xfId="3687"/>
    <cellStyle name="SAPBEXaggItem 6 2 3 7 2 2 2" xfId="33180"/>
    <cellStyle name="SAPBEXaggItem 6 2 3 7 2 2 3" xfId="33181"/>
    <cellStyle name="SAPBEXaggItem 6 2 3 7 2 3" xfId="3688"/>
    <cellStyle name="SAPBEXaggItem 6 2 3 7 2 3 2" xfId="33182"/>
    <cellStyle name="SAPBEXaggItem 6 2 3 7 2 3 3" xfId="33183"/>
    <cellStyle name="SAPBEXaggItem 6 2 3 7 2 4" xfId="33184"/>
    <cellStyle name="SAPBEXaggItem 6 2 3 7 2 5" xfId="33185"/>
    <cellStyle name="SAPBEXaggItem 6 2 3 7 3" xfId="3689"/>
    <cellStyle name="SAPBEXaggItem 6 2 3 7 3 2" xfId="33186"/>
    <cellStyle name="SAPBEXaggItem 6 2 3 7 3 3" xfId="33187"/>
    <cellStyle name="SAPBEXaggItem 6 2 3 7 4" xfId="3690"/>
    <cellStyle name="SAPBEXaggItem 6 2 3 7 4 2" xfId="33188"/>
    <cellStyle name="SAPBEXaggItem 6 2 3 7 4 3" xfId="33189"/>
    <cellStyle name="SAPBEXaggItem 6 2 3 7 5" xfId="33190"/>
    <cellStyle name="SAPBEXaggItem 6 2 3 7 6" xfId="33191"/>
    <cellStyle name="SAPBEXaggItem 6 2 3 8" xfId="3691"/>
    <cellStyle name="SAPBEXaggItem 6 2 3 8 2" xfId="3692"/>
    <cellStyle name="SAPBEXaggItem 6 2 3 8 2 2" xfId="33192"/>
    <cellStyle name="SAPBEXaggItem 6 2 3 8 2 3" xfId="33193"/>
    <cellStyle name="SAPBEXaggItem 6 2 3 8 3" xfId="3693"/>
    <cellStyle name="SAPBEXaggItem 6 2 3 8 3 2" xfId="33194"/>
    <cellStyle name="SAPBEXaggItem 6 2 3 8 3 3" xfId="33195"/>
    <cellStyle name="SAPBEXaggItem 6 2 3 8 4" xfId="33196"/>
    <cellStyle name="SAPBEXaggItem 6 2 3 8 5" xfId="33197"/>
    <cellStyle name="SAPBEXaggItem 6 2 3 9" xfId="3694"/>
    <cellStyle name="SAPBEXaggItem 6 2 3 9 2" xfId="3695"/>
    <cellStyle name="SAPBEXaggItem 6 2 3 9 2 2" xfId="33198"/>
    <cellStyle name="SAPBEXaggItem 6 2 3 9 2 3" xfId="33199"/>
    <cellStyle name="SAPBEXaggItem 6 2 3 9 3" xfId="3696"/>
    <cellStyle name="SAPBEXaggItem 6 2 3 9 3 2" xfId="33200"/>
    <cellStyle name="SAPBEXaggItem 6 2 3 9 3 3" xfId="33201"/>
    <cellStyle name="SAPBEXaggItem 6 2 3 9 4" xfId="33202"/>
    <cellStyle name="SAPBEXaggItem 6 2 3 9 5" xfId="33203"/>
    <cellStyle name="SAPBEXaggItem 6 2 4" xfId="3697"/>
    <cellStyle name="SAPBEXaggItem 6 2 4 2" xfId="3698"/>
    <cellStyle name="SAPBEXaggItem 6 2 4 2 2" xfId="3699"/>
    <cellStyle name="SAPBEXaggItem 6 2 4 2 2 2" xfId="33204"/>
    <cellStyle name="SAPBEXaggItem 6 2 4 2 2 2 2" xfId="33205"/>
    <cellStyle name="SAPBEXaggItem 6 2 4 2 2 2 2 2" xfId="33206"/>
    <cellStyle name="SAPBEXaggItem 6 2 4 2 2 2 3" xfId="33207"/>
    <cellStyle name="SAPBEXaggItem 6 2 4 2 2 3" xfId="33208"/>
    <cellStyle name="SAPBEXaggItem 6 2 4 2 2 3 2" xfId="33209"/>
    <cellStyle name="SAPBEXaggItem 6 2 4 2 2 3 3" xfId="33210"/>
    <cellStyle name="SAPBEXaggItem 6 2 4 2 2 4" xfId="33211"/>
    <cellStyle name="SAPBEXaggItem 6 2 4 2 2 4 2" xfId="33212"/>
    <cellStyle name="SAPBEXaggItem 6 2 4 2 2 4 3" xfId="33213"/>
    <cellStyle name="SAPBEXaggItem 6 2 4 2 2 5" xfId="33214"/>
    <cellStyle name="SAPBEXaggItem 6 2 4 2 2 5 2" xfId="33215"/>
    <cellStyle name="SAPBEXaggItem 6 2 4 2 2 6" xfId="33216"/>
    <cellStyle name="SAPBEXaggItem 6 2 4 2 2 7" xfId="33217"/>
    <cellStyle name="SAPBEXaggItem 6 2 4 2 2 8" xfId="33218"/>
    <cellStyle name="SAPBEXaggItem 6 2 4 2 2 9" xfId="33219"/>
    <cellStyle name="SAPBEXaggItem 6 2 4 2 3" xfId="33220"/>
    <cellStyle name="SAPBEXaggItem 6 2 4 2 3 2" xfId="33221"/>
    <cellStyle name="SAPBEXaggItem 6 2 4 2 3 2 2" xfId="33222"/>
    <cellStyle name="SAPBEXaggItem 6 2 4 2 3 3" xfId="33223"/>
    <cellStyle name="SAPBEXaggItem 6 2 4 2 4" xfId="33224"/>
    <cellStyle name="SAPBEXaggItem 6 2 4 2 4 2" xfId="33225"/>
    <cellStyle name="SAPBEXaggItem 6 2 4 2 4 3" xfId="33226"/>
    <cellStyle name="SAPBEXaggItem 6 2 4 2 5" xfId="33227"/>
    <cellStyle name="SAPBEXaggItem 6 2 4 2 6" xfId="33228"/>
    <cellStyle name="SAPBEXaggItem 6 2 4 3" xfId="3700"/>
    <cellStyle name="SAPBEXaggItem 6 2 4 3 2" xfId="33229"/>
    <cellStyle name="SAPBEXaggItem 6 2 4 3 2 2" xfId="33230"/>
    <cellStyle name="SAPBEXaggItem 6 2 4 3 2 2 2" xfId="33231"/>
    <cellStyle name="SAPBEXaggItem 6 2 4 3 2 3" xfId="33232"/>
    <cellStyle name="SAPBEXaggItem 6 2 4 3 3" xfId="33233"/>
    <cellStyle name="SAPBEXaggItem 6 2 4 3 3 2" xfId="33234"/>
    <cellStyle name="SAPBEXaggItem 6 2 4 3 3 3" xfId="33235"/>
    <cellStyle name="SAPBEXaggItem 6 2 4 3 4" xfId="33236"/>
    <cellStyle name="SAPBEXaggItem 6 2 4 3 4 2" xfId="33237"/>
    <cellStyle name="SAPBEXaggItem 6 2 4 3 4 3" xfId="33238"/>
    <cellStyle name="SAPBEXaggItem 6 2 4 3 5" xfId="33239"/>
    <cellStyle name="SAPBEXaggItem 6 2 4 3 5 2" xfId="33240"/>
    <cellStyle name="SAPBEXaggItem 6 2 4 3 5 3" xfId="33241"/>
    <cellStyle name="SAPBEXaggItem 6 2 4 3 6" xfId="33242"/>
    <cellStyle name="SAPBEXaggItem 6 2 4 3 6 2" xfId="33243"/>
    <cellStyle name="SAPBEXaggItem 6 2 4 3 7" xfId="33244"/>
    <cellStyle name="SAPBEXaggItem 6 2 4 3 8" xfId="33245"/>
    <cellStyle name="SAPBEXaggItem 6 2 4 3 9" xfId="33246"/>
    <cellStyle name="SAPBEXaggItem 6 2 4 4" xfId="3701"/>
    <cellStyle name="SAPBEXaggItem 6 2 4 4 2" xfId="33247"/>
    <cellStyle name="SAPBEXaggItem 6 2 4 4 2 2" xfId="33248"/>
    <cellStyle name="SAPBEXaggItem 6 2 4 4 3" xfId="33249"/>
    <cellStyle name="SAPBEXaggItem 6 2 4 5" xfId="33250"/>
    <cellStyle name="SAPBEXaggItem 6 2 4 5 2" xfId="33251"/>
    <cellStyle name="SAPBEXaggItem 6 2 4 5 3" xfId="33252"/>
    <cellStyle name="SAPBEXaggItem 6 2 4 6" xfId="33253"/>
    <cellStyle name="SAPBEXaggItem 6 2 5" xfId="3702"/>
    <cellStyle name="SAPBEXaggItem 6 2 5 2" xfId="3703"/>
    <cellStyle name="SAPBEXaggItem 6 2 5 2 2" xfId="33254"/>
    <cellStyle name="SAPBEXaggItem 6 2 5 2 2 2" xfId="33255"/>
    <cellStyle name="SAPBEXaggItem 6 2 5 2 2 2 2" xfId="33256"/>
    <cellStyle name="SAPBEXaggItem 6 2 5 2 2 3" xfId="33257"/>
    <cellStyle name="SAPBEXaggItem 6 2 5 2 3" xfId="33258"/>
    <cellStyle name="SAPBEXaggItem 6 2 5 2 3 2" xfId="33259"/>
    <cellStyle name="SAPBEXaggItem 6 2 5 2 3 2 2" xfId="33260"/>
    <cellStyle name="SAPBEXaggItem 6 2 5 2 3 3" xfId="33261"/>
    <cellStyle name="SAPBEXaggItem 6 2 5 2 4" xfId="33262"/>
    <cellStyle name="SAPBEXaggItem 6 2 5 2 4 2" xfId="33263"/>
    <cellStyle name="SAPBEXaggItem 6 2 5 2 4 3" xfId="33264"/>
    <cellStyle name="SAPBEXaggItem 6 2 5 2 5" xfId="33265"/>
    <cellStyle name="SAPBEXaggItem 6 2 5 2 5 2" xfId="33266"/>
    <cellStyle name="SAPBEXaggItem 6 2 5 2 6" xfId="33267"/>
    <cellStyle name="SAPBEXaggItem 6 2 5 2 7" xfId="33268"/>
    <cellStyle name="SAPBEXaggItem 6 2 5 2 8" xfId="33269"/>
    <cellStyle name="SAPBEXaggItem 6 2 5 2 9" xfId="33270"/>
    <cellStyle name="SAPBEXaggItem 6 2 5 3" xfId="3704"/>
    <cellStyle name="SAPBEXaggItem 6 2 5 3 2" xfId="33271"/>
    <cellStyle name="SAPBEXaggItem 6 2 5 3 2 2" xfId="33272"/>
    <cellStyle name="SAPBEXaggItem 6 2 5 3 3" xfId="33273"/>
    <cellStyle name="SAPBEXaggItem 6 2 5 4" xfId="3705"/>
    <cellStyle name="SAPBEXaggItem 6 2 5 4 2" xfId="33274"/>
    <cellStyle name="SAPBEXaggItem 6 2 5 4 3" xfId="33275"/>
    <cellStyle name="SAPBEXaggItem 6 2 5 5" xfId="33276"/>
    <cellStyle name="SAPBEXaggItem 6 2 5 6" xfId="33277"/>
    <cellStyle name="SAPBEXaggItem 6 2 6" xfId="3706"/>
    <cellStyle name="SAPBEXaggItem 6 2 6 10" xfId="33278"/>
    <cellStyle name="SAPBEXaggItem 6 2 6 11" xfId="33279"/>
    <cellStyle name="SAPBEXaggItem 6 2 6 2" xfId="3707"/>
    <cellStyle name="SAPBEXaggItem 6 2 6 2 10" xfId="33280"/>
    <cellStyle name="SAPBEXaggItem 6 2 6 2 2" xfId="3708"/>
    <cellStyle name="SAPBEXaggItem 6 2 6 2 2 2" xfId="33281"/>
    <cellStyle name="SAPBEXaggItem 6 2 6 2 2 2 2" xfId="33282"/>
    <cellStyle name="SAPBEXaggItem 6 2 6 2 2 3" xfId="33283"/>
    <cellStyle name="SAPBEXaggItem 6 2 6 2 3" xfId="33284"/>
    <cellStyle name="SAPBEXaggItem 6 2 6 2 3 2" xfId="33285"/>
    <cellStyle name="SAPBEXaggItem 6 2 6 2 3 2 2" xfId="33286"/>
    <cellStyle name="SAPBEXaggItem 6 2 6 2 3 3" xfId="33287"/>
    <cellStyle name="SAPBEXaggItem 6 2 6 2 4" xfId="33288"/>
    <cellStyle name="SAPBEXaggItem 6 2 6 2 4 2" xfId="33289"/>
    <cellStyle name="SAPBEXaggItem 6 2 6 2 4 3" xfId="33290"/>
    <cellStyle name="SAPBEXaggItem 6 2 6 2 5" xfId="33291"/>
    <cellStyle name="SAPBEXaggItem 6 2 6 2 5 2" xfId="33292"/>
    <cellStyle name="SAPBEXaggItem 6 2 6 2 5 3" xfId="33293"/>
    <cellStyle name="SAPBEXaggItem 6 2 6 2 6" xfId="33294"/>
    <cellStyle name="SAPBEXaggItem 6 2 6 2 6 2" xfId="33295"/>
    <cellStyle name="SAPBEXaggItem 6 2 6 2 7" xfId="33296"/>
    <cellStyle name="SAPBEXaggItem 6 2 6 2 8" xfId="33297"/>
    <cellStyle name="SAPBEXaggItem 6 2 6 2 9" xfId="33298"/>
    <cellStyle name="SAPBEXaggItem 6 2 6 3" xfId="3709"/>
    <cellStyle name="SAPBEXaggItem 6 2 6 3 2" xfId="33299"/>
    <cellStyle name="SAPBEXaggItem 6 2 6 3 2 2" xfId="33300"/>
    <cellStyle name="SAPBEXaggItem 6 2 6 3 3" xfId="33301"/>
    <cellStyle name="SAPBEXaggItem 6 2 6 4" xfId="33302"/>
    <cellStyle name="SAPBEXaggItem 6 2 6 4 2" xfId="33303"/>
    <cellStyle name="SAPBEXaggItem 6 2 6 4 2 2" xfId="33304"/>
    <cellStyle name="SAPBEXaggItem 6 2 6 4 3" xfId="33305"/>
    <cellStyle name="SAPBEXaggItem 6 2 6 5" xfId="33306"/>
    <cellStyle name="SAPBEXaggItem 6 2 6 5 2" xfId="33307"/>
    <cellStyle name="SAPBEXaggItem 6 2 6 5 3" xfId="33308"/>
    <cellStyle name="SAPBEXaggItem 6 2 6 6" xfId="33309"/>
    <cellStyle name="SAPBEXaggItem 6 2 6 6 2" xfId="33310"/>
    <cellStyle name="SAPBEXaggItem 6 2 6 6 3" xfId="33311"/>
    <cellStyle name="SAPBEXaggItem 6 2 6 7" xfId="33312"/>
    <cellStyle name="SAPBEXaggItem 6 2 6 7 2" xfId="33313"/>
    <cellStyle name="SAPBEXaggItem 6 2 6 8" xfId="33314"/>
    <cellStyle name="SAPBEXaggItem 6 2 6 9" xfId="33315"/>
    <cellStyle name="SAPBEXaggItem 6 2 7" xfId="3710"/>
    <cellStyle name="SAPBEXaggItem 6 2 7 10" xfId="33316"/>
    <cellStyle name="SAPBEXaggItem 6 2 7 11" xfId="33317"/>
    <cellStyle name="SAPBEXaggItem 6 2 7 2" xfId="3711"/>
    <cellStyle name="SAPBEXaggItem 6 2 7 2 10" xfId="33318"/>
    <cellStyle name="SAPBEXaggItem 6 2 7 2 2" xfId="3712"/>
    <cellStyle name="SAPBEXaggItem 6 2 7 2 2 2" xfId="33319"/>
    <cellStyle name="SAPBEXaggItem 6 2 7 2 2 2 2" xfId="33320"/>
    <cellStyle name="SAPBEXaggItem 6 2 7 2 2 3" xfId="33321"/>
    <cellStyle name="SAPBEXaggItem 6 2 7 2 3" xfId="3713"/>
    <cellStyle name="SAPBEXaggItem 6 2 7 2 3 2" xfId="33322"/>
    <cellStyle name="SAPBEXaggItem 6 2 7 2 3 2 2" xfId="33323"/>
    <cellStyle name="SAPBEXaggItem 6 2 7 2 3 3" xfId="33324"/>
    <cellStyle name="SAPBEXaggItem 6 2 7 2 4" xfId="33325"/>
    <cellStyle name="SAPBEXaggItem 6 2 7 2 4 2" xfId="33326"/>
    <cellStyle name="SAPBEXaggItem 6 2 7 2 4 3" xfId="33327"/>
    <cellStyle name="SAPBEXaggItem 6 2 7 2 5" xfId="33328"/>
    <cellStyle name="SAPBEXaggItem 6 2 7 2 5 2" xfId="33329"/>
    <cellStyle name="SAPBEXaggItem 6 2 7 2 5 3" xfId="33330"/>
    <cellStyle name="SAPBEXaggItem 6 2 7 2 6" xfId="33331"/>
    <cellStyle name="SAPBEXaggItem 6 2 7 2 6 2" xfId="33332"/>
    <cellStyle name="SAPBEXaggItem 6 2 7 2 6 3" xfId="33333"/>
    <cellStyle name="SAPBEXaggItem 6 2 7 2 7" xfId="33334"/>
    <cellStyle name="SAPBEXaggItem 6 2 7 2 7 2" xfId="33335"/>
    <cellStyle name="SAPBEXaggItem 6 2 7 2 8" xfId="33336"/>
    <cellStyle name="SAPBEXaggItem 6 2 7 2 9" xfId="33337"/>
    <cellStyle name="SAPBEXaggItem 6 2 7 3" xfId="3714"/>
    <cellStyle name="SAPBEXaggItem 6 2 7 3 2" xfId="33338"/>
    <cellStyle name="SAPBEXaggItem 6 2 7 3 2 2" xfId="33339"/>
    <cellStyle name="SAPBEXaggItem 6 2 7 3 3" xfId="33340"/>
    <cellStyle name="SAPBEXaggItem 6 2 7 4" xfId="3715"/>
    <cellStyle name="SAPBEXaggItem 6 2 7 4 2" xfId="33341"/>
    <cellStyle name="SAPBEXaggItem 6 2 7 4 2 2" xfId="33342"/>
    <cellStyle name="SAPBEXaggItem 6 2 7 4 3" xfId="33343"/>
    <cellStyle name="SAPBEXaggItem 6 2 7 5" xfId="33344"/>
    <cellStyle name="SAPBEXaggItem 6 2 7 5 2" xfId="33345"/>
    <cellStyle name="SAPBEXaggItem 6 2 7 5 3" xfId="33346"/>
    <cellStyle name="SAPBEXaggItem 6 2 7 6" xfId="33347"/>
    <cellStyle name="SAPBEXaggItem 6 2 7 6 2" xfId="33348"/>
    <cellStyle name="SAPBEXaggItem 6 2 7 6 3" xfId="33349"/>
    <cellStyle name="SAPBEXaggItem 6 2 7 7" xfId="33350"/>
    <cellStyle name="SAPBEXaggItem 6 2 7 7 2" xfId="33351"/>
    <cellStyle name="SAPBEXaggItem 6 2 7 7 3" xfId="33352"/>
    <cellStyle name="SAPBEXaggItem 6 2 7 8" xfId="33353"/>
    <cellStyle name="SAPBEXaggItem 6 2 7 8 2" xfId="33354"/>
    <cellStyle name="SAPBEXaggItem 6 2 7 9" xfId="33355"/>
    <cellStyle name="SAPBEXaggItem 6 2 8" xfId="3716"/>
    <cellStyle name="SAPBEXaggItem 6 2 8 2" xfId="3717"/>
    <cellStyle name="SAPBEXaggItem 6 2 8 2 2" xfId="3718"/>
    <cellStyle name="SAPBEXaggItem 6 2 8 2 2 2" xfId="33356"/>
    <cellStyle name="SAPBEXaggItem 6 2 8 2 2 3" xfId="33357"/>
    <cellStyle name="SAPBEXaggItem 6 2 8 2 3" xfId="3719"/>
    <cellStyle name="SAPBEXaggItem 6 2 8 2 3 2" xfId="33358"/>
    <cellStyle name="SAPBEXaggItem 6 2 8 2 3 3" xfId="33359"/>
    <cellStyle name="SAPBEXaggItem 6 2 8 2 4" xfId="33360"/>
    <cellStyle name="SAPBEXaggItem 6 2 8 2 5" xfId="33361"/>
    <cellStyle name="SAPBEXaggItem 6 2 8 3" xfId="3720"/>
    <cellStyle name="SAPBEXaggItem 6 2 8 3 2" xfId="33362"/>
    <cellStyle name="SAPBEXaggItem 6 2 8 3 3" xfId="33363"/>
    <cellStyle name="SAPBEXaggItem 6 2 8 4" xfId="3721"/>
    <cellStyle name="SAPBEXaggItem 6 2 8 4 2" xfId="33364"/>
    <cellStyle name="SAPBEXaggItem 6 2 8 4 3" xfId="33365"/>
    <cellStyle name="SAPBEXaggItem 6 2 8 5" xfId="33366"/>
    <cellStyle name="SAPBEXaggItem 6 2 8 5 2" xfId="33367"/>
    <cellStyle name="SAPBEXaggItem 6 2 8 6" xfId="33368"/>
    <cellStyle name="SAPBEXaggItem 6 2 8 7" xfId="33369"/>
    <cellStyle name="SAPBEXaggItem 6 2 9" xfId="3722"/>
    <cellStyle name="SAPBEXaggItem 6 2 9 2" xfId="3723"/>
    <cellStyle name="SAPBEXaggItem 6 2 9 2 2" xfId="3724"/>
    <cellStyle name="SAPBEXaggItem 6 2 9 2 2 2" xfId="33370"/>
    <cellStyle name="SAPBEXaggItem 6 2 9 2 2 3" xfId="33371"/>
    <cellStyle name="SAPBEXaggItem 6 2 9 2 3" xfId="3725"/>
    <cellStyle name="SAPBEXaggItem 6 2 9 2 3 2" xfId="33372"/>
    <cellStyle name="SAPBEXaggItem 6 2 9 2 3 3" xfId="33373"/>
    <cellStyle name="SAPBEXaggItem 6 2 9 2 4" xfId="33374"/>
    <cellStyle name="SAPBEXaggItem 6 2 9 2 5" xfId="33375"/>
    <cellStyle name="SAPBEXaggItem 6 2 9 3" xfId="3726"/>
    <cellStyle name="SAPBEXaggItem 6 2 9 3 2" xfId="33376"/>
    <cellStyle name="SAPBEXaggItem 6 2 9 3 3" xfId="33377"/>
    <cellStyle name="SAPBEXaggItem 6 2 9 4" xfId="3727"/>
    <cellStyle name="SAPBEXaggItem 6 2 9 4 2" xfId="33378"/>
    <cellStyle name="SAPBEXaggItem 6 2 9 4 3" xfId="33379"/>
    <cellStyle name="SAPBEXaggItem 6 2 9 5" xfId="33380"/>
    <cellStyle name="SAPBEXaggItem 6 2 9 6" xfId="33381"/>
    <cellStyle name="SAPBEXaggItem 6 3" xfId="33382"/>
    <cellStyle name="SAPBEXaggItem 6 3 2" xfId="33383"/>
    <cellStyle name="SAPBEXaggItem 6 3 3" xfId="33384"/>
    <cellStyle name="SAPBEXaggItem 6 4" xfId="33385"/>
    <cellStyle name="SAPBEXaggItem 7" xfId="3728"/>
    <cellStyle name="SAPBEXaggItem 7 2" xfId="3729"/>
    <cellStyle name="SAPBEXaggItem 7 2 10" xfId="3730"/>
    <cellStyle name="SAPBEXaggItem 7 2 10 2" xfId="3731"/>
    <cellStyle name="SAPBEXaggItem 7 2 10 2 2" xfId="33386"/>
    <cellStyle name="SAPBEXaggItem 7 2 10 2 3" xfId="33387"/>
    <cellStyle name="SAPBEXaggItem 7 2 10 3" xfId="3732"/>
    <cellStyle name="SAPBEXaggItem 7 2 10 3 2" xfId="33388"/>
    <cellStyle name="SAPBEXaggItem 7 2 10 3 3" xfId="33389"/>
    <cellStyle name="SAPBEXaggItem 7 2 10 4" xfId="33390"/>
    <cellStyle name="SAPBEXaggItem 7 2 10 5" xfId="33391"/>
    <cellStyle name="SAPBEXaggItem 7 2 11" xfId="3733"/>
    <cellStyle name="SAPBEXaggItem 7 2 11 2" xfId="3734"/>
    <cellStyle name="SAPBEXaggItem 7 2 11 2 2" xfId="33392"/>
    <cellStyle name="SAPBEXaggItem 7 2 11 2 3" xfId="33393"/>
    <cellStyle name="SAPBEXaggItem 7 2 11 3" xfId="3735"/>
    <cellStyle name="SAPBEXaggItem 7 2 11 3 2" xfId="33394"/>
    <cellStyle name="SAPBEXaggItem 7 2 11 3 3" xfId="33395"/>
    <cellStyle name="SAPBEXaggItem 7 2 11 4" xfId="33396"/>
    <cellStyle name="SAPBEXaggItem 7 2 11 5" xfId="33397"/>
    <cellStyle name="SAPBEXaggItem 7 2 12" xfId="3736"/>
    <cellStyle name="SAPBEXaggItem 7 2 12 2" xfId="3737"/>
    <cellStyle name="SAPBEXaggItem 7 2 12 2 2" xfId="33398"/>
    <cellStyle name="SAPBEXaggItem 7 2 12 2 3" xfId="33399"/>
    <cellStyle name="SAPBEXaggItem 7 2 12 3" xfId="3738"/>
    <cellStyle name="SAPBEXaggItem 7 2 12 3 2" xfId="33400"/>
    <cellStyle name="SAPBEXaggItem 7 2 12 3 3" xfId="33401"/>
    <cellStyle name="SAPBEXaggItem 7 2 12 4" xfId="33402"/>
    <cellStyle name="SAPBEXaggItem 7 2 12 5" xfId="33403"/>
    <cellStyle name="SAPBEXaggItem 7 2 13" xfId="33404"/>
    <cellStyle name="SAPBEXaggItem 7 2 13 2" xfId="33405"/>
    <cellStyle name="SAPBEXaggItem 7 2 13 3" xfId="33406"/>
    <cellStyle name="SAPBEXaggItem 7 2 14" xfId="33407"/>
    <cellStyle name="SAPBEXaggItem 7 2 2" xfId="3739"/>
    <cellStyle name="SAPBEXaggItem 7 2 2 10" xfId="3740"/>
    <cellStyle name="SAPBEXaggItem 7 2 2 10 2" xfId="3741"/>
    <cellStyle name="SAPBEXaggItem 7 2 2 10 2 2" xfId="33408"/>
    <cellStyle name="SAPBEXaggItem 7 2 2 10 2 3" xfId="33409"/>
    <cellStyle name="SAPBEXaggItem 7 2 2 10 3" xfId="3742"/>
    <cellStyle name="SAPBEXaggItem 7 2 2 10 3 2" xfId="33410"/>
    <cellStyle name="SAPBEXaggItem 7 2 2 10 3 3" xfId="33411"/>
    <cellStyle name="SAPBEXaggItem 7 2 2 10 4" xfId="33412"/>
    <cellStyle name="SAPBEXaggItem 7 2 2 10 5" xfId="33413"/>
    <cellStyle name="SAPBEXaggItem 7 2 2 11" xfId="33414"/>
    <cellStyle name="SAPBEXaggItem 7 2 2 11 2" xfId="33415"/>
    <cellStyle name="SAPBEXaggItem 7 2 2 11 3" xfId="33416"/>
    <cellStyle name="SAPBEXaggItem 7 2 2 12" xfId="33417"/>
    <cellStyle name="SAPBEXaggItem 7 2 2 2" xfId="3743"/>
    <cellStyle name="SAPBEXaggItem 7 2 2 2 2" xfId="3744"/>
    <cellStyle name="SAPBEXaggItem 7 2 2 2 2 2" xfId="3745"/>
    <cellStyle name="SAPBEXaggItem 7 2 2 2 2 2 2" xfId="33418"/>
    <cellStyle name="SAPBEXaggItem 7 2 2 2 2 2 2 2" xfId="33419"/>
    <cellStyle name="SAPBEXaggItem 7 2 2 2 2 2 2 2 2" xfId="33420"/>
    <cellStyle name="SAPBEXaggItem 7 2 2 2 2 2 2 3" xfId="33421"/>
    <cellStyle name="SAPBEXaggItem 7 2 2 2 2 2 3" xfId="33422"/>
    <cellStyle name="SAPBEXaggItem 7 2 2 2 2 2 3 2" xfId="33423"/>
    <cellStyle name="SAPBEXaggItem 7 2 2 2 2 2 3 3" xfId="33424"/>
    <cellStyle name="SAPBEXaggItem 7 2 2 2 2 2 4" xfId="33425"/>
    <cellStyle name="SAPBEXaggItem 7 2 2 2 2 2 4 2" xfId="33426"/>
    <cellStyle name="SAPBEXaggItem 7 2 2 2 2 2 4 3" xfId="33427"/>
    <cellStyle name="SAPBEXaggItem 7 2 2 2 2 2 5" xfId="33428"/>
    <cellStyle name="SAPBEXaggItem 7 2 2 2 2 2 5 2" xfId="33429"/>
    <cellStyle name="SAPBEXaggItem 7 2 2 2 2 2 6" xfId="33430"/>
    <cellStyle name="SAPBEXaggItem 7 2 2 2 2 2 7" xfId="33431"/>
    <cellStyle name="SAPBEXaggItem 7 2 2 2 2 2 8" xfId="33432"/>
    <cellStyle name="SAPBEXaggItem 7 2 2 2 2 2 9" xfId="33433"/>
    <cellStyle name="SAPBEXaggItem 7 2 2 2 2 3" xfId="33434"/>
    <cellStyle name="SAPBEXaggItem 7 2 2 2 2 3 2" xfId="33435"/>
    <cellStyle name="SAPBEXaggItem 7 2 2 2 2 3 2 2" xfId="33436"/>
    <cellStyle name="SAPBEXaggItem 7 2 2 2 2 3 3" xfId="33437"/>
    <cellStyle name="SAPBEXaggItem 7 2 2 2 2 4" xfId="33438"/>
    <cellStyle name="SAPBEXaggItem 7 2 2 2 2 4 2" xfId="33439"/>
    <cellStyle name="SAPBEXaggItem 7 2 2 2 2 4 3" xfId="33440"/>
    <cellStyle name="SAPBEXaggItem 7 2 2 2 2 5" xfId="33441"/>
    <cellStyle name="SAPBEXaggItem 7 2 2 2 2 6" xfId="33442"/>
    <cellStyle name="SAPBEXaggItem 7 2 2 2 3" xfId="3746"/>
    <cellStyle name="SAPBEXaggItem 7 2 2 2 3 2" xfId="33443"/>
    <cellStyle name="SAPBEXaggItem 7 2 2 2 3 2 2" xfId="33444"/>
    <cellStyle name="SAPBEXaggItem 7 2 2 2 3 2 2 2" xfId="33445"/>
    <cellStyle name="SAPBEXaggItem 7 2 2 2 3 2 3" xfId="33446"/>
    <cellStyle name="SAPBEXaggItem 7 2 2 2 3 3" xfId="33447"/>
    <cellStyle name="SAPBEXaggItem 7 2 2 2 3 3 2" xfId="33448"/>
    <cellStyle name="SAPBEXaggItem 7 2 2 2 3 3 3" xfId="33449"/>
    <cellStyle name="SAPBEXaggItem 7 2 2 2 3 4" xfId="33450"/>
    <cellStyle name="SAPBEXaggItem 7 2 2 2 3 4 2" xfId="33451"/>
    <cellStyle name="SAPBEXaggItem 7 2 2 2 3 4 3" xfId="33452"/>
    <cellStyle name="SAPBEXaggItem 7 2 2 2 3 5" xfId="33453"/>
    <cellStyle name="SAPBEXaggItem 7 2 2 2 3 5 2" xfId="33454"/>
    <cellStyle name="SAPBEXaggItem 7 2 2 2 3 5 3" xfId="33455"/>
    <cellStyle name="SAPBEXaggItem 7 2 2 2 3 6" xfId="33456"/>
    <cellStyle name="SAPBEXaggItem 7 2 2 2 3 6 2" xfId="33457"/>
    <cellStyle name="SAPBEXaggItem 7 2 2 2 3 7" xfId="33458"/>
    <cellStyle name="SAPBEXaggItem 7 2 2 2 3 8" xfId="33459"/>
    <cellStyle name="SAPBEXaggItem 7 2 2 2 3 9" xfId="33460"/>
    <cellStyle name="SAPBEXaggItem 7 2 2 2 4" xfId="3747"/>
    <cellStyle name="SAPBEXaggItem 7 2 2 2 4 2" xfId="33461"/>
    <cellStyle name="SAPBEXaggItem 7 2 2 2 4 2 2" xfId="33462"/>
    <cellStyle name="SAPBEXaggItem 7 2 2 2 4 3" xfId="33463"/>
    <cellStyle name="SAPBEXaggItem 7 2 2 2 5" xfId="33464"/>
    <cellStyle name="SAPBEXaggItem 7 2 2 2 5 2" xfId="33465"/>
    <cellStyle name="SAPBEXaggItem 7 2 2 2 5 3" xfId="33466"/>
    <cellStyle name="SAPBEXaggItem 7 2 2 2 6" xfId="33467"/>
    <cellStyle name="SAPBEXaggItem 7 2 2 3" xfId="3748"/>
    <cellStyle name="SAPBEXaggItem 7 2 2 3 2" xfId="3749"/>
    <cellStyle name="SAPBEXaggItem 7 2 2 3 2 2" xfId="33468"/>
    <cellStyle name="SAPBEXaggItem 7 2 2 3 2 2 2" xfId="33469"/>
    <cellStyle name="SAPBEXaggItem 7 2 2 3 2 2 2 2" xfId="33470"/>
    <cellStyle name="SAPBEXaggItem 7 2 2 3 2 2 3" xfId="33471"/>
    <cellStyle name="SAPBEXaggItem 7 2 2 3 2 3" xfId="33472"/>
    <cellStyle name="SAPBEXaggItem 7 2 2 3 2 3 2" xfId="33473"/>
    <cellStyle name="SAPBEXaggItem 7 2 2 3 2 3 2 2" xfId="33474"/>
    <cellStyle name="SAPBEXaggItem 7 2 2 3 2 3 3" xfId="33475"/>
    <cellStyle name="SAPBEXaggItem 7 2 2 3 2 4" xfId="33476"/>
    <cellStyle name="SAPBEXaggItem 7 2 2 3 2 4 2" xfId="33477"/>
    <cellStyle name="SAPBEXaggItem 7 2 2 3 2 4 3" xfId="33478"/>
    <cellStyle name="SAPBEXaggItem 7 2 2 3 2 5" xfId="33479"/>
    <cellStyle name="SAPBEXaggItem 7 2 2 3 2 5 2" xfId="33480"/>
    <cellStyle name="SAPBEXaggItem 7 2 2 3 2 6" xfId="33481"/>
    <cellStyle name="SAPBEXaggItem 7 2 2 3 2 7" xfId="33482"/>
    <cellStyle name="SAPBEXaggItem 7 2 2 3 2 8" xfId="33483"/>
    <cellStyle name="SAPBEXaggItem 7 2 2 3 2 9" xfId="33484"/>
    <cellStyle name="SAPBEXaggItem 7 2 2 3 3" xfId="3750"/>
    <cellStyle name="SAPBEXaggItem 7 2 2 3 3 2" xfId="33485"/>
    <cellStyle name="SAPBEXaggItem 7 2 2 3 3 2 2" xfId="33486"/>
    <cellStyle name="SAPBEXaggItem 7 2 2 3 3 3" xfId="33487"/>
    <cellStyle name="SAPBEXaggItem 7 2 2 3 4" xfId="3751"/>
    <cellStyle name="SAPBEXaggItem 7 2 2 3 4 2" xfId="33488"/>
    <cellStyle name="SAPBEXaggItem 7 2 2 3 4 3" xfId="33489"/>
    <cellStyle name="SAPBEXaggItem 7 2 2 3 5" xfId="33490"/>
    <cellStyle name="SAPBEXaggItem 7 2 2 3 6" xfId="33491"/>
    <cellStyle name="SAPBEXaggItem 7 2 2 4" xfId="3752"/>
    <cellStyle name="SAPBEXaggItem 7 2 2 4 10" xfId="33492"/>
    <cellStyle name="SAPBEXaggItem 7 2 2 4 11" xfId="33493"/>
    <cellStyle name="SAPBEXaggItem 7 2 2 4 2" xfId="3753"/>
    <cellStyle name="SAPBEXaggItem 7 2 2 4 2 10" xfId="33494"/>
    <cellStyle name="SAPBEXaggItem 7 2 2 4 2 2" xfId="3754"/>
    <cellStyle name="SAPBEXaggItem 7 2 2 4 2 2 2" xfId="33495"/>
    <cellStyle name="SAPBEXaggItem 7 2 2 4 2 2 2 2" xfId="33496"/>
    <cellStyle name="SAPBEXaggItem 7 2 2 4 2 2 3" xfId="33497"/>
    <cellStyle name="SAPBEXaggItem 7 2 2 4 2 3" xfId="33498"/>
    <cellStyle name="SAPBEXaggItem 7 2 2 4 2 3 2" xfId="33499"/>
    <cellStyle name="SAPBEXaggItem 7 2 2 4 2 3 2 2" xfId="33500"/>
    <cellStyle name="SAPBEXaggItem 7 2 2 4 2 3 3" xfId="33501"/>
    <cellStyle name="SAPBEXaggItem 7 2 2 4 2 4" xfId="33502"/>
    <cellStyle name="SAPBEXaggItem 7 2 2 4 2 4 2" xfId="33503"/>
    <cellStyle name="SAPBEXaggItem 7 2 2 4 2 4 3" xfId="33504"/>
    <cellStyle name="SAPBEXaggItem 7 2 2 4 2 5" xfId="33505"/>
    <cellStyle name="SAPBEXaggItem 7 2 2 4 2 5 2" xfId="33506"/>
    <cellStyle name="SAPBEXaggItem 7 2 2 4 2 5 3" xfId="33507"/>
    <cellStyle name="SAPBEXaggItem 7 2 2 4 2 6" xfId="33508"/>
    <cellStyle name="SAPBEXaggItem 7 2 2 4 2 6 2" xfId="33509"/>
    <cellStyle name="SAPBEXaggItem 7 2 2 4 2 7" xfId="33510"/>
    <cellStyle name="SAPBEXaggItem 7 2 2 4 2 8" xfId="33511"/>
    <cellStyle name="SAPBEXaggItem 7 2 2 4 2 9" xfId="33512"/>
    <cellStyle name="SAPBEXaggItem 7 2 2 4 3" xfId="3755"/>
    <cellStyle name="SAPBEXaggItem 7 2 2 4 3 2" xfId="33513"/>
    <cellStyle name="SAPBEXaggItem 7 2 2 4 3 2 2" xfId="33514"/>
    <cellStyle name="SAPBEXaggItem 7 2 2 4 3 3" xfId="33515"/>
    <cellStyle name="SAPBEXaggItem 7 2 2 4 4" xfId="33516"/>
    <cellStyle name="SAPBEXaggItem 7 2 2 4 4 2" xfId="33517"/>
    <cellStyle name="SAPBEXaggItem 7 2 2 4 4 2 2" xfId="33518"/>
    <cellStyle name="SAPBEXaggItem 7 2 2 4 4 3" xfId="33519"/>
    <cellStyle name="SAPBEXaggItem 7 2 2 4 5" xfId="33520"/>
    <cellStyle name="SAPBEXaggItem 7 2 2 4 5 2" xfId="33521"/>
    <cellStyle name="SAPBEXaggItem 7 2 2 4 5 3" xfId="33522"/>
    <cellStyle name="SAPBEXaggItem 7 2 2 4 6" xfId="33523"/>
    <cellStyle name="SAPBEXaggItem 7 2 2 4 6 2" xfId="33524"/>
    <cellStyle name="SAPBEXaggItem 7 2 2 4 6 3" xfId="33525"/>
    <cellStyle name="SAPBEXaggItem 7 2 2 4 7" xfId="33526"/>
    <cellStyle name="SAPBEXaggItem 7 2 2 4 7 2" xfId="33527"/>
    <cellStyle name="SAPBEXaggItem 7 2 2 4 8" xfId="33528"/>
    <cellStyle name="SAPBEXaggItem 7 2 2 4 9" xfId="33529"/>
    <cellStyle name="SAPBEXaggItem 7 2 2 5" xfId="3756"/>
    <cellStyle name="SAPBEXaggItem 7 2 2 5 10" xfId="33530"/>
    <cellStyle name="SAPBEXaggItem 7 2 2 5 11" xfId="33531"/>
    <cellStyle name="SAPBEXaggItem 7 2 2 5 2" xfId="3757"/>
    <cellStyle name="SAPBEXaggItem 7 2 2 5 2 10" xfId="33532"/>
    <cellStyle name="SAPBEXaggItem 7 2 2 5 2 2" xfId="3758"/>
    <cellStyle name="SAPBEXaggItem 7 2 2 5 2 2 2" xfId="33533"/>
    <cellStyle name="SAPBEXaggItem 7 2 2 5 2 2 2 2" xfId="33534"/>
    <cellStyle name="SAPBEXaggItem 7 2 2 5 2 2 3" xfId="33535"/>
    <cellStyle name="SAPBEXaggItem 7 2 2 5 2 3" xfId="3759"/>
    <cellStyle name="SAPBEXaggItem 7 2 2 5 2 3 2" xfId="33536"/>
    <cellStyle name="SAPBEXaggItem 7 2 2 5 2 3 2 2" xfId="33537"/>
    <cellStyle name="SAPBEXaggItem 7 2 2 5 2 3 3" xfId="33538"/>
    <cellStyle name="SAPBEXaggItem 7 2 2 5 2 4" xfId="33539"/>
    <cellStyle name="SAPBEXaggItem 7 2 2 5 2 4 2" xfId="33540"/>
    <cellStyle name="SAPBEXaggItem 7 2 2 5 2 4 3" xfId="33541"/>
    <cellStyle name="SAPBEXaggItem 7 2 2 5 2 5" xfId="33542"/>
    <cellStyle name="SAPBEXaggItem 7 2 2 5 2 5 2" xfId="33543"/>
    <cellStyle name="SAPBEXaggItem 7 2 2 5 2 5 3" xfId="33544"/>
    <cellStyle name="SAPBEXaggItem 7 2 2 5 2 6" xfId="33545"/>
    <cellStyle name="SAPBEXaggItem 7 2 2 5 2 6 2" xfId="33546"/>
    <cellStyle name="SAPBEXaggItem 7 2 2 5 2 6 3" xfId="33547"/>
    <cellStyle name="SAPBEXaggItem 7 2 2 5 2 7" xfId="33548"/>
    <cellStyle name="SAPBEXaggItem 7 2 2 5 2 7 2" xfId="33549"/>
    <cellStyle name="SAPBEXaggItem 7 2 2 5 2 8" xfId="33550"/>
    <cellStyle name="SAPBEXaggItem 7 2 2 5 2 9" xfId="33551"/>
    <cellStyle name="SAPBEXaggItem 7 2 2 5 3" xfId="3760"/>
    <cellStyle name="SAPBEXaggItem 7 2 2 5 3 2" xfId="33552"/>
    <cellStyle name="SAPBEXaggItem 7 2 2 5 3 2 2" xfId="33553"/>
    <cellStyle name="SAPBEXaggItem 7 2 2 5 3 3" xfId="33554"/>
    <cellStyle name="SAPBEXaggItem 7 2 2 5 4" xfId="3761"/>
    <cellStyle name="SAPBEXaggItem 7 2 2 5 4 2" xfId="33555"/>
    <cellStyle name="SAPBEXaggItem 7 2 2 5 4 2 2" xfId="33556"/>
    <cellStyle name="SAPBEXaggItem 7 2 2 5 4 3" xfId="33557"/>
    <cellStyle name="SAPBEXaggItem 7 2 2 5 5" xfId="33558"/>
    <cellStyle name="SAPBEXaggItem 7 2 2 5 5 2" xfId="33559"/>
    <cellStyle name="SAPBEXaggItem 7 2 2 5 5 3" xfId="33560"/>
    <cellStyle name="SAPBEXaggItem 7 2 2 5 6" xfId="33561"/>
    <cellStyle name="SAPBEXaggItem 7 2 2 5 6 2" xfId="33562"/>
    <cellStyle name="SAPBEXaggItem 7 2 2 5 6 3" xfId="33563"/>
    <cellStyle name="SAPBEXaggItem 7 2 2 5 7" xfId="33564"/>
    <cellStyle name="SAPBEXaggItem 7 2 2 5 7 2" xfId="33565"/>
    <cellStyle name="SAPBEXaggItem 7 2 2 5 7 3" xfId="33566"/>
    <cellStyle name="SAPBEXaggItem 7 2 2 5 8" xfId="33567"/>
    <cellStyle name="SAPBEXaggItem 7 2 2 5 8 2" xfId="33568"/>
    <cellStyle name="SAPBEXaggItem 7 2 2 5 9" xfId="33569"/>
    <cellStyle name="SAPBEXaggItem 7 2 2 6" xfId="3762"/>
    <cellStyle name="SAPBEXaggItem 7 2 2 6 2" xfId="3763"/>
    <cellStyle name="SAPBEXaggItem 7 2 2 6 2 2" xfId="3764"/>
    <cellStyle name="SAPBEXaggItem 7 2 2 6 2 2 2" xfId="33570"/>
    <cellStyle name="SAPBEXaggItem 7 2 2 6 2 2 3" xfId="33571"/>
    <cellStyle name="SAPBEXaggItem 7 2 2 6 2 3" xfId="3765"/>
    <cellStyle name="SAPBEXaggItem 7 2 2 6 2 3 2" xfId="33572"/>
    <cellStyle name="SAPBEXaggItem 7 2 2 6 2 3 3" xfId="33573"/>
    <cellStyle name="SAPBEXaggItem 7 2 2 6 2 4" xfId="33574"/>
    <cellStyle name="SAPBEXaggItem 7 2 2 6 2 5" xfId="33575"/>
    <cellStyle name="SAPBEXaggItem 7 2 2 6 3" xfId="3766"/>
    <cellStyle name="SAPBEXaggItem 7 2 2 6 3 2" xfId="33576"/>
    <cellStyle name="SAPBEXaggItem 7 2 2 6 3 3" xfId="33577"/>
    <cellStyle name="SAPBEXaggItem 7 2 2 6 4" xfId="3767"/>
    <cellStyle name="SAPBEXaggItem 7 2 2 6 4 2" xfId="33578"/>
    <cellStyle name="SAPBEXaggItem 7 2 2 6 4 3" xfId="33579"/>
    <cellStyle name="SAPBEXaggItem 7 2 2 6 5" xfId="33580"/>
    <cellStyle name="SAPBEXaggItem 7 2 2 6 5 2" xfId="33581"/>
    <cellStyle name="SAPBEXaggItem 7 2 2 6 6" xfId="33582"/>
    <cellStyle name="SAPBEXaggItem 7 2 2 6 7" xfId="33583"/>
    <cellStyle name="SAPBEXaggItem 7 2 2 7" xfId="3768"/>
    <cellStyle name="SAPBEXaggItem 7 2 2 7 2" xfId="3769"/>
    <cellStyle name="SAPBEXaggItem 7 2 2 7 2 2" xfId="3770"/>
    <cellStyle name="SAPBEXaggItem 7 2 2 7 2 2 2" xfId="33584"/>
    <cellStyle name="SAPBEXaggItem 7 2 2 7 2 2 3" xfId="33585"/>
    <cellStyle name="SAPBEXaggItem 7 2 2 7 2 3" xfId="3771"/>
    <cellStyle name="SAPBEXaggItem 7 2 2 7 2 3 2" xfId="33586"/>
    <cellStyle name="SAPBEXaggItem 7 2 2 7 2 3 3" xfId="33587"/>
    <cellStyle name="SAPBEXaggItem 7 2 2 7 2 4" xfId="33588"/>
    <cellStyle name="SAPBEXaggItem 7 2 2 7 2 5" xfId="33589"/>
    <cellStyle name="SAPBEXaggItem 7 2 2 7 3" xfId="3772"/>
    <cellStyle name="SAPBEXaggItem 7 2 2 7 3 2" xfId="33590"/>
    <cellStyle name="SAPBEXaggItem 7 2 2 7 3 3" xfId="33591"/>
    <cellStyle name="SAPBEXaggItem 7 2 2 7 4" xfId="3773"/>
    <cellStyle name="SAPBEXaggItem 7 2 2 7 4 2" xfId="33592"/>
    <cellStyle name="SAPBEXaggItem 7 2 2 7 4 3" xfId="33593"/>
    <cellStyle name="SAPBEXaggItem 7 2 2 7 5" xfId="33594"/>
    <cellStyle name="SAPBEXaggItem 7 2 2 7 6" xfId="33595"/>
    <cellStyle name="SAPBEXaggItem 7 2 2 8" xfId="3774"/>
    <cellStyle name="SAPBEXaggItem 7 2 2 8 2" xfId="3775"/>
    <cellStyle name="SAPBEXaggItem 7 2 2 8 2 2" xfId="33596"/>
    <cellStyle name="SAPBEXaggItem 7 2 2 8 2 3" xfId="33597"/>
    <cellStyle name="SAPBEXaggItem 7 2 2 8 3" xfId="3776"/>
    <cellStyle name="SAPBEXaggItem 7 2 2 8 3 2" xfId="33598"/>
    <cellStyle name="SAPBEXaggItem 7 2 2 8 3 3" xfId="33599"/>
    <cellStyle name="SAPBEXaggItem 7 2 2 8 4" xfId="33600"/>
    <cellStyle name="SAPBEXaggItem 7 2 2 8 5" xfId="33601"/>
    <cellStyle name="SAPBEXaggItem 7 2 2 9" xfId="3777"/>
    <cellStyle name="SAPBEXaggItem 7 2 2 9 2" xfId="3778"/>
    <cellStyle name="SAPBEXaggItem 7 2 2 9 2 2" xfId="33602"/>
    <cellStyle name="SAPBEXaggItem 7 2 2 9 2 3" xfId="33603"/>
    <cellStyle name="SAPBEXaggItem 7 2 2 9 3" xfId="3779"/>
    <cellStyle name="SAPBEXaggItem 7 2 2 9 3 2" xfId="33604"/>
    <cellStyle name="SAPBEXaggItem 7 2 2 9 3 3" xfId="33605"/>
    <cellStyle name="SAPBEXaggItem 7 2 2 9 4" xfId="33606"/>
    <cellStyle name="SAPBEXaggItem 7 2 2 9 5" xfId="33607"/>
    <cellStyle name="SAPBEXaggItem 7 2 3" xfId="3780"/>
    <cellStyle name="SAPBEXaggItem 7 2 3 10" xfId="3781"/>
    <cellStyle name="SAPBEXaggItem 7 2 3 10 2" xfId="3782"/>
    <cellStyle name="SAPBEXaggItem 7 2 3 10 2 2" xfId="33608"/>
    <cellStyle name="SAPBEXaggItem 7 2 3 10 2 3" xfId="33609"/>
    <cellStyle name="SAPBEXaggItem 7 2 3 10 3" xfId="3783"/>
    <cellStyle name="SAPBEXaggItem 7 2 3 10 3 2" xfId="33610"/>
    <cellStyle name="SAPBEXaggItem 7 2 3 10 3 3" xfId="33611"/>
    <cellStyle name="SAPBEXaggItem 7 2 3 10 4" xfId="33612"/>
    <cellStyle name="SAPBEXaggItem 7 2 3 10 5" xfId="33613"/>
    <cellStyle name="SAPBEXaggItem 7 2 3 11" xfId="33614"/>
    <cellStyle name="SAPBEXaggItem 7 2 3 11 2" xfId="33615"/>
    <cellStyle name="SAPBEXaggItem 7 2 3 11 3" xfId="33616"/>
    <cellStyle name="SAPBEXaggItem 7 2 3 12" xfId="33617"/>
    <cellStyle name="SAPBEXaggItem 7 2 3 2" xfId="3784"/>
    <cellStyle name="SAPBEXaggItem 7 2 3 2 2" xfId="3785"/>
    <cellStyle name="SAPBEXaggItem 7 2 3 2 2 2" xfId="3786"/>
    <cellStyle name="SAPBEXaggItem 7 2 3 2 2 2 2" xfId="33618"/>
    <cellStyle name="SAPBEXaggItem 7 2 3 2 2 2 2 2" xfId="33619"/>
    <cellStyle name="SAPBEXaggItem 7 2 3 2 2 2 2 2 2" xfId="33620"/>
    <cellStyle name="SAPBEXaggItem 7 2 3 2 2 2 2 3" xfId="33621"/>
    <cellStyle name="SAPBEXaggItem 7 2 3 2 2 2 3" xfId="33622"/>
    <cellStyle name="SAPBEXaggItem 7 2 3 2 2 2 3 2" xfId="33623"/>
    <cellStyle name="SAPBEXaggItem 7 2 3 2 2 2 3 3" xfId="33624"/>
    <cellStyle name="SAPBEXaggItem 7 2 3 2 2 2 4" xfId="33625"/>
    <cellStyle name="SAPBEXaggItem 7 2 3 2 2 2 4 2" xfId="33626"/>
    <cellStyle name="SAPBEXaggItem 7 2 3 2 2 2 4 3" xfId="33627"/>
    <cellStyle name="SAPBEXaggItem 7 2 3 2 2 2 5" xfId="33628"/>
    <cellStyle name="SAPBEXaggItem 7 2 3 2 2 2 5 2" xfId="33629"/>
    <cellStyle name="SAPBEXaggItem 7 2 3 2 2 2 6" xfId="33630"/>
    <cellStyle name="SAPBEXaggItem 7 2 3 2 2 2 7" xfId="33631"/>
    <cellStyle name="SAPBEXaggItem 7 2 3 2 2 2 8" xfId="33632"/>
    <cellStyle name="SAPBEXaggItem 7 2 3 2 2 2 9" xfId="33633"/>
    <cellStyle name="SAPBEXaggItem 7 2 3 2 2 3" xfId="33634"/>
    <cellStyle name="SAPBEXaggItem 7 2 3 2 2 3 2" xfId="33635"/>
    <cellStyle name="SAPBEXaggItem 7 2 3 2 2 3 2 2" xfId="33636"/>
    <cellStyle name="SAPBEXaggItem 7 2 3 2 2 3 3" xfId="33637"/>
    <cellStyle name="SAPBEXaggItem 7 2 3 2 2 4" xfId="33638"/>
    <cellStyle name="SAPBEXaggItem 7 2 3 2 2 4 2" xfId="33639"/>
    <cellStyle name="SAPBEXaggItem 7 2 3 2 2 4 3" xfId="33640"/>
    <cellStyle name="SAPBEXaggItem 7 2 3 2 2 5" xfId="33641"/>
    <cellStyle name="SAPBEXaggItem 7 2 3 2 2 6" xfId="33642"/>
    <cellStyle name="SAPBEXaggItem 7 2 3 2 3" xfId="3787"/>
    <cellStyle name="SAPBEXaggItem 7 2 3 2 3 2" xfId="33643"/>
    <cellStyle name="SAPBEXaggItem 7 2 3 2 3 2 2" xfId="33644"/>
    <cellStyle name="SAPBEXaggItem 7 2 3 2 3 2 2 2" xfId="33645"/>
    <cellStyle name="SAPBEXaggItem 7 2 3 2 3 2 3" xfId="33646"/>
    <cellStyle name="SAPBEXaggItem 7 2 3 2 3 3" xfId="33647"/>
    <cellStyle name="SAPBEXaggItem 7 2 3 2 3 3 2" xfId="33648"/>
    <cellStyle name="SAPBEXaggItem 7 2 3 2 3 3 3" xfId="33649"/>
    <cellStyle name="SAPBEXaggItem 7 2 3 2 3 4" xfId="33650"/>
    <cellStyle name="SAPBEXaggItem 7 2 3 2 3 4 2" xfId="33651"/>
    <cellStyle name="SAPBEXaggItem 7 2 3 2 3 4 3" xfId="33652"/>
    <cellStyle name="SAPBEXaggItem 7 2 3 2 3 5" xfId="33653"/>
    <cellStyle name="SAPBEXaggItem 7 2 3 2 3 5 2" xfId="33654"/>
    <cellStyle name="SAPBEXaggItem 7 2 3 2 3 5 3" xfId="33655"/>
    <cellStyle name="SAPBEXaggItem 7 2 3 2 3 6" xfId="33656"/>
    <cellStyle name="SAPBEXaggItem 7 2 3 2 3 6 2" xfId="33657"/>
    <cellStyle name="SAPBEXaggItem 7 2 3 2 3 7" xfId="33658"/>
    <cellStyle name="SAPBEXaggItem 7 2 3 2 3 8" xfId="33659"/>
    <cellStyle name="SAPBEXaggItem 7 2 3 2 3 9" xfId="33660"/>
    <cellStyle name="SAPBEXaggItem 7 2 3 2 4" xfId="3788"/>
    <cellStyle name="SAPBEXaggItem 7 2 3 2 4 2" xfId="33661"/>
    <cellStyle name="SAPBEXaggItem 7 2 3 2 4 2 2" xfId="33662"/>
    <cellStyle name="SAPBEXaggItem 7 2 3 2 4 3" xfId="33663"/>
    <cellStyle name="SAPBEXaggItem 7 2 3 2 5" xfId="33664"/>
    <cellStyle name="SAPBEXaggItem 7 2 3 2 5 2" xfId="33665"/>
    <cellStyle name="SAPBEXaggItem 7 2 3 2 5 3" xfId="33666"/>
    <cellStyle name="SAPBEXaggItem 7 2 3 2 6" xfId="33667"/>
    <cellStyle name="SAPBEXaggItem 7 2 3 3" xfId="3789"/>
    <cellStyle name="SAPBEXaggItem 7 2 3 3 2" xfId="3790"/>
    <cellStyle name="SAPBEXaggItem 7 2 3 3 2 2" xfId="33668"/>
    <cellStyle name="SAPBEXaggItem 7 2 3 3 2 2 2" xfId="33669"/>
    <cellStyle name="SAPBEXaggItem 7 2 3 3 2 2 2 2" xfId="33670"/>
    <cellStyle name="SAPBEXaggItem 7 2 3 3 2 2 3" xfId="33671"/>
    <cellStyle name="SAPBEXaggItem 7 2 3 3 2 3" xfId="33672"/>
    <cellStyle name="SAPBEXaggItem 7 2 3 3 2 3 2" xfId="33673"/>
    <cellStyle name="SAPBEXaggItem 7 2 3 3 2 3 2 2" xfId="33674"/>
    <cellStyle name="SAPBEXaggItem 7 2 3 3 2 3 3" xfId="33675"/>
    <cellStyle name="SAPBEXaggItem 7 2 3 3 2 4" xfId="33676"/>
    <cellStyle name="SAPBEXaggItem 7 2 3 3 2 4 2" xfId="33677"/>
    <cellStyle name="SAPBEXaggItem 7 2 3 3 2 4 3" xfId="33678"/>
    <cellStyle name="SAPBEXaggItem 7 2 3 3 2 5" xfId="33679"/>
    <cellStyle name="SAPBEXaggItem 7 2 3 3 2 5 2" xfId="33680"/>
    <cellStyle name="SAPBEXaggItem 7 2 3 3 2 6" xfId="33681"/>
    <cellStyle name="SAPBEXaggItem 7 2 3 3 2 7" xfId="33682"/>
    <cellStyle name="SAPBEXaggItem 7 2 3 3 2 8" xfId="33683"/>
    <cellStyle name="SAPBEXaggItem 7 2 3 3 2 9" xfId="33684"/>
    <cellStyle name="SAPBEXaggItem 7 2 3 3 3" xfId="3791"/>
    <cellStyle name="SAPBEXaggItem 7 2 3 3 3 2" xfId="33685"/>
    <cellStyle name="SAPBEXaggItem 7 2 3 3 3 2 2" xfId="33686"/>
    <cellStyle name="SAPBEXaggItem 7 2 3 3 3 3" xfId="33687"/>
    <cellStyle name="SAPBEXaggItem 7 2 3 3 4" xfId="3792"/>
    <cellStyle name="SAPBEXaggItem 7 2 3 3 4 2" xfId="33688"/>
    <cellStyle name="SAPBEXaggItem 7 2 3 3 4 3" xfId="33689"/>
    <cellStyle name="SAPBEXaggItem 7 2 3 3 5" xfId="33690"/>
    <cellStyle name="SAPBEXaggItem 7 2 3 3 6" xfId="33691"/>
    <cellStyle name="SAPBEXaggItem 7 2 3 4" xfId="3793"/>
    <cellStyle name="SAPBEXaggItem 7 2 3 4 10" xfId="33692"/>
    <cellStyle name="SAPBEXaggItem 7 2 3 4 11" xfId="33693"/>
    <cellStyle name="SAPBEXaggItem 7 2 3 4 2" xfId="3794"/>
    <cellStyle name="SAPBEXaggItem 7 2 3 4 2 10" xfId="33694"/>
    <cellStyle name="SAPBEXaggItem 7 2 3 4 2 2" xfId="3795"/>
    <cellStyle name="SAPBEXaggItem 7 2 3 4 2 2 2" xfId="33695"/>
    <cellStyle name="SAPBEXaggItem 7 2 3 4 2 2 2 2" xfId="33696"/>
    <cellStyle name="SAPBEXaggItem 7 2 3 4 2 2 3" xfId="33697"/>
    <cellStyle name="SAPBEXaggItem 7 2 3 4 2 3" xfId="33698"/>
    <cellStyle name="SAPBEXaggItem 7 2 3 4 2 3 2" xfId="33699"/>
    <cellStyle name="SAPBEXaggItem 7 2 3 4 2 3 2 2" xfId="33700"/>
    <cellStyle name="SAPBEXaggItem 7 2 3 4 2 3 3" xfId="33701"/>
    <cellStyle name="SAPBEXaggItem 7 2 3 4 2 4" xfId="33702"/>
    <cellStyle name="SAPBEXaggItem 7 2 3 4 2 4 2" xfId="33703"/>
    <cellStyle name="SAPBEXaggItem 7 2 3 4 2 4 3" xfId="33704"/>
    <cellStyle name="SAPBEXaggItem 7 2 3 4 2 5" xfId="33705"/>
    <cellStyle name="SAPBEXaggItem 7 2 3 4 2 5 2" xfId="33706"/>
    <cellStyle name="SAPBEXaggItem 7 2 3 4 2 5 3" xfId="33707"/>
    <cellStyle name="SAPBEXaggItem 7 2 3 4 2 6" xfId="33708"/>
    <cellStyle name="SAPBEXaggItem 7 2 3 4 2 6 2" xfId="33709"/>
    <cellStyle name="SAPBEXaggItem 7 2 3 4 2 7" xfId="33710"/>
    <cellStyle name="SAPBEXaggItem 7 2 3 4 2 8" xfId="33711"/>
    <cellStyle name="SAPBEXaggItem 7 2 3 4 2 9" xfId="33712"/>
    <cellStyle name="SAPBEXaggItem 7 2 3 4 3" xfId="3796"/>
    <cellStyle name="SAPBEXaggItem 7 2 3 4 3 2" xfId="33713"/>
    <cellStyle name="SAPBEXaggItem 7 2 3 4 3 2 2" xfId="33714"/>
    <cellStyle name="SAPBEXaggItem 7 2 3 4 3 3" xfId="33715"/>
    <cellStyle name="SAPBEXaggItem 7 2 3 4 4" xfId="33716"/>
    <cellStyle name="SAPBEXaggItem 7 2 3 4 4 2" xfId="33717"/>
    <cellStyle name="SAPBEXaggItem 7 2 3 4 4 2 2" xfId="33718"/>
    <cellStyle name="SAPBEXaggItem 7 2 3 4 4 3" xfId="33719"/>
    <cellStyle name="SAPBEXaggItem 7 2 3 4 5" xfId="33720"/>
    <cellStyle name="SAPBEXaggItem 7 2 3 4 5 2" xfId="33721"/>
    <cellStyle name="SAPBEXaggItem 7 2 3 4 5 3" xfId="33722"/>
    <cellStyle name="SAPBEXaggItem 7 2 3 4 6" xfId="33723"/>
    <cellStyle name="SAPBEXaggItem 7 2 3 4 6 2" xfId="33724"/>
    <cellStyle name="SAPBEXaggItem 7 2 3 4 6 3" xfId="33725"/>
    <cellStyle name="SAPBEXaggItem 7 2 3 4 7" xfId="33726"/>
    <cellStyle name="SAPBEXaggItem 7 2 3 4 7 2" xfId="33727"/>
    <cellStyle name="SAPBEXaggItem 7 2 3 4 8" xfId="33728"/>
    <cellStyle name="SAPBEXaggItem 7 2 3 4 9" xfId="33729"/>
    <cellStyle name="SAPBEXaggItem 7 2 3 5" xfId="3797"/>
    <cellStyle name="SAPBEXaggItem 7 2 3 5 10" xfId="33730"/>
    <cellStyle name="SAPBEXaggItem 7 2 3 5 11" xfId="33731"/>
    <cellStyle name="SAPBEXaggItem 7 2 3 5 2" xfId="3798"/>
    <cellStyle name="SAPBEXaggItem 7 2 3 5 2 10" xfId="33732"/>
    <cellStyle name="SAPBEXaggItem 7 2 3 5 2 2" xfId="3799"/>
    <cellStyle name="SAPBEXaggItem 7 2 3 5 2 2 2" xfId="33733"/>
    <cellStyle name="SAPBEXaggItem 7 2 3 5 2 2 2 2" xfId="33734"/>
    <cellStyle name="SAPBEXaggItem 7 2 3 5 2 2 3" xfId="33735"/>
    <cellStyle name="SAPBEXaggItem 7 2 3 5 2 3" xfId="3800"/>
    <cellStyle name="SAPBEXaggItem 7 2 3 5 2 3 2" xfId="33736"/>
    <cellStyle name="SAPBEXaggItem 7 2 3 5 2 3 2 2" xfId="33737"/>
    <cellStyle name="SAPBEXaggItem 7 2 3 5 2 3 3" xfId="33738"/>
    <cellStyle name="SAPBEXaggItem 7 2 3 5 2 4" xfId="33739"/>
    <cellStyle name="SAPBEXaggItem 7 2 3 5 2 4 2" xfId="33740"/>
    <cellStyle name="SAPBEXaggItem 7 2 3 5 2 4 3" xfId="33741"/>
    <cellStyle name="SAPBEXaggItem 7 2 3 5 2 5" xfId="33742"/>
    <cellStyle name="SAPBEXaggItem 7 2 3 5 2 5 2" xfId="33743"/>
    <cellStyle name="SAPBEXaggItem 7 2 3 5 2 5 3" xfId="33744"/>
    <cellStyle name="SAPBEXaggItem 7 2 3 5 2 6" xfId="33745"/>
    <cellStyle name="SAPBEXaggItem 7 2 3 5 2 6 2" xfId="33746"/>
    <cellStyle name="SAPBEXaggItem 7 2 3 5 2 6 3" xfId="33747"/>
    <cellStyle name="SAPBEXaggItem 7 2 3 5 2 7" xfId="33748"/>
    <cellStyle name="SAPBEXaggItem 7 2 3 5 2 7 2" xfId="33749"/>
    <cellStyle name="SAPBEXaggItem 7 2 3 5 2 8" xfId="33750"/>
    <cellStyle name="SAPBEXaggItem 7 2 3 5 2 9" xfId="33751"/>
    <cellStyle name="SAPBEXaggItem 7 2 3 5 3" xfId="3801"/>
    <cellStyle name="SAPBEXaggItem 7 2 3 5 3 2" xfId="33752"/>
    <cellStyle name="SAPBEXaggItem 7 2 3 5 3 2 2" xfId="33753"/>
    <cellStyle name="SAPBEXaggItem 7 2 3 5 3 3" xfId="33754"/>
    <cellStyle name="SAPBEXaggItem 7 2 3 5 4" xfId="3802"/>
    <cellStyle name="SAPBEXaggItem 7 2 3 5 4 2" xfId="33755"/>
    <cellStyle name="SAPBEXaggItem 7 2 3 5 4 2 2" xfId="33756"/>
    <cellStyle name="SAPBEXaggItem 7 2 3 5 4 3" xfId="33757"/>
    <cellStyle name="SAPBEXaggItem 7 2 3 5 5" xfId="33758"/>
    <cellStyle name="SAPBEXaggItem 7 2 3 5 5 2" xfId="33759"/>
    <cellStyle name="SAPBEXaggItem 7 2 3 5 5 3" xfId="33760"/>
    <cellStyle name="SAPBEXaggItem 7 2 3 5 6" xfId="33761"/>
    <cellStyle name="SAPBEXaggItem 7 2 3 5 6 2" xfId="33762"/>
    <cellStyle name="SAPBEXaggItem 7 2 3 5 6 3" xfId="33763"/>
    <cellStyle name="SAPBEXaggItem 7 2 3 5 7" xfId="33764"/>
    <cellStyle name="SAPBEXaggItem 7 2 3 5 7 2" xfId="33765"/>
    <cellStyle name="SAPBEXaggItem 7 2 3 5 7 3" xfId="33766"/>
    <cellStyle name="SAPBEXaggItem 7 2 3 5 8" xfId="33767"/>
    <cellStyle name="SAPBEXaggItem 7 2 3 5 8 2" xfId="33768"/>
    <cellStyle name="SAPBEXaggItem 7 2 3 5 9" xfId="33769"/>
    <cellStyle name="SAPBEXaggItem 7 2 3 6" xfId="3803"/>
    <cellStyle name="SAPBEXaggItem 7 2 3 6 2" xfId="3804"/>
    <cellStyle name="SAPBEXaggItem 7 2 3 6 2 2" xfId="3805"/>
    <cellStyle name="SAPBEXaggItem 7 2 3 6 2 2 2" xfId="33770"/>
    <cellStyle name="SAPBEXaggItem 7 2 3 6 2 2 3" xfId="33771"/>
    <cellStyle name="SAPBEXaggItem 7 2 3 6 2 3" xfId="3806"/>
    <cellStyle name="SAPBEXaggItem 7 2 3 6 2 3 2" xfId="33772"/>
    <cellStyle name="SAPBEXaggItem 7 2 3 6 2 3 3" xfId="33773"/>
    <cellStyle name="SAPBEXaggItem 7 2 3 6 2 4" xfId="33774"/>
    <cellStyle name="SAPBEXaggItem 7 2 3 6 2 5" xfId="33775"/>
    <cellStyle name="SAPBEXaggItem 7 2 3 6 3" xfId="3807"/>
    <cellStyle name="SAPBEXaggItem 7 2 3 6 3 2" xfId="33776"/>
    <cellStyle name="SAPBEXaggItem 7 2 3 6 3 3" xfId="33777"/>
    <cellStyle name="SAPBEXaggItem 7 2 3 6 4" xfId="3808"/>
    <cellStyle name="SAPBEXaggItem 7 2 3 6 4 2" xfId="33778"/>
    <cellStyle name="SAPBEXaggItem 7 2 3 6 4 3" xfId="33779"/>
    <cellStyle name="SAPBEXaggItem 7 2 3 6 5" xfId="33780"/>
    <cellStyle name="SAPBEXaggItem 7 2 3 6 5 2" xfId="33781"/>
    <cellStyle name="SAPBEXaggItem 7 2 3 6 6" xfId="33782"/>
    <cellStyle name="SAPBEXaggItem 7 2 3 6 7" xfId="33783"/>
    <cellStyle name="SAPBEXaggItem 7 2 3 7" xfId="3809"/>
    <cellStyle name="SAPBEXaggItem 7 2 3 7 2" xfId="3810"/>
    <cellStyle name="SAPBEXaggItem 7 2 3 7 2 2" xfId="3811"/>
    <cellStyle name="SAPBEXaggItem 7 2 3 7 2 2 2" xfId="33784"/>
    <cellStyle name="SAPBEXaggItem 7 2 3 7 2 2 3" xfId="33785"/>
    <cellStyle name="SAPBEXaggItem 7 2 3 7 2 3" xfId="3812"/>
    <cellStyle name="SAPBEXaggItem 7 2 3 7 2 3 2" xfId="33786"/>
    <cellStyle name="SAPBEXaggItem 7 2 3 7 2 3 3" xfId="33787"/>
    <cellStyle name="SAPBEXaggItem 7 2 3 7 2 4" xfId="33788"/>
    <cellStyle name="SAPBEXaggItem 7 2 3 7 2 5" xfId="33789"/>
    <cellStyle name="SAPBEXaggItem 7 2 3 7 3" xfId="3813"/>
    <cellStyle name="SAPBEXaggItem 7 2 3 7 3 2" xfId="33790"/>
    <cellStyle name="SAPBEXaggItem 7 2 3 7 3 3" xfId="33791"/>
    <cellStyle name="SAPBEXaggItem 7 2 3 7 4" xfId="3814"/>
    <cellStyle name="SAPBEXaggItem 7 2 3 7 4 2" xfId="33792"/>
    <cellStyle name="SAPBEXaggItem 7 2 3 7 4 3" xfId="33793"/>
    <cellStyle name="SAPBEXaggItem 7 2 3 7 5" xfId="33794"/>
    <cellStyle name="SAPBEXaggItem 7 2 3 7 6" xfId="33795"/>
    <cellStyle name="SAPBEXaggItem 7 2 3 8" xfId="3815"/>
    <cellStyle name="SAPBEXaggItem 7 2 3 8 2" xfId="3816"/>
    <cellStyle name="SAPBEXaggItem 7 2 3 8 2 2" xfId="33796"/>
    <cellStyle name="SAPBEXaggItem 7 2 3 8 2 3" xfId="33797"/>
    <cellStyle name="SAPBEXaggItem 7 2 3 8 3" xfId="3817"/>
    <cellStyle name="SAPBEXaggItem 7 2 3 8 3 2" xfId="33798"/>
    <cellStyle name="SAPBEXaggItem 7 2 3 8 3 3" xfId="33799"/>
    <cellStyle name="SAPBEXaggItem 7 2 3 8 4" xfId="33800"/>
    <cellStyle name="SAPBEXaggItem 7 2 3 8 5" xfId="33801"/>
    <cellStyle name="SAPBEXaggItem 7 2 3 9" xfId="3818"/>
    <cellStyle name="SAPBEXaggItem 7 2 3 9 2" xfId="3819"/>
    <cellStyle name="SAPBEXaggItem 7 2 3 9 2 2" xfId="33802"/>
    <cellStyle name="SAPBEXaggItem 7 2 3 9 2 3" xfId="33803"/>
    <cellStyle name="SAPBEXaggItem 7 2 3 9 3" xfId="3820"/>
    <cellStyle name="SAPBEXaggItem 7 2 3 9 3 2" xfId="33804"/>
    <cellStyle name="SAPBEXaggItem 7 2 3 9 3 3" xfId="33805"/>
    <cellStyle name="SAPBEXaggItem 7 2 3 9 4" xfId="33806"/>
    <cellStyle name="SAPBEXaggItem 7 2 3 9 5" xfId="33807"/>
    <cellStyle name="SAPBEXaggItem 7 2 4" xfId="3821"/>
    <cellStyle name="SAPBEXaggItem 7 2 4 2" xfId="3822"/>
    <cellStyle name="SAPBEXaggItem 7 2 4 2 2" xfId="3823"/>
    <cellStyle name="SAPBEXaggItem 7 2 4 2 2 2" xfId="33808"/>
    <cellStyle name="SAPBEXaggItem 7 2 4 2 2 2 2" xfId="33809"/>
    <cellStyle name="SAPBEXaggItem 7 2 4 2 2 2 2 2" xfId="33810"/>
    <cellStyle name="SAPBEXaggItem 7 2 4 2 2 2 3" xfId="33811"/>
    <cellStyle name="SAPBEXaggItem 7 2 4 2 2 3" xfId="33812"/>
    <cellStyle name="SAPBEXaggItem 7 2 4 2 2 3 2" xfId="33813"/>
    <cellStyle name="SAPBEXaggItem 7 2 4 2 2 3 3" xfId="33814"/>
    <cellStyle name="SAPBEXaggItem 7 2 4 2 2 4" xfId="33815"/>
    <cellStyle name="SAPBEXaggItem 7 2 4 2 2 4 2" xfId="33816"/>
    <cellStyle name="SAPBEXaggItem 7 2 4 2 2 4 3" xfId="33817"/>
    <cellStyle name="SAPBEXaggItem 7 2 4 2 2 5" xfId="33818"/>
    <cellStyle name="SAPBEXaggItem 7 2 4 2 2 5 2" xfId="33819"/>
    <cellStyle name="SAPBEXaggItem 7 2 4 2 2 6" xfId="33820"/>
    <cellStyle name="SAPBEXaggItem 7 2 4 2 2 7" xfId="33821"/>
    <cellStyle name="SAPBEXaggItem 7 2 4 2 2 8" xfId="33822"/>
    <cellStyle name="SAPBEXaggItem 7 2 4 2 2 9" xfId="33823"/>
    <cellStyle name="SAPBEXaggItem 7 2 4 2 3" xfId="33824"/>
    <cellStyle name="SAPBEXaggItem 7 2 4 2 3 2" xfId="33825"/>
    <cellStyle name="SAPBEXaggItem 7 2 4 2 3 2 2" xfId="33826"/>
    <cellStyle name="SAPBEXaggItem 7 2 4 2 3 3" xfId="33827"/>
    <cellStyle name="SAPBEXaggItem 7 2 4 2 4" xfId="33828"/>
    <cellStyle name="SAPBEXaggItem 7 2 4 2 4 2" xfId="33829"/>
    <cellStyle name="SAPBEXaggItem 7 2 4 2 4 3" xfId="33830"/>
    <cellStyle name="SAPBEXaggItem 7 2 4 2 5" xfId="33831"/>
    <cellStyle name="SAPBEXaggItem 7 2 4 2 6" xfId="33832"/>
    <cellStyle name="SAPBEXaggItem 7 2 4 3" xfId="3824"/>
    <cellStyle name="SAPBEXaggItem 7 2 4 3 2" xfId="33833"/>
    <cellStyle name="SAPBEXaggItem 7 2 4 3 2 2" xfId="33834"/>
    <cellStyle name="SAPBEXaggItem 7 2 4 3 2 2 2" xfId="33835"/>
    <cellStyle name="SAPBEXaggItem 7 2 4 3 2 3" xfId="33836"/>
    <cellStyle name="SAPBEXaggItem 7 2 4 3 3" xfId="33837"/>
    <cellStyle name="SAPBEXaggItem 7 2 4 3 3 2" xfId="33838"/>
    <cellStyle name="SAPBEXaggItem 7 2 4 3 3 3" xfId="33839"/>
    <cellStyle name="SAPBEXaggItem 7 2 4 3 4" xfId="33840"/>
    <cellStyle name="SAPBEXaggItem 7 2 4 3 4 2" xfId="33841"/>
    <cellStyle name="SAPBEXaggItem 7 2 4 3 4 3" xfId="33842"/>
    <cellStyle name="SAPBEXaggItem 7 2 4 3 5" xfId="33843"/>
    <cellStyle name="SAPBEXaggItem 7 2 4 3 5 2" xfId="33844"/>
    <cellStyle name="SAPBEXaggItem 7 2 4 3 5 3" xfId="33845"/>
    <cellStyle name="SAPBEXaggItem 7 2 4 3 6" xfId="33846"/>
    <cellStyle name="SAPBEXaggItem 7 2 4 3 6 2" xfId="33847"/>
    <cellStyle name="SAPBEXaggItem 7 2 4 3 7" xfId="33848"/>
    <cellStyle name="SAPBEXaggItem 7 2 4 3 8" xfId="33849"/>
    <cellStyle name="SAPBEXaggItem 7 2 4 3 9" xfId="33850"/>
    <cellStyle name="SAPBEXaggItem 7 2 4 4" xfId="3825"/>
    <cellStyle name="SAPBEXaggItem 7 2 4 4 2" xfId="33851"/>
    <cellStyle name="SAPBEXaggItem 7 2 4 4 2 2" xfId="33852"/>
    <cellStyle name="SAPBEXaggItem 7 2 4 4 3" xfId="33853"/>
    <cellStyle name="SAPBEXaggItem 7 2 4 5" xfId="33854"/>
    <cellStyle name="SAPBEXaggItem 7 2 4 5 2" xfId="33855"/>
    <cellStyle name="SAPBEXaggItem 7 2 4 5 3" xfId="33856"/>
    <cellStyle name="SAPBEXaggItem 7 2 4 6" xfId="33857"/>
    <cellStyle name="SAPBEXaggItem 7 2 5" xfId="3826"/>
    <cellStyle name="SAPBEXaggItem 7 2 5 2" xfId="3827"/>
    <cellStyle name="SAPBEXaggItem 7 2 5 2 2" xfId="33858"/>
    <cellStyle name="SAPBEXaggItem 7 2 5 2 2 2" xfId="33859"/>
    <cellStyle name="SAPBEXaggItem 7 2 5 2 2 2 2" xfId="33860"/>
    <cellStyle name="SAPBEXaggItem 7 2 5 2 2 3" xfId="33861"/>
    <cellStyle name="SAPBEXaggItem 7 2 5 2 3" xfId="33862"/>
    <cellStyle name="SAPBEXaggItem 7 2 5 2 3 2" xfId="33863"/>
    <cellStyle name="SAPBEXaggItem 7 2 5 2 3 2 2" xfId="33864"/>
    <cellStyle name="SAPBEXaggItem 7 2 5 2 3 3" xfId="33865"/>
    <cellStyle name="SAPBEXaggItem 7 2 5 2 4" xfId="33866"/>
    <cellStyle name="SAPBEXaggItem 7 2 5 2 4 2" xfId="33867"/>
    <cellStyle name="SAPBEXaggItem 7 2 5 2 4 3" xfId="33868"/>
    <cellStyle name="SAPBEXaggItem 7 2 5 2 5" xfId="33869"/>
    <cellStyle name="SAPBEXaggItem 7 2 5 2 5 2" xfId="33870"/>
    <cellStyle name="SAPBEXaggItem 7 2 5 2 6" xfId="33871"/>
    <cellStyle name="SAPBEXaggItem 7 2 5 2 7" xfId="33872"/>
    <cellStyle name="SAPBEXaggItem 7 2 5 2 8" xfId="33873"/>
    <cellStyle name="SAPBEXaggItem 7 2 5 2 9" xfId="33874"/>
    <cellStyle name="SAPBEXaggItem 7 2 5 3" xfId="3828"/>
    <cellStyle name="SAPBEXaggItem 7 2 5 3 2" xfId="33875"/>
    <cellStyle name="SAPBEXaggItem 7 2 5 3 2 2" xfId="33876"/>
    <cellStyle name="SAPBEXaggItem 7 2 5 3 3" xfId="33877"/>
    <cellStyle name="SAPBEXaggItem 7 2 5 4" xfId="3829"/>
    <cellStyle name="SAPBEXaggItem 7 2 5 4 2" xfId="33878"/>
    <cellStyle name="SAPBEXaggItem 7 2 5 4 3" xfId="33879"/>
    <cellStyle name="SAPBEXaggItem 7 2 5 5" xfId="33880"/>
    <cellStyle name="SAPBEXaggItem 7 2 5 6" xfId="33881"/>
    <cellStyle name="SAPBEXaggItem 7 2 6" xfId="3830"/>
    <cellStyle name="SAPBEXaggItem 7 2 6 10" xfId="33882"/>
    <cellStyle name="SAPBEXaggItem 7 2 6 11" xfId="33883"/>
    <cellStyle name="SAPBEXaggItem 7 2 6 2" xfId="3831"/>
    <cellStyle name="SAPBEXaggItem 7 2 6 2 10" xfId="33884"/>
    <cellStyle name="SAPBEXaggItem 7 2 6 2 2" xfId="3832"/>
    <cellStyle name="SAPBEXaggItem 7 2 6 2 2 2" xfId="33885"/>
    <cellStyle name="SAPBEXaggItem 7 2 6 2 2 2 2" xfId="33886"/>
    <cellStyle name="SAPBEXaggItem 7 2 6 2 2 3" xfId="33887"/>
    <cellStyle name="SAPBEXaggItem 7 2 6 2 3" xfId="33888"/>
    <cellStyle name="SAPBEXaggItem 7 2 6 2 3 2" xfId="33889"/>
    <cellStyle name="SAPBEXaggItem 7 2 6 2 3 2 2" xfId="33890"/>
    <cellStyle name="SAPBEXaggItem 7 2 6 2 3 3" xfId="33891"/>
    <cellStyle name="SAPBEXaggItem 7 2 6 2 4" xfId="33892"/>
    <cellStyle name="SAPBEXaggItem 7 2 6 2 4 2" xfId="33893"/>
    <cellStyle name="SAPBEXaggItem 7 2 6 2 4 3" xfId="33894"/>
    <cellStyle name="SAPBEXaggItem 7 2 6 2 5" xfId="33895"/>
    <cellStyle name="SAPBEXaggItem 7 2 6 2 5 2" xfId="33896"/>
    <cellStyle name="SAPBEXaggItem 7 2 6 2 5 3" xfId="33897"/>
    <cellStyle name="SAPBEXaggItem 7 2 6 2 6" xfId="33898"/>
    <cellStyle name="SAPBEXaggItem 7 2 6 2 6 2" xfId="33899"/>
    <cellStyle name="SAPBEXaggItem 7 2 6 2 7" xfId="33900"/>
    <cellStyle name="SAPBEXaggItem 7 2 6 2 8" xfId="33901"/>
    <cellStyle name="SAPBEXaggItem 7 2 6 2 9" xfId="33902"/>
    <cellStyle name="SAPBEXaggItem 7 2 6 3" xfId="3833"/>
    <cellStyle name="SAPBEXaggItem 7 2 6 3 2" xfId="33903"/>
    <cellStyle name="SAPBEXaggItem 7 2 6 3 2 2" xfId="33904"/>
    <cellStyle name="SAPBEXaggItem 7 2 6 3 3" xfId="33905"/>
    <cellStyle name="SAPBEXaggItem 7 2 6 4" xfId="33906"/>
    <cellStyle name="SAPBEXaggItem 7 2 6 4 2" xfId="33907"/>
    <cellStyle name="SAPBEXaggItem 7 2 6 4 2 2" xfId="33908"/>
    <cellStyle name="SAPBEXaggItem 7 2 6 4 3" xfId="33909"/>
    <cellStyle name="SAPBEXaggItem 7 2 6 5" xfId="33910"/>
    <cellStyle name="SAPBEXaggItem 7 2 6 5 2" xfId="33911"/>
    <cellStyle name="SAPBEXaggItem 7 2 6 5 3" xfId="33912"/>
    <cellStyle name="SAPBEXaggItem 7 2 6 6" xfId="33913"/>
    <cellStyle name="SAPBEXaggItem 7 2 6 6 2" xfId="33914"/>
    <cellStyle name="SAPBEXaggItem 7 2 6 6 3" xfId="33915"/>
    <cellStyle name="SAPBEXaggItem 7 2 6 7" xfId="33916"/>
    <cellStyle name="SAPBEXaggItem 7 2 6 7 2" xfId="33917"/>
    <cellStyle name="SAPBEXaggItem 7 2 6 8" xfId="33918"/>
    <cellStyle name="SAPBEXaggItem 7 2 6 9" xfId="33919"/>
    <cellStyle name="SAPBEXaggItem 7 2 7" xfId="3834"/>
    <cellStyle name="SAPBEXaggItem 7 2 7 10" xfId="33920"/>
    <cellStyle name="SAPBEXaggItem 7 2 7 11" xfId="33921"/>
    <cellStyle name="SAPBEXaggItem 7 2 7 2" xfId="3835"/>
    <cellStyle name="SAPBEXaggItem 7 2 7 2 10" xfId="33922"/>
    <cellStyle name="SAPBEXaggItem 7 2 7 2 2" xfId="3836"/>
    <cellStyle name="SAPBEXaggItem 7 2 7 2 2 2" xfId="33923"/>
    <cellStyle name="SAPBEXaggItem 7 2 7 2 2 2 2" xfId="33924"/>
    <cellStyle name="SAPBEXaggItem 7 2 7 2 2 3" xfId="33925"/>
    <cellStyle name="SAPBEXaggItem 7 2 7 2 3" xfId="3837"/>
    <cellStyle name="SAPBEXaggItem 7 2 7 2 3 2" xfId="33926"/>
    <cellStyle name="SAPBEXaggItem 7 2 7 2 3 2 2" xfId="33927"/>
    <cellStyle name="SAPBEXaggItem 7 2 7 2 3 3" xfId="33928"/>
    <cellStyle name="SAPBEXaggItem 7 2 7 2 4" xfId="33929"/>
    <cellStyle name="SAPBEXaggItem 7 2 7 2 4 2" xfId="33930"/>
    <cellStyle name="SAPBEXaggItem 7 2 7 2 4 3" xfId="33931"/>
    <cellStyle name="SAPBEXaggItem 7 2 7 2 5" xfId="33932"/>
    <cellStyle name="SAPBEXaggItem 7 2 7 2 5 2" xfId="33933"/>
    <cellStyle name="SAPBEXaggItem 7 2 7 2 5 3" xfId="33934"/>
    <cellStyle name="SAPBEXaggItem 7 2 7 2 6" xfId="33935"/>
    <cellStyle name="SAPBEXaggItem 7 2 7 2 6 2" xfId="33936"/>
    <cellStyle name="SAPBEXaggItem 7 2 7 2 6 3" xfId="33937"/>
    <cellStyle name="SAPBEXaggItem 7 2 7 2 7" xfId="33938"/>
    <cellStyle name="SAPBEXaggItem 7 2 7 2 7 2" xfId="33939"/>
    <cellStyle name="SAPBEXaggItem 7 2 7 2 8" xfId="33940"/>
    <cellStyle name="SAPBEXaggItem 7 2 7 2 9" xfId="33941"/>
    <cellStyle name="SAPBEXaggItem 7 2 7 3" xfId="3838"/>
    <cellStyle name="SAPBEXaggItem 7 2 7 3 2" xfId="33942"/>
    <cellStyle name="SAPBEXaggItem 7 2 7 3 2 2" xfId="33943"/>
    <cellStyle name="SAPBEXaggItem 7 2 7 3 3" xfId="33944"/>
    <cellStyle name="SAPBEXaggItem 7 2 7 4" xfId="3839"/>
    <cellStyle name="SAPBEXaggItem 7 2 7 4 2" xfId="33945"/>
    <cellStyle name="SAPBEXaggItem 7 2 7 4 2 2" xfId="33946"/>
    <cellStyle name="SAPBEXaggItem 7 2 7 4 3" xfId="33947"/>
    <cellStyle name="SAPBEXaggItem 7 2 7 5" xfId="33948"/>
    <cellStyle name="SAPBEXaggItem 7 2 7 5 2" xfId="33949"/>
    <cellStyle name="SAPBEXaggItem 7 2 7 5 3" xfId="33950"/>
    <cellStyle name="SAPBEXaggItem 7 2 7 6" xfId="33951"/>
    <cellStyle name="SAPBEXaggItem 7 2 7 6 2" xfId="33952"/>
    <cellStyle name="SAPBEXaggItem 7 2 7 6 3" xfId="33953"/>
    <cellStyle name="SAPBEXaggItem 7 2 7 7" xfId="33954"/>
    <cellStyle name="SAPBEXaggItem 7 2 7 7 2" xfId="33955"/>
    <cellStyle name="SAPBEXaggItem 7 2 7 7 3" xfId="33956"/>
    <cellStyle name="SAPBEXaggItem 7 2 7 8" xfId="33957"/>
    <cellStyle name="SAPBEXaggItem 7 2 7 8 2" xfId="33958"/>
    <cellStyle name="SAPBEXaggItem 7 2 7 9" xfId="33959"/>
    <cellStyle name="SAPBEXaggItem 7 2 8" xfId="3840"/>
    <cellStyle name="SAPBEXaggItem 7 2 8 2" xfId="3841"/>
    <cellStyle name="SAPBEXaggItem 7 2 8 2 2" xfId="3842"/>
    <cellStyle name="SAPBEXaggItem 7 2 8 2 2 2" xfId="33960"/>
    <cellStyle name="SAPBEXaggItem 7 2 8 2 2 3" xfId="33961"/>
    <cellStyle name="SAPBEXaggItem 7 2 8 2 3" xfId="3843"/>
    <cellStyle name="SAPBEXaggItem 7 2 8 2 3 2" xfId="33962"/>
    <cellStyle name="SAPBEXaggItem 7 2 8 2 3 3" xfId="33963"/>
    <cellStyle name="SAPBEXaggItem 7 2 8 2 4" xfId="33964"/>
    <cellStyle name="SAPBEXaggItem 7 2 8 2 5" xfId="33965"/>
    <cellStyle name="SAPBEXaggItem 7 2 8 3" xfId="3844"/>
    <cellStyle name="SAPBEXaggItem 7 2 8 3 2" xfId="33966"/>
    <cellStyle name="SAPBEXaggItem 7 2 8 3 3" xfId="33967"/>
    <cellStyle name="SAPBEXaggItem 7 2 8 4" xfId="3845"/>
    <cellStyle name="SAPBEXaggItem 7 2 8 4 2" xfId="33968"/>
    <cellStyle name="SAPBEXaggItem 7 2 8 4 3" xfId="33969"/>
    <cellStyle name="SAPBEXaggItem 7 2 8 5" xfId="33970"/>
    <cellStyle name="SAPBEXaggItem 7 2 8 5 2" xfId="33971"/>
    <cellStyle name="SAPBEXaggItem 7 2 8 6" xfId="33972"/>
    <cellStyle name="SAPBEXaggItem 7 2 8 7" xfId="33973"/>
    <cellStyle name="SAPBEXaggItem 7 2 9" xfId="3846"/>
    <cellStyle name="SAPBEXaggItem 7 2 9 2" xfId="3847"/>
    <cellStyle name="SAPBEXaggItem 7 2 9 2 2" xfId="3848"/>
    <cellStyle name="SAPBEXaggItem 7 2 9 2 2 2" xfId="33974"/>
    <cellStyle name="SAPBEXaggItem 7 2 9 2 2 3" xfId="33975"/>
    <cellStyle name="SAPBEXaggItem 7 2 9 2 3" xfId="3849"/>
    <cellStyle name="SAPBEXaggItem 7 2 9 2 3 2" xfId="33976"/>
    <cellStyle name="SAPBEXaggItem 7 2 9 2 3 3" xfId="33977"/>
    <cellStyle name="SAPBEXaggItem 7 2 9 2 4" xfId="33978"/>
    <cellStyle name="SAPBEXaggItem 7 2 9 2 5" xfId="33979"/>
    <cellStyle name="SAPBEXaggItem 7 2 9 3" xfId="3850"/>
    <cellStyle name="SAPBEXaggItem 7 2 9 3 2" xfId="33980"/>
    <cellStyle name="SAPBEXaggItem 7 2 9 3 3" xfId="33981"/>
    <cellStyle name="SAPBEXaggItem 7 2 9 4" xfId="3851"/>
    <cellStyle name="SAPBEXaggItem 7 2 9 4 2" xfId="33982"/>
    <cellStyle name="SAPBEXaggItem 7 2 9 4 3" xfId="33983"/>
    <cellStyle name="SAPBEXaggItem 7 2 9 5" xfId="33984"/>
    <cellStyle name="SAPBEXaggItem 7 2 9 6" xfId="33985"/>
    <cellStyle name="SAPBEXaggItem 7 3" xfId="33986"/>
    <cellStyle name="SAPBEXaggItem 7 3 2" xfId="33987"/>
    <cellStyle name="SAPBEXaggItem 7 3 3" xfId="33988"/>
    <cellStyle name="SAPBEXaggItem 7 4" xfId="33989"/>
    <cellStyle name="SAPBEXaggItem 8" xfId="3852"/>
    <cellStyle name="SAPBEXaggItem 8 2" xfId="3853"/>
    <cellStyle name="SAPBEXaggItem 8 2 10" xfId="3854"/>
    <cellStyle name="SAPBEXaggItem 8 2 10 2" xfId="3855"/>
    <cellStyle name="SAPBEXaggItem 8 2 10 2 2" xfId="33990"/>
    <cellStyle name="SAPBEXaggItem 8 2 10 2 3" xfId="33991"/>
    <cellStyle name="SAPBEXaggItem 8 2 10 3" xfId="3856"/>
    <cellStyle name="SAPBEXaggItem 8 2 10 3 2" xfId="33992"/>
    <cellStyle name="SAPBEXaggItem 8 2 10 3 3" xfId="33993"/>
    <cellStyle name="SAPBEXaggItem 8 2 10 4" xfId="33994"/>
    <cellStyle name="SAPBEXaggItem 8 2 10 5" xfId="33995"/>
    <cellStyle name="SAPBEXaggItem 8 2 11" xfId="3857"/>
    <cellStyle name="SAPBEXaggItem 8 2 11 2" xfId="3858"/>
    <cellStyle name="SAPBEXaggItem 8 2 11 2 2" xfId="33996"/>
    <cellStyle name="SAPBEXaggItem 8 2 11 2 3" xfId="33997"/>
    <cellStyle name="SAPBEXaggItem 8 2 11 3" xfId="3859"/>
    <cellStyle name="SAPBEXaggItem 8 2 11 3 2" xfId="33998"/>
    <cellStyle name="SAPBEXaggItem 8 2 11 3 3" xfId="33999"/>
    <cellStyle name="SAPBEXaggItem 8 2 11 4" xfId="34000"/>
    <cellStyle name="SAPBEXaggItem 8 2 11 5" xfId="34001"/>
    <cellStyle name="SAPBEXaggItem 8 2 12" xfId="3860"/>
    <cellStyle name="SAPBEXaggItem 8 2 12 2" xfId="3861"/>
    <cellStyle name="SAPBEXaggItem 8 2 12 2 2" xfId="34002"/>
    <cellStyle name="SAPBEXaggItem 8 2 12 2 3" xfId="34003"/>
    <cellStyle name="SAPBEXaggItem 8 2 12 3" xfId="3862"/>
    <cellStyle name="SAPBEXaggItem 8 2 12 3 2" xfId="34004"/>
    <cellStyle name="SAPBEXaggItem 8 2 12 3 3" xfId="34005"/>
    <cellStyle name="SAPBEXaggItem 8 2 12 4" xfId="34006"/>
    <cellStyle name="SAPBEXaggItem 8 2 12 5" xfId="34007"/>
    <cellStyle name="SAPBEXaggItem 8 2 13" xfId="34008"/>
    <cellStyle name="SAPBEXaggItem 8 2 13 2" xfId="34009"/>
    <cellStyle name="SAPBEXaggItem 8 2 13 3" xfId="34010"/>
    <cellStyle name="SAPBEXaggItem 8 2 14" xfId="34011"/>
    <cellStyle name="SAPBEXaggItem 8 2 2" xfId="3863"/>
    <cellStyle name="SAPBEXaggItem 8 2 2 10" xfId="3864"/>
    <cellStyle name="SAPBEXaggItem 8 2 2 10 2" xfId="3865"/>
    <cellStyle name="SAPBEXaggItem 8 2 2 10 2 2" xfId="34012"/>
    <cellStyle name="SAPBEXaggItem 8 2 2 10 2 3" xfId="34013"/>
    <cellStyle name="SAPBEXaggItem 8 2 2 10 3" xfId="3866"/>
    <cellStyle name="SAPBEXaggItem 8 2 2 10 3 2" xfId="34014"/>
    <cellStyle name="SAPBEXaggItem 8 2 2 10 3 3" xfId="34015"/>
    <cellStyle name="SAPBEXaggItem 8 2 2 10 4" xfId="34016"/>
    <cellStyle name="SAPBEXaggItem 8 2 2 10 5" xfId="34017"/>
    <cellStyle name="SAPBEXaggItem 8 2 2 11" xfId="34018"/>
    <cellStyle name="SAPBEXaggItem 8 2 2 11 2" xfId="34019"/>
    <cellStyle name="SAPBEXaggItem 8 2 2 11 3" xfId="34020"/>
    <cellStyle name="SAPBEXaggItem 8 2 2 12" xfId="34021"/>
    <cellStyle name="SAPBEXaggItem 8 2 2 2" xfId="3867"/>
    <cellStyle name="SAPBEXaggItem 8 2 2 2 2" xfId="3868"/>
    <cellStyle name="SAPBEXaggItem 8 2 2 2 2 2" xfId="3869"/>
    <cellStyle name="SAPBEXaggItem 8 2 2 2 2 2 2" xfId="34022"/>
    <cellStyle name="SAPBEXaggItem 8 2 2 2 2 2 2 2" xfId="34023"/>
    <cellStyle name="SAPBEXaggItem 8 2 2 2 2 2 2 2 2" xfId="34024"/>
    <cellStyle name="SAPBEXaggItem 8 2 2 2 2 2 2 3" xfId="34025"/>
    <cellStyle name="SAPBEXaggItem 8 2 2 2 2 2 3" xfId="34026"/>
    <cellStyle name="SAPBEXaggItem 8 2 2 2 2 2 3 2" xfId="34027"/>
    <cellStyle name="SAPBEXaggItem 8 2 2 2 2 2 3 3" xfId="34028"/>
    <cellStyle name="SAPBEXaggItem 8 2 2 2 2 2 4" xfId="34029"/>
    <cellStyle name="SAPBEXaggItem 8 2 2 2 2 2 4 2" xfId="34030"/>
    <cellStyle name="SAPBEXaggItem 8 2 2 2 2 2 4 3" xfId="34031"/>
    <cellStyle name="SAPBEXaggItem 8 2 2 2 2 2 5" xfId="34032"/>
    <cellStyle name="SAPBEXaggItem 8 2 2 2 2 2 5 2" xfId="34033"/>
    <cellStyle name="SAPBEXaggItem 8 2 2 2 2 2 6" xfId="34034"/>
    <cellStyle name="SAPBEXaggItem 8 2 2 2 2 2 7" xfId="34035"/>
    <cellStyle name="SAPBEXaggItem 8 2 2 2 2 2 8" xfId="34036"/>
    <cellStyle name="SAPBEXaggItem 8 2 2 2 2 2 9" xfId="34037"/>
    <cellStyle name="SAPBEXaggItem 8 2 2 2 2 3" xfId="34038"/>
    <cellStyle name="SAPBEXaggItem 8 2 2 2 2 3 2" xfId="34039"/>
    <cellStyle name="SAPBEXaggItem 8 2 2 2 2 3 2 2" xfId="34040"/>
    <cellStyle name="SAPBEXaggItem 8 2 2 2 2 3 3" xfId="34041"/>
    <cellStyle name="SAPBEXaggItem 8 2 2 2 2 4" xfId="34042"/>
    <cellStyle name="SAPBEXaggItem 8 2 2 2 2 4 2" xfId="34043"/>
    <cellStyle name="SAPBEXaggItem 8 2 2 2 2 4 3" xfId="34044"/>
    <cellStyle name="SAPBEXaggItem 8 2 2 2 2 5" xfId="34045"/>
    <cellStyle name="SAPBEXaggItem 8 2 2 2 2 6" xfId="34046"/>
    <cellStyle name="SAPBEXaggItem 8 2 2 2 3" xfId="3870"/>
    <cellStyle name="SAPBEXaggItem 8 2 2 2 3 2" xfId="34047"/>
    <cellStyle name="SAPBEXaggItem 8 2 2 2 3 2 2" xfId="34048"/>
    <cellStyle name="SAPBEXaggItem 8 2 2 2 3 2 2 2" xfId="34049"/>
    <cellStyle name="SAPBEXaggItem 8 2 2 2 3 2 3" xfId="34050"/>
    <cellStyle name="SAPBEXaggItem 8 2 2 2 3 3" xfId="34051"/>
    <cellStyle name="SAPBEXaggItem 8 2 2 2 3 3 2" xfId="34052"/>
    <cellStyle name="SAPBEXaggItem 8 2 2 2 3 3 3" xfId="34053"/>
    <cellStyle name="SAPBEXaggItem 8 2 2 2 3 4" xfId="34054"/>
    <cellStyle name="SAPBEXaggItem 8 2 2 2 3 4 2" xfId="34055"/>
    <cellStyle name="SAPBEXaggItem 8 2 2 2 3 4 3" xfId="34056"/>
    <cellStyle name="SAPBEXaggItem 8 2 2 2 3 5" xfId="34057"/>
    <cellStyle name="SAPBEXaggItem 8 2 2 2 3 5 2" xfId="34058"/>
    <cellStyle name="SAPBEXaggItem 8 2 2 2 3 5 3" xfId="34059"/>
    <cellStyle name="SAPBEXaggItem 8 2 2 2 3 6" xfId="34060"/>
    <cellStyle name="SAPBEXaggItem 8 2 2 2 3 6 2" xfId="34061"/>
    <cellStyle name="SAPBEXaggItem 8 2 2 2 3 7" xfId="34062"/>
    <cellStyle name="SAPBEXaggItem 8 2 2 2 3 8" xfId="34063"/>
    <cellStyle name="SAPBEXaggItem 8 2 2 2 3 9" xfId="34064"/>
    <cellStyle name="SAPBEXaggItem 8 2 2 2 4" xfId="3871"/>
    <cellStyle name="SAPBEXaggItem 8 2 2 2 4 2" xfId="34065"/>
    <cellStyle name="SAPBEXaggItem 8 2 2 2 4 2 2" xfId="34066"/>
    <cellStyle name="SAPBEXaggItem 8 2 2 2 4 3" xfId="34067"/>
    <cellStyle name="SAPBEXaggItem 8 2 2 2 5" xfId="34068"/>
    <cellStyle name="SAPBEXaggItem 8 2 2 2 5 2" xfId="34069"/>
    <cellStyle name="SAPBEXaggItem 8 2 2 2 5 3" xfId="34070"/>
    <cellStyle name="SAPBEXaggItem 8 2 2 2 6" xfId="34071"/>
    <cellStyle name="SAPBEXaggItem 8 2 2 3" xfId="3872"/>
    <cellStyle name="SAPBEXaggItem 8 2 2 3 2" xfId="3873"/>
    <cellStyle name="SAPBEXaggItem 8 2 2 3 2 2" xfId="34072"/>
    <cellStyle name="SAPBEXaggItem 8 2 2 3 2 2 2" xfId="34073"/>
    <cellStyle name="SAPBEXaggItem 8 2 2 3 2 2 2 2" xfId="34074"/>
    <cellStyle name="SAPBEXaggItem 8 2 2 3 2 2 3" xfId="34075"/>
    <cellStyle name="SAPBEXaggItem 8 2 2 3 2 3" xfId="34076"/>
    <cellStyle name="SAPBEXaggItem 8 2 2 3 2 3 2" xfId="34077"/>
    <cellStyle name="SAPBEXaggItem 8 2 2 3 2 3 2 2" xfId="34078"/>
    <cellStyle name="SAPBEXaggItem 8 2 2 3 2 3 3" xfId="34079"/>
    <cellStyle name="SAPBEXaggItem 8 2 2 3 2 4" xfId="34080"/>
    <cellStyle name="SAPBEXaggItem 8 2 2 3 2 4 2" xfId="34081"/>
    <cellStyle name="SAPBEXaggItem 8 2 2 3 2 4 3" xfId="34082"/>
    <cellStyle name="SAPBEXaggItem 8 2 2 3 2 5" xfId="34083"/>
    <cellStyle name="SAPBEXaggItem 8 2 2 3 2 5 2" xfId="34084"/>
    <cellStyle name="SAPBEXaggItem 8 2 2 3 2 6" xfId="34085"/>
    <cellStyle name="SAPBEXaggItem 8 2 2 3 2 7" xfId="34086"/>
    <cellStyle name="SAPBEXaggItem 8 2 2 3 2 8" xfId="34087"/>
    <cellStyle name="SAPBEXaggItem 8 2 2 3 2 9" xfId="34088"/>
    <cellStyle name="SAPBEXaggItem 8 2 2 3 3" xfId="3874"/>
    <cellStyle name="SAPBEXaggItem 8 2 2 3 3 2" xfId="34089"/>
    <cellStyle name="SAPBEXaggItem 8 2 2 3 3 2 2" xfId="34090"/>
    <cellStyle name="SAPBEXaggItem 8 2 2 3 3 3" xfId="34091"/>
    <cellStyle name="SAPBEXaggItem 8 2 2 3 4" xfId="3875"/>
    <cellStyle name="SAPBEXaggItem 8 2 2 3 4 2" xfId="34092"/>
    <cellStyle name="SAPBEXaggItem 8 2 2 3 4 3" xfId="34093"/>
    <cellStyle name="SAPBEXaggItem 8 2 2 3 5" xfId="34094"/>
    <cellStyle name="SAPBEXaggItem 8 2 2 3 6" xfId="34095"/>
    <cellStyle name="SAPBEXaggItem 8 2 2 4" xfId="3876"/>
    <cellStyle name="SAPBEXaggItem 8 2 2 4 10" xfId="34096"/>
    <cellStyle name="SAPBEXaggItem 8 2 2 4 11" xfId="34097"/>
    <cellStyle name="SAPBEXaggItem 8 2 2 4 2" xfId="3877"/>
    <cellStyle name="SAPBEXaggItem 8 2 2 4 2 10" xfId="34098"/>
    <cellStyle name="SAPBEXaggItem 8 2 2 4 2 2" xfId="3878"/>
    <cellStyle name="SAPBEXaggItem 8 2 2 4 2 2 2" xfId="34099"/>
    <cellStyle name="SAPBEXaggItem 8 2 2 4 2 2 2 2" xfId="34100"/>
    <cellStyle name="SAPBEXaggItem 8 2 2 4 2 2 3" xfId="34101"/>
    <cellStyle name="SAPBEXaggItem 8 2 2 4 2 3" xfId="34102"/>
    <cellStyle name="SAPBEXaggItem 8 2 2 4 2 3 2" xfId="34103"/>
    <cellStyle name="SAPBEXaggItem 8 2 2 4 2 3 2 2" xfId="34104"/>
    <cellStyle name="SAPBEXaggItem 8 2 2 4 2 3 3" xfId="34105"/>
    <cellStyle name="SAPBEXaggItem 8 2 2 4 2 4" xfId="34106"/>
    <cellStyle name="SAPBEXaggItem 8 2 2 4 2 4 2" xfId="34107"/>
    <cellStyle name="SAPBEXaggItem 8 2 2 4 2 4 3" xfId="34108"/>
    <cellStyle name="SAPBEXaggItem 8 2 2 4 2 5" xfId="34109"/>
    <cellStyle name="SAPBEXaggItem 8 2 2 4 2 5 2" xfId="34110"/>
    <cellStyle name="SAPBEXaggItem 8 2 2 4 2 5 3" xfId="34111"/>
    <cellStyle name="SAPBEXaggItem 8 2 2 4 2 6" xfId="34112"/>
    <cellStyle name="SAPBEXaggItem 8 2 2 4 2 6 2" xfId="34113"/>
    <cellStyle name="SAPBEXaggItem 8 2 2 4 2 7" xfId="34114"/>
    <cellStyle name="SAPBEXaggItem 8 2 2 4 2 8" xfId="34115"/>
    <cellStyle name="SAPBEXaggItem 8 2 2 4 2 9" xfId="34116"/>
    <cellStyle name="SAPBEXaggItem 8 2 2 4 3" xfId="3879"/>
    <cellStyle name="SAPBEXaggItem 8 2 2 4 3 2" xfId="34117"/>
    <cellStyle name="SAPBEXaggItem 8 2 2 4 3 2 2" xfId="34118"/>
    <cellStyle name="SAPBEXaggItem 8 2 2 4 3 3" xfId="34119"/>
    <cellStyle name="SAPBEXaggItem 8 2 2 4 4" xfId="34120"/>
    <cellStyle name="SAPBEXaggItem 8 2 2 4 4 2" xfId="34121"/>
    <cellStyle name="SAPBEXaggItem 8 2 2 4 4 2 2" xfId="34122"/>
    <cellStyle name="SAPBEXaggItem 8 2 2 4 4 3" xfId="34123"/>
    <cellStyle name="SAPBEXaggItem 8 2 2 4 5" xfId="34124"/>
    <cellStyle name="SAPBEXaggItem 8 2 2 4 5 2" xfId="34125"/>
    <cellStyle name="SAPBEXaggItem 8 2 2 4 5 3" xfId="34126"/>
    <cellStyle name="SAPBEXaggItem 8 2 2 4 6" xfId="34127"/>
    <cellStyle name="SAPBEXaggItem 8 2 2 4 6 2" xfId="34128"/>
    <cellStyle name="SAPBEXaggItem 8 2 2 4 6 3" xfId="34129"/>
    <cellStyle name="SAPBEXaggItem 8 2 2 4 7" xfId="34130"/>
    <cellStyle name="SAPBEXaggItem 8 2 2 4 7 2" xfId="34131"/>
    <cellStyle name="SAPBEXaggItem 8 2 2 4 8" xfId="34132"/>
    <cellStyle name="SAPBEXaggItem 8 2 2 4 9" xfId="34133"/>
    <cellStyle name="SAPBEXaggItem 8 2 2 5" xfId="3880"/>
    <cellStyle name="SAPBEXaggItem 8 2 2 5 10" xfId="34134"/>
    <cellStyle name="SAPBEXaggItem 8 2 2 5 11" xfId="34135"/>
    <cellStyle name="SAPBEXaggItem 8 2 2 5 2" xfId="3881"/>
    <cellStyle name="SAPBEXaggItem 8 2 2 5 2 10" xfId="34136"/>
    <cellStyle name="SAPBEXaggItem 8 2 2 5 2 2" xfId="3882"/>
    <cellStyle name="SAPBEXaggItem 8 2 2 5 2 2 2" xfId="34137"/>
    <cellStyle name="SAPBEXaggItem 8 2 2 5 2 2 2 2" xfId="34138"/>
    <cellStyle name="SAPBEXaggItem 8 2 2 5 2 2 3" xfId="34139"/>
    <cellStyle name="SAPBEXaggItem 8 2 2 5 2 3" xfId="3883"/>
    <cellStyle name="SAPBEXaggItem 8 2 2 5 2 3 2" xfId="34140"/>
    <cellStyle name="SAPBEXaggItem 8 2 2 5 2 3 2 2" xfId="34141"/>
    <cellStyle name="SAPBEXaggItem 8 2 2 5 2 3 3" xfId="34142"/>
    <cellStyle name="SAPBEXaggItem 8 2 2 5 2 4" xfId="34143"/>
    <cellStyle name="SAPBEXaggItem 8 2 2 5 2 4 2" xfId="34144"/>
    <cellStyle name="SAPBEXaggItem 8 2 2 5 2 4 3" xfId="34145"/>
    <cellStyle name="SAPBEXaggItem 8 2 2 5 2 5" xfId="34146"/>
    <cellStyle name="SAPBEXaggItem 8 2 2 5 2 5 2" xfId="34147"/>
    <cellStyle name="SAPBEXaggItem 8 2 2 5 2 5 3" xfId="34148"/>
    <cellStyle name="SAPBEXaggItem 8 2 2 5 2 6" xfId="34149"/>
    <cellStyle name="SAPBEXaggItem 8 2 2 5 2 6 2" xfId="34150"/>
    <cellStyle name="SAPBEXaggItem 8 2 2 5 2 6 3" xfId="34151"/>
    <cellStyle name="SAPBEXaggItem 8 2 2 5 2 7" xfId="34152"/>
    <cellStyle name="SAPBEXaggItem 8 2 2 5 2 7 2" xfId="34153"/>
    <cellStyle name="SAPBEXaggItem 8 2 2 5 2 8" xfId="34154"/>
    <cellStyle name="SAPBEXaggItem 8 2 2 5 2 9" xfId="34155"/>
    <cellStyle name="SAPBEXaggItem 8 2 2 5 3" xfId="3884"/>
    <cellStyle name="SAPBEXaggItem 8 2 2 5 3 2" xfId="34156"/>
    <cellStyle name="SAPBEXaggItem 8 2 2 5 3 2 2" xfId="34157"/>
    <cellStyle name="SAPBEXaggItem 8 2 2 5 3 3" xfId="34158"/>
    <cellStyle name="SAPBEXaggItem 8 2 2 5 4" xfId="3885"/>
    <cellStyle name="SAPBEXaggItem 8 2 2 5 4 2" xfId="34159"/>
    <cellStyle name="SAPBEXaggItem 8 2 2 5 4 2 2" xfId="34160"/>
    <cellStyle name="SAPBEXaggItem 8 2 2 5 4 3" xfId="34161"/>
    <cellStyle name="SAPBEXaggItem 8 2 2 5 5" xfId="34162"/>
    <cellStyle name="SAPBEXaggItem 8 2 2 5 5 2" xfId="34163"/>
    <cellStyle name="SAPBEXaggItem 8 2 2 5 5 3" xfId="34164"/>
    <cellStyle name="SAPBEXaggItem 8 2 2 5 6" xfId="34165"/>
    <cellStyle name="SAPBEXaggItem 8 2 2 5 6 2" xfId="34166"/>
    <cellStyle name="SAPBEXaggItem 8 2 2 5 6 3" xfId="34167"/>
    <cellStyle name="SAPBEXaggItem 8 2 2 5 7" xfId="34168"/>
    <cellStyle name="SAPBEXaggItem 8 2 2 5 7 2" xfId="34169"/>
    <cellStyle name="SAPBEXaggItem 8 2 2 5 7 3" xfId="34170"/>
    <cellStyle name="SAPBEXaggItem 8 2 2 5 8" xfId="34171"/>
    <cellStyle name="SAPBEXaggItem 8 2 2 5 8 2" xfId="34172"/>
    <cellStyle name="SAPBEXaggItem 8 2 2 5 9" xfId="34173"/>
    <cellStyle name="SAPBEXaggItem 8 2 2 6" xfId="3886"/>
    <cellStyle name="SAPBEXaggItem 8 2 2 6 2" xfId="3887"/>
    <cellStyle name="SAPBEXaggItem 8 2 2 6 2 2" xfId="3888"/>
    <cellStyle name="SAPBEXaggItem 8 2 2 6 2 2 2" xfId="34174"/>
    <cellStyle name="SAPBEXaggItem 8 2 2 6 2 2 3" xfId="34175"/>
    <cellStyle name="SAPBEXaggItem 8 2 2 6 2 3" xfId="3889"/>
    <cellStyle name="SAPBEXaggItem 8 2 2 6 2 3 2" xfId="34176"/>
    <cellStyle name="SAPBEXaggItem 8 2 2 6 2 3 3" xfId="34177"/>
    <cellStyle name="SAPBEXaggItem 8 2 2 6 2 4" xfId="34178"/>
    <cellStyle name="SAPBEXaggItem 8 2 2 6 2 5" xfId="34179"/>
    <cellStyle name="SAPBEXaggItem 8 2 2 6 3" xfId="3890"/>
    <cellStyle name="SAPBEXaggItem 8 2 2 6 3 2" xfId="34180"/>
    <cellStyle name="SAPBEXaggItem 8 2 2 6 3 3" xfId="34181"/>
    <cellStyle name="SAPBEXaggItem 8 2 2 6 4" xfId="3891"/>
    <cellStyle name="SAPBEXaggItem 8 2 2 6 4 2" xfId="34182"/>
    <cellStyle name="SAPBEXaggItem 8 2 2 6 4 3" xfId="34183"/>
    <cellStyle name="SAPBEXaggItem 8 2 2 6 5" xfId="34184"/>
    <cellStyle name="SAPBEXaggItem 8 2 2 6 5 2" xfId="34185"/>
    <cellStyle name="SAPBEXaggItem 8 2 2 6 6" xfId="34186"/>
    <cellStyle name="SAPBEXaggItem 8 2 2 6 7" xfId="34187"/>
    <cellStyle name="SAPBEXaggItem 8 2 2 7" xfId="3892"/>
    <cellStyle name="SAPBEXaggItem 8 2 2 7 2" xfId="3893"/>
    <cellStyle name="SAPBEXaggItem 8 2 2 7 2 2" xfId="3894"/>
    <cellStyle name="SAPBEXaggItem 8 2 2 7 2 2 2" xfId="34188"/>
    <cellStyle name="SAPBEXaggItem 8 2 2 7 2 2 3" xfId="34189"/>
    <cellStyle name="SAPBEXaggItem 8 2 2 7 2 3" xfId="3895"/>
    <cellStyle name="SAPBEXaggItem 8 2 2 7 2 3 2" xfId="34190"/>
    <cellStyle name="SAPBEXaggItem 8 2 2 7 2 3 3" xfId="34191"/>
    <cellStyle name="SAPBEXaggItem 8 2 2 7 2 4" xfId="34192"/>
    <cellStyle name="SAPBEXaggItem 8 2 2 7 2 5" xfId="34193"/>
    <cellStyle name="SAPBEXaggItem 8 2 2 7 3" xfId="3896"/>
    <cellStyle name="SAPBEXaggItem 8 2 2 7 3 2" xfId="34194"/>
    <cellStyle name="SAPBEXaggItem 8 2 2 7 3 3" xfId="34195"/>
    <cellStyle name="SAPBEXaggItem 8 2 2 7 4" xfId="3897"/>
    <cellStyle name="SAPBEXaggItem 8 2 2 7 4 2" xfId="34196"/>
    <cellStyle name="SAPBEXaggItem 8 2 2 7 4 3" xfId="34197"/>
    <cellStyle name="SAPBEXaggItem 8 2 2 7 5" xfId="34198"/>
    <cellStyle name="SAPBEXaggItem 8 2 2 7 6" xfId="34199"/>
    <cellStyle name="SAPBEXaggItem 8 2 2 8" xfId="3898"/>
    <cellStyle name="SAPBEXaggItem 8 2 2 8 2" xfId="3899"/>
    <cellStyle name="SAPBEXaggItem 8 2 2 8 2 2" xfId="34200"/>
    <cellStyle name="SAPBEXaggItem 8 2 2 8 2 3" xfId="34201"/>
    <cellStyle name="SAPBEXaggItem 8 2 2 8 3" xfId="3900"/>
    <cellStyle name="SAPBEXaggItem 8 2 2 8 3 2" xfId="34202"/>
    <cellStyle name="SAPBEXaggItem 8 2 2 8 3 3" xfId="34203"/>
    <cellStyle name="SAPBEXaggItem 8 2 2 8 4" xfId="34204"/>
    <cellStyle name="SAPBEXaggItem 8 2 2 8 5" xfId="34205"/>
    <cellStyle name="SAPBEXaggItem 8 2 2 9" xfId="3901"/>
    <cellStyle name="SAPBEXaggItem 8 2 2 9 2" xfId="3902"/>
    <cellStyle name="SAPBEXaggItem 8 2 2 9 2 2" xfId="34206"/>
    <cellStyle name="SAPBEXaggItem 8 2 2 9 2 3" xfId="34207"/>
    <cellStyle name="SAPBEXaggItem 8 2 2 9 3" xfId="3903"/>
    <cellStyle name="SAPBEXaggItem 8 2 2 9 3 2" xfId="34208"/>
    <cellStyle name="SAPBEXaggItem 8 2 2 9 3 3" xfId="34209"/>
    <cellStyle name="SAPBEXaggItem 8 2 2 9 4" xfId="34210"/>
    <cellStyle name="SAPBEXaggItem 8 2 2 9 5" xfId="34211"/>
    <cellStyle name="SAPBEXaggItem 8 2 3" xfId="3904"/>
    <cellStyle name="SAPBEXaggItem 8 2 3 10" xfId="3905"/>
    <cellStyle name="SAPBEXaggItem 8 2 3 10 2" xfId="3906"/>
    <cellStyle name="SAPBEXaggItem 8 2 3 10 2 2" xfId="34212"/>
    <cellStyle name="SAPBEXaggItem 8 2 3 10 2 3" xfId="34213"/>
    <cellStyle name="SAPBEXaggItem 8 2 3 10 3" xfId="3907"/>
    <cellStyle name="SAPBEXaggItem 8 2 3 10 3 2" xfId="34214"/>
    <cellStyle name="SAPBEXaggItem 8 2 3 10 3 3" xfId="34215"/>
    <cellStyle name="SAPBEXaggItem 8 2 3 10 4" xfId="34216"/>
    <cellStyle name="SAPBEXaggItem 8 2 3 10 5" xfId="34217"/>
    <cellStyle name="SAPBEXaggItem 8 2 3 11" xfId="34218"/>
    <cellStyle name="SAPBEXaggItem 8 2 3 11 2" xfId="34219"/>
    <cellStyle name="SAPBEXaggItem 8 2 3 11 3" xfId="34220"/>
    <cellStyle name="SAPBEXaggItem 8 2 3 12" xfId="34221"/>
    <cellStyle name="SAPBEXaggItem 8 2 3 2" xfId="3908"/>
    <cellStyle name="SAPBEXaggItem 8 2 3 2 2" xfId="3909"/>
    <cellStyle name="SAPBEXaggItem 8 2 3 2 2 2" xfId="3910"/>
    <cellStyle name="SAPBEXaggItem 8 2 3 2 2 2 2" xfId="34222"/>
    <cellStyle name="SAPBEXaggItem 8 2 3 2 2 2 2 2" xfId="34223"/>
    <cellStyle name="SAPBEXaggItem 8 2 3 2 2 2 2 2 2" xfId="34224"/>
    <cellStyle name="SAPBEXaggItem 8 2 3 2 2 2 2 3" xfId="34225"/>
    <cellStyle name="SAPBEXaggItem 8 2 3 2 2 2 3" xfId="34226"/>
    <cellStyle name="SAPBEXaggItem 8 2 3 2 2 2 3 2" xfId="34227"/>
    <cellStyle name="SAPBEXaggItem 8 2 3 2 2 2 3 3" xfId="34228"/>
    <cellStyle name="SAPBEXaggItem 8 2 3 2 2 2 4" xfId="34229"/>
    <cellStyle name="SAPBEXaggItem 8 2 3 2 2 2 4 2" xfId="34230"/>
    <cellStyle name="SAPBEXaggItem 8 2 3 2 2 2 4 3" xfId="34231"/>
    <cellStyle name="SAPBEXaggItem 8 2 3 2 2 2 5" xfId="34232"/>
    <cellStyle name="SAPBEXaggItem 8 2 3 2 2 2 5 2" xfId="34233"/>
    <cellStyle name="SAPBEXaggItem 8 2 3 2 2 2 6" xfId="34234"/>
    <cellStyle name="SAPBEXaggItem 8 2 3 2 2 2 7" xfId="34235"/>
    <cellStyle name="SAPBEXaggItem 8 2 3 2 2 2 8" xfId="34236"/>
    <cellStyle name="SAPBEXaggItem 8 2 3 2 2 2 9" xfId="34237"/>
    <cellStyle name="SAPBEXaggItem 8 2 3 2 2 3" xfId="34238"/>
    <cellStyle name="SAPBEXaggItem 8 2 3 2 2 3 2" xfId="34239"/>
    <cellStyle name="SAPBEXaggItem 8 2 3 2 2 3 2 2" xfId="34240"/>
    <cellStyle name="SAPBEXaggItem 8 2 3 2 2 3 3" xfId="34241"/>
    <cellStyle name="SAPBEXaggItem 8 2 3 2 2 4" xfId="34242"/>
    <cellStyle name="SAPBEXaggItem 8 2 3 2 2 4 2" xfId="34243"/>
    <cellStyle name="SAPBEXaggItem 8 2 3 2 2 4 3" xfId="34244"/>
    <cellStyle name="SAPBEXaggItem 8 2 3 2 2 5" xfId="34245"/>
    <cellStyle name="SAPBEXaggItem 8 2 3 2 2 6" xfId="34246"/>
    <cellStyle name="SAPBEXaggItem 8 2 3 2 3" xfId="3911"/>
    <cellStyle name="SAPBEXaggItem 8 2 3 2 3 2" xfId="34247"/>
    <cellStyle name="SAPBEXaggItem 8 2 3 2 3 2 2" xfId="34248"/>
    <cellStyle name="SAPBEXaggItem 8 2 3 2 3 2 2 2" xfId="34249"/>
    <cellStyle name="SAPBEXaggItem 8 2 3 2 3 2 3" xfId="34250"/>
    <cellStyle name="SAPBEXaggItem 8 2 3 2 3 3" xfId="34251"/>
    <cellStyle name="SAPBEXaggItem 8 2 3 2 3 3 2" xfId="34252"/>
    <cellStyle name="SAPBEXaggItem 8 2 3 2 3 3 3" xfId="34253"/>
    <cellStyle name="SAPBEXaggItem 8 2 3 2 3 4" xfId="34254"/>
    <cellStyle name="SAPBEXaggItem 8 2 3 2 3 4 2" xfId="34255"/>
    <cellStyle name="SAPBEXaggItem 8 2 3 2 3 4 3" xfId="34256"/>
    <cellStyle name="SAPBEXaggItem 8 2 3 2 3 5" xfId="34257"/>
    <cellStyle name="SAPBEXaggItem 8 2 3 2 3 5 2" xfId="34258"/>
    <cellStyle name="SAPBEXaggItem 8 2 3 2 3 5 3" xfId="34259"/>
    <cellStyle name="SAPBEXaggItem 8 2 3 2 3 6" xfId="34260"/>
    <cellStyle name="SAPBEXaggItem 8 2 3 2 3 6 2" xfId="34261"/>
    <cellStyle name="SAPBEXaggItem 8 2 3 2 3 7" xfId="34262"/>
    <cellStyle name="SAPBEXaggItem 8 2 3 2 3 8" xfId="34263"/>
    <cellStyle name="SAPBEXaggItem 8 2 3 2 3 9" xfId="34264"/>
    <cellStyle name="SAPBEXaggItem 8 2 3 2 4" xfId="3912"/>
    <cellStyle name="SAPBEXaggItem 8 2 3 2 4 2" xfId="34265"/>
    <cellStyle name="SAPBEXaggItem 8 2 3 2 4 2 2" xfId="34266"/>
    <cellStyle name="SAPBEXaggItem 8 2 3 2 4 3" xfId="34267"/>
    <cellStyle name="SAPBEXaggItem 8 2 3 2 5" xfId="34268"/>
    <cellStyle name="SAPBEXaggItem 8 2 3 2 5 2" xfId="34269"/>
    <cellStyle name="SAPBEXaggItem 8 2 3 2 5 3" xfId="34270"/>
    <cellStyle name="SAPBEXaggItem 8 2 3 2 6" xfId="34271"/>
    <cellStyle name="SAPBEXaggItem 8 2 3 3" xfId="3913"/>
    <cellStyle name="SAPBEXaggItem 8 2 3 3 2" xfId="3914"/>
    <cellStyle name="SAPBEXaggItem 8 2 3 3 2 2" xfId="34272"/>
    <cellStyle name="SAPBEXaggItem 8 2 3 3 2 2 2" xfId="34273"/>
    <cellStyle name="SAPBEXaggItem 8 2 3 3 2 2 2 2" xfId="34274"/>
    <cellStyle name="SAPBEXaggItem 8 2 3 3 2 2 3" xfId="34275"/>
    <cellStyle name="SAPBEXaggItem 8 2 3 3 2 3" xfId="34276"/>
    <cellStyle name="SAPBEXaggItem 8 2 3 3 2 3 2" xfId="34277"/>
    <cellStyle name="SAPBEXaggItem 8 2 3 3 2 3 2 2" xfId="34278"/>
    <cellStyle name="SAPBEXaggItem 8 2 3 3 2 3 3" xfId="34279"/>
    <cellStyle name="SAPBEXaggItem 8 2 3 3 2 4" xfId="34280"/>
    <cellStyle name="SAPBEXaggItem 8 2 3 3 2 4 2" xfId="34281"/>
    <cellStyle name="SAPBEXaggItem 8 2 3 3 2 4 3" xfId="34282"/>
    <cellStyle name="SAPBEXaggItem 8 2 3 3 2 5" xfId="34283"/>
    <cellStyle name="SAPBEXaggItem 8 2 3 3 2 5 2" xfId="34284"/>
    <cellStyle name="SAPBEXaggItem 8 2 3 3 2 6" xfId="34285"/>
    <cellStyle name="SAPBEXaggItem 8 2 3 3 2 7" xfId="34286"/>
    <cellStyle name="SAPBEXaggItem 8 2 3 3 2 8" xfId="34287"/>
    <cellStyle name="SAPBEXaggItem 8 2 3 3 2 9" xfId="34288"/>
    <cellStyle name="SAPBEXaggItem 8 2 3 3 3" xfId="3915"/>
    <cellStyle name="SAPBEXaggItem 8 2 3 3 3 2" xfId="34289"/>
    <cellStyle name="SAPBEXaggItem 8 2 3 3 3 2 2" xfId="34290"/>
    <cellStyle name="SAPBEXaggItem 8 2 3 3 3 3" xfId="34291"/>
    <cellStyle name="SAPBEXaggItem 8 2 3 3 4" xfId="3916"/>
    <cellStyle name="SAPBEXaggItem 8 2 3 3 4 2" xfId="34292"/>
    <cellStyle name="SAPBEXaggItem 8 2 3 3 4 3" xfId="34293"/>
    <cellStyle name="SAPBEXaggItem 8 2 3 3 5" xfId="34294"/>
    <cellStyle name="SAPBEXaggItem 8 2 3 3 6" xfId="34295"/>
    <cellStyle name="SAPBEXaggItem 8 2 3 4" xfId="3917"/>
    <cellStyle name="SAPBEXaggItem 8 2 3 4 10" xfId="34296"/>
    <cellStyle name="SAPBEXaggItem 8 2 3 4 11" xfId="34297"/>
    <cellStyle name="SAPBEXaggItem 8 2 3 4 2" xfId="3918"/>
    <cellStyle name="SAPBEXaggItem 8 2 3 4 2 10" xfId="34298"/>
    <cellStyle name="SAPBEXaggItem 8 2 3 4 2 2" xfId="3919"/>
    <cellStyle name="SAPBEXaggItem 8 2 3 4 2 2 2" xfId="34299"/>
    <cellStyle name="SAPBEXaggItem 8 2 3 4 2 2 2 2" xfId="34300"/>
    <cellStyle name="SAPBEXaggItem 8 2 3 4 2 2 3" xfId="34301"/>
    <cellStyle name="SAPBEXaggItem 8 2 3 4 2 3" xfId="34302"/>
    <cellStyle name="SAPBEXaggItem 8 2 3 4 2 3 2" xfId="34303"/>
    <cellStyle name="SAPBEXaggItem 8 2 3 4 2 3 2 2" xfId="34304"/>
    <cellStyle name="SAPBEXaggItem 8 2 3 4 2 3 3" xfId="34305"/>
    <cellStyle name="SAPBEXaggItem 8 2 3 4 2 4" xfId="34306"/>
    <cellStyle name="SAPBEXaggItem 8 2 3 4 2 4 2" xfId="34307"/>
    <cellStyle name="SAPBEXaggItem 8 2 3 4 2 4 3" xfId="34308"/>
    <cellStyle name="SAPBEXaggItem 8 2 3 4 2 5" xfId="34309"/>
    <cellStyle name="SAPBEXaggItem 8 2 3 4 2 5 2" xfId="34310"/>
    <cellStyle name="SAPBEXaggItem 8 2 3 4 2 5 3" xfId="34311"/>
    <cellStyle name="SAPBEXaggItem 8 2 3 4 2 6" xfId="34312"/>
    <cellStyle name="SAPBEXaggItem 8 2 3 4 2 6 2" xfId="34313"/>
    <cellStyle name="SAPBEXaggItem 8 2 3 4 2 7" xfId="34314"/>
    <cellStyle name="SAPBEXaggItem 8 2 3 4 2 8" xfId="34315"/>
    <cellStyle name="SAPBEXaggItem 8 2 3 4 2 9" xfId="34316"/>
    <cellStyle name="SAPBEXaggItem 8 2 3 4 3" xfId="3920"/>
    <cellStyle name="SAPBEXaggItem 8 2 3 4 3 2" xfId="34317"/>
    <cellStyle name="SAPBEXaggItem 8 2 3 4 3 2 2" xfId="34318"/>
    <cellStyle name="SAPBEXaggItem 8 2 3 4 3 3" xfId="34319"/>
    <cellStyle name="SAPBEXaggItem 8 2 3 4 4" xfId="34320"/>
    <cellStyle name="SAPBEXaggItem 8 2 3 4 4 2" xfId="34321"/>
    <cellStyle name="SAPBEXaggItem 8 2 3 4 4 2 2" xfId="34322"/>
    <cellStyle name="SAPBEXaggItem 8 2 3 4 4 3" xfId="34323"/>
    <cellStyle name="SAPBEXaggItem 8 2 3 4 5" xfId="34324"/>
    <cellStyle name="SAPBEXaggItem 8 2 3 4 5 2" xfId="34325"/>
    <cellStyle name="SAPBEXaggItem 8 2 3 4 5 3" xfId="34326"/>
    <cellStyle name="SAPBEXaggItem 8 2 3 4 6" xfId="34327"/>
    <cellStyle name="SAPBEXaggItem 8 2 3 4 6 2" xfId="34328"/>
    <cellStyle name="SAPBEXaggItem 8 2 3 4 6 3" xfId="34329"/>
    <cellStyle name="SAPBEXaggItem 8 2 3 4 7" xfId="34330"/>
    <cellStyle name="SAPBEXaggItem 8 2 3 4 7 2" xfId="34331"/>
    <cellStyle name="SAPBEXaggItem 8 2 3 4 8" xfId="34332"/>
    <cellStyle name="SAPBEXaggItem 8 2 3 4 9" xfId="34333"/>
    <cellStyle name="SAPBEXaggItem 8 2 3 5" xfId="3921"/>
    <cellStyle name="SAPBEXaggItem 8 2 3 5 10" xfId="34334"/>
    <cellStyle name="SAPBEXaggItem 8 2 3 5 11" xfId="34335"/>
    <cellStyle name="SAPBEXaggItem 8 2 3 5 2" xfId="3922"/>
    <cellStyle name="SAPBEXaggItem 8 2 3 5 2 10" xfId="34336"/>
    <cellStyle name="SAPBEXaggItem 8 2 3 5 2 2" xfId="3923"/>
    <cellStyle name="SAPBEXaggItem 8 2 3 5 2 2 2" xfId="34337"/>
    <cellStyle name="SAPBEXaggItem 8 2 3 5 2 2 2 2" xfId="34338"/>
    <cellStyle name="SAPBEXaggItem 8 2 3 5 2 2 3" xfId="34339"/>
    <cellStyle name="SAPBEXaggItem 8 2 3 5 2 3" xfId="3924"/>
    <cellStyle name="SAPBEXaggItem 8 2 3 5 2 3 2" xfId="34340"/>
    <cellStyle name="SAPBEXaggItem 8 2 3 5 2 3 2 2" xfId="34341"/>
    <cellStyle name="SAPBEXaggItem 8 2 3 5 2 3 3" xfId="34342"/>
    <cellStyle name="SAPBEXaggItem 8 2 3 5 2 4" xfId="34343"/>
    <cellStyle name="SAPBEXaggItem 8 2 3 5 2 4 2" xfId="34344"/>
    <cellStyle name="SAPBEXaggItem 8 2 3 5 2 4 3" xfId="34345"/>
    <cellStyle name="SAPBEXaggItem 8 2 3 5 2 5" xfId="34346"/>
    <cellStyle name="SAPBEXaggItem 8 2 3 5 2 5 2" xfId="34347"/>
    <cellStyle name="SAPBEXaggItem 8 2 3 5 2 5 3" xfId="34348"/>
    <cellStyle name="SAPBEXaggItem 8 2 3 5 2 6" xfId="34349"/>
    <cellStyle name="SAPBEXaggItem 8 2 3 5 2 6 2" xfId="34350"/>
    <cellStyle name="SAPBEXaggItem 8 2 3 5 2 6 3" xfId="34351"/>
    <cellStyle name="SAPBEXaggItem 8 2 3 5 2 7" xfId="34352"/>
    <cellStyle name="SAPBEXaggItem 8 2 3 5 2 7 2" xfId="34353"/>
    <cellStyle name="SAPBEXaggItem 8 2 3 5 2 8" xfId="34354"/>
    <cellStyle name="SAPBEXaggItem 8 2 3 5 2 9" xfId="34355"/>
    <cellStyle name="SAPBEXaggItem 8 2 3 5 3" xfId="3925"/>
    <cellStyle name="SAPBEXaggItem 8 2 3 5 3 2" xfId="34356"/>
    <cellStyle name="SAPBEXaggItem 8 2 3 5 3 2 2" xfId="34357"/>
    <cellStyle name="SAPBEXaggItem 8 2 3 5 3 3" xfId="34358"/>
    <cellStyle name="SAPBEXaggItem 8 2 3 5 4" xfId="3926"/>
    <cellStyle name="SAPBEXaggItem 8 2 3 5 4 2" xfId="34359"/>
    <cellStyle name="SAPBEXaggItem 8 2 3 5 4 2 2" xfId="34360"/>
    <cellStyle name="SAPBEXaggItem 8 2 3 5 4 3" xfId="34361"/>
    <cellStyle name="SAPBEXaggItem 8 2 3 5 5" xfId="34362"/>
    <cellStyle name="SAPBEXaggItem 8 2 3 5 5 2" xfId="34363"/>
    <cellStyle name="SAPBEXaggItem 8 2 3 5 5 3" xfId="34364"/>
    <cellStyle name="SAPBEXaggItem 8 2 3 5 6" xfId="34365"/>
    <cellStyle name="SAPBEXaggItem 8 2 3 5 6 2" xfId="34366"/>
    <cellStyle name="SAPBEXaggItem 8 2 3 5 6 3" xfId="34367"/>
    <cellStyle name="SAPBEXaggItem 8 2 3 5 7" xfId="34368"/>
    <cellStyle name="SAPBEXaggItem 8 2 3 5 7 2" xfId="34369"/>
    <cellStyle name="SAPBEXaggItem 8 2 3 5 7 3" xfId="34370"/>
    <cellStyle name="SAPBEXaggItem 8 2 3 5 8" xfId="34371"/>
    <cellStyle name="SAPBEXaggItem 8 2 3 5 8 2" xfId="34372"/>
    <cellStyle name="SAPBEXaggItem 8 2 3 5 9" xfId="34373"/>
    <cellStyle name="SAPBEXaggItem 8 2 3 6" xfId="3927"/>
    <cellStyle name="SAPBEXaggItem 8 2 3 6 2" xfId="3928"/>
    <cellStyle name="SAPBEXaggItem 8 2 3 6 2 2" xfId="3929"/>
    <cellStyle name="SAPBEXaggItem 8 2 3 6 2 2 2" xfId="34374"/>
    <cellStyle name="SAPBEXaggItem 8 2 3 6 2 2 3" xfId="34375"/>
    <cellStyle name="SAPBEXaggItem 8 2 3 6 2 3" xfId="3930"/>
    <cellStyle name="SAPBEXaggItem 8 2 3 6 2 3 2" xfId="34376"/>
    <cellStyle name="SAPBEXaggItem 8 2 3 6 2 3 3" xfId="34377"/>
    <cellStyle name="SAPBEXaggItem 8 2 3 6 2 4" xfId="34378"/>
    <cellStyle name="SAPBEXaggItem 8 2 3 6 2 5" xfId="34379"/>
    <cellStyle name="SAPBEXaggItem 8 2 3 6 3" xfId="3931"/>
    <cellStyle name="SAPBEXaggItem 8 2 3 6 3 2" xfId="34380"/>
    <cellStyle name="SAPBEXaggItem 8 2 3 6 3 3" xfId="34381"/>
    <cellStyle name="SAPBEXaggItem 8 2 3 6 4" xfId="3932"/>
    <cellStyle name="SAPBEXaggItem 8 2 3 6 4 2" xfId="34382"/>
    <cellStyle name="SAPBEXaggItem 8 2 3 6 4 3" xfId="34383"/>
    <cellStyle name="SAPBEXaggItem 8 2 3 6 5" xfId="34384"/>
    <cellStyle name="SAPBEXaggItem 8 2 3 6 5 2" xfId="34385"/>
    <cellStyle name="SAPBEXaggItem 8 2 3 6 6" xfId="34386"/>
    <cellStyle name="SAPBEXaggItem 8 2 3 6 7" xfId="34387"/>
    <cellStyle name="SAPBEXaggItem 8 2 3 7" xfId="3933"/>
    <cellStyle name="SAPBEXaggItem 8 2 3 7 2" xfId="3934"/>
    <cellStyle name="SAPBEXaggItem 8 2 3 7 2 2" xfId="3935"/>
    <cellStyle name="SAPBEXaggItem 8 2 3 7 2 2 2" xfId="34388"/>
    <cellStyle name="SAPBEXaggItem 8 2 3 7 2 2 3" xfId="34389"/>
    <cellStyle name="SAPBEXaggItem 8 2 3 7 2 3" xfId="3936"/>
    <cellStyle name="SAPBEXaggItem 8 2 3 7 2 3 2" xfId="34390"/>
    <cellStyle name="SAPBEXaggItem 8 2 3 7 2 3 3" xfId="34391"/>
    <cellStyle name="SAPBEXaggItem 8 2 3 7 2 4" xfId="34392"/>
    <cellStyle name="SAPBEXaggItem 8 2 3 7 2 5" xfId="34393"/>
    <cellStyle name="SAPBEXaggItem 8 2 3 7 3" xfId="3937"/>
    <cellStyle name="SAPBEXaggItem 8 2 3 7 3 2" xfId="34394"/>
    <cellStyle name="SAPBEXaggItem 8 2 3 7 3 3" xfId="34395"/>
    <cellStyle name="SAPBEXaggItem 8 2 3 7 4" xfId="3938"/>
    <cellStyle name="SAPBEXaggItem 8 2 3 7 4 2" xfId="34396"/>
    <cellStyle name="SAPBEXaggItem 8 2 3 7 4 3" xfId="34397"/>
    <cellStyle name="SAPBEXaggItem 8 2 3 7 5" xfId="34398"/>
    <cellStyle name="SAPBEXaggItem 8 2 3 7 6" xfId="34399"/>
    <cellStyle name="SAPBEXaggItem 8 2 3 8" xfId="3939"/>
    <cellStyle name="SAPBEXaggItem 8 2 3 8 2" xfId="3940"/>
    <cellStyle name="SAPBEXaggItem 8 2 3 8 2 2" xfId="34400"/>
    <cellStyle name="SAPBEXaggItem 8 2 3 8 2 3" xfId="34401"/>
    <cellStyle name="SAPBEXaggItem 8 2 3 8 3" xfId="3941"/>
    <cellStyle name="SAPBEXaggItem 8 2 3 8 3 2" xfId="34402"/>
    <cellStyle name="SAPBEXaggItem 8 2 3 8 3 3" xfId="34403"/>
    <cellStyle name="SAPBEXaggItem 8 2 3 8 4" xfId="34404"/>
    <cellStyle name="SAPBEXaggItem 8 2 3 8 5" xfId="34405"/>
    <cellStyle name="SAPBEXaggItem 8 2 3 9" xfId="3942"/>
    <cellStyle name="SAPBEXaggItem 8 2 3 9 2" xfId="3943"/>
    <cellStyle name="SAPBEXaggItem 8 2 3 9 2 2" xfId="34406"/>
    <cellStyle name="SAPBEXaggItem 8 2 3 9 2 3" xfId="34407"/>
    <cellStyle name="SAPBEXaggItem 8 2 3 9 3" xfId="3944"/>
    <cellStyle name="SAPBEXaggItem 8 2 3 9 3 2" xfId="34408"/>
    <cellStyle name="SAPBEXaggItem 8 2 3 9 3 3" xfId="34409"/>
    <cellStyle name="SAPBEXaggItem 8 2 3 9 4" xfId="34410"/>
    <cellStyle name="SAPBEXaggItem 8 2 3 9 5" xfId="34411"/>
    <cellStyle name="SAPBEXaggItem 8 2 4" xfId="3945"/>
    <cellStyle name="SAPBEXaggItem 8 2 4 2" xfId="3946"/>
    <cellStyle name="SAPBEXaggItem 8 2 4 2 2" xfId="3947"/>
    <cellStyle name="SAPBEXaggItem 8 2 4 2 2 2" xfId="34412"/>
    <cellStyle name="SAPBEXaggItem 8 2 4 2 2 2 2" xfId="34413"/>
    <cellStyle name="SAPBEXaggItem 8 2 4 2 2 2 2 2" xfId="34414"/>
    <cellStyle name="SAPBEXaggItem 8 2 4 2 2 2 3" xfId="34415"/>
    <cellStyle name="SAPBEXaggItem 8 2 4 2 2 3" xfId="34416"/>
    <cellStyle name="SAPBEXaggItem 8 2 4 2 2 3 2" xfId="34417"/>
    <cellStyle name="SAPBEXaggItem 8 2 4 2 2 3 3" xfId="34418"/>
    <cellStyle name="SAPBEXaggItem 8 2 4 2 2 4" xfId="34419"/>
    <cellStyle name="SAPBEXaggItem 8 2 4 2 2 4 2" xfId="34420"/>
    <cellStyle name="SAPBEXaggItem 8 2 4 2 2 4 3" xfId="34421"/>
    <cellStyle name="SAPBEXaggItem 8 2 4 2 2 5" xfId="34422"/>
    <cellStyle name="SAPBEXaggItem 8 2 4 2 2 5 2" xfId="34423"/>
    <cellStyle name="SAPBEXaggItem 8 2 4 2 2 6" xfId="34424"/>
    <cellStyle name="SAPBEXaggItem 8 2 4 2 2 7" xfId="34425"/>
    <cellStyle name="SAPBEXaggItem 8 2 4 2 2 8" xfId="34426"/>
    <cellStyle name="SAPBEXaggItem 8 2 4 2 2 9" xfId="34427"/>
    <cellStyle name="SAPBEXaggItem 8 2 4 2 3" xfId="34428"/>
    <cellStyle name="SAPBEXaggItem 8 2 4 2 3 2" xfId="34429"/>
    <cellStyle name="SAPBEXaggItem 8 2 4 2 3 2 2" xfId="34430"/>
    <cellStyle name="SAPBEXaggItem 8 2 4 2 3 3" xfId="34431"/>
    <cellStyle name="SAPBEXaggItem 8 2 4 2 4" xfId="34432"/>
    <cellStyle name="SAPBEXaggItem 8 2 4 2 4 2" xfId="34433"/>
    <cellStyle name="SAPBEXaggItem 8 2 4 2 4 3" xfId="34434"/>
    <cellStyle name="SAPBEXaggItem 8 2 4 2 5" xfId="34435"/>
    <cellStyle name="SAPBEXaggItem 8 2 4 2 6" xfId="34436"/>
    <cellStyle name="SAPBEXaggItem 8 2 4 3" xfId="3948"/>
    <cellStyle name="SAPBEXaggItem 8 2 4 3 2" xfId="34437"/>
    <cellStyle name="SAPBEXaggItem 8 2 4 3 2 2" xfId="34438"/>
    <cellStyle name="SAPBEXaggItem 8 2 4 3 2 2 2" xfId="34439"/>
    <cellStyle name="SAPBEXaggItem 8 2 4 3 2 3" xfId="34440"/>
    <cellStyle name="SAPBEXaggItem 8 2 4 3 3" xfId="34441"/>
    <cellStyle name="SAPBEXaggItem 8 2 4 3 3 2" xfId="34442"/>
    <cellStyle name="SAPBEXaggItem 8 2 4 3 3 3" xfId="34443"/>
    <cellStyle name="SAPBEXaggItem 8 2 4 3 4" xfId="34444"/>
    <cellStyle name="SAPBEXaggItem 8 2 4 3 4 2" xfId="34445"/>
    <cellStyle name="SAPBEXaggItem 8 2 4 3 4 3" xfId="34446"/>
    <cellStyle name="SAPBEXaggItem 8 2 4 3 5" xfId="34447"/>
    <cellStyle name="SAPBEXaggItem 8 2 4 3 5 2" xfId="34448"/>
    <cellStyle name="SAPBEXaggItem 8 2 4 3 5 3" xfId="34449"/>
    <cellStyle name="SAPBEXaggItem 8 2 4 3 6" xfId="34450"/>
    <cellStyle name="SAPBEXaggItem 8 2 4 3 6 2" xfId="34451"/>
    <cellStyle name="SAPBEXaggItem 8 2 4 3 7" xfId="34452"/>
    <cellStyle name="SAPBEXaggItem 8 2 4 3 8" xfId="34453"/>
    <cellStyle name="SAPBEXaggItem 8 2 4 3 9" xfId="34454"/>
    <cellStyle name="SAPBEXaggItem 8 2 4 4" xfId="3949"/>
    <cellStyle name="SAPBEXaggItem 8 2 4 4 2" xfId="34455"/>
    <cellStyle name="SAPBEXaggItem 8 2 4 4 2 2" xfId="34456"/>
    <cellStyle name="SAPBEXaggItem 8 2 4 4 3" xfId="34457"/>
    <cellStyle name="SAPBEXaggItem 8 2 4 5" xfId="34458"/>
    <cellStyle name="SAPBEXaggItem 8 2 4 5 2" xfId="34459"/>
    <cellStyle name="SAPBEXaggItem 8 2 4 5 3" xfId="34460"/>
    <cellStyle name="SAPBEXaggItem 8 2 4 6" xfId="34461"/>
    <cellStyle name="SAPBEXaggItem 8 2 5" xfId="3950"/>
    <cellStyle name="SAPBEXaggItem 8 2 5 2" xfId="3951"/>
    <cellStyle name="SAPBEXaggItem 8 2 5 2 2" xfId="34462"/>
    <cellStyle name="SAPBEXaggItem 8 2 5 2 2 2" xfId="34463"/>
    <cellStyle name="SAPBEXaggItem 8 2 5 2 2 2 2" xfId="34464"/>
    <cellStyle name="SAPBEXaggItem 8 2 5 2 2 3" xfId="34465"/>
    <cellStyle name="SAPBEXaggItem 8 2 5 2 3" xfId="34466"/>
    <cellStyle name="SAPBEXaggItem 8 2 5 2 3 2" xfId="34467"/>
    <cellStyle name="SAPBEXaggItem 8 2 5 2 3 2 2" xfId="34468"/>
    <cellStyle name="SAPBEXaggItem 8 2 5 2 3 3" xfId="34469"/>
    <cellStyle name="SAPBEXaggItem 8 2 5 2 4" xfId="34470"/>
    <cellStyle name="SAPBEXaggItem 8 2 5 2 4 2" xfId="34471"/>
    <cellStyle name="SAPBEXaggItem 8 2 5 2 4 3" xfId="34472"/>
    <cellStyle name="SAPBEXaggItem 8 2 5 2 5" xfId="34473"/>
    <cellStyle name="SAPBEXaggItem 8 2 5 2 5 2" xfId="34474"/>
    <cellStyle name="SAPBEXaggItem 8 2 5 2 6" xfId="34475"/>
    <cellStyle name="SAPBEXaggItem 8 2 5 2 7" xfId="34476"/>
    <cellStyle name="SAPBEXaggItem 8 2 5 2 8" xfId="34477"/>
    <cellStyle name="SAPBEXaggItem 8 2 5 2 9" xfId="34478"/>
    <cellStyle name="SAPBEXaggItem 8 2 5 3" xfId="3952"/>
    <cellStyle name="SAPBEXaggItem 8 2 5 3 2" xfId="34479"/>
    <cellStyle name="SAPBEXaggItem 8 2 5 3 2 2" xfId="34480"/>
    <cellStyle name="SAPBEXaggItem 8 2 5 3 3" xfId="34481"/>
    <cellStyle name="SAPBEXaggItem 8 2 5 4" xfId="3953"/>
    <cellStyle name="SAPBEXaggItem 8 2 5 4 2" xfId="34482"/>
    <cellStyle name="SAPBEXaggItem 8 2 5 4 3" xfId="34483"/>
    <cellStyle name="SAPBEXaggItem 8 2 5 5" xfId="34484"/>
    <cellStyle name="SAPBEXaggItem 8 2 5 6" xfId="34485"/>
    <cellStyle name="SAPBEXaggItem 8 2 6" xfId="3954"/>
    <cellStyle name="SAPBEXaggItem 8 2 6 10" xfId="34486"/>
    <cellStyle name="SAPBEXaggItem 8 2 6 11" xfId="34487"/>
    <cellStyle name="SAPBEXaggItem 8 2 6 2" xfId="3955"/>
    <cellStyle name="SAPBEXaggItem 8 2 6 2 10" xfId="34488"/>
    <cellStyle name="SAPBEXaggItem 8 2 6 2 2" xfId="3956"/>
    <cellStyle name="SAPBEXaggItem 8 2 6 2 2 2" xfId="34489"/>
    <cellStyle name="SAPBEXaggItem 8 2 6 2 2 2 2" xfId="34490"/>
    <cellStyle name="SAPBEXaggItem 8 2 6 2 2 3" xfId="34491"/>
    <cellStyle name="SAPBEXaggItem 8 2 6 2 3" xfId="34492"/>
    <cellStyle name="SAPBEXaggItem 8 2 6 2 3 2" xfId="34493"/>
    <cellStyle name="SAPBEXaggItem 8 2 6 2 3 2 2" xfId="34494"/>
    <cellStyle name="SAPBEXaggItem 8 2 6 2 3 3" xfId="34495"/>
    <cellStyle name="SAPBEXaggItem 8 2 6 2 4" xfId="34496"/>
    <cellStyle name="SAPBEXaggItem 8 2 6 2 4 2" xfId="34497"/>
    <cellStyle name="SAPBEXaggItem 8 2 6 2 4 3" xfId="34498"/>
    <cellStyle name="SAPBEXaggItem 8 2 6 2 5" xfId="34499"/>
    <cellStyle name="SAPBEXaggItem 8 2 6 2 5 2" xfId="34500"/>
    <cellStyle name="SAPBEXaggItem 8 2 6 2 5 3" xfId="34501"/>
    <cellStyle name="SAPBEXaggItem 8 2 6 2 6" xfId="34502"/>
    <cellStyle name="SAPBEXaggItem 8 2 6 2 6 2" xfId="34503"/>
    <cellStyle name="SAPBEXaggItem 8 2 6 2 7" xfId="34504"/>
    <cellStyle name="SAPBEXaggItem 8 2 6 2 8" xfId="34505"/>
    <cellStyle name="SAPBEXaggItem 8 2 6 2 9" xfId="34506"/>
    <cellStyle name="SAPBEXaggItem 8 2 6 3" xfId="3957"/>
    <cellStyle name="SAPBEXaggItem 8 2 6 3 2" xfId="34507"/>
    <cellStyle name="SAPBEXaggItem 8 2 6 3 2 2" xfId="34508"/>
    <cellStyle name="SAPBEXaggItem 8 2 6 3 3" xfId="34509"/>
    <cellStyle name="SAPBEXaggItem 8 2 6 4" xfId="34510"/>
    <cellStyle name="SAPBEXaggItem 8 2 6 4 2" xfId="34511"/>
    <cellStyle name="SAPBEXaggItem 8 2 6 4 2 2" xfId="34512"/>
    <cellStyle name="SAPBEXaggItem 8 2 6 4 3" xfId="34513"/>
    <cellStyle name="SAPBEXaggItem 8 2 6 5" xfId="34514"/>
    <cellStyle name="SAPBEXaggItem 8 2 6 5 2" xfId="34515"/>
    <cellStyle name="SAPBEXaggItem 8 2 6 5 3" xfId="34516"/>
    <cellStyle name="SAPBEXaggItem 8 2 6 6" xfId="34517"/>
    <cellStyle name="SAPBEXaggItem 8 2 6 6 2" xfId="34518"/>
    <cellStyle name="SAPBEXaggItem 8 2 6 6 3" xfId="34519"/>
    <cellStyle name="SAPBEXaggItem 8 2 6 7" xfId="34520"/>
    <cellStyle name="SAPBEXaggItem 8 2 6 7 2" xfId="34521"/>
    <cellStyle name="SAPBEXaggItem 8 2 6 8" xfId="34522"/>
    <cellStyle name="SAPBEXaggItem 8 2 6 9" xfId="34523"/>
    <cellStyle name="SAPBEXaggItem 8 2 7" xfId="3958"/>
    <cellStyle name="SAPBEXaggItem 8 2 7 10" xfId="34524"/>
    <cellStyle name="SAPBEXaggItem 8 2 7 11" xfId="34525"/>
    <cellStyle name="SAPBEXaggItem 8 2 7 2" xfId="3959"/>
    <cellStyle name="SAPBEXaggItem 8 2 7 2 10" xfId="34526"/>
    <cellStyle name="SAPBEXaggItem 8 2 7 2 2" xfId="3960"/>
    <cellStyle name="SAPBEXaggItem 8 2 7 2 2 2" xfId="34527"/>
    <cellStyle name="SAPBEXaggItem 8 2 7 2 2 2 2" xfId="34528"/>
    <cellStyle name="SAPBEXaggItem 8 2 7 2 2 3" xfId="34529"/>
    <cellStyle name="SAPBEXaggItem 8 2 7 2 3" xfId="3961"/>
    <cellStyle name="SAPBEXaggItem 8 2 7 2 3 2" xfId="34530"/>
    <cellStyle name="SAPBEXaggItem 8 2 7 2 3 2 2" xfId="34531"/>
    <cellStyle name="SAPBEXaggItem 8 2 7 2 3 3" xfId="34532"/>
    <cellStyle name="SAPBEXaggItem 8 2 7 2 4" xfId="34533"/>
    <cellStyle name="SAPBEXaggItem 8 2 7 2 4 2" xfId="34534"/>
    <cellStyle name="SAPBEXaggItem 8 2 7 2 4 3" xfId="34535"/>
    <cellStyle name="SAPBEXaggItem 8 2 7 2 5" xfId="34536"/>
    <cellStyle name="SAPBEXaggItem 8 2 7 2 5 2" xfId="34537"/>
    <cellStyle name="SAPBEXaggItem 8 2 7 2 5 3" xfId="34538"/>
    <cellStyle name="SAPBEXaggItem 8 2 7 2 6" xfId="34539"/>
    <cellStyle name="SAPBEXaggItem 8 2 7 2 6 2" xfId="34540"/>
    <cellStyle name="SAPBEXaggItem 8 2 7 2 6 3" xfId="34541"/>
    <cellStyle name="SAPBEXaggItem 8 2 7 2 7" xfId="34542"/>
    <cellStyle name="SAPBEXaggItem 8 2 7 2 7 2" xfId="34543"/>
    <cellStyle name="SAPBEXaggItem 8 2 7 2 8" xfId="34544"/>
    <cellStyle name="SAPBEXaggItem 8 2 7 2 9" xfId="34545"/>
    <cellStyle name="SAPBEXaggItem 8 2 7 3" xfId="3962"/>
    <cellStyle name="SAPBEXaggItem 8 2 7 3 2" xfId="34546"/>
    <cellStyle name="SAPBEXaggItem 8 2 7 3 2 2" xfId="34547"/>
    <cellStyle name="SAPBEXaggItem 8 2 7 3 3" xfId="34548"/>
    <cellStyle name="SAPBEXaggItem 8 2 7 4" xfId="3963"/>
    <cellStyle name="SAPBEXaggItem 8 2 7 4 2" xfId="34549"/>
    <cellStyle name="SAPBEXaggItem 8 2 7 4 2 2" xfId="34550"/>
    <cellStyle name="SAPBEXaggItem 8 2 7 4 3" xfId="34551"/>
    <cellStyle name="SAPBEXaggItem 8 2 7 5" xfId="34552"/>
    <cellStyle name="SAPBEXaggItem 8 2 7 5 2" xfId="34553"/>
    <cellStyle name="SAPBEXaggItem 8 2 7 5 3" xfId="34554"/>
    <cellStyle name="SAPBEXaggItem 8 2 7 6" xfId="34555"/>
    <cellStyle name="SAPBEXaggItem 8 2 7 6 2" xfId="34556"/>
    <cellStyle name="SAPBEXaggItem 8 2 7 6 3" xfId="34557"/>
    <cellStyle name="SAPBEXaggItem 8 2 7 7" xfId="34558"/>
    <cellStyle name="SAPBEXaggItem 8 2 7 7 2" xfId="34559"/>
    <cellStyle name="SAPBEXaggItem 8 2 7 7 3" xfId="34560"/>
    <cellStyle name="SAPBEXaggItem 8 2 7 8" xfId="34561"/>
    <cellStyle name="SAPBEXaggItem 8 2 7 8 2" xfId="34562"/>
    <cellStyle name="SAPBEXaggItem 8 2 7 9" xfId="34563"/>
    <cellStyle name="SAPBEXaggItem 8 2 8" xfId="3964"/>
    <cellStyle name="SAPBEXaggItem 8 2 8 2" xfId="3965"/>
    <cellStyle name="SAPBEXaggItem 8 2 8 2 2" xfId="3966"/>
    <cellStyle name="SAPBEXaggItem 8 2 8 2 2 2" xfId="34564"/>
    <cellStyle name="SAPBEXaggItem 8 2 8 2 2 3" xfId="34565"/>
    <cellStyle name="SAPBEXaggItem 8 2 8 2 3" xfId="3967"/>
    <cellStyle name="SAPBEXaggItem 8 2 8 2 3 2" xfId="34566"/>
    <cellStyle name="SAPBEXaggItem 8 2 8 2 3 3" xfId="34567"/>
    <cellStyle name="SAPBEXaggItem 8 2 8 2 4" xfId="34568"/>
    <cellStyle name="SAPBEXaggItem 8 2 8 2 5" xfId="34569"/>
    <cellStyle name="SAPBEXaggItem 8 2 8 3" xfId="3968"/>
    <cellStyle name="SAPBEXaggItem 8 2 8 3 2" xfId="34570"/>
    <cellStyle name="SAPBEXaggItem 8 2 8 3 3" xfId="34571"/>
    <cellStyle name="SAPBEXaggItem 8 2 8 4" xfId="3969"/>
    <cellStyle name="SAPBEXaggItem 8 2 8 4 2" xfId="34572"/>
    <cellStyle name="SAPBEXaggItem 8 2 8 4 3" xfId="34573"/>
    <cellStyle name="SAPBEXaggItem 8 2 8 5" xfId="34574"/>
    <cellStyle name="SAPBEXaggItem 8 2 8 5 2" xfId="34575"/>
    <cellStyle name="SAPBEXaggItem 8 2 8 6" xfId="34576"/>
    <cellStyle name="SAPBEXaggItem 8 2 8 7" xfId="34577"/>
    <cellStyle name="SAPBEXaggItem 8 2 9" xfId="3970"/>
    <cellStyle name="SAPBEXaggItem 8 2 9 2" xfId="3971"/>
    <cellStyle name="SAPBEXaggItem 8 2 9 2 2" xfId="3972"/>
    <cellStyle name="SAPBEXaggItem 8 2 9 2 2 2" xfId="34578"/>
    <cellStyle name="SAPBEXaggItem 8 2 9 2 2 3" xfId="34579"/>
    <cellStyle name="SAPBEXaggItem 8 2 9 2 3" xfId="3973"/>
    <cellStyle name="SAPBEXaggItem 8 2 9 2 3 2" xfId="34580"/>
    <cellStyle name="SAPBEXaggItem 8 2 9 2 3 3" xfId="34581"/>
    <cellStyle name="SAPBEXaggItem 8 2 9 2 4" xfId="34582"/>
    <cellStyle name="SAPBEXaggItem 8 2 9 2 5" xfId="34583"/>
    <cellStyle name="SAPBEXaggItem 8 2 9 3" xfId="3974"/>
    <cellStyle name="SAPBEXaggItem 8 2 9 3 2" xfId="34584"/>
    <cellStyle name="SAPBEXaggItem 8 2 9 3 3" xfId="34585"/>
    <cellStyle name="SAPBEXaggItem 8 2 9 4" xfId="3975"/>
    <cellStyle name="SAPBEXaggItem 8 2 9 4 2" xfId="34586"/>
    <cellStyle name="SAPBEXaggItem 8 2 9 4 3" xfId="34587"/>
    <cellStyle name="SAPBEXaggItem 8 2 9 5" xfId="34588"/>
    <cellStyle name="SAPBEXaggItem 8 2 9 6" xfId="34589"/>
    <cellStyle name="SAPBEXaggItem 8 3" xfId="34590"/>
    <cellStyle name="SAPBEXaggItem 8 3 2" xfId="34591"/>
    <cellStyle name="SAPBEXaggItem 8 3 3" xfId="34592"/>
    <cellStyle name="SAPBEXaggItem 8 4" xfId="34593"/>
    <cellStyle name="SAPBEXaggItem 9" xfId="3976"/>
    <cellStyle name="SAPBEXaggItem 9 2" xfId="3977"/>
    <cellStyle name="SAPBEXaggItem 9 2 10" xfId="3978"/>
    <cellStyle name="SAPBEXaggItem 9 2 10 2" xfId="3979"/>
    <cellStyle name="SAPBEXaggItem 9 2 10 2 2" xfId="34594"/>
    <cellStyle name="SAPBEXaggItem 9 2 10 2 3" xfId="34595"/>
    <cellStyle name="SAPBEXaggItem 9 2 10 3" xfId="3980"/>
    <cellStyle name="SAPBEXaggItem 9 2 10 3 2" xfId="34596"/>
    <cellStyle name="SAPBEXaggItem 9 2 10 3 3" xfId="34597"/>
    <cellStyle name="SAPBEXaggItem 9 2 10 4" xfId="34598"/>
    <cellStyle name="SAPBEXaggItem 9 2 10 5" xfId="34599"/>
    <cellStyle name="SAPBEXaggItem 9 2 11" xfId="3981"/>
    <cellStyle name="SAPBEXaggItem 9 2 11 2" xfId="3982"/>
    <cellStyle name="SAPBEXaggItem 9 2 11 2 2" xfId="34600"/>
    <cellStyle name="SAPBEXaggItem 9 2 11 2 3" xfId="34601"/>
    <cellStyle name="SAPBEXaggItem 9 2 11 3" xfId="3983"/>
    <cellStyle name="SAPBEXaggItem 9 2 11 3 2" xfId="34602"/>
    <cellStyle name="SAPBEXaggItem 9 2 11 3 3" xfId="34603"/>
    <cellStyle name="SAPBEXaggItem 9 2 11 4" xfId="34604"/>
    <cellStyle name="SAPBEXaggItem 9 2 11 5" xfId="34605"/>
    <cellStyle name="SAPBEXaggItem 9 2 12" xfId="3984"/>
    <cellStyle name="SAPBEXaggItem 9 2 12 2" xfId="3985"/>
    <cellStyle name="SAPBEXaggItem 9 2 12 2 2" xfId="34606"/>
    <cellStyle name="SAPBEXaggItem 9 2 12 2 3" xfId="34607"/>
    <cellStyle name="SAPBEXaggItem 9 2 12 3" xfId="3986"/>
    <cellStyle name="SAPBEXaggItem 9 2 12 3 2" xfId="34608"/>
    <cellStyle name="SAPBEXaggItem 9 2 12 3 3" xfId="34609"/>
    <cellStyle name="SAPBEXaggItem 9 2 12 4" xfId="34610"/>
    <cellStyle name="SAPBEXaggItem 9 2 12 5" xfId="34611"/>
    <cellStyle name="SAPBEXaggItem 9 2 13" xfId="34612"/>
    <cellStyle name="SAPBEXaggItem 9 2 13 2" xfId="34613"/>
    <cellStyle name="SAPBEXaggItem 9 2 13 3" xfId="34614"/>
    <cellStyle name="SAPBEXaggItem 9 2 14" xfId="34615"/>
    <cellStyle name="SAPBEXaggItem 9 2 2" xfId="3987"/>
    <cellStyle name="SAPBEXaggItem 9 2 2 10" xfId="3988"/>
    <cellStyle name="SAPBEXaggItem 9 2 2 10 2" xfId="3989"/>
    <cellStyle name="SAPBEXaggItem 9 2 2 10 2 2" xfId="34616"/>
    <cellStyle name="SAPBEXaggItem 9 2 2 10 2 3" xfId="34617"/>
    <cellStyle name="SAPBEXaggItem 9 2 2 10 3" xfId="3990"/>
    <cellStyle name="SAPBEXaggItem 9 2 2 10 3 2" xfId="34618"/>
    <cellStyle name="SAPBEXaggItem 9 2 2 10 3 3" xfId="34619"/>
    <cellStyle name="SAPBEXaggItem 9 2 2 10 4" xfId="34620"/>
    <cellStyle name="SAPBEXaggItem 9 2 2 10 5" xfId="34621"/>
    <cellStyle name="SAPBEXaggItem 9 2 2 11" xfId="34622"/>
    <cellStyle name="SAPBEXaggItem 9 2 2 11 2" xfId="34623"/>
    <cellStyle name="SAPBEXaggItem 9 2 2 11 3" xfId="34624"/>
    <cellStyle name="SAPBEXaggItem 9 2 2 12" xfId="34625"/>
    <cellStyle name="SAPBEXaggItem 9 2 2 2" xfId="3991"/>
    <cellStyle name="SAPBEXaggItem 9 2 2 2 2" xfId="3992"/>
    <cellStyle name="SAPBEXaggItem 9 2 2 2 2 2" xfId="3993"/>
    <cellStyle name="SAPBEXaggItem 9 2 2 2 2 2 2" xfId="34626"/>
    <cellStyle name="SAPBEXaggItem 9 2 2 2 2 2 2 2" xfId="34627"/>
    <cellStyle name="SAPBEXaggItem 9 2 2 2 2 2 2 2 2" xfId="34628"/>
    <cellStyle name="SAPBEXaggItem 9 2 2 2 2 2 2 3" xfId="34629"/>
    <cellStyle name="SAPBEXaggItem 9 2 2 2 2 2 3" xfId="34630"/>
    <cellStyle name="SAPBEXaggItem 9 2 2 2 2 2 3 2" xfId="34631"/>
    <cellStyle name="SAPBEXaggItem 9 2 2 2 2 2 3 3" xfId="34632"/>
    <cellStyle name="SAPBEXaggItem 9 2 2 2 2 2 4" xfId="34633"/>
    <cellStyle name="SAPBEXaggItem 9 2 2 2 2 2 4 2" xfId="34634"/>
    <cellStyle name="SAPBEXaggItem 9 2 2 2 2 2 4 3" xfId="34635"/>
    <cellStyle name="SAPBEXaggItem 9 2 2 2 2 2 5" xfId="34636"/>
    <cellStyle name="SAPBEXaggItem 9 2 2 2 2 2 5 2" xfId="34637"/>
    <cellStyle name="SAPBEXaggItem 9 2 2 2 2 2 6" xfId="34638"/>
    <cellStyle name="SAPBEXaggItem 9 2 2 2 2 2 7" xfId="34639"/>
    <cellStyle name="SAPBEXaggItem 9 2 2 2 2 2 8" xfId="34640"/>
    <cellStyle name="SAPBEXaggItem 9 2 2 2 2 2 9" xfId="34641"/>
    <cellStyle name="SAPBEXaggItem 9 2 2 2 2 3" xfId="34642"/>
    <cellStyle name="SAPBEXaggItem 9 2 2 2 2 3 2" xfId="34643"/>
    <cellStyle name="SAPBEXaggItem 9 2 2 2 2 3 2 2" xfId="34644"/>
    <cellStyle name="SAPBEXaggItem 9 2 2 2 2 3 3" xfId="34645"/>
    <cellStyle name="SAPBEXaggItem 9 2 2 2 2 4" xfId="34646"/>
    <cellStyle name="SAPBEXaggItem 9 2 2 2 2 4 2" xfId="34647"/>
    <cellStyle name="SAPBEXaggItem 9 2 2 2 2 4 3" xfId="34648"/>
    <cellStyle name="SAPBEXaggItem 9 2 2 2 2 5" xfId="34649"/>
    <cellStyle name="SAPBEXaggItem 9 2 2 2 2 6" xfId="34650"/>
    <cellStyle name="SAPBEXaggItem 9 2 2 2 3" xfId="3994"/>
    <cellStyle name="SAPBEXaggItem 9 2 2 2 3 2" xfId="34651"/>
    <cellStyle name="SAPBEXaggItem 9 2 2 2 3 2 2" xfId="34652"/>
    <cellStyle name="SAPBEXaggItem 9 2 2 2 3 2 2 2" xfId="34653"/>
    <cellStyle name="SAPBEXaggItem 9 2 2 2 3 2 3" xfId="34654"/>
    <cellStyle name="SAPBEXaggItem 9 2 2 2 3 3" xfId="34655"/>
    <cellStyle name="SAPBEXaggItem 9 2 2 2 3 3 2" xfId="34656"/>
    <cellStyle name="SAPBEXaggItem 9 2 2 2 3 3 3" xfId="34657"/>
    <cellStyle name="SAPBEXaggItem 9 2 2 2 3 4" xfId="34658"/>
    <cellStyle name="SAPBEXaggItem 9 2 2 2 3 4 2" xfId="34659"/>
    <cellStyle name="SAPBEXaggItem 9 2 2 2 3 4 3" xfId="34660"/>
    <cellStyle name="SAPBEXaggItem 9 2 2 2 3 5" xfId="34661"/>
    <cellStyle name="SAPBEXaggItem 9 2 2 2 3 5 2" xfId="34662"/>
    <cellStyle name="SAPBEXaggItem 9 2 2 2 3 5 3" xfId="34663"/>
    <cellStyle name="SAPBEXaggItem 9 2 2 2 3 6" xfId="34664"/>
    <cellStyle name="SAPBEXaggItem 9 2 2 2 3 6 2" xfId="34665"/>
    <cellStyle name="SAPBEXaggItem 9 2 2 2 3 7" xfId="34666"/>
    <cellStyle name="SAPBEXaggItem 9 2 2 2 3 8" xfId="34667"/>
    <cellStyle name="SAPBEXaggItem 9 2 2 2 3 9" xfId="34668"/>
    <cellStyle name="SAPBEXaggItem 9 2 2 2 4" xfId="3995"/>
    <cellStyle name="SAPBEXaggItem 9 2 2 2 4 2" xfId="34669"/>
    <cellStyle name="SAPBEXaggItem 9 2 2 2 4 2 2" xfId="34670"/>
    <cellStyle name="SAPBEXaggItem 9 2 2 2 4 3" xfId="34671"/>
    <cellStyle name="SAPBEXaggItem 9 2 2 2 5" xfId="34672"/>
    <cellStyle name="SAPBEXaggItem 9 2 2 2 5 2" xfId="34673"/>
    <cellStyle name="SAPBEXaggItem 9 2 2 2 5 3" xfId="34674"/>
    <cellStyle name="SAPBEXaggItem 9 2 2 2 6" xfId="34675"/>
    <cellStyle name="SAPBEXaggItem 9 2 2 3" xfId="3996"/>
    <cellStyle name="SAPBEXaggItem 9 2 2 3 2" xfId="3997"/>
    <cellStyle name="SAPBEXaggItem 9 2 2 3 2 2" xfId="34676"/>
    <cellStyle name="SAPBEXaggItem 9 2 2 3 2 2 2" xfId="34677"/>
    <cellStyle name="SAPBEXaggItem 9 2 2 3 2 2 2 2" xfId="34678"/>
    <cellStyle name="SAPBEXaggItem 9 2 2 3 2 2 3" xfId="34679"/>
    <cellStyle name="SAPBEXaggItem 9 2 2 3 2 3" xfId="34680"/>
    <cellStyle name="SAPBEXaggItem 9 2 2 3 2 3 2" xfId="34681"/>
    <cellStyle name="SAPBEXaggItem 9 2 2 3 2 3 2 2" xfId="34682"/>
    <cellStyle name="SAPBEXaggItem 9 2 2 3 2 3 3" xfId="34683"/>
    <cellStyle name="SAPBEXaggItem 9 2 2 3 2 4" xfId="34684"/>
    <cellStyle name="SAPBEXaggItem 9 2 2 3 2 4 2" xfId="34685"/>
    <cellStyle name="SAPBEXaggItem 9 2 2 3 2 4 3" xfId="34686"/>
    <cellStyle name="SAPBEXaggItem 9 2 2 3 2 5" xfId="34687"/>
    <cellStyle name="SAPBEXaggItem 9 2 2 3 2 5 2" xfId="34688"/>
    <cellStyle name="SAPBEXaggItem 9 2 2 3 2 6" xfId="34689"/>
    <cellStyle name="SAPBEXaggItem 9 2 2 3 2 7" xfId="34690"/>
    <cellStyle name="SAPBEXaggItem 9 2 2 3 2 8" xfId="34691"/>
    <cellStyle name="SAPBEXaggItem 9 2 2 3 2 9" xfId="34692"/>
    <cellStyle name="SAPBEXaggItem 9 2 2 3 3" xfId="3998"/>
    <cellStyle name="SAPBEXaggItem 9 2 2 3 3 2" xfId="34693"/>
    <cellStyle name="SAPBEXaggItem 9 2 2 3 3 2 2" xfId="34694"/>
    <cellStyle name="SAPBEXaggItem 9 2 2 3 3 3" xfId="34695"/>
    <cellStyle name="SAPBEXaggItem 9 2 2 3 4" xfId="3999"/>
    <cellStyle name="SAPBEXaggItem 9 2 2 3 4 2" xfId="34696"/>
    <cellStyle name="SAPBEXaggItem 9 2 2 3 4 3" xfId="34697"/>
    <cellStyle name="SAPBEXaggItem 9 2 2 3 5" xfId="34698"/>
    <cellStyle name="SAPBEXaggItem 9 2 2 3 6" xfId="34699"/>
    <cellStyle name="SAPBEXaggItem 9 2 2 4" xfId="4000"/>
    <cellStyle name="SAPBEXaggItem 9 2 2 4 10" xfId="34700"/>
    <cellStyle name="SAPBEXaggItem 9 2 2 4 11" xfId="34701"/>
    <cellStyle name="SAPBEXaggItem 9 2 2 4 2" xfId="4001"/>
    <cellStyle name="SAPBEXaggItem 9 2 2 4 2 10" xfId="34702"/>
    <cellStyle name="SAPBEXaggItem 9 2 2 4 2 2" xfId="4002"/>
    <cellStyle name="SAPBEXaggItem 9 2 2 4 2 2 2" xfId="34703"/>
    <cellStyle name="SAPBEXaggItem 9 2 2 4 2 2 2 2" xfId="34704"/>
    <cellStyle name="SAPBEXaggItem 9 2 2 4 2 2 3" xfId="34705"/>
    <cellStyle name="SAPBEXaggItem 9 2 2 4 2 3" xfId="34706"/>
    <cellStyle name="SAPBEXaggItem 9 2 2 4 2 3 2" xfId="34707"/>
    <cellStyle name="SAPBEXaggItem 9 2 2 4 2 3 2 2" xfId="34708"/>
    <cellStyle name="SAPBEXaggItem 9 2 2 4 2 3 3" xfId="34709"/>
    <cellStyle name="SAPBEXaggItem 9 2 2 4 2 4" xfId="34710"/>
    <cellStyle name="SAPBEXaggItem 9 2 2 4 2 4 2" xfId="34711"/>
    <cellStyle name="SAPBEXaggItem 9 2 2 4 2 4 3" xfId="34712"/>
    <cellStyle name="SAPBEXaggItem 9 2 2 4 2 5" xfId="34713"/>
    <cellStyle name="SAPBEXaggItem 9 2 2 4 2 5 2" xfId="34714"/>
    <cellStyle name="SAPBEXaggItem 9 2 2 4 2 5 3" xfId="34715"/>
    <cellStyle name="SAPBEXaggItem 9 2 2 4 2 6" xfId="34716"/>
    <cellStyle name="SAPBEXaggItem 9 2 2 4 2 6 2" xfId="34717"/>
    <cellStyle name="SAPBEXaggItem 9 2 2 4 2 7" xfId="34718"/>
    <cellStyle name="SAPBEXaggItem 9 2 2 4 2 8" xfId="34719"/>
    <cellStyle name="SAPBEXaggItem 9 2 2 4 2 9" xfId="34720"/>
    <cellStyle name="SAPBEXaggItem 9 2 2 4 3" xfId="4003"/>
    <cellStyle name="SAPBEXaggItem 9 2 2 4 3 2" xfId="34721"/>
    <cellStyle name="SAPBEXaggItem 9 2 2 4 3 2 2" xfId="34722"/>
    <cellStyle name="SAPBEXaggItem 9 2 2 4 3 3" xfId="34723"/>
    <cellStyle name="SAPBEXaggItem 9 2 2 4 4" xfId="34724"/>
    <cellStyle name="SAPBEXaggItem 9 2 2 4 4 2" xfId="34725"/>
    <cellStyle name="SAPBEXaggItem 9 2 2 4 4 2 2" xfId="34726"/>
    <cellStyle name="SAPBEXaggItem 9 2 2 4 4 3" xfId="34727"/>
    <cellStyle name="SAPBEXaggItem 9 2 2 4 5" xfId="34728"/>
    <cellStyle name="SAPBEXaggItem 9 2 2 4 5 2" xfId="34729"/>
    <cellStyle name="SAPBEXaggItem 9 2 2 4 5 3" xfId="34730"/>
    <cellStyle name="SAPBEXaggItem 9 2 2 4 6" xfId="34731"/>
    <cellStyle name="SAPBEXaggItem 9 2 2 4 6 2" xfId="34732"/>
    <cellStyle name="SAPBEXaggItem 9 2 2 4 6 3" xfId="34733"/>
    <cellStyle name="SAPBEXaggItem 9 2 2 4 7" xfId="34734"/>
    <cellStyle name="SAPBEXaggItem 9 2 2 4 7 2" xfId="34735"/>
    <cellStyle name="SAPBEXaggItem 9 2 2 4 8" xfId="34736"/>
    <cellStyle name="SAPBEXaggItem 9 2 2 4 9" xfId="34737"/>
    <cellStyle name="SAPBEXaggItem 9 2 2 5" xfId="4004"/>
    <cellStyle name="SAPBEXaggItem 9 2 2 5 10" xfId="34738"/>
    <cellStyle name="SAPBEXaggItem 9 2 2 5 11" xfId="34739"/>
    <cellStyle name="SAPBEXaggItem 9 2 2 5 2" xfId="4005"/>
    <cellStyle name="SAPBEXaggItem 9 2 2 5 2 10" xfId="34740"/>
    <cellStyle name="SAPBEXaggItem 9 2 2 5 2 2" xfId="4006"/>
    <cellStyle name="SAPBEXaggItem 9 2 2 5 2 2 2" xfId="34741"/>
    <cellStyle name="SAPBEXaggItem 9 2 2 5 2 2 2 2" xfId="34742"/>
    <cellStyle name="SAPBEXaggItem 9 2 2 5 2 2 3" xfId="34743"/>
    <cellStyle name="SAPBEXaggItem 9 2 2 5 2 3" xfId="4007"/>
    <cellStyle name="SAPBEXaggItem 9 2 2 5 2 3 2" xfId="34744"/>
    <cellStyle name="SAPBEXaggItem 9 2 2 5 2 3 2 2" xfId="34745"/>
    <cellStyle name="SAPBEXaggItem 9 2 2 5 2 3 3" xfId="34746"/>
    <cellStyle name="SAPBEXaggItem 9 2 2 5 2 4" xfId="34747"/>
    <cellStyle name="SAPBEXaggItem 9 2 2 5 2 4 2" xfId="34748"/>
    <cellStyle name="SAPBEXaggItem 9 2 2 5 2 4 3" xfId="34749"/>
    <cellStyle name="SAPBEXaggItem 9 2 2 5 2 5" xfId="34750"/>
    <cellStyle name="SAPBEXaggItem 9 2 2 5 2 5 2" xfId="34751"/>
    <cellStyle name="SAPBEXaggItem 9 2 2 5 2 5 3" xfId="34752"/>
    <cellStyle name="SAPBEXaggItem 9 2 2 5 2 6" xfId="34753"/>
    <cellStyle name="SAPBEXaggItem 9 2 2 5 2 6 2" xfId="34754"/>
    <cellStyle name="SAPBEXaggItem 9 2 2 5 2 6 3" xfId="34755"/>
    <cellStyle name="SAPBEXaggItem 9 2 2 5 2 7" xfId="34756"/>
    <cellStyle name="SAPBEXaggItem 9 2 2 5 2 7 2" xfId="34757"/>
    <cellStyle name="SAPBEXaggItem 9 2 2 5 2 8" xfId="34758"/>
    <cellStyle name="SAPBEXaggItem 9 2 2 5 2 9" xfId="34759"/>
    <cellStyle name="SAPBEXaggItem 9 2 2 5 3" xfId="4008"/>
    <cellStyle name="SAPBEXaggItem 9 2 2 5 3 2" xfId="34760"/>
    <cellStyle name="SAPBEXaggItem 9 2 2 5 3 2 2" xfId="34761"/>
    <cellStyle name="SAPBEXaggItem 9 2 2 5 3 3" xfId="34762"/>
    <cellStyle name="SAPBEXaggItem 9 2 2 5 4" xfId="4009"/>
    <cellStyle name="SAPBEXaggItem 9 2 2 5 4 2" xfId="34763"/>
    <cellStyle name="SAPBEXaggItem 9 2 2 5 4 2 2" xfId="34764"/>
    <cellStyle name="SAPBEXaggItem 9 2 2 5 4 3" xfId="34765"/>
    <cellStyle name="SAPBEXaggItem 9 2 2 5 5" xfId="34766"/>
    <cellStyle name="SAPBEXaggItem 9 2 2 5 5 2" xfId="34767"/>
    <cellStyle name="SAPBEXaggItem 9 2 2 5 5 3" xfId="34768"/>
    <cellStyle name="SAPBEXaggItem 9 2 2 5 6" xfId="34769"/>
    <cellStyle name="SAPBEXaggItem 9 2 2 5 6 2" xfId="34770"/>
    <cellStyle name="SAPBEXaggItem 9 2 2 5 6 3" xfId="34771"/>
    <cellStyle name="SAPBEXaggItem 9 2 2 5 7" xfId="34772"/>
    <cellStyle name="SAPBEXaggItem 9 2 2 5 7 2" xfId="34773"/>
    <cellStyle name="SAPBEXaggItem 9 2 2 5 7 3" xfId="34774"/>
    <cellStyle name="SAPBEXaggItem 9 2 2 5 8" xfId="34775"/>
    <cellStyle name="SAPBEXaggItem 9 2 2 5 8 2" xfId="34776"/>
    <cellStyle name="SAPBEXaggItem 9 2 2 5 9" xfId="34777"/>
    <cellStyle name="SAPBEXaggItem 9 2 2 6" xfId="4010"/>
    <cellStyle name="SAPBEXaggItem 9 2 2 6 2" xfId="4011"/>
    <cellStyle name="SAPBEXaggItem 9 2 2 6 2 2" xfId="4012"/>
    <cellStyle name="SAPBEXaggItem 9 2 2 6 2 2 2" xfId="34778"/>
    <cellStyle name="SAPBEXaggItem 9 2 2 6 2 2 3" xfId="34779"/>
    <cellStyle name="SAPBEXaggItem 9 2 2 6 2 3" xfId="4013"/>
    <cellStyle name="SAPBEXaggItem 9 2 2 6 2 3 2" xfId="34780"/>
    <cellStyle name="SAPBEXaggItem 9 2 2 6 2 3 3" xfId="34781"/>
    <cellStyle name="SAPBEXaggItem 9 2 2 6 2 4" xfId="34782"/>
    <cellStyle name="SAPBEXaggItem 9 2 2 6 2 5" xfId="34783"/>
    <cellStyle name="SAPBEXaggItem 9 2 2 6 3" xfId="4014"/>
    <cellStyle name="SAPBEXaggItem 9 2 2 6 3 2" xfId="34784"/>
    <cellStyle name="SAPBEXaggItem 9 2 2 6 3 3" xfId="34785"/>
    <cellStyle name="SAPBEXaggItem 9 2 2 6 4" xfId="4015"/>
    <cellStyle name="SAPBEXaggItem 9 2 2 6 4 2" xfId="34786"/>
    <cellStyle name="SAPBEXaggItem 9 2 2 6 4 3" xfId="34787"/>
    <cellStyle name="SAPBEXaggItem 9 2 2 6 5" xfId="34788"/>
    <cellStyle name="SAPBEXaggItem 9 2 2 6 5 2" xfId="34789"/>
    <cellStyle name="SAPBEXaggItem 9 2 2 6 6" xfId="34790"/>
    <cellStyle name="SAPBEXaggItem 9 2 2 6 7" xfId="34791"/>
    <cellStyle name="SAPBEXaggItem 9 2 2 7" xfId="4016"/>
    <cellStyle name="SAPBEXaggItem 9 2 2 7 2" xfId="4017"/>
    <cellStyle name="SAPBEXaggItem 9 2 2 7 2 2" xfId="4018"/>
    <cellStyle name="SAPBEXaggItem 9 2 2 7 2 2 2" xfId="34792"/>
    <cellStyle name="SAPBEXaggItem 9 2 2 7 2 2 3" xfId="34793"/>
    <cellStyle name="SAPBEXaggItem 9 2 2 7 2 3" xfId="4019"/>
    <cellStyle name="SAPBEXaggItem 9 2 2 7 2 3 2" xfId="34794"/>
    <cellStyle name="SAPBEXaggItem 9 2 2 7 2 3 3" xfId="34795"/>
    <cellStyle name="SAPBEXaggItem 9 2 2 7 2 4" xfId="34796"/>
    <cellStyle name="SAPBEXaggItem 9 2 2 7 2 5" xfId="34797"/>
    <cellStyle name="SAPBEXaggItem 9 2 2 7 3" xfId="4020"/>
    <cellStyle name="SAPBEXaggItem 9 2 2 7 3 2" xfId="34798"/>
    <cellStyle name="SAPBEXaggItem 9 2 2 7 3 3" xfId="34799"/>
    <cellStyle name="SAPBEXaggItem 9 2 2 7 4" xfId="4021"/>
    <cellStyle name="SAPBEXaggItem 9 2 2 7 4 2" xfId="34800"/>
    <cellStyle name="SAPBEXaggItem 9 2 2 7 4 3" xfId="34801"/>
    <cellStyle name="SAPBEXaggItem 9 2 2 7 5" xfId="34802"/>
    <cellStyle name="SAPBEXaggItem 9 2 2 7 6" xfId="34803"/>
    <cellStyle name="SAPBEXaggItem 9 2 2 8" xfId="4022"/>
    <cellStyle name="SAPBEXaggItem 9 2 2 8 2" xfId="4023"/>
    <cellStyle name="SAPBEXaggItem 9 2 2 8 2 2" xfId="34804"/>
    <cellStyle name="SAPBEXaggItem 9 2 2 8 2 3" xfId="34805"/>
    <cellStyle name="SAPBEXaggItem 9 2 2 8 3" xfId="4024"/>
    <cellStyle name="SAPBEXaggItem 9 2 2 8 3 2" xfId="34806"/>
    <cellStyle name="SAPBEXaggItem 9 2 2 8 3 3" xfId="34807"/>
    <cellStyle name="SAPBEXaggItem 9 2 2 8 4" xfId="34808"/>
    <cellStyle name="SAPBEXaggItem 9 2 2 8 5" xfId="34809"/>
    <cellStyle name="SAPBEXaggItem 9 2 2 9" xfId="4025"/>
    <cellStyle name="SAPBEXaggItem 9 2 2 9 2" xfId="4026"/>
    <cellStyle name="SAPBEXaggItem 9 2 2 9 2 2" xfId="34810"/>
    <cellStyle name="SAPBEXaggItem 9 2 2 9 2 3" xfId="34811"/>
    <cellStyle name="SAPBEXaggItem 9 2 2 9 3" xfId="4027"/>
    <cellStyle name="SAPBEXaggItem 9 2 2 9 3 2" xfId="34812"/>
    <cellStyle name="SAPBEXaggItem 9 2 2 9 3 3" xfId="34813"/>
    <cellStyle name="SAPBEXaggItem 9 2 2 9 4" xfId="34814"/>
    <cellStyle name="SAPBEXaggItem 9 2 2 9 5" xfId="34815"/>
    <cellStyle name="SAPBEXaggItem 9 2 3" xfId="4028"/>
    <cellStyle name="SAPBEXaggItem 9 2 3 10" xfId="4029"/>
    <cellStyle name="SAPBEXaggItem 9 2 3 10 2" xfId="4030"/>
    <cellStyle name="SAPBEXaggItem 9 2 3 10 2 2" xfId="34816"/>
    <cellStyle name="SAPBEXaggItem 9 2 3 10 2 3" xfId="34817"/>
    <cellStyle name="SAPBEXaggItem 9 2 3 10 3" xfId="4031"/>
    <cellStyle name="SAPBEXaggItem 9 2 3 10 3 2" xfId="34818"/>
    <cellStyle name="SAPBEXaggItem 9 2 3 10 3 3" xfId="34819"/>
    <cellStyle name="SAPBEXaggItem 9 2 3 10 4" xfId="34820"/>
    <cellStyle name="SAPBEXaggItem 9 2 3 10 5" xfId="34821"/>
    <cellStyle name="SAPBEXaggItem 9 2 3 11" xfId="34822"/>
    <cellStyle name="SAPBEXaggItem 9 2 3 11 2" xfId="34823"/>
    <cellStyle name="SAPBEXaggItem 9 2 3 11 3" xfId="34824"/>
    <cellStyle name="SAPBEXaggItem 9 2 3 12" xfId="34825"/>
    <cellStyle name="SAPBEXaggItem 9 2 3 2" xfId="4032"/>
    <cellStyle name="SAPBEXaggItem 9 2 3 2 2" xfId="4033"/>
    <cellStyle name="SAPBEXaggItem 9 2 3 2 2 2" xfId="4034"/>
    <cellStyle name="SAPBEXaggItem 9 2 3 2 2 2 2" xfId="34826"/>
    <cellStyle name="SAPBEXaggItem 9 2 3 2 2 2 2 2" xfId="34827"/>
    <cellStyle name="SAPBEXaggItem 9 2 3 2 2 2 2 2 2" xfId="34828"/>
    <cellStyle name="SAPBEXaggItem 9 2 3 2 2 2 2 3" xfId="34829"/>
    <cellStyle name="SAPBEXaggItem 9 2 3 2 2 2 3" xfId="34830"/>
    <cellStyle name="SAPBEXaggItem 9 2 3 2 2 2 3 2" xfId="34831"/>
    <cellStyle name="SAPBEXaggItem 9 2 3 2 2 2 3 3" xfId="34832"/>
    <cellStyle name="SAPBEXaggItem 9 2 3 2 2 2 4" xfId="34833"/>
    <cellStyle name="SAPBEXaggItem 9 2 3 2 2 2 4 2" xfId="34834"/>
    <cellStyle name="SAPBEXaggItem 9 2 3 2 2 2 4 3" xfId="34835"/>
    <cellStyle name="SAPBEXaggItem 9 2 3 2 2 2 5" xfId="34836"/>
    <cellStyle name="SAPBEXaggItem 9 2 3 2 2 2 5 2" xfId="34837"/>
    <cellStyle name="SAPBEXaggItem 9 2 3 2 2 2 6" xfId="34838"/>
    <cellStyle name="SAPBEXaggItem 9 2 3 2 2 2 7" xfId="34839"/>
    <cellStyle name="SAPBEXaggItem 9 2 3 2 2 2 8" xfId="34840"/>
    <cellStyle name="SAPBEXaggItem 9 2 3 2 2 2 9" xfId="34841"/>
    <cellStyle name="SAPBEXaggItem 9 2 3 2 2 3" xfId="34842"/>
    <cellStyle name="SAPBEXaggItem 9 2 3 2 2 3 2" xfId="34843"/>
    <cellStyle name="SAPBEXaggItem 9 2 3 2 2 3 2 2" xfId="34844"/>
    <cellStyle name="SAPBEXaggItem 9 2 3 2 2 3 3" xfId="34845"/>
    <cellStyle name="SAPBEXaggItem 9 2 3 2 2 4" xfId="34846"/>
    <cellStyle name="SAPBEXaggItem 9 2 3 2 2 4 2" xfId="34847"/>
    <cellStyle name="SAPBEXaggItem 9 2 3 2 2 4 3" xfId="34848"/>
    <cellStyle name="SAPBEXaggItem 9 2 3 2 2 5" xfId="34849"/>
    <cellStyle name="SAPBEXaggItem 9 2 3 2 2 6" xfId="34850"/>
    <cellStyle name="SAPBEXaggItem 9 2 3 2 3" xfId="4035"/>
    <cellStyle name="SAPBEXaggItem 9 2 3 2 3 2" xfId="34851"/>
    <cellStyle name="SAPBEXaggItem 9 2 3 2 3 2 2" xfId="34852"/>
    <cellStyle name="SAPBEXaggItem 9 2 3 2 3 2 2 2" xfId="34853"/>
    <cellStyle name="SAPBEXaggItem 9 2 3 2 3 2 3" xfId="34854"/>
    <cellStyle name="SAPBEXaggItem 9 2 3 2 3 3" xfId="34855"/>
    <cellStyle name="SAPBEXaggItem 9 2 3 2 3 3 2" xfId="34856"/>
    <cellStyle name="SAPBEXaggItem 9 2 3 2 3 3 3" xfId="34857"/>
    <cellStyle name="SAPBEXaggItem 9 2 3 2 3 4" xfId="34858"/>
    <cellStyle name="SAPBEXaggItem 9 2 3 2 3 4 2" xfId="34859"/>
    <cellStyle name="SAPBEXaggItem 9 2 3 2 3 4 3" xfId="34860"/>
    <cellStyle name="SAPBEXaggItem 9 2 3 2 3 5" xfId="34861"/>
    <cellStyle name="SAPBEXaggItem 9 2 3 2 3 5 2" xfId="34862"/>
    <cellStyle name="SAPBEXaggItem 9 2 3 2 3 5 3" xfId="34863"/>
    <cellStyle name="SAPBEXaggItem 9 2 3 2 3 6" xfId="34864"/>
    <cellStyle name="SAPBEXaggItem 9 2 3 2 3 6 2" xfId="34865"/>
    <cellStyle name="SAPBEXaggItem 9 2 3 2 3 7" xfId="34866"/>
    <cellStyle name="SAPBEXaggItem 9 2 3 2 3 8" xfId="34867"/>
    <cellStyle name="SAPBEXaggItem 9 2 3 2 3 9" xfId="34868"/>
    <cellStyle name="SAPBEXaggItem 9 2 3 2 4" xfId="4036"/>
    <cellStyle name="SAPBEXaggItem 9 2 3 2 4 2" xfId="34869"/>
    <cellStyle name="SAPBEXaggItem 9 2 3 2 4 2 2" xfId="34870"/>
    <cellStyle name="SAPBEXaggItem 9 2 3 2 4 3" xfId="34871"/>
    <cellStyle name="SAPBEXaggItem 9 2 3 2 5" xfId="34872"/>
    <cellStyle name="SAPBEXaggItem 9 2 3 2 5 2" xfId="34873"/>
    <cellStyle name="SAPBEXaggItem 9 2 3 2 5 3" xfId="34874"/>
    <cellStyle name="SAPBEXaggItem 9 2 3 2 6" xfId="34875"/>
    <cellStyle name="SAPBEXaggItem 9 2 3 3" xfId="4037"/>
    <cellStyle name="SAPBEXaggItem 9 2 3 3 2" xfId="4038"/>
    <cellStyle name="SAPBEXaggItem 9 2 3 3 2 2" xfId="34876"/>
    <cellStyle name="SAPBEXaggItem 9 2 3 3 2 2 2" xfId="34877"/>
    <cellStyle name="SAPBEXaggItem 9 2 3 3 2 2 2 2" xfId="34878"/>
    <cellStyle name="SAPBEXaggItem 9 2 3 3 2 2 3" xfId="34879"/>
    <cellStyle name="SAPBEXaggItem 9 2 3 3 2 3" xfId="34880"/>
    <cellStyle name="SAPBEXaggItem 9 2 3 3 2 3 2" xfId="34881"/>
    <cellStyle name="SAPBEXaggItem 9 2 3 3 2 3 2 2" xfId="34882"/>
    <cellStyle name="SAPBEXaggItem 9 2 3 3 2 3 3" xfId="34883"/>
    <cellStyle name="SAPBEXaggItem 9 2 3 3 2 4" xfId="34884"/>
    <cellStyle name="SAPBEXaggItem 9 2 3 3 2 4 2" xfId="34885"/>
    <cellStyle name="SAPBEXaggItem 9 2 3 3 2 4 3" xfId="34886"/>
    <cellStyle name="SAPBEXaggItem 9 2 3 3 2 5" xfId="34887"/>
    <cellStyle name="SAPBEXaggItem 9 2 3 3 2 5 2" xfId="34888"/>
    <cellStyle name="SAPBEXaggItem 9 2 3 3 2 6" xfId="34889"/>
    <cellStyle name="SAPBEXaggItem 9 2 3 3 2 7" xfId="34890"/>
    <cellStyle name="SAPBEXaggItem 9 2 3 3 2 8" xfId="34891"/>
    <cellStyle name="SAPBEXaggItem 9 2 3 3 2 9" xfId="34892"/>
    <cellStyle name="SAPBEXaggItem 9 2 3 3 3" xfId="4039"/>
    <cellStyle name="SAPBEXaggItem 9 2 3 3 3 2" xfId="34893"/>
    <cellStyle name="SAPBEXaggItem 9 2 3 3 3 2 2" xfId="34894"/>
    <cellStyle name="SAPBEXaggItem 9 2 3 3 3 3" xfId="34895"/>
    <cellStyle name="SAPBEXaggItem 9 2 3 3 4" xfId="4040"/>
    <cellStyle name="SAPBEXaggItem 9 2 3 3 4 2" xfId="34896"/>
    <cellStyle name="SAPBEXaggItem 9 2 3 3 4 3" xfId="34897"/>
    <cellStyle name="SAPBEXaggItem 9 2 3 3 5" xfId="34898"/>
    <cellStyle name="SAPBEXaggItem 9 2 3 3 6" xfId="34899"/>
    <cellStyle name="SAPBEXaggItem 9 2 3 4" xfId="4041"/>
    <cellStyle name="SAPBEXaggItem 9 2 3 4 10" xfId="34900"/>
    <cellStyle name="SAPBEXaggItem 9 2 3 4 11" xfId="34901"/>
    <cellStyle name="SAPBEXaggItem 9 2 3 4 2" xfId="4042"/>
    <cellStyle name="SAPBEXaggItem 9 2 3 4 2 10" xfId="34902"/>
    <cellStyle name="SAPBEXaggItem 9 2 3 4 2 2" xfId="4043"/>
    <cellStyle name="SAPBEXaggItem 9 2 3 4 2 2 2" xfId="34903"/>
    <cellStyle name="SAPBEXaggItem 9 2 3 4 2 2 2 2" xfId="34904"/>
    <cellStyle name="SAPBEXaggItem 9 2 3 4 2 2 3" xfId="34905"/>
    <cellStyle name="SAPBEXaggItem 9 2 3 4 2 3" xfId="34906"/>
    <cellStyle name="SAPBEXaggItem 9 2 3 4 2 3 2" xfId="34907"/>
    <cellStyle name="SAPBEXaggItem 9 2 3 4 2 3 2 2" xfId="34908"/>
    <cellStyle name="SAPBEXaggItem 9 2 3 4 2 3 3" xfId="34909"/>
    <cellStyle name="SAPBEXaggItem 9 2 3 4 2 4" xfId="34910"/>
    <cellStyle name="SAPBEXaggItem 9 2 3 4 2 4 2" xfId="34911"/>
    <cellStyle name="SAPBEXaggItem 9 2 3 4 2 4 3" xfId="34912"/>
    <cellStyle name="SAPBEXaggItem 9 2 3 4 2 5" xfId="34913"/>
    <cellStyle name="SAPBEXaggItem 9 2 3 4 2 5 2" xfId="34914"/>
    <cellStyle name="SAPBEXaggItem 9 2 3 4 2 5 3" xfId="34915"/>
    <cellStyle name="SAPBEXaggItem 9 2 3 4 2 6" xfId="34916"/>
    <cellStyle name="SAPBEXaggItem 9 2 3 4 2 6 2" xfId="34917"/>
    <cellStyle name="SAPBEXaggItem 9 2 3 4 2 7" xfId="34918"/>
    <cellStyle name="SAPBEXaggItem 9 2 3 4 2 8" xfId="34919"/>
    <cellStyle name="SAPBEXaggItem 9 2 3 4 2 9" xfId="34920"/>
    <cellStyle name="SAPBEXaggItem 9 2 3 4 3" xfId="4044"/>
    <cellStyle name="SAPBEXaggItem 9 2 3 4 3 2" xfId="34921"/>
    <cellStyle name="SAPBEXaggItem 9 2 3 4 3 2 2" xfId="34922"/>
    <cellStyle name="SAPBEXaggItem 9 2 3 4 3 3" xfId="34923"/>
    <cellStyle name="SAPBEXaggItem 9 2 3 4 4" xfId="34924"/>
    <cellStyle name="SAPBEXaggItem 9 2 3 4 4 2" xfId="34925"/>
    <cellStyle name="SAPBEXaggItem 9 2 3 4 4 2 2" xfId="34926"/>
    <cellStyle name="SAPBEXaggItem 9 2 3 4 4 3" xfId="34927"/>
    <cellStyle name="SAPBEXaggItem 9 2 3 4 5" xfId="34928"/>
    <cellStyle name="SAPBEXaggItem 9 2 3 4 5 2" xfId="34929"/>
    <cellStyle name="SAPBEXaggItem 9 2 3 4 5 3" xfId="34930"/>
    <cellStyle name="SAPBEXaggItem 9 2 3 4 6" xfId="34931"/>
    <cellStyle name="SAPBEXaggItem 9 2 3 4 6 2" xfId="34932"/>
    <cellStyle name="SAPBEXaggItem 9 2 3 4 6 3" xfId="34933"/>
    <cellStyle name="SAPBEXaggItem 9 2 3 4 7" xfId="34934"/>
    <cellStyle name="SAPBEXaggItem 9 2 3 4 7 2" xfId="34935"/>
    <cellStyle name="SAPBEXaggItem 9 2 3 4 8" xfId="34936"/>
    <cellStyle name="SAPBEXaggItem 9 2 3 4 9" xfId="34937"/>
    <cellStyle name="SAPBEXaggItem 9 2 3 5" xfId="4045"/>
    <cellStyle name="SAPBEXaggItem 9 2 3 5 10" xfId="34938"/>
    <cellStyle name="SAPBEXaggItem 9 2 3 5 11" xfId="34939"/>
    <cellStyle name="SAPBEXaggItem 9 2 3 5 2" xfId="4046"/>
    <cellStyle name="SAPBEXaggItem 9 2 3 5 2 10" xfId="34940"/>
    <cellStyle name="SAPBEXaggItem 9 2 3 5 2 2" xfId="4047"/>
    <cellStyle name="SAPBEXaggItem 9 2 3 5 2 2 2" xfId="34941"/>
    <cellStyle name="SAPBEXaggItem 9 2 3 5 2 2 2 2" xfId="34942"/>
    <cellStyle name="SAPBEXaggItem 9 2 3 5 2 2 3" xfId="34943"/>
    <cellStyle name="SAPBEXaggItem 9 2 3 5 2 3" xfId="4048"/>
    <cellStyle name="SAPBEXaggItem 9 2 3 5 2 3 2" xfId="34944"/>
    <cellStyle name="SAPBEXaggItem 9 2 3 5 2 3 2 2" xfId="34945"/>
    <cellStyle name="SAPBEXaggItem 9 2 3 5 2 3 3" xfId="34946"/>
    <cellStyle name="SAPBEXaggItem 9 2 3 5 2 4" xfId="34947"/>
    <cellStyle name="SAPBEXaggItem 9 2 3 5 2 4 2" xfId="34948"/>
    <cellStyle name="SAPBEXaggItem 9 2 3 5 2 4 3" xfId="34949"/>
    <cellStyle name="SAPBEXaggItem 9 2 3 5 2 5" xfId="34950"/>
    <cellStyle name="SAPBEXaggItem 9 2 3 5 2 5 2" xfId="34951"/>
    <cellStyle name="SAPBEXaggItem 9 2 3 5 2 5 3" xfId="34952"/>
    <cellStyle name="SAPBEXaggItem 9 2 3 5 2 6" xfId="34953"/>
    <cellStyle name="SAPBEXaggItem 9 2 3 5 2 6 2" xfId="34954"/>
    <cellStyle name="SAPBEXaggItem 9 2 3 5 2 6 3" xfId="34955"/>
    <cellStyle name="SAPBEXaggItem 9 2 3 5 2 7" xfId="34956"/>
    <cellStyle name="SAPBEXaggItem 9 2 3 5 2 7 2" xfId="34957"/>
    <cellStyle name="SAPBEXaggItem 9 2 3 5 2 8" xfId="34958"/>
    <cellStyle name="SAPBEXaggItem 9 2 3 5 2 9" xfId="34959"/>
    <cellStyle name="SAPBEXaggItem 9 2 3 5 3" xfId="4049"/>
    <cellStyle name="SAPBEXaggItem 9 2 3 5 3 2" xfId="34960"/>
    <cellStyle name="SAPBEXaggItem 9 2 3 5 3 2 2" xfId="34961"/>
    <cellStyle name="SAPBEXaggItem 9 2 3 5 3 3" xfId="34962"/>
    <cellStyle name="SAPBEXaggItem 9 2 3 5 4" xfId="4050"/>
    <cellStyle name="SAPBEXaggItem 9 2 3 5 4 2" xfId="34963"/>
    <cellStyle name="SAPBEXaggItem 9 2 3 5 4 2 2" xfId="34964"/>
    <cellStyle name="SAPBEXaggItem 9 2 3 5 4 3" xfId="34965"/>
    <cellStyle name="SAPBEXaggItem 9 2 3 5 5" xfId="34966"/>
    <cellStyle name="SAPBEXaggItem 9 2 3 5 5 2" xfId="34967"/>
    <cellStyle name="SAPBEXaggItem 9 2 3 5 5 3" xfId="34968"/>
    <cellStyle name="SAPBEXaggItem 9 2 3 5 6" xfId="34969"/>
    <cellStyle name="SAPBEXaggItem 9 2 3 5 6 2" xfId="34970"/>
    <cellStyle name="SAPBEXaggItem 9 2 3 5 6 3" xfId="34971"/>
    <cellStyle name="SAPBEXaggItem 9 2 3 5 7" xfId="34972"/>
    <cellStyle name="SAPBEXaggItem 9 2 3 5 7 2" xfId="34973"/>
    <cellStyle name="SAPBEXaggItem 9 2 3 5 7 3" xfId="34974"/>
    <cellStyle name="SAPBEXaggItem 9 2 3 5 8" xfId="34975"/>
    <cellStyle name="SAPBEXaggItem 9 2 3 5 8 2" xfId="34976"/>
    <cellStyle name="SAPBEXaggItem 9 2 3 5 9" xfId="34977"/>
    <cellStyle name="SAPBEXaggItem 9 2 3 6" xfId="4051"/>
    <cellStyle name="SAPBEXaggItem 9 2 3 6 2" xfId="4052"/>
    <cellStyle name="SAPBEXaggItem 9 2 3 6 2 2" xfId="4053"/>
    <cellStyle name="SAPBEXaggItem 9 2 3 6 2 2 2" xfId="34978"/>
    <cellStyle name="SAPBEXaggItem 9 2 3 6 2 2 3" xfId="34979"/>
    <cellStyle name="SAPBEXaggItem 9 2 3 6 2 3" xfId="4054"/>
    <cellStyle name="SAPBEXaggItem 9 2 3 6 2 3 2" xfId="34980"/>
    <cellStyle name="SAPBEXaggItem 9 2 3 6 2 3 3" xfId="34981"/>
    <cellStyle name="SAPBEXaggItem 9 2 3 6 2 4" xfId="34982"/>
    <cellStyle name="SAPBEXaggItem 9 2 3 6 2 5" xfId="34983"/>
    <cellStyle name="SAPBEXaggItem 9 2 3 6 3" xfId="4055"/>
    <cellStyle name="SAPBEXaggItem 9 2 3 6 3 2" xfId="34984"/>
    <cellStyle name="SAPBEXaggItem 9 2 3 6 3 3" xfId="34985"/>
    <cellStyle name="SAPBEXaggItem 9 2 3 6 4" xfId="4056"/>
    <cellStyle name="SAPBEXaggItem 9 2 3 6 4 2" xfId="34986"/>
    <cellStyle name="SAPBEXaggItem 9 2 3 6 4 3" xfId="34987"/>
    <cellStyle name="SAPBEXaggItem 9 2 3 6 5" xfId="34988"/>
    <cellStyle name="SAPBEXaggItem 9 2 3 6 5 2" xfId="34989"/>
    <cellStyle name="SAPBEXaggItem 9 2 3 6 6" xfId="34990"/>
    <cellStyle name="SAPBEXaggItem 9 2 3 6 7" xfId="34991"/>
    <cellStyle name="SAPBEXaggItem 9 2 3 7" xfId="4057"/>
    <cellStyle name="SAPBEXaggItem 9 2 3 7 2" xfId="4058"/>
    <cellStyle name="SAPBEXaggItem 9 2 3 7 2 2" xfId="4059"/>
    <cellStyle name="SAPBEXaggItem 9 2 3 7 2 2 2" xfId="34992"/>
    <cellStyle name="SAPBEXaggItem 9 2 3 7 2 2 3" xfId="34993"/>
    <cellStyle name="SAPBEXaggItem 9 2 3 7 2 3" xfId="4060"/>
    <cellStyle name="SAPBEXaggItem 9 2 3 7 2 3 2" xfId="34994"/>
    <cellStyle name="SAPBEXaggItem 9 2 3 7 2 3 3" xfId="34995"/>
    <cellStyle name="SAPBEXaggItem 9 2 3 7 2 4" xfId="34996"/>
    <cellStyle name="SAPBEXaggItem 9 2 3 7 2 5" xfId="34997"/>
    <cellStyle name="SAPBEXaggItem 9 2 3 7 3" xfId="4061"/>
    <cellStyle name="SAPBEXaggItem 9 2 3 7 3 2" xfId="34998"/>
    <cellStyle name="SAPBEXaggItem 9 2 3 7 3 3" xfId="34999"/>
    <cellStyle name="SAPBEXaggItem 9 2 3 7 4" xfId="4062"/>
    <cellStyle name="SAPBEXaggItem 9 2 3 7 4 2" xfId="35000"/>
    <cellStyle name="SAPBEXaggItem 9 2 3 7 4 3" xfId="35001"/>
    <cellStyle name="SAPBEXaggItem 9 2 3 7 5" xfId="35002"/>
    <cellStyle name="SAPBEXaggItem 9 2 3 7 6" xfId="35003"/>
    <cellStyle name="SAPBEXaggItem 9 2 3 8" xfId="4063"/>
    <cellStyle name="SAPBEXaggItem 9 2 3 8 2" xfId="4064"/>
    <cellStyle name="SAPBEXaggItem 9 2 3 8 2 2" xfId="35004"/>
    <cellStyle name="SAPBEXaggItem 9 2 3 8 2 3" xfId="35005"/>
    <cellStyle name="SAPBEXaggItem 9 2 3 8 3" xfId="4065"/>
    <cellStyle name="SAPBEXaggItem 9 2 3 8 3 2" xfId="35006"/>
    <cellStyle name="SAPBEXaggItem 9 2 3 8 3 3" xfId="35007"/>
    <cellStyle name="SAPBEXaggItem 9 2 3 8 4" xfId="35008"/>
    <cellStyle name="SAPBEXaggItem 9 2 3 8 5" xfId="35009"/>
    <cellStyle name="SAPBEXaggItem 9 2 3 9" xfId="4066"/>
    <cellStyle name="SAPBEXaggItem 9 2 3 9 2" xfId="4067"/>
    <cellStyle name="SAPBEXaggItem 9 2 3 9 2 2" xfId="35010"/>
    <cellStyle name="SAPBEXaggItem 9 2 3 9 2 3" xfId="35011"/>
    <cellStyle name="SAPBEXaggItem 9 2 3 9 3" xfId="4068"/>
    <cellStyle name="SAPBEXaggItem 9 2 3 9 3 2" xfId="35012"/>
    <cellStyle name="SAPBEXaggItem 9 2 3 9 3 3" xfId="35013"/>
    <cellStyle name="SAPBEXaggItem 9 2 3 9 4" xfId="35014"/>
    <cellStyle name="SAPBEXaggItem 9 2 3 9 5" xfId="35015"/>
    <cellStyle name="SAPBEXaggItem 9 2 4" xfId="4069"/>
    <cellStyle name="SAPBEXaggItem 9 2 4 2" xfId="4070"/>
    <cellStyle name="SAPBEXaggItem 9 2 4 2 2" xfId="4071"/>
    <cellStyle name="SAPBEXaggItem 9 2 4 2 2 2" xfId="35016"/>
    <cellStyle name="SAPBEXaggItem 9 2 4 2 2 2 2" xfId="35017"/>
    <cellStyle name="SAPBEXaggItem 9 2 4 2 2 2 2 2" xfId="35018"/>
    <cellStyle name="SAPBEXaggItem 9 2 4 2 2 2 3" xfId="35019"/>
    <cellStyle name="SAPBEXaggItem 9 2 4 2 2 3" xfId="35020"/>
    <cellStyle name="SAPBEXaggItem 9 2 4 2 2 3 2" xfId="35021"/>
    <cellStyle name="SAPBEXaggItem 9 2 4 2 2 3 3" xfId="35022"/>
    <cellStyle name="SAPBEXaggItem 9 2 4 2 2 4" xfId="35023"/>
    <cellStyle name="SAPBEXaggItem 9 2 4 2 2 4 2" xfId="35024"/>
    <cellStyle name="SAPBEXaggItem 9 2 4 2 2 4 3" xfId="35025"/>
    <cellStyle name="SAPBEXaggItem 9 2 4 2 2 5" xfId="35026"/>
    <cellStyle name="SAPBEXaggItem 9 2 4 2 2 5 2" xfId="35027"/>
    <cellStyle name="SAPBEXaggItem 9 2 4 2 2 6" xfId="35028"/>
    <cellStyle name="SAPBEXaggItem 9 2 4 2 2 7" xfId="35029"/>
    <cellStyle name="SAPBEXaggItem 9 2 4 2 2 8" xfId="35030"/>
    <cellStyle name="SAPBEXaggItem 9 2 4 2 2 9" xfId="35031"/>
    <cellStyle name="SAPBEXaggItem 9 2 4 2 3" xfId="35032"/>
    <cellStyle name="SAPBEXaggItem 9 2 4 2 3 2" xfId="35033"/>
    <cellStyle name="SAPBEXaggItem 9 2 4 2 3 2 2" xfId="35034"/>
    <cellStyle name="SAPBEXaggItem 9 2 4 2 3 3" xfId="35035"/>
    <cellStyle name="SAPBEXaggItem 9 2 4 2 4" xfId="35036"/>
    <cellStyle name="SAPBEXaggItem 9 2 4 2 4 2" xfId="35037"/>
    <cellStyle name="SAPBEXaggItem 9 2 4 2 4 3" xfId="35038"/>
    <cellStyle name="SAPBEXaggItem 9 2 4 2 5" xfId="35039"/>
    <cellStyle name="SAPBEXaggItem 9 2 4 2 6" xfId="35040"/>
    <cellStyle name="SAPBEXaggItem 9 2 4 3" xfId="4072"/>
    <cellStyle name="SAPBEXaggItem 9 2 4 3 2" xfId="35041"/>
    <cellStyle name="SAPBEXaggItem 9 2 4 3 2 2" xfId="35042"/>
    <cellStyle name="SAPBEXaggItem 9 2 4 3 2 2 2" xfId="35043"/>
    <cellStyle name="SAPBEXaggItem 9 2 4 3 2 3" xfId="35044"/>
    <cellStyle name="SAPBEXaggItem 9 2 4 3 3" xfId="35045"/>
    <cellStyle name="SAPBEXaggItem 9 2 4 3 3 2" xfId="35046"/>
    <cellStyle name="SAPBEXaggItem 9 2 4 3 3 3" xfId="35047"/>
    <cellStyle name="SAPBEXaggItem 9 2 4 3 4" xfId="35048"/>
    <cellStyle name="SAPBEXaggItem 9 2 4 3 4 2" xfId="35049"/>
    <cellStyle name="SAPBEXaggItem 9 2 4 3 4 3" xfId="35050"/>
    <cellStyle name="SAPBEXaggItem 9 2 4 3 5" xfId="35051"/>
    <cellStyle name="SAPBEXaggItem 9 2 4 3 5 2" xfId="35052"/>
    <cellStyle name="SAPBEXaggItem 9 2 4 3 5 3" xfId="35053"/>
    <cellStyle name="SAPBEXaggItem 9 2 4 3 6" xfId="35054"/>
    <cellStyle name="SAPBEXaggItem 9 2 4 3 6 2" xfId="35055"/>
    <cellStyle name="SAPBEXaggItem 9 2 4 3 7" xfId="35056"/>
    <cellStyle name="SAPBEXaggItem 9 2 4 3 8" xfId="35057"/>
    <cellStyle name="SAPBEXaggItem 9 2 4 3 9" xfId="35058"/>
    <cellStyle name="SAPBEXaggItem 9 2 4 4" xfId="4073"/>
    <cellStyle name="SAPBEXaggItem 9 2 4 4 2" xfId="35059"/>
    <cellStyle name="SAPBEXaggItem 9 2 4 4 2 2" xfId="35060"/>
    <cellStyle name="SAPBEXaggItem 9 2 4 4 3" xfId="35061"/>
    <cellStyle name="SAPBEXaggItem 9 2 4 5" xfId="35062"/>
    <cellStyle name="SAPBEXaggItem 9 2 4 5 2" xfId="35063"/>
    <cellStyle name="SAPBEXaggItem 9 2 4 5 3" xfId="35064"/>
    <cellStyle name="SAPBEXaggItem 9 2 4 6" xfId="35065"/>
    <cellStyle name="SAPBEXaggItem 9 2 5" xfId="4074"/>
    <cellStyle name="SAPBEXaggItem 9 2 5 2" xfId="4075"/>
    <cellStyle name="SAPBEXaggItem 9 2 5 2 2" xfId="35066"/>
    <cellStyle name="SAPBEXaggItem 9 2 5 2 2 2" xfId="35067"/>
    <cellStyle name="SAPBEXaggItem 9 2 5 2 2 2 2" xfId="35068"/>
    <cellStyle name="SAPBEXaggItem 9 2 5 2 2 3" xfId="35069"/>
    <cellStyle name="SAPBEXaggItem 9 2 5 2 3" xfId="35070"/>
    <cellStyle name="SAPBEXaggItem 9 2 5 2 3 2" xfId="35071"/>
    <cellStyle name="SAPBEXaggItem 9 2 5 2 3 2 2" xfId="35072"/>
    <cellStyle name="SAPBEXaggItem 9 2 5 2 3 3" xfId="35073"/>
    <cellStyle name="SAPBEXaggItem 9 2 5 2 4" xfId="35074"/>
    <cellStyle name="SAPBEXaggItem 9 2 5 2 4 2" xfId="35075"/>
    <cellStyle name="SAPBEXaggItem 9 2 5 2 4 3" xfId="35076"/>
    <cellStyle name="SAPBEXaggItem 9 2 5 2 5" xfId="35077"/>
    <cellStyle name="SAPBEXaggItem 9 2 5 2 5 2" xfId="35078"/>
    <cellStyle name="SAPBEXaggItem 9 2 5 2 6" xfId="35079"/>
    <cellStyle name="SAPBEXaggItem 9 2 5 2 7" xfId="35080"/>
    <cellStyle name="SAPBEXaggItem 9 2 5 2 8" xfId="35081"/>
    <cellStyle name="SAPBEXaggItem 9 2 5 2 9" xfId="35082"/>
    <cellStyle name="SAPBEXaggItem 9 2 5 3" xfId="4076"/>
    <cellStyle name="SAPBEXaggItem 9 2 5 3 2" xfId="35083"/>
    <cellStyle name="SAPBEXaggItem 9 2 5 3 2 2" xfId="35084"/>
    <cellStyle name="SAPBEXaggItem 9 2 5 3 3" xfId="35085"/>
    <cellStyle name="SAPBEXaggItem 9 2 5 4" xfId="4077"/>
    <cellStyle name="SAPBEXaggItem 9 2 5 4 2" xfId="35086"/>
    <cellStyle name="SAPBEXaggItem 9 2 5 4 3" xfId="35087"/>
    <cellStyle name="SAPBEXaggItem 9 2 5 5" xfId="35088"/>
    <cellStyle name="SAPBEXaggItem 9 2 5 6" xfId="35089"/>
    <cellStyle name="SAPBEXaggItem 9 2 6" xfId="4078"/>
    <cellStyle name="SAPBEXaggItem 9 2 6 10" xfId="35090"/>
    <cellStyle name="SAPBEXaggItem 9 2 6 11" xfId="35091"/>
    <cellStyle name="SAPBEXaggItem 9 2 6 2" xfId="4079"/>
    <cellStyle name="SAPBEXaggItem 9 2 6 2 10" xfId="35092"/>
    <cellStyle name="SAPBEXaggItem 9 2 6 2 2" xfId="4080"/>
    <cellStyle name="SAPBEXaggItem 9 2 6 2 2 2" xfId="35093"/>
    <cellStyle name="SAPBEXaggItem 9 2 6 2 2 2 2" xfId="35094"/>
    <cellStyle name="SAPBEXaggItem 9 2 6 2 2 3" xfId="35095"/>
    <cellStyle name="SAPBEXaggItem 9 2 6 2 3" xfId="35096"/>
    <cellStyle name="SAPBEXaggItem 9 2 6 2 3 2" xfId="35097"/>
    <cellStyle name="SAPBEXaggItem 9 2 6 2 3 2 2" xfId="35098"/>
    <cellStyle name="SAPBEXaggItem 9 2 6 2 3 3" xfId="35099"/>
    <cellStyle name="SAPBEXaggItem 9 2 6 2 4" xfId="35100"/>
    <cellStyle name="SAPBEXaggItem 9 2 6 2 4 2" xfId="35101"/>
    <cellStyle name="SAPBEXaggItem 9 2 6 2 4 3" xfId="35102"/>
    <cellStyle name="SAPBEXaggItem 9 2 6 2 5" xfId="35103"/>
    <cellStyle name="SAPBEXaggItem 9 2 6 2 5 2" xfId="35104"/>
    <cellStyle name="SAPBEXaggItem 9 2 6 2 5 3" xfId="35105"/>
    <cellStyle name="SAPBEXaggItem 9 2 6 2 6" xfId="35106"/>
    <cellStyle name="SAPBEXaggItem 9 2 6 2 6 2" xfId="35107"/>
    <cellStyle name="SAPBEXaggItem 9 2 6 2 7" xfId="35108"/>
    <cellStyle name="SAPBEXaggItem 9 2 6 2 8" xfId="35109"/>
    <cellStyle name="SAPBEXaggItem 9 2 6 2 9" xfId="35110"/>
    <cellStyle name="SAPBEXaggItem 9 2 6 3" xfId="4081"/>
    <cellStyle name="SAPBEXaggItem 9 2 6 3 2" xfId="35111"/>
    <cellStyle name="SAPBEXaggItem 9 2 6 3 2 2" xfId="35112"/>
    <cellStyle name="SAPBEXaggItem 9 2 6 3 3" xfId="35113"/>
    <cellStyle name="SAPBEXaggItem 9 2 6 4" xfId="35114"/>
    <cellStyle name="SAPBEXaggItem 9 2 6 4 2" xfId="35115"/>
    <cellStyle name="SAPBEXaggItem 9 2 6 4 2 2" xfId="35116"/>
    <cellStyle name="SAPBEXaggItem 9 2 6 4 3" xfId="35117"/>
    <cellStyle name="SAPBEXaggItem 9 2 6 5" xfId="35118"/>
    <cellStyle name="SAPBEXaggItem 9 2 6 5 2" xfId="35119"/>
    <cellStyle name="SAPBEXaggItem 9 2 6 5 3" xfId="35120"/>
    <cellStyle name="SAPBEXaggItem 9 2 6 6" xfId="35121"/>
    <cellStyle name="SAPBEXaggItem 9 2 6 6 2" xfId="35122"/>
    <cellStyle name="SAPBEXaggItem 9 2 6 6 3" xfId="35123"/>
    <cellStyle name="SAPBEXaggItem 9 2 6 7" xfId="35124"/>
    <cellStyle name="SAPBEXaggItem 9 2 6 7 2" xfId="35125"/>
    <cellStyle name="SAPBEXaggItem 9 2 6 8" xfId="35126"/>
    <cellStyle name="SAPBEXaggItem 9 2 6 9" xfId="35127"/>
    <cellStyle name="SAPBEXaggItem 9 2 7" xfId="4082"/>
    <cellStyle name="SAPBEXaggItem 9 2 7 10" xfId="35128"/>
    <cellStyle name="SAPBEXaggItem 9 2 7 11" xfId="35129"/>
    <cellStyle name="SAPBEXaggItem 9 2 7 2" xfId="4083"/>
    <cellStyle name="SAPBEXaggItem 9 2 7 2 10" xfId="35130"/>
    <cellStyle name="SAPBEXaggItem 9 2 7 2 2" xfId="4084"/>
    <cellStyle name="SAPBEXaggItem 9 2 7 2 2 2" xfId="35131"/>
    <cellStyle name="SAPBEXaggItem 9 2 7 2 2 2 2" xfId="35132"/>
    <cellStyle name="SAPBEXaggItem 9 2 7 2 2 3" xfId="35133"/>
    <cellStyle name="SAPBEXaggItem 9 2 7 2 3" xfId="4085"/>
    <cellStyle name="SAPBEXaggItem 9 2 7 2 3 2" xfId="35134"/>
    <cellStyle name="SAPBEXaggItem 9 2 7 2 3 2 2" xfId="35135"/>
    <cellStyle name="SAPBEXaggItem 9 2 7 2 3 3" xfId="35136"/>
    <cellStyle name="SAPBEXaggItem 9 2 7 2 4" xfId="35137"/>
    <cellStyle name="SAPBEXaggItem 9 2 7 2 4 2" xfId="35138"/>
    <cellStyle name="SAPBEXaggItem 9 2 7 2 4 3" xfId="35139"/>
    <cellStyle name="SAPBEXaggItem 9 2 7 2 5" xfId="35140"/>
    <cellStyle name="SAPBEXaggItem 9 2 7 2 5 2" xfId="35141"/>
    <cellStyle name="SAPBEXaggItem 9 2 7 2 5 3" xfId="35142"/>
    <cellStyle name="SAPBEXaggItem 9 2 7 2 6" xfId="35143"/>
    <cellStyle name="SAPBEXaggItem 9 2 7 2 6 2" xfId="35144"/>
    <cellStyle name="SAPBEXaggItem 9 2 7 2 6 3" xfId="35145"/>
    <cellStyle name="SAPBEXaggItem 9 2 7 2 7" xfId="35146"/>
    <cellStyle name="SAPBEXaggItem 9 2 7 2 7 2" xfId="35147"/>
    <cellStyle name="SAPBEXaggItem 9 2 7 2 8" xfId="35148"/>
    <cellStyle name="SAPBEXaggItem 9 2 7 2 9" xfId="35149"/>
    <cellStyle name="SAPBEXaggItem 9 2 7 3" xfId="4086"/>
    <cellStyle name="SAPBEXaggItem 9 2 7 3 2" xfId="35150"/>
    <cellStyle name="SAPBEXaggItem 9 2 7 3 2 2" xfId="35151"/>
    <cellStyle name="SAPBEXaggItem 9 2 7 3 3" xfId="35152"/>
    <cellStyle name="SAPBEXaggItem 9 2 7 4" xfId="4087"/>
    <cellStyle name="SAPBEXaggItem 9 2 7 4 2" xfId="35153"/>
    <cellStyle name="SAPBEXaggItem 9 2 7 4 2 2" xfId="35154"/>
    <cellStyle name="SAPBEXaggItem 9 2 7 4 3" xfId="35155"/>
    <cellStyle name="SAPBEXaggItem 9 2 7 5" xfId="35156"/>
    <cellStyle name="SAPBEXaggItem 9 2 7 5 2" xfId="35157"/>
    <cellStyle name="SAPBEXaggItem 9 2 7 5 3" xfId="35158"/>
    <cellStyle name="SAPBEXaggItem 9 2 7 6" xfId="35159"/>
    <cellStyle name="SAPBEXaggItem 9 2 7 6 2" xfId="35160"/>
    <cellStyle name="SAPBEXaggItem 9 2 7 6 3" xfId="35161"/>
    <cellStyle name="SAPBEXaggItem 9 2 7 7" xfId="35162"/>
    <cellStyle name="SAPBEXaggItem 9 2 7 7 2" xfId="35163"/>
    <cellStyle name="SAPBEXaggItem 9 2 7 7 3" xfId="35164"/>
    <cellStyle name="SAPBEXaggItem 9 2 7 8" xfId="35165"/>
    <cellStyle name="SAPBEXaggItem 9 2 7 8 2" xfId="35166"/>
    <cellStyle name="SAPBEXaggItem 9 2 7 9" xfId="35167"/>
    <cellStyle name="SAPBEXaggItem 9 2 8" xfId="4088"/>
    <cellStyle name="SAPBEXaggItem 9 2 8 2" xfId="4089"/>
    <cellStyle name="SAPBEXaggItem 9 2 8 2 2" xfId="4090"/>
    <cellStyle name="SAPBEXaggItem 9 2 8 2 2 2" xfId="35168"/>
    <cellStyle name="SAPBEXaggItem 9 2 8 2 2 3" xfId="35169"/>
    <cellStyle name="SAPBEXaggItem 9 2 8 2 3" xfId="4091"/>
    <cellStyle name="SAPBEXaggItem 9 2 8 2 3 2" xfId="35170"/>
    <cellStyle name="SAPBEXaggItem 9 2 8 2 3 3" xfId="35171"/>
    <cellStyle name="SAPBEXaggItem 9 2 8 2 4" xfId="35172"/>
    <cellStyle name="SAPBEXaggItem 9 2 8 2 5" xfId="35173"/>
    <cellStyle name="SAPBEXaggItem 9 2 8 3" xfId="4092"/>
    <cellStyle name="SAPBEXaggItem 9 2 8 3 2" xfId="35174"/>
    <cellStyle name="SAPBEXaggItem 9 2 8 3 3" xfId="35175"/>
    <cellStyle name="SAPBEXaggItem 9 2 8 4" xfId="4093"/>
    <cellStyle name="SAPBEXaggItem 9 2 8 4 2" xfId="35176"/>
    <cellStyle name="SAPBEXaggItem 9 2 8 4 3" xfId="35177"/>
    <cellStyle name="SAPBEXaggItem 9 2 8 5" xfId="35178"/>
    <cellStyle name="SAPBEXaggItem 9 2 8 5 2" xfId="35179"/>
    <cellStyle name="SAPBEXaggItem 9 2 8 6" xfId="35180"/>
    <cellStyle name="SAPBEXaggItem 9 2 8 7" xfId="35181"/>
    <cellStyle name="SAPBEXaggItem 9 2 9" xfId="4094"/>
    <cellStyle name="SAPBEXaggItem 9 2 9 2" xfId="4095"/>
    <cellStyle name="SAPBEXaggItem 9 2 9 2 2" xfId="4096"/>
    <cellStyle name="SAPBEXaggItem 9 2 9 2 2 2" xfId="35182"/>
    <cellStyle name="SAPBEXaggItem 9 2 9 2 2 3" xfId="35183"/>
    <cellStyle name="SAPBEXaggItem 9 2 9 2 3" xfId="4097"/>
    <cellStyle name="SAPBEXaggItem 9 2 9 2 3 2" xfId="35184"/>
    <cellStyle name="SAPBEXaggItem 9 2 9 2 3 3" xfId="35185"/>
    <cellStyle name="SAPBEXaggItem 9 2 9 2 4" xfId="35186"/>
    <cellStyle name="SAPBEXaggItem 9 2 9 2 5" xfId="35187"/>
    <cellStyle name="SAPBEXaggItem 9 2 9 3" xfId="4098"/>
    <cellStyle name="SAPBEXaggItem 9 2 9 3 2" xfId="35188"/>
    <cellStyle name="SAPBEXaggItem 9 2 9 3 3" xfId="35189"/>
    <cellStyle name="SAPBEXaggItem 9 2 9 4" xfId="4099"/>
    <cellStyle name="SAPBEXaggItem 9 2 9 4 2" xfId="35190"/>
    <cellStyle name="SAPBEXaggItem 9 2 9 4 3" xfId="35191"/>
    <cellStyle name="SAPBEXaggItem 9 2 9 5" xfId="35192"/>
    <cellStyle name="SAPBEXaggItem 9 2 9 6" xfId="35193"/>
    <cellStyle name="SAPBEXaggItem 9 3" xfId="35194"/>
    <cellStyle name="SAPBEXaggItem 9 3 2" xfId="35195"/>
    <cellStyle name="SAPBEXaggItem 9 3 3" xfId="35196"/>
    <cellStyle name="SAPBEXaggItem 9 4" xfId="35197"/>
    <cellStyle name="SAPBEXchaText" xfId="4100"/>
    <cellStyle name="SAPBEXchaText 10" xfId="4101"/>
    <cellStyle name="SAPBEXchaText 10 2" xfId="4102"/>
    <cellStyle name="SAPBEXchaText 10 2 10" xfId="4103"/>
    <cellStyle name="SAPBEXchaText 10 2 10 2" xfId="4104"/>
    <cellStyle name="SAPBEXchaText 10 2 10 2 2" xfId="35198"/>
    <cellStyle name="SAPBEXchaText 10 2 10 2 3" xfId="35199"/>
    <cellStyle name="SAPBEXchaText 10 2 10 3" xfId="4105"/>
    <cellStyle name="SAPBEXchaText 10 2 10 3 2" xfId="35200"/>
    <cellStyle name="SAPBEXchaText 10 2 10 3 3" xfId="35201"/>
    <cellStyle name="SAPBEXchaText 10 2 10 4" xfId="35202"/>
    <cellStyle name="SAPBEXchaText 10 2 10 5" xfId="35203"/>
    <cellStyle name="SAPBEXchaText 10 2 11" xfId="4106"/>
    <cellStyle name="SAPBEXchaText 10 2 11 2" xfId="4107"/>
    <cellStyle name="SAPBEXchaText 10 2 11 2 2" xfId="35204"/>
    <cellStyle name="SAPBEXchaText 10 2 11 2 3" xfId="35205"/>
    <cellStyle name="SAPBEXchaText 10 2 11 3" xfId="4108"/>
    <cellStyle name="SAPBEXchaText 10 2 11 3 2" xfId="35206"/>
    <cellStyle name="SAPBEXchaText 10 2 11 3 3" xfId="35207"/>
    <cellStyle name="SAPBEXchaText 10 2 11 4" xfId="35208"/>
    <cellStyle name="SAPBEXchaText 10 2 11 5" xfId="35209"/>
    <cellStyle name="SAPBEXchaText 10 2 12" xfId="4109"/>
    <cellStyle name="SAPBEXchaText 10 2 12 2" xfId="4110"/>
    <cellStyle name="SAPBEXchaText 10 2 12 2 2" xfId="35210"/>
    <cellStyle name="SAPBEXchaText 10 2 12 2 3" xfId="35211"/>
    <cellStyle name="SAPBEXchaText 10 2 12 3" xfId="4111"/>
    <cellStyle name="SAPBEXchaText 10 2 12 3 2" xfId="35212"/>
    <cellStyle name="SAPBEXchaText 10 2 12 3 3" xfId="35213"/>
    <cellStyle name="SAPBEXchaText 10 2 12 4" xfId="35214"/>
    <cellStyle name="SAPBEXchaText 10 2 12 5" xfId="35215"/>
    <cellStyle name="SAPBEXchaText 10 2 13" xfId="35216"/>
    <cellStyle name="SAPBEXchaText 10 2 13 2" xfId="35217"/>
    <cellStyle name="SAPBEXchaText 10 2 13 3" xfId="35218"/>
    <cellStyle name="SAPBEXchaText 10 2 14" xfId="35219"/>
    <cellStyle name="SAPBEXchaText 10 2 2" xfId="4112"/>
    <cellStyle name="SAPBEXchaText 10 2 2 10" xfId="4113"/>
    <cellStyle name="SAPBEXchaText 10 2 2 10 2" xfId="4114"/>
    <cellStyle name="SAPBEXchaText 10 2 2 10 2 2" xfId="35220"/>
    <cellStyle name="SAPBEXchaText 10 2 2 10 2 3" xfId="35221"/>
    <cellStyle name="SAPBEXchaText 10 2 2 10 3" xfId="4115"/>
    <cellStyle name="SAPBEXchaText 10 2 2 10 3 2" xfId="35222"/>
    <cellStyle name="SAPBEXchaText 10 2 2 10 3 3" xfId="35223"/>
    <cellStyle name="SAPBEXchaText 10 2 2 10 4" xfId="35224"/>
    <cellStyle name="SAPBEXchaText 10 2 2 10 5" xfId="35225"/>
    <cellStyle name="SAPBEXchaText 10 2 2 11" xfId="35226"/>
    <cellStyle name="SAPBEXchaText 10 2 2 11 2" xfId="35227"/>
    <cellStyle name="SAPBEXchaText 10 2 2 11 3" xfId="35228"/>
    <cellStyle name="SAPBEXchaText 10 2 2 12" xfId="35229"/>
    <cellStyle name="SAPBEXchaText 10 2 2 2" xfId="4116"/>
    <cellStyle name="SAPBEXchaText 10 2 2 2 2" xfId="4117"/>
    <cellStyle name="SAPBEXchaText 10 2 2 2 2 2" xfId="4118"/>
    <cellStyle name="SAPBEXchaText 10 2 2 2 2 2 2" xfId="35230"/>
    <cellStyle name="SAPBEXchaText 10 2 2 2 2 2 2 2" xfId="35231"/>
    <cellStyle name="SAPBEXchaText 10 2 2 2 2 2 2 2 2" xfId="35232"/>
    <cellStyle name="SAPBEXchaText 10 2 2 2 2 2 2 3" xfId="35233"/>
    <cellStyle name="SAPBEXchaText 10 2 2 2 2 2 3" xfId="35234"/>
    <cellStyle name="SAPBEXchaText 10 2 2 2 2 2 3 2" xfId="35235"/>
    <cellStyle name="SAPBEXchaText 10 2 2 2 2 2 3 3" xfId="35236"/>
    <cellStyle name="SAPBEXchaText 10 2 2 2 2 2 4" xfId="35237"/>
    <cellStyle name="SAPBEXchaText 10 2 2 2 2 2 4 2" xfId="35238"/>
    <cellStyle name="SAPBEXchaText 10 2 2 2 2 2 4 3" xfId="35239"/>
    <cellStyle name="SAPBEXchaText 10 2 2 2 2 2 5" xfId="35240"/>
    <cellStyle name="SAPBEXchaText 10 2 2 2 2 2 5 2" xfId="35241"/>
    <cellStyle name="SAPBEXchaText 10 2 2 2 2 2 6" xfId="35242"/>
    <cellStyle name="SAPBEXchaText 10 2 2 2 2 2 7" xfId="35243"/>
    <cellStyle name="SAPBEXchaText 10 2 2 2 2 2 8" xfId="35244"/>
    <cellStyle name="SAPBEXchaText 10 2 2 2 2 2 9" xfId="35245"/>
    <cellStyle name="SAPBEXchaText 10 2 2 2 2 3" xfId="35246"/>
    <cellStyle name="SAPBEXchaText 10 2 2 2 2 3 2" xfId="35247"/>
    <cellStyle name="SAPBEXchaText 10 2 2 2 2 3 2 2" xfId="35248"/>
    <cellStyle name="SAPBEXchaText 10 2 2 2 2 3 3" xfId="35249"/>
    <cellStyle name="SAPBEXchaText 10 2 2 2 2 4" xfId="35250"/>
    <cellStyle name="SAPBEXchaText 10 2 2 2 2 4 2" xfId="35251"/>
    <cellStyle name="SAPBEXchaText 10 2 2 2 2 4 3" xfId="35252"/>
    <cellStyle name="SAPBEXchaText 10 2 2 2 2 5" xfId="35253"/>
    <cellStyle name="SAPBEXchaText 10 2 2 2 2 6" xfId="35254"/>
    <cellStyle name="SAPBEXchaText 10 2 2 2 3" xfId="4119"/>
    <cellStyle name="SAPBEXchaText 10 2 2 2 3 2" xfId="35255"/>
    <cellStyle name="SAPBEXchaText 10 2 2 2 3 2 2" xfId="35256"/>
    <cellStyle name="SAPBEXchaText 10 2 2 2 3 2 2 2" xfId="35257"/>
    <cellStyle name="SAPBEXchaText 10 2 2 2 3 2 3" xfId="35258"/>
    <cellStyle name="SAPBEXchaText 10 2 2 2 3 3" xfId="35259"/>
    <cellStyle name="SAPBEXchaText 10 2 2 2 3 3 2" xfId="35260"/>
    <cellStyle name="SAPBEXchaText 10 2 2 2 3 3 3" xfId="35261"/>
    <cellStyle name="SAPBEXchaText 10 2 2 2 3 4" xfId="35262"/>
    <cellStyle name="SAPBEXchaText 10 2 2 2 3 4 2" xfId="35263"/>
    <cellStyle name="SAPBEXchaText 10 2 2 2 3 4 3" xfId="35264"/>
    <cellStyle name="SAPBEXchaText 10 2 2 2 3 5" xfId="35265"/>
    <cellStyle name="SAPBEXchaText 10 2 2 2 3 5 2" xfId="35266"/>
    <cellStyle name="SAPBEXchaText 10 2 2 2 3 5 3" xfId="35267"/>
    <cellStyle name="SAPBEXchaText 10 2 2 2 3 6" xfId="35268"/>
    <cellStyle name="SAPBEXchaText 10 2 2 2 3 6 2" xfId="35269"/>
    <cellStyle name="SAPBEXchaText 10 2 2 2 3 7" xfId="35270"/>
    <cellStyle name="SAPBEXchaText 10 2 2 2 3 8" xfId="35271"/>
    <cellStyle name="SAPBEXchaText 10 2 2 2 3 9" xfId="35272"/>
    <cellStyle name="SAPBEXchaText 10 2 2 2 4" xfId="4120"/>
    <cellStyle name="SAPBEXchaText 10 2 2 2 4 2" xfId="35273"/>
    <cellStyle name="SAPBEXchaText 10 2 2 2 4 2 2" xfId="35274"/>
    <cellStyle name="SAPBEXchaText 10 2 2 2 4 3" xfId="35275"/>
    <cellStyle name="SAPBEXchaText 10 2 2 2 5" xfId="35276"/>
    <cellStyle name="SAPBEXchaText 10 2 2 2 5 2" xfId="35277"/>
    <cellStyle name="SAPBEXchaText 10 2 2 2 5 3" xfId="35278"/>
    <cellStyle name="SAPBEXchaText 10 2 2 2 6" xfId="35279"/>
    <cellStyle name="SAPBEXchaText 10 2 2 3" xfId="4121"/>
    <cellStyle name="SAPBEXchaText 10 2 2 3 2" xfId="4122"/>
    <cellStyle name="SAPBEXchaText 10 2 2 3 2 2" xfId="35280"/>
    <cellStyle name="SAPBEXchaText 10 2 2 3 2 2 2" xfId="35281"/>
    <cellStyle name="SAPBEXchaText 10 2 2 3 2 2 2 2" xfId="35282"/>
    <cellStyle name="SAPBEXchaText 10 2 2 3 2 2 3" xfId="35283"/>
    <cellStyle name="SAPBEXchaText 10 2 2 3 2 3" xfId="35284"/>
    <cellStyle name="SAPBEXchaText 10 2 2 3 2 3 2" xfId="35285"/>
    <cellStyle name="SAPBEXchaText 10 2 2 3 2 3 2 2" xfId="35286"/>
    <cellStyle name="SAPBEXchaText 10 2 2 3 2 3 3" xfId="35287"/>
    <cellStyle name="SAPBEXchaText 10 2 2 3 2 4" xfId="35288"/>
    <cellStyle name="SAPBEXchaText 10 2 2 3 2 4 2" xfId="35289"/>
    <cellStyle name="SAPBEXchaText 10 2 2 3 2 4 3" xfId="35290"/>
    <cellStyle name="SAPBEXchaText 10 2 2 3 2 5" xfId="35291"/>
    <cellStyle name="SAPBEXchaText 10 2 2 3 2 5 2" xfId="35292"/>
    <cellStyle name="SAPBEXchaText 10 2 2 3 2 6" xfId="35293"/>
    <cellStyle name="SAPBEXchaText 10 2 2 3 2 7" xfId="35294"/>
    <cellStyle name="SAPBEXchaText 10 2 2 3 2 8" xfId="35295"/>
    <cellStyle name="SAPBEXchaText 10 2 2 3 2 9" xfId="35296"/>
    <cellStyle name="SAPBEXchaText 10 2 2 3 3" xfId="4123"/>
    <cellStyle name="SAPBEXchaText 10 2 2 3 3 2" xfId="35297"/>
    <cellStyle name="SAPBEXchaText 10 2 2 3 3 2 2" xfId="35298"/>
    <cellStyle name="SAPBEXchaText 10 2 2 3 3 3" xfId="35299"/>
    <cellStyle name="SAPBEXchaText 10 2 2 3 4" xfId="4124"/>
    <cellStyle name="SAPBEXchaText 10 2 2 3 4 2" xfId="35300"/>
    <cellStyle name="SAPBEXchaText 10 2 2 3 4 3" xfId="35301"/>
    <cellStyle name="SAPBEXchaText 10 2 2 3 5" xfId="35302"/>
    <cellStyle name="SAPBEXchaText 10 2 2 3 6" xfId="35303"/>
    <cellStyle name="SAPBEXchaText 10 2 2 4" xfId="4125"/>
    <cellStyle name="SAPBEXchaText 10 2 2 4 10" xfId="35304"/>
    <cellStyle name="SAPBEXchaText 10 2 2 4 11" xfId="35305"/>
    <cellStyle name="SAPBEXchaText 10 2 2 4 2" xfId="4126"/>
    <cellStyle name="SAPBEXchaText 10 2 2 4 2 10" xfId="35306"/>
    <cellStyle name="SAPBEXchaText 10 2 2 4 2 2" xfId="4127"/>
    <cellStyle name="SAPBEXchaText 10 2 2 4 2 2 2" xfId="35307"/>
    <cellStyle name="SAPBEXchaText 10 2 2 4 2 2 2 2" xfId="35308"/>
    <cellStyle name="SAPBEXchaText 10 2 2 4 2 2 3" xfId="35309"/>
    <cellStyle name="SAPBEXchaText 10 2 2 4 2 3" xfId="35310"/>
    <cellStyle name="SAPBEXchaText 10 2 2 4 2 3 2" xfId="35311"/>
    <cellStyle name="SAPBEXchaText 10 2 2 4 2 3 2 2" xfId="35312"/>
    <cellStyle name="SAPBEXchaText 10 2 2 4 2 3 3" xfId="35313"/>
    <cellStyle name="SAPBEXchaText 10 2 2 4 2 4" xfId="35314"/>
    <cellStyle name="SAPBEXchaText 10 2 2 4 2 4 2" xfId="35315"/>
    <cellStyle name="SAPBEXchaText 10 2 2 4 2 4 3" xfId="35316"/>
    <cellStyle name="SAPBEXchaText 10 2 2 4 2 5" xfId="35317"/>
    <cellStyle name="SAPBEXchaText 10 2 2 4 2 5 2" xfId="35318"/>
    <cellStyle name="SAPBEXchaText 10 2 2 4 2 5 3" xfId="35319"/>
    <cellStyle name="SAPBEXchaText 10 2 2 4 2 6" xfId="35320"/>
    <cellStyle name="SAPBEXchaText 10 2 2 4 2 6 2" xfId="35321"/>
    <cellStyle name="SAPBEXchaText 10 2 2 4 2 7" xfId="35322"/>
    <cellStyle name="SAPBEXchaText 10 2 2 4 2 8" xfId="35323"/>
    <cellStyle name="SAPBEXchaText 10 2 2 4 2 9" xfId="35324"/>
    <cellStyle name="SAPBEXchaText 10 2 2 4 3" xfId="4128"/>
    <cellStyle name="SAPBEXchaText 10 2 2 4 3 2" xfId="35325"/>
    <cellStyle name="SAPBEXchaText 10 2 2 4 3 2 2" xfId="35326"/>
    <cellStyle name="SAPBEXchaText 10 2 2 4 3 3" xfId="35327"/>
    <cellStyle name="SAPBEXchaText 10 2 2 4 4" xfId="35328"/>
    <cellStyle name="SAPBEXchaText 10 2 2 4 4 2" xfId="35329"/>
    <cellStyle name="SAPBEXchaText 10 2 2 4 4 2 2" xfId="35330"/>
    <cellStyle name="SAPBEXchaText 10 2 2 4 4 3" xfId="35331"/>
    <cellStyle name="SAPBEXchaText 10 2 2 4 5" xfId="35332"/>
    <cellStyle name="SAPBEXchaText 10 2 2 4 5 2" xfId="35333"/>
    <cellStyle name="SAPBEXchaText 10 2 2 4 5 3" xfId="35334"/>
    <cellStyle name="SAPBEXchaText 10 2 2 4 6" xfId="35335"/>
    <cellStyle name="SAPBEXchaText 10 2 2 4 6 2" xfId="35336"/>
    <cellStyle name="SAPBEXchaText 10 2 2 4 6 3" xfId="35337"/>
    <cellStyle name="SAPBEXchaText 10 2 2 4 7" xfId="35338"/>
    <cellStyle name="SAPBEXchaText 10 2 2 4 7 2" xfId="35339"/>
    <cellStyle name="SAPBEXchaText 10 2 2 4 8" xfId="35340"/>
    <cellStyle name="SAPBEXchaText 10 2 2 4 9" xfId="35341"/>
    <cellStyle name="SAPBEXchaText 10 2 2 5" xfId="4129"/>
    <cellStyle name="SAPBEXchaText 10 2 2 5 10" xfId="35342"/>
    <cellStyle name="SAPBEXchaText 10 2 2 5 11" xfId="35343"/>
    <cellStyle name="SAPBEXchaText 10 2 2 5 2" xfId="4130"/>
    <cellStyle name="SAPBEXchaText 10 2 2 5 2 10" xfId="35344"/>
    <cellStyle name="SAPBEXchaText 10 2 2 5 2 2" xfId="4131"/>
    <cellStyle name="SAPBEXchaText 10 2 2 5 2 2 2" xfId="35345"/>
    <cellStyle name="SAPBEXchaText 10 2 2 5 2 2 2 2" xfId="35346"/>
    <cellStyle name="SAPBEXchaText 10 2 2 5 2 2 3" xfId="35347"/>
    <cellStyle name="SAPBEXchaText 10 2 2 5 2 3" xfId="4132"/>
    <cellStyle name="SAPBEXchaText 10 2 2 5 2 3 2" xfId="35348"/>
    <cellStyle name="SAPBEXchaText 10 2 2 5 2 3 2 2" xfId="35349"/>
    <cellStyle name="SAPBEXchaText 10 2 2 5 2 3 3" xfId="35350"/>
    <cellStyle name="SAPBEXchaText 10 2 2 5 2 4" xfId="35351"/>
    <cellStyle name="SAPBEXchaText 10 2 2 5 2 4 2" xfId="35352"/>
    <cellStyle name="SAPBEXchaText 10 2 2 5 2 4 3" xfId="35353"/>
    <cellStyle name="SAPBEXchaText 10 2 2 5 2 5" xfId="35354"/>
    <cellStyle name="SAPBEXchaText 10 2 2 5 2 5 2" xfId="35355"/>
    <cellStyle name="SAPBEXchaText 10 2 2 5 2 5 3" xfId="35356"/>
    <cellStyle name="SAPBEXchaText 10 2 2 5 2 6" xfId="35357"/>
    <cellStyle name="SAPBEXchaText 10 2 2 5 2 6 2" xfId="35358"/>
    <cellStyle name="SAPBEXchaText 10 2 2 5 2 6 3" xfId="35359"/>
    <cellStyle name="SAPBEXchaText 10 2 2 5 2 7" xfId="35360"/>
    <cellStyle name="SAPBEXchaText 10 2 2 5 2 7 2" xfId="35361"/>
    <cellStyle name="SAPBEXchaText 10 2 2 5 2 8" xfId="35362"/>
    <cellStyle name="SAPBEXchaText 10 2 2 5 2 9" xfId="35363"/>
    <cellStyle name="SAPBEXchaText 10 2 2 5 3" xfId="4133"/>
    <cellStyle name="SAPBEXchaText 10 2 2 5 3 2" xfId="35364"/>
    <cellStyle name="SAPBEXchaText 10 2 2 5 3 2 2" xfId="35365"/>
    <cellStyle name="SAPBEXchaText 10 2 2 5 3 3" xfId="35366"/>
    <cellStyle name="SAPBEXchaText 10 2 2 5 4" xfId="4134"/>
    <cellStyle name="SAPBEXchaText 10 2 2 5 4 2" xfId="35367"/>
    <cellStyle name="SAPBEXchaText 10 2 2 5 4 2 2" xfId="35368"/>
    <cellStyle name="SAPBEXchaText 10 2 2 5 4 3" xfId="35369"/>
    <cellStyle name="SAPBEXchaText 10 2 2 5 5" xfId="35370"/>
    <cellStyle name="SAPBEXchaText 10 2 2 5 5 2" xfId="35371"/>
    <cellStyle name="SAPBEXchaText 10 2 2 5 5 3" xfId="35372"/>
    <cellStyle name="SAPBEXchaText 10 2 2 5 6" xfId="35373"/>
    <cellStyle name="SAPBEXchaText 10 2 2 5 6 2" xfId="35374"/>
    <cellStyle name="SAPBEXchaText 10 2 2 5 6 3" xfId="35375"/>
    <cellStyle name="SAPBEXchaText 10 2 2 5 7" xfId="35376"/>
    <cellStyle name="SAPBEXchaText 10 2 2 5 7 2" xfId="35377"/>
    <cellStyle name="SAPBEXchaText 10 2 2 5 7 3" xfId="35378"/>
    <cellStyle name="SAPBEXchaText 10 2 2 5 8" xfId="35379"/>
    <cellStyle name="SAPBEXchaText 10 2 2 5 8 2" xfId="35380"/>
    <cellStyle name="SAPBEXchaText 10 2 2 5 9" xfId="35381"/>
    <cellStyle name="SAPBEXchaText 10 2 2 6" xfId="4135"/>
    <cellStyle name="SAPBEXchaText 10 2 2 6 2" xfId="4136"/>
    <cellStyle name="SAPBEXchaText 10 2 2 6 2 2" xfId="4137"/>
    <cellStyle name="SAPBEXchaText 10 2 2 6 2 2 2" xfId="35382"/>
    <cellStyle name="SAPBEXchaText 10 2 2 6 2 2 3" xfId="35383"/>
    <cellStyle name="SAPBEXchaText 10 2 2 6 2 3" xfId="4138"/>
    <cellStyle name="SAPBEXchaText 10 2 2 6 2 3 2" xfId="35384"/>
    <cellStyle name="SAPBEXchaText 10 2 2 6 2 3 3" xfId="35385"/>
    <cellStyle name="SAPBEXchaText 10 2 2 6 2 4" xfId="35386"/>
    <cellStyle name="SAPBEXchaText 10 2 2 6 2 5" xfId="35387"/>
    <cellStyle name="SAPBEXchaText 10 2 2 6 3" xfId="4139"/>
    <cellStyle name="SAPBEXchaText 10 2 2 6 3 2" xfId="35388"/>
    <cellStyle name="SAPBEXchaText 10 2 2 6 3 3" xfId="35389"/>
    <cellStyle name="SAPBEXchaText 10 2 2 6 4" xfId="4140"/>
    <cellStyle name="SAPBEXchaText 10 2 2 6 4 2" xfId="35390"/>
    <cellStyle name="SAPBEXchaText 10 2 2 6 4 3" xfId="35391"/>
    <cellStyle name="SAPBEXchaText 10 2 2 6 5" xfId="35392"/>
    <cellStyle name="SAPBEXchaText 10 2 2 6 5 2" xfId="35393"/>
    <cellStyle name="SAPBEXchaText 10 2 2 6 6" xfId="35394"/>
    <cellStyle name="SAPBEXchaText 10 2 2 6 7" xfId="35395"/>
    <cellStyle name="SAPBEXchaText 10 2 2 7" xfId="4141"/>
    <cellStyle name="SAPBEXchaText 10 2 2 7 2" xfId="4142"/>
    <cellStyle name="SAPBEXchaText 10 2 2 7 2 2" xfId="4143"/>
    <cellStyle name="SAPBEXchaText 10 2 2 7 2 2 2" xfId="35396"/>
    <cellStyle name="SAPBEXchaText 10 2 2 7 2 2 3" xfId="35397"/>
    <cellStyle name="SAPBEXchaText 10 2 2 7 2 3" xfId="4144"/>
    <cellStyle name="SAPBEXchaText 10 2 2 7 2 3 2" xfId="35398"/>
    <cellStyle name="SAPBEXchaText 10 2 2 7 2 3 3" xfId="35399"/>
    <cellStyle name="SAPBEXchaText 10 2 2 7 2 4" xfId="35400"/>
    <cellStyle name="SAPBEXchaText 10 2 2 7 2 5" xfId="35401"/>
    <cellStyle name="SAPBEXchaText 10 2 2 7 3" xfId="4145"/>
    <cellStyle name="SAPBEXchaText 10 2 2 7 3 2" xfId="35402"/>
    <cellStyle name="SAPBEXchaText 10 2 2 7 3 3" xfId="35403"/>
    <cellStyle name="SAPBEXchaText 10 2 2 7 4" xfId="4146"/>
    <cellStyle name="SAPBEXchaText 10 2 2 7 4 2" xfId="35404"/>
    <cellStyle name="SAPBEXchaText 10 2 2 7 4 3" xfId="35405"/>
    <cellStyle name="SAPBEXchaText 10 2 2 7 5" xfId="35406"/>
    <cellStyle name="SAPBEXchaText 10 2 2 7 6" xfId="35407"/>
    <cellStyle name="SAPBEXchaText 10 2 2 8" xfId="4147"/>
    <cellStyle name="SAPBEXchaText 10 2 2 8 2" xfId="4148"/>
    <cellStyle name="SAPBEXchaText 10 2 2 8 2 2" xfId="35408"/>
    <cellStyle name="SAPBEXchaText 10 2 2 8 2 3" xfId="35409"/>
    <cellStyle name="SAPBEXchaText 10 2 2 8 3" xfId="4149"/>
    <cellStyle name="SAPBEXchaText 10 2 2 8 3 2" xfId="35410"/>
    <cellStyle name="SAPBEXchaText 10 2 2 8 3 3" xfId="35411"/>
    <cellStyle name="SAPBEXchaText 10 2 2 8 4" xfId="35412"/>
    <cellStyle name="SAPBEXchaText 10 2 2 8 5" xfId="35413"/>
    <cellStyle name="SAPBEXchaText 10 2 2 9" xfId="4150"/>
    <cellStyle name="SAPBEXchaText 10 2 2 9 2" xfId="4151"/>
    <cellStyle name="SAPBEXchaText 10 2 2 9 2 2" xfId="35414"/>
    <cellStyle name="SAPBEXchaText 10 2 2 9 2 3" xfId="35415"/>
    <cellStyle name="SAPBEXchaText 10 2 2 9 3" xfId="4152"/>
    <cellStyle name="SAPBEXchaText 10 2 2 9 3 2" xfId="35416"/>
    <cellStyle name="SAPBEXchaText 10 2 2 9 3 3" xfId="35417"/>
    <cellStyle name="SAPBEXchaText 10 2 2 9 4" xfId="35418"/>
    <cellStyle name="SAPBEXchaText 10 2 2 9 5" xfId="35419"/>
    <cellStyle name="SAPBEXchaText 10 2 3" xfId="4153"/>
    <cellStyle name="SAPBEXchaText 10 2 3 10" xfId="4154"/>
    <cellStyle name="SAPBEXchaText 10 2 3 10 2" xfId="4155"/>
    <cellStyle name="SAPBEXchaText 10 2 3 10 2 2" xfId="35420"/>
    <cellStyle name="SAPBEXchaText 10 2 3 10 2 3" xfId="35421"/>
    <cellStyle name="SAPBEXchaText 10 2 3 10 3" xfId="4156"/>
    <cellStyle name="SAPBEXchaText 10 2 3 10 3 2" xfId="35422"/>
    <cellStyle name="SAPBEXchaText 10 2 3 10 3 3" xfId="35423"/>
    <cellStyle name="SAPBEXchaText 10 2 3 10 4" xfId="35424"/>
    <cellStyle name="SAPBEXchaText 10 2 3 10 5" xfId="35425"/>
    <cellStyle name="SAPBEXchaText 10 2 3 11" xfId="35426"/>
    <cellStyle name="SAPBEXchaText 10 2 3 11 2" xfId="35427"/>
    <cellStyle name="SAPBEXchaText 10 2 3 11 3" xfId="35428"/>
    <cellStyle name="SAPBEXchaText 10 2 3 12" xfId="35429"/>
    <cellStyle name="SAPBEXchaText 10 2 3 2" xfId="4157"/>
    <cellStyle name="SAPBEXchaText 10 2 3 2 2" xfId="4158"/>
    <cellStyle name="SAPBEXchaText 10 2 3 2 2 2" xfId="4159"/>
    <cellStyle name="SAPBEXchaText 10 2 3 2 2 2 2" xfId="35430"/>
    <cellStyle name="SAPBEXchaText 10 2 3 2 2 2 2 2" xfId="35431"/>
    <cellStyle name="SAPBEXchaText 10 2 3 2 2 2 2 2 2" xfId="35432"/>
    <cellStyle name="SAPBEXchaText 10 2 3 2 2 2 2 3" xfId="35433"/>
    <cellStyle name="SAPBEXchaText 10 2 3 2 2 2 3" xfId="35434"/>
    <cellStyle name="SAPBEXchaText 10 2 3 2 2 2 3 2" xfId="35435"/>
    <cellStyle name="SAPBEXchaText 10 2 3 2 2 2 3 3" xfId="35436"/>
    <cellStyle name="SAPBEXchaText 10 2 3 2 2 2 4" xfId="35437"/>
    <cellStyle name="SAPBEXchaText 10 2 3 2 2 2 4 2" xfId="35438"/>
    <cellStyle name="SAPBEXchaText 10 2 3 2 2 2 4 3" xfId="35439"/>
    <cellStyle name="SAPBEXchaText 10 2 3 2 2 2 5" xfId="35440"/>
    <cellStyle name="SAPBEXchaText 10 2 3 2 2 2 5 2" xfId="35441"/>
    <cellStyle name="SAPBEXchaText 10 2 3 2 2 2 6" xfId="35442"/>
    <cellStyle name="SAPBEXchaText 10 2 3 2 2 2 7" xfId="35443"/>
    <cellStyle name="SAPBEXchaText 10 2 3 2 2 2 8" xfId="35444"/>
    <cellStyle name="SAPBEXchaText 10 2 3 2 2 2 9" xfId="35445"/>
    <cellStyle name="SAPBEXchaText 10 2 3 2 2 3" xfId="35446"/>
    <cellStyle name="SAPBEXchaText 10 2 3 2 2 3 2" xfId="35447"/>
    <cellStyle name="SAPBEXchaText 10 2 3 2 2 3 2 2" xfId="35448"/>
    <cellStyle name="SAPBEXchaText 10 2 3 2 2 3 3" xfId="35449"/>
    <cellStyle name="SAPBEXchaText 10 2 3 2 2 4" xfId="35450"/>
    <cellStyle name="SAPBEXchaText 10 2 3 2 2 4 2" xfId="35451"/>
    <cellStyle name="SAPBEXchaText 10 2 3 2 2 4 3" xfId="35452"/>
    <cellStyle name="SAPBEXchaText 10 2 3 2 2 5" xfId="35453"/>
    <cellStyle name="SAPBEXchaText 10 2 3 2 2 6" xfId="35454"/>
    <cellStyle name="SAPBEXchaText 10 2 3 2 3" xfId="4160"/>
    <cellStyle name="SAPBEXchaText 10 2 3 2 3 2" xfId="35455"/>
    <cellStyle name="SAPBEXchaText 10 2 3 2 3 2 2" xfId="35456"/>
    <cellStyle name="SAPBEXchaText 10 2 3 2 3 2 2 2" xfId="35457"/>
    <cellStyle name="SAPBEXchaText 10 2 3 2 3 2 3" xfId="35458"/>
    <cellStyle name="SAPBEXchaText 10 2 3 2 3 3" xfId="35459"/>
    <cellStyle name="SAPBEXchaText 10 2 3 2 3 3 2" xfId="35460"/>
    <cellStyle name="SAPBEXchaText 10 2 3 2 3 3 3" xfId="35461"/>
    <cellStyle name="SAPBEXchaText 10 2 3 2 3 4" xfId="35462"/>
    <cellStyle name="SAPBEXchaText 10 2 3 2 3 4 2" xfId="35463"/>
    <cellStyle name="SAPBEXchaText 10 2 3 2 3 4 3" xfId="35464"/>
    <cellStyle name="SAPBEXchaText 10 2 3 2 3 5" xfId="35465"/>
    <cellStyle name="SAPBEXchaText 10 2 3 2 3 5 2" xfId="35466"/>
    <cellStyle name="SAPBEXchaText 10 2 3 2 3 5 3" xfId="35467"/>
    <cellStyle name="SAPBEXchaText 10 2 3 2 3 6" xfId="35468"/>
    <cellStyle name="SAPBEXchaText 10 2 3 2 3 6 2" xfId="35469"/>
    <cellStyle name="SAPBEXchaText 10 2 3 2 3 7" xfId="35470"/>
    <cellStyle name="SAPBEXchaText 10 2 3 2 3 8" xfId="35471"/>
    <cellStyle name="SAPBEXchaText 10 2 3 2 3 9" xfId="35472"/>
    <cellStyle name="SAPBEXchaText 10 2 3 2 4" xfId="4161"/>
    <cellStyle name="SAPBEXchaText 10 2 3 2 4 2" xfId="35473"/>
    <cellStyle name="SAPBEXchaText 10 2 3 2 4 2 2" xfId="35474"/>
    <cellStyle name="SAPBEXchaText 10 2 3 2 4 3" xfId="35475"/>
    <cellStyle name="SAPBEXchaText 10 2 3 2 5" xfId="35476"/>
    <cellStyle name="SAPBEXchaText 10 2 3 2 5 2" xfId="35477"/>
    <cellStyle name="SAPBEXchaText 10 2 3 2 5 3" xfId="35478"/>
    <cellStyle name="SAPBEXchaText 10 2 3 2 6" xfId="35479"/>
    <cellStyle name="SAPBEXchaText 10 2 3 3" xfId="4162"/>
    <cellStyle name="SAPBEXchaText 10 2 3 3 2" xfId="4163"/>
    <cellStyle name="SAPBEXchaText 10 2 3 3 2 2" xfId="35480"/>
    <cellStyle name="SAPBEXchaText 10 2 3 3 2 2 2" xfId="35481"/>
    <cellStyle name="SAPBEXchaText 10 2 3 3 2 2 2 2" xfId="35482"/>
    <cellStyle name="SAPBEXchaText 10 2 3 3 2 2 3" xfId="35483"/>
    <cellStyle name="SAPBEXchaText 10 2 3 3 2 3" xfId="35484"/>
    <cellStyle name="SAPBEXchaText 10 2 3 3 2 3 2" xfId="35485"/>
    <cellStyle name="SAPBEXchaText 10 2 3 3 2 3 2 2" xfId="35486"/>
    <cellStyle name="SAPBEXchaText 10 2 3 3 2 3 3" xfId="35487"/>
    <cellStyle name="SAPBEXchaText 10 2 3 3 2 4" xfId="35488"/>
    <cellStyle name="SAPBEXchaText 10 2 3 3 2 4 2" xfId="35489"/>
    <cellStyle name="SAPBEXchaText 10 2 3 3 2 4 3" xfId="35490"/>
    <cellStyle name="SAPBEXchaText 10 2 3 3 2 5" xfId="35491"/>
    <cellStyle name="SAPBEXchaText 10 2 3 3 2 5 2" xfId="35492"/>
    <cellStyle name="SAPBEXchaText 10 2 3 3 2 6" xfId="35493"/>
    <cellStyle name="SAPBEXchaText 10 2 3 3 2 7" xfId="35494"/>
    <cellStyle name="SAPBEXchaText 10 2 3 3 2 8" xfId="35495"/>
    <cellStyle name="SAPBEXchaText 10 2 3 3 2 9" xfId="35496"/>
    <cellStyle name="SAPBEXchaText 10 2 3 3 3" xfId="4164"/>
    <cellStyle name="SAPBEXchaText 10 2 3 3 3 2" xfId="35497"/>
    <cellStyle name="SAPBEXchaText 10 2 3 3 3 2 2" xfId="35498"/>
    <cellStyle name="SAPBEXchaText 10 2 3 3 3 3" xfId="35499"/>
    <cellStyle name="SAPBEXchaText 10 2 3 3 4" xfId="4165"/>
    <cellStyle name="SAPBEXchaText 10 2 3 3 4 2" xfId="35500"/>
    <cellStyle name="SAPBEXchaText 10 2 3 3 4 3" xfId="35501"/>
    <cellStyle name="SAPBEXchaText 10 2 3 3 5" xfId="35502"/>
    <cellStyle name="SAPBEXchaText 10 2 3 3 6" xfId="35503"/>
    <cellStyle name="SAPBEXchaText 10 2 3 4" xfId="4166"/>
    <cellStyle name="SAPBEXchaText 10 2 3 4 10" xfId="35504"/>
    <cellStyle name="SAPBEXchaText 10 2 3 4 11" xfId="35505"/>
    <cellStyle name="SAPBEXchaText 10 2 3 4 2" xfId="4167"/>
    <cellStyle name="SAPBEXchaText 10 2 3 4 2 10" xfId="35506"/>
    <cellStyle name="SAPBEXchaText 10 2 3 4 2 2" xfId="4168"/>
    <cellStyle name="SAPBEXchaText 10 2 3 4 2 2 2" xfId="35507"/>
    <cellStyle name="SAPBEXchaText 10 2 3 4 2 2 2 2" xfId="35508"/>
    <cellStyle name="SAPBEXchaText 10 2 3 4 2 2 3" xfId="35509"/>
    <cellStyle name="SAPBEXchaText 10 2 3 4 2 3" xfId="35510"/>
    <cellStyle name="SAPBEXchaText 10 2 3 4 2 3 2" xfId="35511"/>
    <cellStyle name="SAPBEXchaText 10 2 3 4 2 3 2 2" xfId="35512"/>
    <cellStyle name="SAPBEXchaText 10 2 3 4 2 3 3" xfId="35513"/>
    <cellStyle name="SAPBEXchaText 10 2 3 4 2 4" xfId="35514"/>
    <cellStyle name="SAPBEXchaText 10 2 3 4 2 4 2" xfId="35515"/>
    <cellStyle name="SAPBEXchaText 10 2 3 4 2 4 3" xfId="35516"/>
    <cellStyle name="SAPBEXchaText 10 2 3 4 2 5" xfId="35517"/>
    <cellStyle name="SAPBEXchaText 10 2 3 4 2 5 2" xfId="35518"/>
    <cellStyle name="SAPBEXchaText 10 2 3 4 2 5 3" xfId="35519"/>
    <cellStyle name="SAPBEXchaText 10 2 3 4 2 6" xfId="35520"/>
    <cellStyle name="SAPBEXchaText 10 2 3 4 2 6 2" xfId="35521"/>
    <cellStyle name="SAPBEXchaText 10 2 3 4 2 7" xfId="35522"/>
    <cellStyle name="SAPBEXchaText 10 2 3 4 2 8" xfId="35523"/>
    <cellStyle name="SAPBEXchaText 10 2 3 4 2 9" xfId="35524"/>
    <cellStyle name="SAPBEXchaText 10 2 3 4 3" xfId="4169"/>
    <cellStyle name="SAPBEXchaText 10 2 3 4 3 2" xfId="35525"/>
    <cellStyle name="SAPBEXchaText 10 2 3 4 3 2 2" xfId="35526"/>
    <cellStyle name="SAPBEXchaText 10 2 3 4 3 3" xfId="35527"/>
    <cellStyle name="SAPBEXchaText 10 2 3 4 4" xfId="35528"/>
    <cellStyle name="SAPBEXchaText 10 2 3 4 4 2" xfId="35529"/>
    <cellStyle name="SAPBEXchaText 10 2 3 4 4 2 2" xfId="35530"/>
    <cellStyle name="SAPBEXchaText 10 2 3 4 4 3" xfId="35531"/>
    <cellStyle name="SAPBEXchaText 10 2 3 4 5" xfId="35532"/>
    <cellStyle name="SAPBEXchaText 10 2 3 4 5 2" xfId="35533"/>
    <cellStyle name="SAPBEXchaText 10 2 3 4 5 3" xfId="35534"/>
    <cellStyle name="SAPBEXchaText 10 2 3 4 6" xfId="35535"/>
    <cellStyle name="SAPBEXchaText 10 2 3 4 6 2" xfId="35536"/>
    <cellStyle name="SAPBEXchaText 10 2 3 4 6 3" xfId="35537"/>
    <cellStyle name="SAPBEXchaText 10 2 3 4 7" xfId="35538"/>
    <cellStyle name="SAPBEXchaText 10 2 3 4 7 2" xfId="35539"/>
    <cellStyle name="SAPBEXchaText 10 2 3 4 8" xfId="35540"/>
    <cellStyle name="SAPBEXchaText 10 2 3 4 9" xfId="35541"/>
    <cellStyle name="SAPBEXchaText 10 2 3 5" xfId="4170"/>
    <cellStyle name="SAPBEXchaText 10 2 3 5 10" xfId="35542"/>
    <cellStyle name="SAPBEXchaText 10 2 3 5 11" xfId="35543"/>
    <cellStyle name="SAPBEXchaText 10 2 3 5 2" xfId="4171"/>
    <cellStyle name="SAPBEXchaText 10 2 3 5 2 10" xfId="35544"/>
    <cellStyle name="SAPBEXchaText 10 2 3 5 2 2" xfId="4172"/>
    <cellStyle name="SAPBEXchaText 10 2 3 5 2 2 2" xfId="35545"/>
    <cellStyle name="SAPBEXchaText 10 2 3 5 2 2 2 2" xfId="35546"/>
    <cellStyle name="SAPBEXchaText 10 2 3 5 2 2 3" xfId="35547"/>
    <cellStyle name="SAPBEXchaText 10 2 3 5 2 3" xfId="4173"/>
    <cellStyle name="SAPBEXchaText 10 2 3 5 2 3 2" xfId="35548"/>
    <cellStyle name="SAPBEXchaText 10 2 3 5 2 3 2 2" xfId="35549"/>
    <cellStyle name="SAPBEXchaText 10 2 3 5 2 3 3" xfId="35550"/>
    <cellStyle name="SAPBEXchaText 10 2 3 5 2 4" xfId="35551"/>
    <cellStyle name="SAPBEXchaText 10 2 3 5 2 4 2" xfId="35552"/>
    <cellStyle name="SAPBEXchaText 10 2 3 5 2 4 3" xfId="35553"/>
    <cellStyle name="SAPBEXchaText 10 2 3 5 2 5" xfId="35554"/>
    <cellStyle name="SAPBEXchaText 10 2 3 5 2 5 2" xfId="35555"/>
    <cellStyle name="SAPBEXchaText 10 2 3 5 2 5 3" xfId="35556"/>
    <cellStyle name="SAPBEXchaText 10 2 3 5 2 6" xfId="35557"/>
    <cellStyle name="SAPBEXchaText 10 2 3 5 2 6 2" xfId="35558"/>
    <cellStyle name="SAPBEXchaText 10 2 3 5 2 6 3" xfId="35559"/>
    <cellStyle name="SAPBEXchaText 10 2 3 5 2 7" xfId="35560"/>
    <cellStyle name="SAPBEXchaText 10 2 3 5 2 7 2" xfId="35561"/>
    <cellStyle name="SAPBEXchaText 10 2 3 5 2 8" xfId="35562"/>
    <cellStyle name="SAPBEXchaText 10 2 3 5 2 9" xfId="35563"/>
    <cellStyle name="SAPBEXchaText 10 2 3 5 3" xfId="4174"/>
    <cellStyle name="SAPBEXchaText 10 2 3 5 3 2" xfId="35564"/>
    <cellStyle name="SAPBEXchaText 10 2 3 5 3 2 2" xfId="35565"/>
    <cellStyle name="SAPBEXchaText 10 2 3 5 3 3" xfId="35566"/>
    <cellStyle name="SAPBEXchaText 10 2 3 5 4" xfId="4175"/>
    <cellStyle name="SAPBEXchaText 10 2 3 5 4 2" xfId="35567"/>
    <cellStyle name="SAPBEXchaText 10 2 3 5 4 2 2" xfId="35568"/>
    <cellStyle name="SAPBEXchaText 10 2 3 5 4 3" xfId="35569"/>
    <cellStyle name="SAPBEXchaText 10 2 3 5 5" xfId="35570"/>
    <cellStyle name="SAPBEXchaText 10 2 3 5 5 2" xfId="35571"/>
    <cellStyle name="SAPBEXchaText 10 2 3 5 5 3" xfId="35572"/>
    <cellStyle name="SAPBEXchaText 10 2 3 5 6" xfId="35573"/>
    <cellStyle name="SAPBEXchaText 10 2 3 5 6 2" xfId="35574"/>
    <cellStyle name="SAPBEXchaText 10 2 3 5 6 3" xfId="35575"/>
    <cellStyle name="SAPBEXchaText 10 2 3 5 7" xfId="35576"/>
    <cellStyle name="SAPBEXchaText 10 2 3 5 7 2" xfId="35577"/>
    <cellStyle name="SAPBEXchaText 10 2 3 5 7 3" xfId="35578"/>
    <cellStyle name="SAPBEXchaText 10 2 3 5 8" xfId="35579"/>
    <cellStyle name="SAPBEXchaText 10 2 3 5 8 2" xfId="35580"/>
    <cellStyle name="SAPBEXchaText 10 2 3 5 9" xfId="35581"/>
    <cellStyle name="SAPBEXchaText 10 2 3 6" xfId="4176"/>
    <cellStyle name="SAPBEXchaText 10 2 3 6 2" xfId="4177"/>
    <cellStyle name="SAPBEXchaText 10 2 3 6 2 2" xfId="4178"/>
    <cellStyle name="SAPBEXchaText 10 2 3 6 2 2 2" xfId="35582"/>
    <cellStyle name="SAPBEXchaText 10 2 3 6 2 2 3" xfId="35583"/>
    <cellStyle name="SAPBEXchaText 10 2 3 6 2 3" xfId="4179"/>
    <cellStyle name="SAPBEXchaText 10 2 3 6 2 3 2" xfId="35584"/>
    <cellStyle name="SAPBEXchaText 10 2 3 6 2 3 3" xfId="35585"/>
    <cellStyle name="SAPBEXchaText 10 2 3 6 2 4" xfId="35586"/>
    <cellStyle name="SAPBEXchaText 10 2 3 6 2 5" xfId="35587"/>
    <cellStyle name="SAPBEXchaText 10 2 3 6 3" xfId="4180"/>
    <cellStyle name="SAPBEXchaText 10 2 3 6 3 2" xfId="35588"/>
    <cellStyle name="SAPBEXchaText 10 2 3 6 3 3" xfId="35589"/>
    <cellStyle name="SAPBEXchaText 10 2 3 6 4" xfId="4181"/>
    <cellStyle name="SAPBEXchaText 10 2 3 6 4 2" xfId="35590"/>
    <cellStyle name="SAPBEXchaText 10 2 3 6 4 3" xfId="35591"/>
    <cellStyle name="SAPBEXchaText 10 2 3 6 5" xfId="35592"/>
    <cellStyle name="SAPBEXchaText 10 2 3 6 5 2" xfId="35593"/>
    <cellStyle name="SAPBEXchaText 10 2 3 6 6" xfId="35594"/>
    <cellStyle name="SAPBEXchaText 10 2 3 6 7" xfId="35595"/>
    <cellStyle name="SAPBEXchaText 10 2 3 7" xfId="4182"/>
    <cellStyle name="SAPBEXchaText 10 2 3 7 2" xfId="4183"/>
    <cellStyle name="SAPBEXchaText 10 2 3 7 2 2" xfId="4184"/>
    <cellStyle name="SAPBEXchaText 10 2 3 7 2 2 2" xfId="35596"/>
    <cellStyle name="SAPBEXchaText 10 2 3 7 2 2 3" xfId="35597"/>
    <cellStyle name="SAPBEXchaText 10 2 3 7 2 3" xfId="4185"/>
    <cellStyle name="SAPBEXchaText 10 2 3 7 2 3 2" xfId="35598"/>
    <cellStyle name="SAPBEXchaText 10 2 3 7 2 3 3" xfId="35599"/>
    <cellStyle name="SAPBEXchaText 10 2 3 7 2 4" xfId="35600"/>
    <cellStyle name="SAPBEXchaText 10 2 3 7 2 5" xfId="35601"/>
    <cellStyle name="SAPBEXchaText 10 2 3 7 3" xfId="4186"/>
    <cellStyle name="SAPBEXchaText 10 2 3 7 3 2" xfId="35602"/>
    <cellStyle name="SAPBEXchaText 10 2 3 7 3 3" xfId="35603"/>
    <cellStyle name="SAPBEXchaText 10 2 3 7 4" xfId="4187"/>
    <cellStyle name="SAPBEXchaText 10 2 3 7 4 2" xfId="35604"/>
    <cellStyle name="SAPBEXchaText 10 2 3 7 4 3" xfId="35605"/>
    <cellStyle name="SAPBEXchaText 10 2 3 7 5" xfId="35606"/>
    <cellStyle name="SAPBEXchaText 10 2 3 7 6" xfId="35607"/>
    <cellStyle name="SAPBEXchaText 10 2 3 8" xfId="4188"/>
    <cellStyle name="SAPBEXchaText 10 2 3 8 2" xfId="4189"/>
    <cellStyle name="SAPBEXchaText 10 2 3 8 2 2" xfId="35608"/>
    <cellStyle name="SAPBEXchaText 10 2 3 8 2 3" xfId="35609"/>
    <cellStyle name="SAPBEXchaText 10 2 3 8 3" xfId="4190"/>
    <cellStyle name="SAPBEXchaText 10 2 3 8 3 2" xfId="35610"/>
    <cellStyle name="SAPBEXchaText 10 2 3 8 3 3" xfId="35611"/>
    <cellStyle name="SAPBEXchaText 10 2 3 8 4" xfId="35612"/>
    <cellStyle name="SAPBEXchaText 10 2 3 8 5" xfId="35613"/>
    <cellStyle name="SAPBEXchaText 10 2 3 9" xfId="4191"/>
    <cellStyle name="SAPBEXchaText 10 2 3 9 2" xfId="4192"/>
    <cellStyle name="SAPBEXchaText 10 2 3 9 2 2" xfId="35614"/>
    <cellStyle name="SAPBEXchaText 10 2 3 9 2 3" xfId="35615"/>
    <cellStyle name="SAPBEXchaText 10 2 3 9 3" xfId="4193"/>
    <cellStyle name="SAPBEXchaText 10 2 3 9 3 2" xfId="35616"/>
    <cellStyle name="SAPBEXchaText 10 2 3 9 3 3" xfId="35617"/>
    <cellStyle name="SAPBEXchaText 10 2 3 9 4" xfId="35618"/>
    <cellStyle name="SAPBEXchaText 10 2 3 9 5" xfId="35619"/>
    <cellStyle name="SAPBEXchaText 10 2 4" xfId="4194"/>
    <cellStyle name="SAPBEXchaText 10 2 4 2" xfId="4195"/>
    <cellStyle name="SAPBEXchaText 10 2 4 2 2" xfId="4196"/>
    <cellStyle name="SAPBEXchaText 10 2 4 2 2 2" xfId="35620"/>
    <cellStyle name="SAPBEXchaText 10 2 4 2 2 2 2" xfId="35621"/>
    <cellStyle name="SAPBEXchaText 10 2 4 2 2 2 2 2" xfId="35622"/>
    <cellStyle name="SAPBEXchaText 10 2 4 2 2 2 3" xfId="35623"/>
    <cellStyle name="SAPBEXchaText 10 2 4 2 2 3" xfId="35624"/>
    <cellStyle name="SAPBEXchaText 10 2 4 2 2 3 2" xfId="35625"/>
    <cellStyle name="SAPBEXchaText 10 2 4 2 2 3 3" xfId="35626"/>
    <cellStyle name="SAPBEXchaText 10 2 4 2 2 4" xfId="35627"/>
    <cellStyle name="SAPBEXchaText 10 2 4 2 2 4 2" xfId="35628"/>
    <cellStyle name="SAPBEXchaText 10 2 4 2 2 4 3" xfId="35629"/>
    <cellStyle name="SAPBEXchaText 10 2 4 2 2 5" xfId="35630"/>
    <cellStyle name="SAPBEXchaText 10 2 4 2 2 5 2" xfId="35631"/>
    <cellStyle name="SAPBEXchaText 10 2 4 2 2 6" xfId="35632"/>
    <cellStyle name="SAPBEXchaText 10 2 4 2 2 7" xfId="35633"/>
    <cellStyle name="SAPBEXchaText 10 2 4 2 2 8" xfId="35634"/>
    <cellStyle name="SAPBEXchaText 10 2 4 2 2 9" xfId="35635"/>
    <cellStyle name="SAPBEXchaText 10 2 4 2 3" xfId="35636"/>
    <cellStyle name="SAPBEXchaText 10 2 4 2 3 2" xfId="35637"/>
    <cellStyle name="SAPBEXchaText 10 2 4 2 3 2 2" xfId="35638"/>
    <cellStyle name="SAPBEXchaText 10 2 4 2 3 3" xfId="35639"/>
    <cellStyle name="SAPBEXchaText 10 2 4 2 4" xfId="35640"/>
    <cellStyle name="SAPBEXchaText 10 2 4 2 4 2" xfId="35641"/>
    <cellStyle name="SAPBEXchaText 10 2 4 2 4 3" xfId="35642"/>
    <cellStyle name="SAPBEXchaText 10 2 4 2 5" xfId="35643"/>
    <cellStyle name="SAPBEXchaText 10 2 4 2 6" xfId="35644"/>
    <cellStyle name="SAPBEXchaText 10 2 4 3" xfId="4197"/>
    <cellStyle name="SAPBEXchaText 10 2 4 3 2" xfId="35645"/>
    <cellStyle name="SAPBEXchaText 10 2 4 3 2 2" xfId="35646"/>
    <cellStyle name="SAPBEXchaText 10 2 4 3 2 2 2" xfId="35647"/>
    <cellStyle name="SAPBEXchaText 10 2 4 3 2 3" xfId="35648"/>
    <cellStyle name="SAPBEXchaText 10 2 4 3 3" xfId="35649"/>
    <cellStyle name="SAPBEXchaText 10 2 4 3 3 2" xfId="35650"/>
    <cellStyle name="SAPBEXchaText 10 2 4 3 3 3" xfId="35651"/>
    <cellStyle name="SAPBEXchaText 10 2 4 3 4" xfId="35652"/>
    <cellStyle name="SAPBEXchaText 10 2 4 3 4 2" xfId="35653"/>
    <cellStyle name="SAPBEXchaText 10 2 4 3 4 3" xfId="35654"/>
    <cellStyle name="SAPBEXchaText 10 2 4 3 5" xfId="35655"/>
    <cellStyle name="SAPBEXchaText 10 2 4 3 5 2" xfId="35656"/>
    <cellStyle name="SAPBEXchaText 10 2 4 3 5 3" xfId="35657"/>
    <cellStyle name="SAPBEXchaText 10 2 4 3 6" xfId="35658"/>
    <cellStyle name="SAPBEXchaText 10 2 4 3 6 2" xfId="35659"/>
    <cellStyle name="SAPBEXchaText 10 2 4 3 7" xfId="35660"/>
    <cellStyle name="SAPBEXchaText 10 2 4 3 8" xfId="35661"/>
    <cellStyle name="SAPBEXchaText 10 2 4 3 9" xfId="35662"/>
    <cellStyle name="SAPBEXchaText 10 2 4 4" xfId="4198"/>
    <cellStyle name="SAPBEXchaText 10 2 4 4 2" xfId="35663"/>
    <cellStyle name="SAPBEXchaText 10 2 4 4 2 2" xfId="35664"/>
    <cellStyle name="SAPBEXchaText 10 2 4 4 3" xfId="35665"/>
    <cellStyle name="SAPBEXchaText 10 2 4 5" xfId="35666"/>
    <cellStyle name="SAPBEXchaText 10 2 4 5 2" xfId="35667"/>
    <cellStyle name="SAPBEXchaText 10 2 4 5 3" xfId="35668"/>
    <cellStyle name="SAPBEXchaText 10 2 4 6" xfId="35669"/>
    <cellStyle name="SAPBEXchaText 10 2 5" xfId="4199"/>
    <cellStyle name="SAPBEXchaText 10 2 5 2" xfId="4200"/>
    <cellStyle name="SAPBEXchaText 10 2 5 2 2" xfId="35670"/>
    <cellStyle name="SAPBEXchaText 10 2 5 2 2 2" xfId="35671"/>
    <cellStyle name="SAPBEXchaText 10 2 5 2 2 2 2" xfId="35672"/>
    <cellStyle name="SAPBEXchaText 10 2 5 2 2 3" xfId="35673"/>
    <cellStyle name="SAPBEXchaText 10 2 5 2 3" xfId="35674"/>
    <cellStyle name="SAPBEXchaText 10 2 5 2 3 2" xfId="35675"/>
    <cellStyle name="SAPBEXchaText 10 2 5 2 3 2 2" xfId="35676"/>
    <cellStyle name="SAPBEXchaText 10 2 5 2 3 3" xfId="35677"/>
    <cellStyle name="SAPBEXchaText 10 2 5 2 4" xfId="35678"/>
    <cellStyle name="SAPBEXchaText 10 2 5 2 4 2" xfId="35679"/>
    <cellStyle name="SAPBEXchaText 10 2 5 2 4 3" xfId="35680"/>
    <cellStyle name="SAPBEXchaText 10 2 5 2 5" xfId="35681"/>
    <cellStyle name="SAPBEXchaText 10 2 5 2 5 2" xfId="35682"/>
    <cellStyle name="SAPBEXchaText 10 2 5 2 6" xfId="35683"/>
    <cellStyle name="SAPBEXchaText 10 2 5 2 7" xfId="35684"/>
    <cellStyle name="SAPBEXchaText 10 2 5 2 8" xfId="35685"/>
    <cellStyle name="SAPBEXchaText 10 2 5 2 9" xfId="35686"/>
    <cellStyle name="SAPBEXchaText 10 2 5 3" xfId="4201"/>
    <cellStyle name="SAPBEXchaText 10 2 5 3 2" xfId="35687"/>
    <cellStyle name="SAPBEXchaText 10 2 5 3 2 2" xfId="35688"/>
    <cellStyle name="SAPBEXchaText 10 2 5 3 3" xfId="35689"/>
    <cellStyle name="SAPBEXchaText 10 2 5 4" xfId="4202"/>
    <cellStyle name="SAPBEXchaText 10 2 5 4 2" xfId="35690"/>
    <cellStyle name="SAPBEXchaText 10 2 5 4 3" xfId="35691"/>
    <cellStyle name="SAPBEXchaText 10 2 5 5" xfId="35692"/>
    <cellStyle name="SAPBEXchaText 10 2 5 6" xfId="35693"/>
    <cellStyle name="SAPBEXchaText 10 2 6" xfId="4203"/>
    <cellStyle name="SAPBEXchaText 10 2 6 10" xfId="35694"/>
    <cellStyle name="SAPBEXchaText 10 2 6 11" xfId="35695"/>
    <cellStyle name="SAPBEXchaText 10 2 6 2" xfId="4204"/>
    <cellStyle name="SAPBEXchaText 10 2 6 2 10" xfId="35696"/>
    <cellStyle name="SAPBEXchaText 10 2 6 2 2" xfId="4205"/>
    <cellStyle name="SAPBEXchaText 10 2 6 2 2 2" xfId="35697"/>
    <cellStyle name="SAPBEXchaText 10 2 6 2 2 2 2" xfId="35698"/>
    <cellStyle name="SAPBEXchaText 10 2 6 2 2 3" xfId="35699"/>
    <cellStyle name="SAPBEXchaText 10 2 6 2 3" xfId="35700"/>
    <cellStyle name="SAPBEXchaText 10 2 6 2 3 2" xfId="35701"/>
    <cellStyle name="SAPBEXchaText 10 2 6 2 3 2 2" xfId="35702"/>
    <cellStyle name="SAPBEXchaText 10 2 6 2 3 3" xfId="35703"/>
    <cellStyle name="SAPBEXchaText 10 2 6 2 4" xfId="35704"/>
    <cellStyle name="SAPBEXchaText 10 2 6 2 4 2" xfId="35705"/>
    <cellStyle name="SAPBEXchaText 10 2 6 2 4 3" xfId="35706"/>
    <cellStyle name="SAPBEXchaText 10 2 6 2 5" xfId="35707"/>
    <cellStyle name="SAPBEXchaText 10 2 6 2 5 2" xfId="35708"/>
    <cellStyle name="SAPBEXchaText 10 2 6 2 5 3" xfId="35709"/>
    <cellStyle name="SAPBEXchaText 10 2 6 2 6" xfId="35710"/>
    <cellStyle name="SAPBEXchaText 10 2 6 2 6 2" xfId="35711"/>
    <cellStyle name="SAPBEXchaText 10 2 6 2 7" xfId="35712"/>
    <cellStyle name="SAPBEXchaText 10 2 6 2 8" xfId="35713"/>
    <cellStyle name="SAPBEXchaText 10 2 6 2 9" xfId="35714"/>
    <cellStyle name="SAPBEXchaText 10 2 6 3" xfId="4206"/>
    <cellStyle name="SAPBEXchaText 10 2 6 3 2" xfId="35715"/>
    <cellStyle name="SAPBEXchaText 10 2 6 3 2 2" xfId="35716"/>
    <cellStyle name="SAPBEXchaText 10 2 6 3 3" xfId="35717"/>
    <cellStyle name="SAPBEXchaText 10 2 6 4" xfId="35718"/>
    <cellStyle name="SAPBEXchaText 10 2 6 4 2" xfId="35719"/>
    <cellStyle name="SAPBEXchaText 10 2 6 4 2 2" xfId="35720"/>
    <cellStyle name="SAPBEXchaText 10 2 6 4 3" xfId="35721"/>
    <cellStyle name="SAPBEXchaText 10 2 6 5" xfId="35722"/>
    <cellStyle name="SAPBEXchaText 10 2 6 5 2" xfId="35723"/>
    <cellStyle name="SAPBEXchaText 10 2 6 5 3" xfId="35724"/>
    <cellStyle name="SAPBEXchaText 10 2 6 6" xfId="35725"/>
    <cellStyle name="SAPBEXchaText 10 2 6 6 2" xfId="35726"/>
    <cellStyle name="SAPBEXchaText 10 2 6 6 3" xfId="35727"/>
    <cellStyle name="SAPBEXchaText 10 2 6 7" xfId="35728"/>
    <cellStyle name="SAPBEXchaText 10 2 6 7 2" xfId="35729"/>
    <cellStyle name="SAPBEXchaText 10 2 6 8" xfId="35730"/>
    <cellStyle name="SAPBEXchaText 10 2 6 9" xfId="35731"/>
    <cellStyle name="SAPBEXchaText 10 2 7" xfId="4207"/>
    <cellStyle name="SAPBEXchaText 10 2 7 10" xfId="35732"/>
    <cellStyle name="SAPBEXchaText 10 2 7 11" xfId="35733"/>
    <cellStyle name="SAPBEXchaText 10 2 7 2" xfId="4208"/>
    <cellStyle name="SAPBEXchaText 10 2 7 2 10" xfId="35734"/>
    <cellStyle name="SAPBEXchaText 10 2 7 2 2" xfId="4209"/>
    <cellStyle name="SAPBEXchaText 10 2 7 2 2 2" xfId="35735"/>
    <cellStyle name="SAPBEXchaText 10 2 7 2 2 2 2" xfId="35736"/>
    <cellStyle name="SAPBEXchaText 10 2 7 2 2 3" xfId="35737"/>
    <cellStyle name="SAPBEXchaText 10 2 7 2 3" xfId="4210"/>
    <cellStyle name="SAPBEXchaText 10 2 7 2 3 2" xfId="35738"/>
    <cellStyle name="SAPBEXchaText 10 2 7 2 3 2 2" xfId="35739"/>
    <cellStyle name="SAPBEXchaText 10 2 7 2 3 3" xfId="35740"/>
    <cellStyle name="SAPBEXchaText 10 2 7 2 4" xfId="35741"/>
    <cellStyle name="SAPBEXchaText 10 2 7 2 4 2" xfId="35742"/>
    <cellStyle name="SAPBEXchaText 10 2 7 2 4 3" xfId="35743"/>
    <cellStyle name="SAPBEXchaText 10 2 7 2 5" xfId="35744"/>
    <cellStyle name="SAPBEXchaText 10 2 7 2 5 2" xfId="35745"/>
    <cellStyle name="SAPBEXchaText 10 2 7 2 5 3" xfId="35746"/>
    <cellStyle name="SAPBEXchaText 10 2 7 2 6" xfId="35747"/>
    <cellStyle name="SAPBEXchaText 10 2 7 2 6 2" xfId="35748"/>
    <cellStyle name="SAPBEXchaText 10 2 7 2 6 3" xfId="35749"/>
    <cellStyle name="SAPBEXchaText 10 2 7 2 7" xfId="35750"/>
    <cellStyle name="SAPBEXchaText 10 2 7 2 7 2" xfId="35751"/>
    <cellStyle name="SAPBEXchaText 10 2 7 2 8" xfId="35752"/>
    <cellStyle name="SAPBEXchaText 10 2 7 2 9" xfId="35753"/>
    <cellStyle name="SAPBEXchaText 10 2 7 3" xfId="4211"/>
    <cellStyle name="SAPBEXchaText 10 2 7 3 2" xfId="35754"/>
    <cellStyle name="SAPBEXchaText 10 2 7 3 2 2" xfId="35755"/>
    <cellStyle name="SAPBEXchaText 10 2 7 3 3" xfId="35756"/>
    <cellStyle name="SAPBEXchaText 10 2 7 4" xfId="4212"/>
    <cellStyle name="SAPBEXchaText 10 2 7 4 2" xfId="35757"/>
    <cellStyle name="SAPBEXchaText 10 2 7 4 2 2" xfId="35758"/>
    <cellStyle name="SAPBEXchaText 10 2 7 4 3" xfId="35759"/>
    <cellStyle name="SAPBEXchaText 10 2 7 5" xfId="35760"/>
    <cellStyle name="SAPBEXchaText 10 2 7 5 2" xfId="35761"/>
    <cellStyle name="SAPBEXchaText 10 2 7 5 3" xfId="35762"/>
    <cellStyle name="SAPBEXchaText 10 2 7 6" xfId="35763"/>
    <cellStyle name="SAPBEXchaText 10 2 7 6 2" xfId="35764"/>
    <cellStyle name="SAPBEXchaText 10 2 7 6 3" xfId="35765"/>
    <cellStyle name="SAPBEXchaText 10 2 7 7" xfId="35766"/>
    <cellStyle name="SAPBEXchaText 10 2 7 7 2" xfId="35767"/>
    <cellStyle name="SAPBEXchaText 10 2 7 7 3" xfId="35768"/>
    <cellStyle name="SAPBEXchaText 10 2 7 8" xfId="35769"/>
    <cellStyle name="SAPBEXchaText 10 2 7 8 2" xfId="35770"/>
    <cellStyle name="SAPBEXchaText 10 2 7 9" xfId="35771"/>
    <cellStyle name="SAPBEXchaText 10 2 8" xfId="4213"/>
    <cellStyle name="SAPBEXchaText 10 2 8 2" xfId="4214"/>
    <cellStyle name="SAPBEXchaText 10 2 8 2 2" xfId="4215"/>
    <cellStyle name="SAPBEXchaText 10 2 8 2 2 2" xfId="35772"/>
    <cellStyle name="SAPBEXchaText 10 2 8 2 2 3" xfId="35773"/>
    <cellStyle name="SAPBEXchaText 10 2 8 2 3" xfId="4216"/>
    <cellStyle name="SAPBEXchaText 10 2 8 2 3 2" xfId="35774"/>
    <cellStyle name="SAPBEXchaText 10 2 8 2 3 3" xfId="35775"/>
    <cellStyle name="SAPBEXchaText 10 2 8 2 4" xfId="35776"/>
    <cellStyle name="SAPBEXchaText 10 2 8 2 5" xfId="35777"/>
    <cellStyle name="SAPBEXchaText 10 2 8 3" xfId="4217"/>
    <cellStyle name="SAPBEXchaText 10 2 8 3 2" xfId="35778"/>
    <cellStyle name="SAPBEXchaText 10 2 8 3 3" xfId="35779"/>
    <cellStyle name="SAPBEXchaText 10 2 8 4" xfId="4218"/>
    <cellStyle name="SAPBEXchaText 10 2 8 4 2" xfId="35780"/>
    <cellStyle name="SAPBEXchaText 10 2 8 4 3" xfId="35781"/>
    <cellStyle name="SAPBEXchaText 10 2 8 5" xfId="35782"/>
    <cellStyle name="SAPBEXchaText 10 2 8 5 2" xfId="35783"/>
    <cellStyle name="SAPBEXchaText 10 2 8 6" xfId="35784"/>
    <cellStyle name="SAPBEXchaText 10 2 8 7" xfId="35785"/>
    <cellStyle name="SAPBEXchaText 10 2 9" xfId="4219"/>
    <cellStyle name="SAPBEXchaText 10 2 9 2" xfId="4220"/>
    <cellStyle name="SAPBEXchaText 10 2 9 2 2" xfId="4221"/>
    <cellStyle name="SAPBEXchaText 10 2 9 2 2 2" xfId="35786"/>
    <cellStyle name="SAPBEXchaText 10 2 9 2 2 3" xfId="35787"/>
    <cellStyle name="SAPBEXchaText 10 2 9 2 3" xfId="4222"/>
    <cellStyle name="SAPBEXchaText 10 2 9 2 3 2" xfId="35788"/>
    <cellStyle name="SAPBEXchaText 10 2 9 2 3 3" xfId="35789"/>
    <cellStyle name="SAPBEXchaText 10 2 9 2 4" xfId="35790"/>
    <cellStyle name="SAPBEXchaText 10 2 9 2 5" xfId="35791"/>
    <cellStyle name="SAPBEXchaText 10 2 9 3" xfId="4223"/>
    <cellStyle name="SAPBEXchaText 10 2 9 3 2" xfId="35792"/>
    <cellStyle name="SAPBEXchaText 10 2 9 3 3" xfId="35793"/>
    <cellStyle name="SAPBEXchaText 10 2 9 4" xfId="4224"/>
    <cellStyle name="SAPBEXchaText 10 2 9 4 2" xfId="35794"/>
    <cellStyle name="SAPBEXchaText 10 2 9 4 3" xfId="35795"/>
    <cellStyle name="SAPBEXchaText 10 2 9 5" xfId="35796"/>
    <cellStyle name="SAPBEXchaText 10 2 9 6" xfId="35797"/>
    <cellStyle name="SAPBEXchaText 10 3" xfId="35798"/>
    <cellStyle name="SAPBEXchaText 10 3 2" xfId="35799"/>
    <cellStyle name="SAPBEXchaText 10 3 3" xfId="35800"/>
    <cellStyle name="SAPBEXchaText 10 4" xfId="35801"/>
    <cellStyle name="SAPBEXchaText 11" xfId="4225"/>
    <cellStyle name="SAPBEXchaText 11 2" xfId="4226"/>
    <cellStyle name="SAPBEXchaText 11 2 10" xfId="4227"/>
    <cellStyle name="SAPBEXchaText 11 2 10 2" xfId="4228"/>
    <cellStyle name="SAPBEXchaText 11 2 10 2 2" xfId="35802"/>
    <cellStyle name="SAPBEXchaText 11 2 10 2 3" xfId="35803"/>
    <cellStyle name="SAPBEXchaText 11 2 10 3" xfId="4229"/>
    <cellStyle name="SAPBEXchaText 11 2 10 3 2" xfId="35804"/>
    <cellStyle name="SAPBEXchaText 11 2 10 3 3" xfId="35805"/>
    <cellStyle name="SAPBEXchaText 11 2 10 4" xfId="35806"/>
    <cellStyle name="SAPBEXchaText 11 2 10 5" xfId="35807"/>
    <cellStyle name="SAPBEXchaText 11 2 11" xfId="4230"/>
    <cellStyle name="SAPBEXchaText 11 2 11 2" xfId="4231"/>
    <cellStyle name="SAPBEXchaText 11 2 11 2 2" xfId="35808"/>
    <cellStyle name="SAPBEXchaText 11 2 11 2 3" xfId="35809"/>
    <cellStyle name="SAPBEXchaText 11 2 11 3" xfId="4232"/>
    <cellStyle name="SAPBEXchaText 11 2 11 3 2" xfId="35810"/>
    <cellStyle name="SAPBEXchaText 11 2 11 3 3" xfId="35811"/>
    <cellStyle name="SAPBEXchaText 11 2 11 4" xfId="35812"/>
    <cellStyle name="SAPBEXchaText 11 2 11 5" xfId="35813"/>
    <cellStyle name="SAPBEXchaText 11 2 12" xfId="4233"/>
    <cellStyle name="SAPBEXchaText 11 2 12 2" xfId="4234"/>
    <cellStyle name="SAPBEXchaText 11 2 12 2 2" xfId="35814"/>
    <cellStyle name="SAPBEXchaText 11 2 12 2 3" xfId="35815"/>
    <cellStyle name="SAPBEXchaText 11 2 12 3" xfId="4235"/>
    <cellStyle name="SAPBEXchaText 11 2 12 3 2" xfId="35816"/>
    <cellStyle name="SAPBEXchaText 11 2 12 3 3" xfId="35817"/>
    <cellStyle name="SAPBEXchaText 11 2 12 4" xfId="35818"/>
    <cellStyle name="SAPBEXchaText 11 2 12 5" xfId="35819"/>
    <cellStyle name="SAPBEXchaText 11 2 13" xfId="35820"/>
    <cellStyle name="SAPBEXchaText 11 2 13 2" xfId="35821"/>
    <cellStyle name="SAPBEXchaText 11 2 13 3" xfId="35822"/>
    <cellStyle name="SAPBEXchaText 11 2 14" xfId="35823"/>
    <cellStyle name="SAPBEXchaText 11 2 2" xfId="4236"/>
    <cellStyle name="SAPBEXchaText 11 2 2 10" xfId="4237"/>
    <cellStyle name="SAPBEXchaText 11 2 2 10 2" xfId="4238"/>
    <cellStyle name="SAPBEXchaText 11 2 2 10 2 2" xfId="35824"/>
    <cellStyle name="SAPBEXchaText 11 2 2 10 2 3" xfId="35825"/>
    <cellStyle name="SAPBEXchaText 11 2 2 10 3" xfId="4239"/>
    <cellStyle name="SAPBEXchaText 11 2 2 10 3 2" xfId="35826"/>
    <cellStyle name="SAPBEXchaText 11 2 2 10 3 3" xfId="35827"/>
    <cellStyle name="SAPBEXchaText 11 2 2 10 4" xfId="35828"/>
    <cellStyle name="SAPBEXchaText 11 2 2 10 5" xfId="35829"/>
    <cellStyle name="SAPBEXchaText 11 2 2 11" xfId="35830"/>
    <cellStyle name="SAPBEXchaText 11 2 2 11 2" xfId="35831"/>
    <cellStyle name="SAPBEXchaText 11 2 2 11 3" xfId="35832"/>
    <cellStyle name="SAPBEXchaText 11 2 2 12" xfId="35833"/>
    <cellStyle name="SAPBEXchaText 11 2 2 2" xfId="4240"/>
    <cellStyle name="SAPBEXchaText 11 2 2 2 2" xfId="4241"/>
    <cellStyle name="SAPBEXchaText 11 2 2 2 2 2" xfId="4242"/>
    <cellStyle name="SAPBEXchaText 11 2 2 2 2 2 2" xfId="35834"/>
    <cellStyle name="SAPBEXchaText 11 2 2 2 2 2 2 2" xfId="35835"/>
    <cellStyle name="SAPBEXchaText 11 2 2 2 2 2 2 2 2" xfId="35836"/>
    <cellStyle name="SAPBEXchaText 11 2 2 2 2 2 2 3" xfId="35837"/>
    <cellStyle name="SAPBEXchaText 11 2 2 2 2 2 3" xfId="35838"/>
    <cellStyle name="SAPBEXchaText 11 2 2 2 2 2 3 2" xfId="35839"/>
    <cellStyle name="SAPBEXchaText 11 2 2 2 2 2 3 3" xfId="35840"/>
    <cellStyle name="SAPBEXchaText 11 2 2 2 2 2 4" xfId="35841"/>
    <cellStyle name="SAPBEXchaText 11 2 2 2 2 2 4 2" xfId="35842"/>
    <cellStyle name="SAPBEXchaText 11 2 2 2 2 2 4 3" xfId="35843"/>
    <cellStyle name="SAPBEXchaText 11 2 2 2 2 2 5" xfId="35844"/>
    <cellStyle name="SAPBEXchaText 11 2 2 2 2 2 5 2" xfId="35845"/>
    <cellStyle name="SAPBEXchaText 11 2 2 2 2 2 6" xfId="35846"/>
    <cellStyle name="SAPBEXchaText 11 2 2 2 2 2 7" xfId="35847"/>
    <cellStyle name="SAPBEXchaText 11 2 2 2 2 2 8" xfId="35848"/>
    <cellStyle name="SAPBEXchaText 11 2 2 2 2 2 9" xfId="35849"/>
    <cellStyle name="SAPBEXchaText 11 2 2 2 2 3" xfId="35850"/>
    <cellStyle name="SAPBEXchaText 11 2 2 2 2 3 2" xfId="35851"/>
    <cellStyle name="SAPBEXchaText 11 2 2 2 2 3 2 2" xfId="35852"/>
    <cellStyle name="SAPBEXchaText 11 2 2 2 2 3 3" xfId="35853"/>
    <cellStyle name="SAPBEXchaText 11 2 2 2 2 4" xfId="35854"/>
    <cellStyle name="SAPBEXchaText 11 2 2 2 2 4 2" xfId="35855"/>
    <cellStyle name="SAPBEXchaText 11 2 2 2 2 4 3" xfId="35856"/>
    <cellStyle name="SAPBEXchaText 11 2 2 2 2 5" xfId="35857"/>
    <cellStyle name="SAPBEXchaText 11 2 2 2 2 6" xfId="35858"/>
    <cellStyle name="SAPBEXchaText 11 2 2 2 3" xfId="4243"/>
    <cellStyle name="SAPBEXchaText 11 2 2 2 3 2" xfId="35859"/>
    <cellStyle name="SAPBEXchaText 11 2 2 2 3 2 2" xfId="35860"/>
    <cellStyle name="SAPBEXchaText 11 2 2 2 3 2 2 2" xfId="35861"/>
    <cellStyle name="SAPBEXchaText 11 2 2 2 3 2 3" xfId="35862"/>
    <cellStyle name="SAPBEXchaText 11 2 2 2 3 3" xfId="35863"/>
    <cellStyle name="SAPBEXchaText 11 2 2 2 3 3 2" xfId="35864"/>
    <cellStyle name="SAPBEXchaText 11 2 2 2 3 3 3" xfId="35865"/>
    <cellStyle name="SAPBEXchaText 11 2 2 2 3 4" xfId="35866"/>
    <cellStyle name="SAPBEXchaText 11 2 2 2 3 4 2" xfId="35867"/>
    <cellStyle name="SAPBEXchaText 11 2 2 2 3 4 3" xfId="35868"/>
    <cellStyle name="SAPBEXchaText 11 2 2 2 3 5" xfId="35869"/>
    <cellStyle name="SAPBEXchaText 11 2 2 2 3 5 2" xfId="35870"/>
    <cellStyle name="SAPBEXchaText 11 2 2 2 3 5 3" xfId="35871"/>
    <cellStyle name="SAPBEXchaText 11 2 2 2 3 6" xfId="35872"/>
    <cellStyle name="SAPBEXchaText 11 2 2 2 3 6 2" xfId="35873"/>
    <cellStyle name="SAPBEXchaText 11 2 2 2 3 7" xfId="35874"/>
    <cellStyle name="SAPBEXchaText 11 2 2 2 3 8" xfId="35875"/>
    <cellStyle name="SAPBEXchaText 11 2 2 2 3 9" xfId="35876"/>
    <cellStyle name="SAPBEXchaText 11 2 2 2 4" xfId="4244"/>
    <cellStyle name="SAPBEXchaText 11 2 2 2 4 2" xfId="35877"/>
    <cellStyle name="SAPBEXchaText 11 2 2 2 4 2 2" xfId="35878"/>
    <cellStyle name="SAPBEXchaText 11 2 2 2 4 3" xfId="35879"/>
    <cellStyle name="SAPBEXchaText 11 2 2 2 5" xfId="35880"/>
    <cellStyle name="SAPBEXchaText 11 2 2 2 5 2" xfId="35881"/>
    <cellStyle name="SAPBEXchaText 11 2 2 2 5 3" xfId="35882"/>
    <cellStyle name="SAPBEXchaText 11 2 2 2 6" xfId="35883"/>
    <cellStyle name="SAPBEXchaText 11 2 2 3" xfId="4245"/>
    <cellStyle name="SAPBEXchaText 11 2 2 3 2" xfId="4246"/>
    <cellStyle name="SAPBEXchaText 11 2 2 3 2 2" xfId="35884"/>
    <cellStyle name="SAPBEXchaText 11 2 2 3 2 2 2" xfId="35885"/>
    <cellStyle name="SAPBEXchaText 11 2 2 3 2 2 2 2" xfId="35886"/>
    <cellStyle name="SAPBEXchaText 11 2 2 3 2 2 3" xfId="35887"/>
    <cellStyle name="SAPBEXchaText 11 2 2 3 2 3" xfId="35888"/>
    <cellStyle name="SAPBEXchaText 11 2 2 3 2 3 2" xfId="35889"/>
    <cellStyle name="SAPBEXchaText 11 2 2 3 2 3 2 2" xfId="35890"/>
    <cellStyle name="SAPBEXchaText 11 2 2 3 2 3 3" xfId="35891"/>
    <cellStyle name="SAPBEXchaText 11 2 2 3 2 4" xfId="35892"/>
    <cellStyle name="SAPBEXchaText 11 2 2 3 2 4 2" xfId="35893"/>
    <cellStyle name="SAPBEXchaText 11 2 2 3 2 4 3" xfId="35894"/>
    <cellStyle name="SAPBEXchaText 11 2 2 3 2 5" xfId="35895"/>
    <cellStyle name="SAPBEXchaText 11 2 2 3 2 5 2" xfId="35896"/>
    <cellStyle name="SAPBEXchaText 11 2 2 3 2 6" xfId="35897"/>
    <cellStyle name="SAPBEXchaText 11 2 2 3 2 7" xfId="35898"/>
    <cellStyle name="SAPBEXchaText 11 2 2 3 2 8" xfId="35899"/>
    <cellStyle name="SAPBEXchaText 11 2 2 3 2 9" xfId="35900"/>
    <cellStyle name="SAPBEXchaText 11 2 2 3 3" xfId="4247"/>
    <cellStyle name="SAPBEXchaText 11 2 2 3 3 2" xfId="35901"/>
    <cellStyle name="SAPBEXchaText 11 2 2 3 3 2 2" xfId="35902"/>
    <cellStyle name="SAPBEXchaText 11 2 2 3 3 3" xfId="35903"/>
    <cellStyle name="SAPBEXchaText 11 2 2 3 4" xfId="4248"/>
    <cellStyle name="SAPBEXchaText 11 2 2 3 4 2" xfId="35904"/>
    <cellStyle name="SAPBEXchaText 11 2 2 3 4 3" xfId="35905"/>
    <cellStyle name="SAPBEXchaText 11 2 2 3 5" xfId="35906"/>
    <cellStyle name="SAPBEXchaText 11 2 2 3 6" xfId="35907"/>
    <cellStyle name="SAPBEXchaText 11 2 2 4" xfId="4249"/>
    <cellStyle name="SAPBEXchaText 11 2 2 4 10" xfId="35908"/>
    <cellStyle name="SAPBEXchaText 11 2 2 4 11" xfId="35909"/>
    <cellStyle name="SAPBEXchaText 11 2 2 4 2" xfId="4250"/>
    <cellStyle name="SAPBEXchaText 11 2 2 4 2 10" xfId="35910"/>
    <cellStyle name="SAPBEXchaText 11 2 2 4 2 2" xfId="4251"/>
    <cellStyle name="SAPBEXchaText 11 2 2 4 2 2 2" xfId="35911"/>
    <cellStyle name="SAPBEXchaText 11 2 2 4 2 2 2 2" xfId="35912"/>
    <cellStyle name="SAPBEXchaText 11 2 2 4 2 2 3" xfId="35913"/>
    <cellStyle name="SAPBEXchaText 11 2 2 4 2 3" xfId="35914"/>
    <cellStyle name="SAPBEXchaText 11 2 2 4 2 3 2" xfId="35915"/>
    <cellStyle name="SAPBEXchaText 11 2 2 4 2 3 2 2" xfId="35916"/>
    <cellStyle name="SAPBEXchaText 11 2 2 4 2 3 3" xfId="35917"/>
    <cellStyle name="SAPBEXchaText 11 2 2 4 2 4" xfId="35918"/>
    <cellStyle name="SAPBEXchaText 11 2 2 4 2 4 2" xfId="35919"/>
    <cellStyle name="SAPBEXchaText 11 2 2 4 2 4 3" xfId="35920"/>
    <cellStyle name="SAPBEXchaText 11 2 2 4 2 5" xfId="35921"/>
    <cellStyle name="SAPBEXchaText 11 2 2 4 2 5 2" xfId="35922"/>
    <cellStyle name="SAPBEXchaText 11 2 2 4 2 5 3" xfId="35923"/>
    <cellStyle name="SAPBEXchaText 11 2 2 4 2 6" xfId="35924"/>
    <cellStyle name="SAPBEXchaText 11 2 2 4 2 6 2" xfId="35925"/>
    <cellStyle name="SAPBEXchaText 11 2 2 4 2 7" xfId="35926"/>
    <cellStyle name="SAPBEXchaText 11 2 2 4 2 8" xfId="35927"/>
    <cellStyle name="SAPBEXchaText 11 2 2 4 2 9" xfId="35928"/>
    <cellStyle name="SAPBEXchaText 11 2 2 4 3" xfId="4252"/>
    <cellStyle name="SAPBEXchaText 11 2 2 4 3 2" xfId="35929"/>
    <cellStyle name="SAPBEXchaText 11 2 2 4 3 2 2" xfId="35930"/>
    <cellStyle name="SAPBEXchaText 11 2 2 4 3 3" xfId="35931"/>
    <cellStyle name="SAPBEXchaText 11 2 2 4 4" xfId="35932"/>
    <cellStyle name="SAPBEXchaText 11 2 2 4 4 2" xfId="35933"/>
    <cellStyle name="SAPBEXchaText 11 2 2 4 4 2 2" xfId="35934"/>
    <cellStyle name="SAPBEXchaText 11 2 2 4 4 3" xfId="35935"/>
    <cellStyle name="SAPBEXchaText 11 2 2 4 5" xfId="35936"/>
    <cellStyle name="SAPBEXchaText 11 2 2 4 5 2" xfId="35937"/>
    <cellStyle name="SAPBEXchaText 11 2 2 4 5 3" xfId="35938"/>
    <cellStyle name="SAPBEXchaText 11 2 2 4 6" xfId="35939"/>
    <cellStyle name="SAPBEXchaText 11 2 2 4 6 2" xfId="35940"/>
    <cellStyle name="SAPBEXchaText 11 2 2 4 6 3" xfId="35941"/>
    <cellStyle name="SAPBEXchaText 11 2 2 4 7" xfId="35942"/>
    <cellStyle name="SAPBEXchaText 11 2 2 4 7 2" xfId="35943"/>
    <cellStyle name="SAPBEXchaText 11 2 2 4 8" xfId="35944"/>
    <cellStyle name="SAPBEXchaText 11 2 2 4 9" xfId="35945"/>
    <cellStyle name="SAPBEXchaText 11 2 2 5" xfId="4253"/>
    <cellStyle name="SAPBEXchaText 11 2 2 5 10" xfId="35946"/>
    <cellStyle name="SAPBEXchaText 11 2 2 5 11" xfId="35947"/>
    <cellStyle name="SAPBEXchaText 11 2 2 5 2" xfId="4254"/>
    <cellStyle name="SAPBEXchaText 11 2 2 5 2 10" xfId="35948"/>
    <cellStyle name="SAPBEXchaText 11 2 2 5 2 2" xfId="4255"/>
    <cellStyle name="SAPBEXchaText 11 2 2 5 2 2 2" xfId="35949"/>
    <cellStyle name="SAPBEXchaText 11 2 2 5 2 2 2 2" xfId="35950"/>
    <cellStyle name="SAPBEXchaText 11 2 2 5 2 2 3" xfId="35951"/>
    <cellStyle name="SAPBEXchaText 11 2 2 5 2 3" xfId="4256"/>
    <cellStyle name="SAPBEXchaText 11 2 2 5 2 3 2" xfId="35952"/>
    <cellStyle name="SAPBEXchaText 11 2 2 5 2 3 2 2" xfId="35953"/>
    <cellStyle name="SAPBEXchaText 11 2 2 5 2 3 3" xfId="35954"/>
    <cellStyle name="SAPBEXchaText 11 2 2 5 2 4" xfId="35955"/>
    <cellStyle name="SAPBEXchaText 11 2 2 5 2 4 2" xfId="35956"/>
    <cellStyle name="SAPBEXchaText 11 2 2 5 2 4 3" xfId="35957"/>
    <cellStyle name="SAPBEXchaText 11 2 2 5 2 5" xfId="35958"/>
    <cellStyle name="SAPBEXchaText 11 2 2 5 2 5 2" xfId="35959"/>
    <cellStyle name="SAPBEXchaText 11 2 2 5 2 5 3" xfId="35960"/>
    <cellStyle name="SAPBEXchaText 11 2 2 5 2 6" xfId="35961"/>
    <cellStyle name="SAPBEXchaText 11 2 2 5 2 6 2" xfId="35962"/>
    <cellStyle name="SAPBEXchaText 11 2 2 5 2 6 3" xfId="35963"/>
    <cellStyle name="SAPBEXchaText 11 2 2 5 2 7" xfId="35964"/>
    <cellStyle name="SAPBEXchaText 11 2 2 5 2 7 2" xfId="35965"/>
    <cellStyle name="SAPBEXchaText 11 2 2 5 2 8" xfId="35966"/>
    <cellStyle name="SAPBEXchaText 11 2 2 5 2 9" xfId="35967"/>
    <cellStyle name="SAPBEXchaText 11 2 2 5 3" xfId="4257"/>
    <cellStyle name="SAPBEXchaText 11 2 2 5 3 2" xfId="35968"/>
    <cellStyle name="SAPBEXchaText 11 2 2 5 3 2 2" xfId="35969"/>
    <cellStyle name="SAPBEXchaText 11 2 2 5 3 3" xfId="35970"/>
    <cellStyle name="SAPBEXchaText 11 2 2 5 4" xfId="4258"/>
    <cellStyle name="SAPBEXchaText 11 2 2 5 4 2" xfId="35971"/>
    <cellStyle name="SAPBEXchaText 11 2 2 5 4 2 2" xfId="35972"/>
    <cellStyle name="SAPBEXchaText 11 2 2 5 4 3" xfId="35973"/>
    <cellStyle name="SAPBEXchaText 11 2 2 5 5" xfId="35974"/>
    <cellStyle name="SAPBEXchaText 11 2 2 5 5 2" xfId="35975"/>
    <cellStyle name="SAPBEXchaText 11 2 2 5 5 3" xfId="35976"/>
    <cellStyle name="SAPBEXchaText 11 2 2 5 6" xfId="35977"/>
    <cellStyle name="SAPBEXchaText 11 2 2 5 6 2" xfId="35978"/>
    <cellStyle name="SAPBEXchaText 11 2 2 5 6 3" xfId="35979"/>
    <cellStyle name="SAPBEXchaText 11 2 2 5 7" xfId="35980"/>
    <cellStyle name="SAPBEXchaText 11 2 2 5 7 2" xfId="35981"/>
    <cellStyle name="SAPBEXchaText 11 2 2 5 7 3" xfId="35982"/>
    <cellStyle name="SAPBEXchaText 11 2 2 5 8" xfId="35983"/>
    <cellStyle name="SAPBEXchaText 11 2 2 5 8 2" xfId="35984"/>
    <cellStyle name="SAPBEXchaText 11 2 2 5 9" xfId="35985"/>
    <cellStyle name="SAPBEXchaText 11 2 2 6" xfId="4259"/>
    <cellStyle name="SAPBEXchaText 11 2 2 6 2" xfId="4260"/>
    <cellStyle name="SAPBEXchaText 11 2 2 6 2 2" xfId="4261"/>
    <cellStyle name="SAPBEXchaText 11 2 2 6 2 2 2" xfId="35986"/>
    <cellStyle name="SAPBEXchaText 11 2 2 6 2 2 3" xfId="35987"/>
    <cellStyle name="SAPBEXchaText 11 2 2 6 2 3" xfId="4262"/>
    <cellStyle name="SAPBEXchaText 11 2 2 6 2 3 2" xfId="35988"/>
    <cellStyle name="SAPBEXchaText 11 2 2 6 2 3 3" xfId="35989"/>
    <cellStyle name="SAPBEXchaText 11 2 2 6 2 4" xfId="35990"/>
    <cellStyle name="SAPBEXchaText 11 2 2 6 2 5" xfId="35991"/>
    <cellStyle name="SAPBEXchaText 11 2 2 6 3" xfId="4263"/>
    <cellStyle name="SAPBEXchaText 11 2 2 6 3 2" xfId="35992"/>
    <cellStyle name="SAPBEXchaText 11 2 2 6 3 3" xfId="35993"/>
    <cellStyle name="SAPBEXchaText 11 2 2 6 4" xfId="4264"/>
    <cellStyle name="SAPBEXchaText 11 2 2 6 4 2" xfId="35994"/>
    <cellStyle name="SAPBEXchaText 11 2 2 6 4 3" xfId="35995"/>
    <cellStyle name="SAPBEXchaText 11 2 2 6 5" xfId="35996"/>
    <cellStyle name="SAPBEXchaText 11 2 2 6 5 2" xfId="35997"/>
    <cellStyle name="SAPBEXchaText 11 2 2 6 6" xfId="35998"/>
    <cellStyle name="SAPBEXchaText 11 2 2 6 7" xfId="35999"/>
    <cellStyle name="SAPBEXchaText 11 2 2 7" xfId="4265"/>
    <cellStyle name="SAPBEXchaText 11 2 2 7 2" xfId="4266"/>
    <cellStyle name="SAPBEXchaText 11 2 2 7 2 2" xfId="4267"/>
    <cellStyle name="SAPBEXchaText 11 2 2 7 2 2 2" xfId="36000"/>
    <cellStyle name="SAPBEXchaText 11 2 2 7 2 2 3" xfId="36001"/>
    <cellStyle name="SAPBEXchaText 11 2 2 7 2 3" xfId="4268"/>
    <cellStyle name="SAPBEXchaText 11 2 2 7 2 3 2" xfId="36002"/>
    <cellStyle name="SAPBEXchaText 11 2 2 7 2 3 3" xfId="36003"/>
    <cellStyle name="SAPBEXchaText 11 2 2 7 2 4" xfId="36004"/>
    <cellStyle name="SAPBEXchaText 11 2 2 7 2 5" xfId="36005"/>
    <cellStyle name="SAPBEXchaText 11 2 2 7 3" xfId="4269"/>
    <cellStyle name="SAPBEXchaText 11 2 2 7 3 2" xfId="36006"/>
    <cellStyle name="SAPBEXchaText 11 2 2 7 3 3" xfId="36007"/>
    <cellStyle name="SAPBEXchaText 11 2 2 7 4" xfId="4270"/>
    <cellStyle name="SAPBEXchaText 11 2 2 7 4 2" xfId="36008"/>
    <cellStyle name="SAPBEXchaText 11 2 2 7 4 3" xfId="36009"/>
    <cellStyle name="SAPBEXchaText 11 2 2 7 5" xfId="36010"/>
    <cellStyle name="SAPBEXchaText 11 2 2 7 6" xfId="36011"/>
    <cellStyle name="SAPBEXchaText 11 2 2 8" xfId="4271"/>
    <cellStyle name="SAPBEXchaText 11 2 2 8 2" xfId="4272"/>
    <cellStyle name="SAPBEXchaText 11 2 2 8 2 2" xfId="36012"/>
    <cellStyle name="SAPBEXchaText 11 2 2 8 2 3" xfId="36013"/>
    <cellStyle name="SAPBEXchaText 11 2 2 8 3" xfId="4273"/>
    <cellStyle name="SAPBEXchaText 11 2 2 8 3 2" xfId="36014"/>
    <cellStyle name="SAPBEXchaText 11 2 2 8 3 3" xfId="36015"/>
    <cellStyle name="SAPBEXchaText 11 2 2 8 4" xfId="36016"/>
    <cellStyle name="SAPBEXchaText 11 2 2 8 5" xfId="36017"/>
    <cellStyle name="SAPBEXchaText 11 2 2 9" xfId="4274"/>
    <cellStyle name="SAPBEXchaText 11 2 2 9 2" xfId="4275"/>
    <cellStyle name="SAPBEXchaText 11 2 2 9 2 2" xfId="36018"/>
    <cellStyle name="SAPBEXchaText 11 2 2 9 2 3" xfId="36019"/>
    <cellStyle name="SAPBEXchaText 11 2 2 9 3" xfId="4276"/>
    <cellStyle name="SAPBEXchaText 11 2 2 9 3 2" xfId="36020"/>
    <cellStyle name="SAPBEXchaText 11 2 2 9 3 3" xfId="36021"/>
    <cellStyle name="SAPBEXchaText 11 2 2 9 4" xfId="36022"/>
    <cellStyle name="SAPBEXchaText 11 2 2 9 5" xfId="36023"/>
    <cellStyle name="SAPBEXchaText 11 2 3" xfId="4277"/>
    <cellStyle name="SAPBEXchaText 11 2 3 10" xfId="4278"/>
    <cellStyle name="SAPBEXchaText 11 2 3 10 2" xfId="4279"/>
    <cellStyle name="SAPBEXchaText 11 2 3 10 2 2" xfId="36024"/>
    <cellStyle name="SAPBEXchaText 11 2 3 10 2 3" xfId="36025"/>
    <cellStyle name="SAPBEXchaText 11 2 3 10 3" xfId="4280"/>
    <cellStyle name="SAPBEXchaText 11 2 3 10 3 2" xfId="36026"/>
    <cellStyle name="SAPBEXchaText 11 2 3 10 3 3" xfId="36027"/>
    <cellStyle name="SAPBEXchaText 11 2 3 10 4" xfId="36028"/>
    <cellStyle name="SAPBEXchaText 11 2 3 10 5" xfId="36029"/>
    <cellStyle name="SAPBEXchaText 11 2 3 11" xfId="36030"/>
    <cellStyle name="SAPBEXchaText 11 2 3 11 2" xfId="36031"/>
    <cellStyle name="SAPBEXchaText 11 2 3 11 3" xfId="36032"/>
    <cellStyle name="SAPBEXchaText 11 2 3 12" xfId="36033"/>
    <cellStyle name="SAPBEXchaText 11 2 3 2" xfId="4281"/>
    <cellStyle name="SAPBEXchaText 11 2 3 2 2" xfId="4282"/>
    <cellStyle name="SAPBEXchaText 11 2 3 2 2 2" xfId="4283"/>
    <cellStyle name="SAPBEXchaText 11 2 3 2 2 2 2" xfId="36034"/>
    <cellStyle name="SAPBEXchaText 11 2 3 2 2 2 2 2" xfId="36035"/>
    <cellStyle name="SAPBEXchaText 11 2 3 2 2 2 2 2 2" xfId="36036"/>
    <cellStyle name="SAPBEXchaText 11 2 3 2 2 2 2 3" xfId="36037"/>
    <cellStyle name="SAPBEXchaText 11 2 3 2 2 2 3" xfId="36038"/>
    <cellStyle name="SAPBEXchaText 11 2 3 2 2 2 3 2" xfId="36039"/>
    <cellStyle name="SAPBEXchaText 11 2 3 2 2 2 3 3" xfId="36040"/>
    <cellStyle name="SAPBEXchaText 11 2 3 2 2 2 4" xfId="36041"/>
    <cellStyle name="SAPBEXchaText 11 2 3 2 2 2 4 2" xfId="36042"/>
    <cellStyle name="SAPBEXchaText 11 2 3 2 2 2 4 3" xfId="36043"/>
    <cellStyle name="SAPBEXchaText 11 2 3 2 2 2 5" xfId="36044"/>
    <cellStyle name="SAPBEXchaText 11 2 3 2 2 2 5 2" xfId="36045"/>
    <cellStyle name="SAPBEXchaText 11 2 3 2 2 2 6" xfId="36046"/>
    <cellStyle name="SAPBEXchaText 11 2 3 2 2 2 7" xfId="36047"/>
    <cellStyle name="SAPBEXchaText 11 2 3 2 2 2 8" xfId="36048"/>
    <cellStyle name="SAPBEXchaText 11 2 3 2 2 2 9" xfId="36049"/>
    <cellStyle name="SAPBEXchaText 11 2 3 2 2 3" xfId="36050"/>
    <cellStyle name="SAPBEXchaText 11 2 3 2 2 3 2" xfId="36051"/>
    <cellStyle name="SAPBEXchaText 11 2 3 2 2 3 2 2" xfId="36052"/>
    <cellStyle name="SAPBEXchaText 11 2 3 2 2 3 3" xfId="36053"/>
    <cellStyle name="SAPBEXchaText 11 2 3 2 2 4" xfId="36054"/>
    <cellStyle name="SAPBEXchaText 11 2 3 2 2 4 2" xfId="36055"/>
    <cellStyle name="SAPBEXchaText 11 2 3 2 2 4 3" xfId="36056"/>
    <cellStyle name="SAPBEXchaText 11 2 3 2 2 5" xfId="36057"/>
    <cellStyle name="SAPBEXchaText 11 2 3 2 2 6" xfId="36058"/>
    <cellStyle name="SAPBEXchaText 11 2 3 2 3" xfId="4284"/>
    <cellStyle name="SAPBEXchaText 11 2 3 2 3 2" xfId="36059"/>
    <cellStyle name="SAPBEXchaText 11 2 3 2 3 2 2" xfId="36060"/>
    <cellStyle name="SAPBEXchaText 11 2 3 2 3 2 2 2" xfId="36061"/>
    <cellStyle name="SAPBEXchaText 11 2 3 2 3 2 3" xfId="36062"/>
    <cellStyle name="SAPBEXchaText 11 2 3 2 3 3" xfId="36063"/>
    <cellStyle name="SAPBEXchaText 11 2 3 2 3 3 2" xfId="36064"/>
    <cellStyle name="SAPBEXchaText 11 2 3 2 3 3 3" xfId="36065"/>
    <cellStyle name="SAPBEXchaText 11 2 3 2 3 4" xfId="36066"/>
    <cellStyle name="SAPBEXchaText 11 2 3 2 3 4 2" xfId="36067"/>
    <cellStyle name="SAPBEXchaText 11 2 3 2 3 4 3" xfId="36068"/>
    <cellStyle name="SAPBEXchaText 11 2 3 2 3 5" xfId="36069"/>
    <cellStyle name="SAPBEXchaText 11 2 3 2 3 5 2" xfId="36070"/>
    <cellStyle name="SAPBEXchaText 11 2 3 2 3 5 3" xfId="36071"/>
    <cellStyle name="SAPBEXchaText 11 2 3 2 3 6" xfId="36072"/>
    <cellStyle name="SAPBEXchaText 11 2 3 2 3 6 2" xfId="36073"/>
    <cellStyle name="SAPBEXchaText 11 2 3 2 3 7" xfId="36074"/>
    <cellStyle name="SAPBEXchaText 11 2 3 2 3 8" xfId="36075"/>
    <cellStyle name="SAPBEXchaText 11 2 3 2 3 9" xfId="36076"/>
    <cellStyle name="SAPBEXchaText 11 2 3 2 4" xfId="4285"/>
    <cellStyle name="SAPBEXchaText 11 2 3 2 4 2" xfId="36077"/>
    <cellStyle name="SAPBEXchaText 11 2 3 2 4 2 2" xfId="36078"/>
    <cellStyle name="SAPBEXchaText 11 2 3 2 4 3" xfId="36079"/>
    <cellStyle name="SAPBEXchaText 11 2 3 2 5" xfId="36080"/>
    <cellStyle name="SAPBEXchaText 11 2 3 2 5 2" xfId="36081"/>
    <cellStyle name="SAPBEXchaText 11 2 3 2 5 3" xfId="36082"/>
    <cellStyle name="SAPBEXchaText 11 2 3 2 6" xfId="36083"/>
    <cellStyle name="SAPBEXchaText 11 2 3 3" xfId="4286"/>
    <cellStyle name="SAPBEXchaText 11 2 3 3 2" xfId="4287"/>
    <cellStyle name="SAPBEXchaText 11 2 3 3 2 2" xfId="36084"/>
    <cellStyle name="SAPBEXchaText 11 2 3 3 2 2 2" xfId="36085"/>
    <cellStyle name="SAPBEXchaText 11 2 3 3 2 2 2 2" xfId="36086"/>
    <cellStyle name="SAPBEXchaText 11 2 3 3 2 2 3" xfId="36087"/>
    <cellStyle name="SAPBEXchaText 11 2 3 3 2 3" xfId="36088"/>
    <cellStyle name="SAPBEXchaText 11 2 3 3 2 3 2" xfId="36089"/>
    <cellStyle name="SAPBEXchaText 11 2 3 3 2 3 2 2" xfId="36090"/>
    <cellStyle name="SAPBEXchaText 11 2 3 3 2 3 3" xfId="36091"/>
    <cellStyle name="SAPBEXchaText 11 2 3 3 2 4" xfId="36092"/>
    <cellStyle name="SAPBEXchaText 11 2 3 3 2 4 2" xfId="36093"/>
    <cellStyle name="SAPBEXchaText 11 2 3 3 2 4 3" xfId="36094"/>
    <cellStyle name="SAPBEXchaText 11 2 3 3 2 5" xfId="36095"/>
    <cellStyle name="SAPBEXchaText 11 2 3 3 2 5 2" xfId="36096"/>
    <cellStyle name="SAPBEXchaText 11 2 3 3 2 6" xfId="36097"/>
    <cellStyle name="SAPBEXchaText 11 2 3 3 2 7" xfId="36098"/>
    <cellStyle name="SAPBEXchaText 11 2 3 3 2 8" xfId="36099"/>
    <cellStyle name="SAPBEXchaText 11 2 3 3 2 9" xfId="36100"/>
    <cellStyle name="SAPBEXchaText 11 2 3 3 3" xfId="4288"/>
    <cellStyle name="SAPBEXchaText 11 2 3 3 3 2" xfId="36101"/>
    <cellStyle name="SAPBEXchaText 11 2 3 3 3 2 2" xfId="36102"/>
    <cellStyle name="SAPBEXchaText 11 2 3 3 3 3" xfId="36103"/>
    <cellStyle name="SAPBEXchaText 11 2 3 3 4" xfId="4289"/>
    <cellStyle name="SAPBEXchaText 11 2 3 3 4 2" xfId="36104"/>
    <cellStyle name="SAPBEXchaText 11 2 3 3 4 3" xfId="36105"/>
    <cellStyle name="SAPBEXchaText 11 2 3 3 5" xfId="36106"/>
    <cellStyle name="SAPBEXchaText 11 2 3 3 6" xfId="36107"/>
    <cellStyle name="SAPBEXchaText 11 2 3 4" xfId="4290"/>
    <cellStyle name="SAPBEXchaText 11 2 3 4 10" xfId="36108"/>
    <cellStyle name="SAPBEXchaText 11 2 3 4 11" xfId="36109"/>
    <cellStyle name="SAPBEXchaText 11 2 3 4 2" xfId="4291"/>
    <cellStyle name="SAPBEXchaText 11 2 3 4 2 10" xfId="36110"/>
    <cellStyle name="SAPBEXchaText 11 2 3 4 2 2" xfId="4292"/>
    <cellStyle name="SAPBEXchaText 11 2 3 4 2 2 2" xfId="36111"/>
    <cellStyle name="SAPBEXchaText 11 2 3 4 2 2 2 2" xfId="36112"/>
    <cellStyle name="SAPBEXchaText 11 2 3 4 2 2 3" xfId="36113"/>
    <cellStyle name="SAPBEXchaText 11 2 3 4 2 3" xfId="36114"/>
    <cellStyle name="SAPBEXchaText 11 2 3 4 2 3 2" xfId="36115"/>
    <cellStyle name="SAPBEXchaText 11 2 3 4 2 3 2 2" xfId="36116"/>
    <cellStyle name="SAPBEXchaText 11 2 3 4 2 3 3" xfId="36117"/>
    <cellStyle name="SAPBEXchaText 11 2 3 4 2 4" xfId="36118"/>
    <cellStyle name="SAPBEXchaText 11 2 3 4 2 4 2" xfId="36119"/>
    <cellStyle name="SAPBEXchaText 11 2 3 4 2 4 3" xfId="36120"/>
    <cellStyle name="SAPBEXchaText 11 2 3 4 2 5" xfId="36121"/>
    <cellStyle name="SAPBEXchaText 11 2 3 4 2 5 2" xfId="36122"/>
    <cellStyle name="SAPBEXchaText 11 2 3 4 2 5 3" xfId="36123"/>
    <cellStyle name="SAPBEXchaText 11 2 3 4 2 6" xfId="36124"/>
    <cellStyle name="SAPBEXchaText 11 2 3 4 2 6 2" xfId="36125"/>
    <cellStyle name="SAPBEXchaText 11 2 3 4 2 7" xfId="36126"/>
    <cellStyle name="SAPBEXchaText 11 2 3 4 2 8" xfId="36127"/>
    <cellStyle name="SAPBEXchaText 11 2 3 4 2 9" xfId="36128"/>
    <cellStyle name="SAPBEXchaText 11 2 3 4 3" xfId="4293"/>
    <cellStyle name="SAPBEXchaText 11 2 3 4 3 2" xfId="36129"/>
    <cellStyle name="SAPBEXchaText 11 2 3 4 3 2 2" xfId="36130"/>
    <cellStyle name="SAPBEXchaText 11 2 3 4 3 3" xfId="36131"/>
    <cellStyle name="SAPBEXchaText 11 2 3 4 4" xfId="36132"/>
    <cellStyle name="SAPBEXchaText 11 2 3 4 4 2" xfId="36133"/>
    <cellStyle name="SAPBEXchaText 11 2 3 4 4 2 2" xfId="36134"/>
    <cellStyle name="SAPBEXchaText 11 2 3 4 4 3" xfId="36135"/>
    <cellStyle name="SAPBEXchaText 11 2 3 4 5" xfId="36136"/>
    <cellStyle name="SAPBEXchaText 11 2 3 4 5 2" xfId="36137"/>
    <cellStyle name="SAPBEXchaText 11 2 3 4 5 3" xfId="36138"/>
    <cellStyle name="SAPBEXchaText 11 2 3 4 6" xfId="36139"/>
    <cellStyle name="SAPBEXchaText 11 2 3 4 6 2" xfId="36140"/>
    <cellStyle name="SAPBEXchaText 11 2 3 4 6 3" xfId="36141"/>
    <cellStyle name="SAPBEXchaText 11 2 3 4 7" xfId="36142"/>
    <cellStyle name="SAPBEXchaText 11 2 3 4 7 2" xfId="36143"/>
    <cellStyle name="SAPBEXchaText 11 2 3 4 8" xfId="36144"/>
    <cellStyle name="SAPBEXchaText 11 2 3 4 9" xfId="36145"/>
    <cellStyle name="SAPBEXchaText 11 2 3 5" xfId="4294"/>
    <cellStyle name="SAPBEXchaText 11 2 3 5 10" xfId="36146"/>
    <cellStyle name="SAPBEXchaText 11 2 3 5 11" xfId="36147"/>
    <cellStyle name="SAPBEXchaText 11 2 3 5 2" xfId="4295"/>
    <cellStyle name="SAPBEXchaText 11 2 3 5 2 10" xfId="36148"/>
    <cellStyle name="SAPBEXchaText 11 2 3 5 2 2" xfId="4296"/>
    <cellStyle name="SAPBEXchaText 11 2 3 5 2 2 2" xfId="36149"/>
    <cellStyle name="SAPBEXchaText 11 2 3 5 2 2 2 2" xfId="36150"/>
    <cellStyle name="SAPBEXchaText 11 2 3 5 2 2 3" xfId="36151"/>
    <cellStyle name="SAPBEXchaText 11 2 3 5 2 3" xfId="4297"/>
    <cellStyle name="SAPBEXchaText 11 2 3 5 2 3 2" xfId="36152"/>
    <cellStyle name="SAPBEXchaText 11 2 3 5 2 3 2 2" xfId="36153"/>
    <cellStyle name="SAPBEXchaText 11 2 3 5 2 3 3" xfId="36154"/>
    <cellStyle name="SAPBEXchaText 11 2 3 5 2 4" xfId="36155"/>
    <cellStyle name="SAPBEXchaText 11 2 3 5 2 4 2" xfId="36156"/>
    <cellStyle name="SAPBEXchaText 11 2 3 5 2 4 3" xfId="36157"/>
    <cellStyle name="SAPBEXchaText 11 2 3 5 2 5" xfId="36158"/>
    <cellStyle name="SAPBEXchaText 11 2 3 5 2 5 2" xfId="36159"/>
    <cellStyle name="SAPBEXchaText 11 2 3 5 2 5 3" xfId="36160"/>
    <cellStyle name="SAPBEXchaText 11 2 3 5 2 6" xfId="36161"/>
    <cellStyle name="SAPBEXchaText 11 2 3 5 2 6 2" xfId="36162"/>
    <cellStyle name="SAPBEXchaText 11 2 3 5 2 6 3" xfId="36163"/>
    <cellStyle name="SAPBEXchaText 11 2 3 5 2 7" xfId="36164"/>
    <cellStyle name="SAPBEXchaText 11 2 3 5 2 7 2" xfId="36165"/>
    <cellStyle name="SAPBEXchaText 11 2 3 5 2 8" xfId="36166"/>
    <cellStyle name="SAPBEXchaText 11 2 3 5 2 9" xfId="36167"/>
    <cellStyle name="SAPBEXchaText 11 2 3 5 3" xfId="4298"/>
    <cellStyle name="SAPBEXchaText 11 2 3 5 3 2" xfId="36168"/>
    <cellStyle name="SAPBEXchaText 11 2 3 5 3 2 2" xfId="36169"/>
    <cellStyle name="SAPBEXchaText 11 2 3 5 3 3" xfId="36170"/>
    <cellStyle name="SAPBEXchaText 11 2 3 5 4" xfId="4299"/>
    <cellStyle name="SAPBEXchaText 11 2 3 5 4 2" xfId="36171"/>
    <cellStyle name="SAPBEXchaText 11 2 3 5 4 2 2" xfId="36172"/>
    <cellStyle name="SAPBEXchaText 11 2 3 5 4 3" xfId="36173"/>
    <cellStyle name="SAPBEXchaText 11 2 3 5 5" xfId="36174"/>
    <cellStyle name="SAPBEXchaText 11 2 3 5 5 2" xfId="36175"/>
    <cellStyle name="SAPBEXchaText 11 2 3 5 5 3" xfId="36176"/>
    <cellStyle name="SAPBEXchaText 11 2 3 5 6" xfId="36177"/>
    <cellStyle name="SAPBEXchaText 11 2 3 5 6 2" xfId="36178"/>
    <cellStyle name="SAPBEXchaText 11 2 3 5 6 3" xfId="36179"/>
    <cellStyle name="SAPBEXchaText 11 2 3 5 7" xfId="36180"/>
    <cellStyle name="SAPBEXchaText 11 2 3 5 7 2" xfId="36181"/>
    <cellStyle name="SAPBEXchaText 11 2 3 5 7 3" xfId="36182"/>
    <cellStyle name="SAPBEXchaText 11 2 3 5 8" xfId="36183"/>
    <cellStyle name="SAPBEXchaText 11 2 3 5 8 2" xfId="36184"/>
    <cellStyle name="SAPBEXchaText 11 2 3 5 9" xfId="36185"/>
    <cellStyle name="SAPBEXchaText 11 2 3 6" xfId="4300"/>
    <cellStyle name="SAPBEXchaText 11 2 3 6 2" xfId="4301"/>
    <cellStyle name="SAPBEXchaText 11 2 3 6 2 2" xfId="4302"/>
    <cellStyle name="SAPBEXchaText 11 2 3 6 2 2 2" xfId="36186"/>
    <cellStyle name="SAPBEXchaText 11 2 3 6 2 2 3" xfId="36187"/>
    <cellStyle name="SAPBEXchaText 11 2 3 6 2 3" xfId="4303"/>
    <cellStyle name="SAPBEXchaText 11 2 3 6 2 3 2" xfId="36188"/>
    <cellStyle name="SAPBEXchaText 11 2 3 6 2 3 3" xfId="36189"/>
    <cellStyle name="SAPBEXchaText 11 2 3 6 2 4" xfId="36190"/>
    <cellStyle name="SAPBEXchaText 11 2 3 6 2 5" xfId="36191"/>
    <cellStyle name="SAPBEXchaText 11 2 3 6 3" xfId="4304"/>
    <cellStyle name="SAPBEXchaText 11 2 3 6 3 2" xfId="36192"/>
    <cellStyle name="SAPBEXchaText 11 2 3 6 3 3" xfId="36193"/>
    <cellStyle name="SAPBEXchaText 11 2 3 6 4" xfId="4305"/>
    <cellStyle name="SAPBEXchaText 11 2 3 6 4 2" xfId="36194"/>
    <cellStyle name="SAPBEXchaText 11 2 3 6 4 3" xfId="36195"/>
    <cellStyle name="SAPBEXchaText 11 2 3 6 5" xfId="36196"/>
    <cellStyle name="SAPBEXchaText 11 2 3 6 5 2" xfId="36197"/>
    <cellStyle name="SAPBEXchaText 11 2 3 6 6" xfId="36198"/>
    <cellStyle name="SAPBEXchaText 11 2 3 6 7" xfId="36199"/>
    <cellStyle name="SAPBEXchaText 11 2 3 7" xfId="4306"/>
    <cellStyle name="SAPBEXchaText 11 2 3 7 2" xfId="4307"/>
    <cellStyle name="SAPBEXchaText 11 2 3 7 2 2" xfId="4308"/>
    <cellStyle name="SAPBEXchaText 11 2 3 7 2 2 2" xfId="36200"/>
    <cellStyle name="SAPBEXchaText 11 2 3 7 2 2 3" xfId="36201"/>
    <cellStyle name="SAPBEXchaText 11 2 3 7 2 3" xfId="4309"/>
    <cellStyle name="SAPBEXchaText 11 2 3 7 2 3 2" xfId="36202"/>
    <cellStyle name="SAPBEXchaText 11 2 3 7 2 3 3" xfId="36203"/>
    <cellStyle name="SAPBEXchaText 11 2 3 7 2 4" xfId="36204"/>
    <cellStyle name="SAPBEXchaText 11 2 3 7 2 5" xfId="36205"/>
    <cellStyle name="SAPBEXchaText 11 2 3 7 3" xfId="4310"/>
    <cellStyle name="SAPBEXchaText 11 2 3 7 3 2" xfId="36206"/>
    <cellStyle name="SAPBEXchaText 11 2 3 7 3 3" xfId="36207"/>
    <cellStyle name="SAPBEXchaText 11 2 3 7 4" xfId="4311"/>
    <cellStyle name="SAPBEXchaText 11 2 3 7 4 2" xfId="36208"/>
    <cellStyle name="SAPBEXchaText 11 2 3 7 4 3" xfId="36209"/>
    <cellStyle name="SAPBEXchaText 11 2 3 7 5" xfId="36210"/>
    <cellStyle name="SAPBEXchaText 11 2 3 7 6" xfId="36211"/>
    <cellStyle name="SAPBEXchaText 11 2 3 8" xfId="4312"/>
    <cellStyle name="SAPBEXchaText 11 2 3 8 2" xfId="4313"/>
    <cellStyle name="SAPBEXchaText 11 2 3 8 2 2" xfId="36212"/>
    <cellStyle name="SAPBEXchaText 11 2 3 8 2 3" xfId="36213"/>
    <cellStyle name="SAPBEXchaText 11 2 3 8 3" xfId="4314"/>
    <cellStyle name="SAPBEXchaText 11 2 3 8 3 2" xfId="36214"/>
    <cellStyle name="SAPBEXchaText 11 2 3 8 3 3" xfId="36215"/>
    <cellStyle name="SAPBEXchaText 11 2 3 8 4" xfId="36216"/>
    <cellStyle name="SAPBEXchaText 11 2 3 8 5" xfId="36217"/>
    <cellStyle name="SAPBEXchaText 11 2 3 9" xfId="4315"/>
    <cellStyle name="SAPBEXchaText 11 2 3 9 2" xfId="4316"/>
    <cellStyle name="SAPBEXchaText 11 2 3 9 2 2" xfId="36218"/>
    <cellStyle name="SAPBEXchaText 11 2 3 9 2 3" xfId="36219"/>
    <cellStyle name="SAPBEXchaText 11 2 3 9 3" xfId="4317"/>
    <cellStyle name="SAPBEXchaText 11 2 3 9 3 2" xfId="36220"/>
    <cellStyle name="SAPBEXchaText 11 2 3 9 3 3" xfId="36221"/>
    <cellStyle name="SAPBEXchaText 11 2 3 9 4" xfId="36222"/>
    <cellStyle name="SAPBEXchaText 11 2 3 9 5" xfId="36223"/>
    <cellStyle name="SAPBEXchaText 11 2 4" xfId="4318"/>
    <cellStyle name="SAPBEXchaText 11 2 4 2" xfId="4319"/>
    <cellStyle name="SAPBEXchaText 11 2 4 2 2" xfId="4320"/>
    <cellStyle name="SAPBEXchaText 11 2 4 2 2 2" xfId="36224"/>
    <cellStyle name="SAPBEXchaText 11 2 4 2 2 2 2" xfId="36225"/>
    <cellStyle name="SAPBEXchaText 11 2 4 2 2 2 2 2" xfId="36226"/>
    <cellStyle name="SAPBEXchaText 11 2 4 2 2 2 3" xfId="36227"/>
    <cellStyle name="SAPBEXchaText 11 2 4 2 2 3" xfId="36228"/>
    <cellStyle name="SAPBEXchaText 11 2 4 2 2 3 2" xfId="36229"/>
    <cellStyle name="SAPBEXchaText 11 2 4 2 2 3 3" xfId="36230"/>
    <cellStyle name="SAPBEXchaText 11 2 4 2 2 4" xfId="36231"/>
    <cellStyle name="SAPBEXchaText 11 2 4 2 2 4 2" xfId="36232"/>
    <cellStyle name="SAPBEXchaText 11 2 4 2 2 4 3" xfId="36233"/>
    <cellStyle name="SAPBEXchaText 11 2 4 2 2 5" xfId="36234"/>
    <cellStyle name="SAPBEXchaText 11 2 4 2 2 5 2" xfId="36235"/>
    <cellStyle name="SAPBEXchaText 11 2 4 2 2 6" xfId="36236"/>
    <cellStyle name="SAPBEXchaText 11 2 4 2 2 7" xfId="36237"/>
    <cellStyle name="SAPBEXchaText 11 2 4 2 2 8" xfId="36238"/>
    <cellStyle name="SAPBEXchaText 11 2 4 2 2 9" xfId="36239"/>
    <cellStyle name="SAPBEXchaText 11 2 4 2 3" xfId="36240"/>
    <cellStyle name="SAPBEXchaText 11 2 4 2 3 2" xfId="36241"/>
    <cellStyle name="SAPBEXchaText 11 2 4 2 3 2 2" xfId="36242"/>
    <cellStyle name="SAPBEXchaText 11 2 4 2 3 3" xfId="36243"/>
    <cellStyle name="SAPBEXchaText 11 2 4 2 4" xfId="36244"/>
    <cellStyle name="SAPBEXchaText 11 2 4 2 4 2" xfId="36245"/>
    <cellStyle name="SAPBEXchaText 11 2 4 2 4 3" xfId="36246"/>
    <cellStyle name="SAPBEXchaText 11 2 4 2 5" xfId="36247"/>
    <cellStyle name="SAPBEXchaText 11 2 4 2 6" xfId="36248"/>
    <cellStyle name="SAPBEXchaText 11 2 4 3" xfId="4321"/>
    <cellStyle name="SAPBEXchaText 11 2 4 3 2" xfId="36249"/>
    <cellStyle name="SAPBEXchaText 11 2 4 3 2 2" xfId="36250"/>
    <cellStyle name="SAPBEXchaText 11 2 4 3 2 2 2" xfId="36251"/>
    <cellStyle name="SAPBEXchaText 11 2 4 3 2 3" xfId="36252"/>
    <cellStyle name="SAPBEXchaText 11 2 4 3 3" xfId="36253"/>
    <cellStyle name="SAPBEXchaText 11 2 4 3 3 2" xfId="36254"/>
    <cellStyle name="SAPBEXchaText 11 2 4 3 3 3" xfId="36255"/>
    <cellStyle name="SAPBEXchaText 11 2 4 3 4" xfId="36256"/>
    <cellStyle name="SAPBEXchaText 11 2 4 3 4 2" xfId="36257"/>
    <cellStyle name="SAPBEXchaText 11 2 4 3 4 3" xfId="36258"/>
    <cellStyle name="SAPBEXchaText 11 2 4 3 5" xfId="36259"/>
    <cellStyle name="SAPBEXchaText 11 2 4 3 5 2" xfId="36260"/>
    <cellStyle name="SAPBEXchaText 11 2 4 3 5 3" xfId="36261"/>
    <cellStyle name="SAPBEXchaText 11 2 4 3 6" xfId="36262"/>
    <cellStyle name="SAPBEXchaText 11 2 4 3 6 2" xfId="36263"/>
    <cellStyle name="SAPBEXchaText 11 2 4 3 7" xfId="36264"/>
    <cellStyle name="SAPBEXchaText 11 2 4 3 8" xfId="36265"/>
    <cellStyle name="SAPBEXchaText 11 2 4 3 9" xfId="36266"/>
    <cellStyle name="SAPBEXchaText 11 2 4 4" xfId="4322"/>
    <cellStyle name="SAPBEXchaText 11 2 4 4 2" xfId="36267"/>
    <cellStyle name="SAPBEXchaText 11 2 4 4 2 2" xfId="36268"/>
    <cellStyle name="SAPBEXchaText 11 2 4 4 3" xfId="36269"/>
    <cellStyle name="SAPBEXchaText 11 2 4 5" xfId="36270"/>
    <cellStyle name="SAPBEXchaText 11 2 4 5 2" xfId="36271"/>
    <cellStyle name="SAPBEXchaText 11 2 4 5 3" xfId="36272"/>
    <cellStyle name="SAPBEXchaText 11 2 4 6" xfId="36273"/>
    <cellStyle name="SAPBEXchaText 11 2 5" xfId="4323"/>
    <cellStyle name="SAPBEXchaText 11 2 5 2" xfId="4324"/>
    <cellStyle name="SAPBEXchaText 11 2 5 2 2" xfId="36274"/>
    <cellStyle name="SAPBEXchaText 11 2 5 2 2 2" xfId="36275"/>
    <cellStyle name="SAPBEXchaText 11 2 5 2 2 2 2" xfId="36276"/>
    <cellStyle name="SAPBEXchaText 11 2 5 2 2 3" xfId="36277"/>
    <cellStyle name="SAPBEXchaText 11 2 5 2 3" xfId="36278"/>
    <cellStyle name="SAPBEXchaText 11 2 5 2 3 2" xfId="36279"/>
    <cellStyle name="SAPBEXchaText 11 2 5 2 3 2 2" xfId="36280"/>
    <cellStyle name="SAPBEXchaText 11 2 5 2 3 3" xfId="36281"/>
    <cellStyle name="SAPBEXchaText 11 2 5 2 4" xfId="36282"/>
    <cellStyle name="SAPBEXchaText 11 2 5 2 4 2" xfId="36283"/>
    <cellStyle name="SAPBEXchaText 11 2 5 2 4 3" xfId="36284"/>
    <cellStyle name="SAPBEXchaText 11 2 5 2 5" xfId="36285"/>
    <cellStyle name="SAPBEXchaText 11 2 5 2 5 2" xfId="36286"/>
    <cellStyle name="SAPBEXchaText 11 2 5 2 6" xfId="36287"/>
    <cellStyle name="SAPBEXchaText 11 2 5 2 7" xfId="36288"/>
    <cellStyle name="SAPBEXchaText 11 2 5 2 8" xfId="36289"/>
    <cellStyle name="SAPBEXchaText 11 2 5 2 9" xfId="36290"/>
    <cellStyle name="SAPBEXchaText 11 2 5 3" xfId="4325"/>
    <cellStyle name="SAPBEXchaText 11 2 5 3 2" xfId="36291"/>
    <cellStyle name="SAPBEXchaText 11 2 5 3 2 2" xfId="36292"/>
    <cellStyle name="SAPBEXchaText 11 2 5 3 3" xfId="36293"/>
    <cellStyle name="SAPBEXchaText 11 2 5 4" xfId="4326"/>
    <cellStyle name="SAPBEXchaText 11 2 5 4 2" xfId="36294"/>
    <cellStyle name="SAPBEXchaText 11 2 5 4 3" xfId="36295"/>
    <cellStyle name="SAPBEXchaText 11 2 5 5" xfId="36296"/>
    <cellStyle name="SAPBEXchaText 11 2 5 6" xfId="36297"/>
    <cellStyle name="SAPBEXchaText 11 2 6" xfId="4327"/>
    <cellStyle name="SAPBEXchaText 11 2 6 10" xfId="36298"/>
    <cellStyle name="SAPBEXchaText 11 2 6 11" xfId="36299"/>
    <cellStyle name="SAPBEXchaText 11 2 6 2" xfId="4328"/>
    <cellStyle name="SAPBEXchaText 11 2 6 2 10" xfId="36300"/>
    <cellStyle name="SAPBEXchaText 11 2 6 2 2" xfId="4329"/>
    <cellStyle name="SAPBEXchaText 11 2 6 2 2 2" xfId="36301"/>
    <cellStyle name="SAPBEXchaText 11 2 6 2 2 2 2" xfId="36302"/>
    <cellStyle name="SAPBEXchaText 11 2 6 2 2 3" xfId="36303"/>
    <cellStyle name="SAPBEXchaText 11 2 6 2 3" xfId="36304"/>
    <cellStyle name="SAPBEXchaText 11 2 6 2 3 2" xfId="36305"/>
    <cellStyle name="SAPBEXchaText 11 2 6 2 3 2 2" xfId="36306"/>
    <cellStyle name="SAPBEXchaText 11 2 6 2 3 3" xfId="36307"/>
    <cellStyle name="SAPBEXchaText 11 2 6 2 4" xfId="36308"/>
    <cellStyle name="SAPBEXchaText 11 2 6 2 4 2" xfId="36309"/>
    <cellStyle name="SAPBEXchaText 11 2 6 2 4 3" xfId="36310"/>
    <cellStyle name="SAPBEXchaText 11 2 6 2 5" xfId="36311"/>
    <cellStyle name="SAPBEXchaText 11 2 6 2 5 2" xfId="36312"/>
    <cellStyle name="SAPBEXchaText 11 2 6 2 5 3" xfId="36313"/>
    <cellStyle name="SAPBEXchaText 11 2 6 2 6" xfId="36314"/>
    <cellStyle name="SAPBEXchaText 11 2 6 2 6 2" xfId="36315"/>
    <cellStyle name="SAPBEXchaText 11 2 6 2 7" xfId="36316"/>
    <cellStyle name="SAPBEXchaText 11 2 6 2 8" xfId="36317"/>
    <cellStyle name="SAPBEXchaText 11 2 6 2 9" xfId="36318"/>
    <cellStyle name="SAPBEXchaText 11 2 6 3" xfId="4330"/>
    <cellStyle name="SAPBEXchaText 11 2 6 3 2" xfId="36319"/>
    <cellStyle name="SAPBEXchaText 11 2 6 3 2 2" xfId="36320"/>
    <cellStyle name="SAPBEXchaText 11 2 6 3 3" xfId="36321"/>
    <cellStyle name="SAPBEXchaText 11 2 6 4" xfId="36322"/>
    <cellStyle name="SAPBEXchaText 11 2 6 4 2" xfId="36323"/>
    <cellStyle name="SAPBEXchaText 11 2 6 4 2 2" xfId="36324"/>
    <cellStyle name="SAPBEXchaText 11 2 6 4 3" xfId="36325"/>
    <cellStyle name="SAPBEXchaText 11 2 6 5" xfId="36326"/>
    <cellStyle name="SAPBEXchaText 11 2 6 5 2" xfId="36327"/>
    <cellStyle name="SAPBEXchaText 11 2 6 5 3" xfId="36328"/>
    <cellStyle name="SAPBEXchaText 11 2 6 6" xfId="36329"/>
    <cellStyle name="SAPBEXchaText 11 2 6 6 2" xfId="36330"/>
    <cellStyle name="SAPBEXchaText 11 2 6 6 3" xfId="36331"/>
    <cellStyle name="SAPBEXchaText 11 2 6 7" xfId="36332"/>
    <cellStyle name="SAPBEXchaText 11 2 6 7 2" xfId="36333"/>
    <cellStyle name="SAPBEXchaText 11 2 6 8" xfId="36334"/>
    <cellStyle name="SAPBEXchaText 11 2 6 9" xfId="36335"/>
    <cellStyle name="SAPBEXchaText 11 2 7" xfId="4331"/>
    <cellStyle name="SAPBEXchaText 11 2 7 10" xfId="36336"/>
    <cellStyle name="SAPBEXchaText 11 2 7 11" xfId="36337"/>
    <cellStyle name="SAPBEXchaText 11 2 7 2" xfId="4332"/>
    <cellStyle name="SAPBEXchaText 11 2 7 2 10" xfId="36338"/>
    <cellStyle name="SAPBEXchaText 11 2 7 2 2" xfId="4333"/>
    <cellStyle name="SAPBEXchaText 11 2 7 2 2 2" xfId="36339"/>
    <cellStyle name="SAPBEXchaText 11 2 7 2 2 2 2" xfId="36340"/>
    <cellStyle name="SAPBEXchaText 11 2 7 2 2 3" xfId="36341"/>
    <cellStyle name="SAPBEXchaText 11 2 7 2 3" xfId="4334"/>
    <cellStyle name="SAPBEXchaText 11 2 7 2 3 2" xfId="36342"/>
    <cellStyle name="SAPBEXchaText 11 2 7 2 3 2 2" xfId="36343"/>
    <cellStyle name="SAPBEXchaText 11 2 7 2 3 3" xfId="36344"/>
    <cellStyle name="SAPBEXchaText 11 2 7 2 4" xfId="36345"/>
    <cellStyle name="SAPBEXchaText 11 2 7 2 4 2" xfId="36346"/>
    <cellStyle name="SAPBEXchaText 11 2 7 2 4 3" xfId="36347"/>
    <cellStyle name="SAPBEXchaText 11 2 7 2 5" xfId="36348"/>
    <cellStyle name="SAPBEXchaText 11 2 7 2 5 2" xfId="36349"/>
    <cellStyle name="SAPBEXchaText 11 2 7 2 5 3" xfId="36350"/>
    <cellStyle name="SAPBEXchaText 11 2 7 2 6" xfId="36351"/>
    <cellStyle name="SAPBEXchaText 11 2 7 2 6 2" xfId="36352"/>
    <cellStyle name="SAPBEXchaText 11 2 7 2 6 3" xfId="36353"/>
    <cellStyle name="SAPBEXchaText 11 2 7 2 7" xfId="36354"/>
    <cellStyle name="SAPBEXchaText 11 2 7 2 7 2" xfId="36355"/>
    <cellStyle name="SAPBEXchaText 11 2 7 2 8" xfId="36356"/>
    <cellStyle name="SAPBEXchaText 11 2 7 2 9" xfId="36357"/>
    <cellStyle name="SAPBEXchaText 11 2 7 3" xfId="4335"/>
    <cellStyle name="SAPBEXchaText 11 2 7 3 2" xfId="36358"/>
    <cellStyle name="SAPBEXchaText 11 2 7 3 2 2" xfId="36359"/>
    <cellStyle name="SAPBEXchaText 11 2 7 3 3" xfId="36360"/>
    <cellStyle name="SAPBEXchaText 11 2 7 4" xfId="4336"/>
    <cellStyle name="SAPBEXchaText 11 2 7 4 2" xfId="36361"/>
    <cellStyle name="SAPBEXchaText 11 2 7 4 2 2" xfId="36362"/>
    <cellStyle name="SAPBEXchaText 11 2 7 4 3" xfId="36363"/>
    <cellStyle name="SAPBEXchaText 11 2 7 5" xfId="36364"/>
    <cellStyle name="SAPBEXchaText 11 2 7 5 2" xfId="36365"/>
    <cellStyle name="SAPBEXchaText 11 2 7 5 3" xfId="36366"/>
    <cellStyle name="SAPBEXchaText 11 2 7 6" xfId="36367"/>
    <cellStyle name="SAPBEXchaText 11 2 7 6 2" xfId="36368"/>
    <cellStyle name="SAPBEXchaText 11 2 7 6 3" xfId="36369"/>
    <cellStyle name="SAPBEXchaText 11 2 7 7" xfId="36370"/>
    <cellStyle name="SAPBEXchaText 11 2 7 7 2" xfId="36371"/>
    <cellStyle name="SAPBEXchaText 11 2 7 7 3" xfId="36372"/>
    <cellStyle name="SAPBEXchaText 11 2 7 8" xfId="36373"/>
    <cellStyle name="SAPBEXchaText 11 2 7 8 2" xfId="36374"/>
    <cellStyle name="SAPBEXchaText 11 2 7 9" xfId="36375"/>
    <cellStyle name="SAPBEXchaText 11 2 8" xfId="4337"/>
    <cellStyle name="SAPBEXchaText 11 2 8 2" xfId="4338"/>
    <cellStyle name="SAPBEXchaText 11 2 8 2 2" xfId="4339"/>
    <cellStyle name="SAPBEXchaText 11 2 8 2 2 2" xfId="36376"/>
    <cellStyle name="SAPBEXchaText 11 2 8 2 2 3" xfId="36377"/>
    <cellStyle name="SAPBEXchaText 11 2 8 2 3" xfId="4340"/>
    <cellStyle name="SAPBEXchaText 11 2 8 2 3 2" xfId="36378"/>
    <cellStyle name="SAPBEXchaText 11 2 8 2 3 3" xfId="36379"/>
    <cellStyle name="SAPBEXchaText 11 2 8 2 4" xfId="36380"/>
    <cellStyle name="SAPBEXchaText 11 2 8 2 5" xfId="36381"/>
    <cellStyle name="SAPBEXchaText 11 2 8 3" xfId="4341"/>
    <cellStyle name="SAPBEXchaText 11 2 8 3 2" xfId="36382"/>
    <cellStyle name="SAPBEXchaText 11 2 8 3 3" xfId="36383"/>
    <cellStyle name="SAPBEXchaText 11 2 8 4" xfId="4342"/>
    <cellStyle name="SAPBEXchaText 11 2 8 4 2" xfId="36384"/>
    <cellStyle name="SAPBEXchaText 11 2 8 4 3" xfId="36385"/>
    <cellStyle name="SAPBEXchaText 11 2 8 5" xfId="36386"/>
    <cellStyle name="SAPBEXchaText 11 2 8 5 2" xfId="36387"/>
    <cellStyle name="SAPBEXchaText 11 2 8 6" xfId="36388"/>
    <cellStyle name="SAPBEXchaText 11 2 8 7" xfId="36389"/>
    <cellStyle name="SAPBEXchaText 11 2 9" xfId="4343"/>
    <cellStyle name="SAPBEXchaText 11 2 9 2" xfId="4344"/>
    <cellStyle name="SAPBEXchaText 11 2 9 2 2" xfId="4345"/>
    <cellStyle name="SAPBEXchaText 11 2 9 2 2 2" xfId="36390"/>
    <cellStyle name="SAPBEXchaText 11 2 9 2 2 3" xfId="36391"/>
    <cellStyle name="SAPBEXchaText 11 2 9 2 3" xfId="4346"/>
    <cellStyle name="SAPBEXchaText 11 2 9 2 3 2" xfId="36392"/>
    <cellStyle name="SAPBEXchaText 11 2 9 2 3 3" xfId="36393"/>
    <cellStyle name="SAPBEXchaText 11 2 9 2 4" xfId="36394"/>
    <cellStyle name="SAPBEXchaText 11 2 9 2 5" xfId="36395"/>
    <cellStyle name="SAPBEXchaText 11 2 9 3" xfId="4347"/>
    <cellStyle name="SAPBEXchaText 11 2 9 3 2" xfId="36396"/>
    <cellStyle name="SAPBEXchaText 11 2 9 3 3" xfId="36397"/>
    <cellStyle name="SAPBEXchaText 11 2 9 4" xfId="4348"/>
    <cellStyle name="SAPBEXchaText 11 2 9 4 2" xfId="36398"/>
    <cellStyle name="SAPBEXchaText 11 2 9 4 3" xfId="36399"/>
    <cellStyle name="SAPBEXchaText 11 2 9 5" xfId="36400"/>
    <cellStyle name="SAPBEXchaText 11 2 9 6" xfId="36401"/>
    <cellStyle name="SAPBEXchaText 11 3" xfId="36402"/>
    <cellStyle name="SAPBEXchaText 11 3 2" xfId="36403"/>
    <cellStyle name="SAPBEXchaText 11 3 3" xfId="36404"/>
    <cellStyle name="SAPBEXchaText 11 4" xfId="36405"/>
    <cellStyle name="SAPBEXchaText 12" xfId="4349"/>
    <cellStyle name="SAPBEXchaText 12 2" xfId="4350"/>
    <cellStyle name="SAPBEXchaText 12 2 10" xfId="4351"/>
    <cellStyle name="SAPBEXchaText 12 2 10 2" xfId="4352"/>
    <cellStyle name="SAPBEXchaText 12 2 10 2 2" xfId="36406"/>
    <cellStyle name="SAPBEXchaText 12 2 10 2 3" xfId="36407"/>
    <cellStyle name="SAPBEXchaText 12 2 10 3" xfId="4353"/>
    <cellStyle name="SAPBEXchaText 12 2 10 3 2" xfId="36408"/>
    <cellStyle name="SAPBEXchaText 12 2 10 3 3" xfId="36409"/>
    <cellStyle name="SAPBEXchaText 12 2 10 4" xfId="36410"/>
    <cellStyle name="SAPBEXchaText 12 2 10 5" xfId="36411"/>
    <cellStyle name="SAPBEXchaText 12 2 11" xfId="4354"/>
    <cellStyle name="SAPBEXchaText 12 2 11 2" xfId="4355"/>
    <cellStyle name="SAPBEXchaText 12 2 11 2 2" xfId="36412"/>
    <cellStyle name="SAPBEXchaText 12 2 11 2 3" xfId="36413"/>
    <cellStyle name="SAPBEXchaText 12 2 11 3" xfId="4356"/>
    <cellStyle name="SAPBEXchaText 12 2 11 3 2" xfId="36414"/>
    <cellStyle name="SAPBEXchaText 12 2 11 3 3" xfId="36415"/>
    <cellStyle name="SAPBEXchaText 12 2 11 4" xfId="36416"/>
    <cellStyle name="SAPBEXchaText 12 2 11 5" xfId="36417"/>
    <cellStyle name="SAPBEXchaText 12 2 12" xfId="4357"/>
    <cellStyle name="SAPBEXchaText 12 2 12 2" xfId="4358"/>
    <cellStyle name="SAPBEXchaText 12 2 12 2 2" xfId="36418"/>
    <cellStyle name="SAPBEXchaText 12 2 12 2 3" xfId="36419"/>
    <cellStyle name="SAPBEXchaText 12 2 12 3" xfId="4359"/>
    <cellStyle name="SAPBEXchaText 12 2 12 3 2" xfId="36420"/>
    <cellStyle name="SAPBEXchaText 12 2 12 3 3" xfId="36421"/>
    <cellStyle name="SAPBEXchaText 12 2 12 4" xfId="36422"/>
    <cellStyle name="SAPBEXchaText 12 2 12 5" xfId="36423"/>
    <cellStyle name="SAPBEXchaText 12 2 13" xfId="36424"/>
    <cellStyle name="SAPBEXchaText 12 2 13 2" xfId="36425"/>
    <cellStyle name="SAPBEXchaText 12 2 13 3" xfId="36426"/>
    <cellStyle name="SAPBEXchaText 12 2 14" xfId="36427"/>
    <cellStyle name="SAPBEXchaText 12 2 2" xfId="4360"/>
    <cellStyle name="SAPBEXchaText 12 2 2 10" xfId="4361"/>
    <cellStyle name="SAPBEXchaText 12 2 2 10 2" xfId="4362"/>
    <cellStyle name="SAPBEXchaText 12 2 2 10 2 2" xfId="36428"/>
    <cellStyle name="SAPBEXchaText 12 2 2 10 2 3" xfId="36429"/>
    <cellStyle name="SAPBEXchaText 12 2 2 10 3" xfId="4363"/>
    <cellStyle name="SAPBEXchaText 12 2 2 10 3 2" xfId="36430"/>
    <cellStyle name="SAPBEXchaText 12 2 2 10 3 3" xfId="36431"/>
    <cellStyle name="SAPBEXchaText 12 2 2 10 4" xfId="36432"/>
    <cellStyle name="SAPBEXchaText 12 2 2 10 5" xfId="36433"/>
    <cellStyle name="SAPBEXchaText 12 2 2 11" xfId="36434"/>
    <cellStyle name="SAPBEXchaText 12 2 2 11 2" xfId="36435"/>
    <cellStyle name="SAPBEXchaText 12 2 2 11 3" xfId="36436"/>
    <cellStyle name="SAPBEXchaText 12 2 2 12" xfId="36437"/>
    <cellStyle name="SAPBEXchaText 12 2 2 2" xfId="4364"/>
    <cellStyle name="SAPBEXchaText 12 2 2 2 2" xfId="4365"/>
    <cellStyle name="SAPBEXchaText 12 2 2 2 2 2" xfId="4366"/>
    <cellStyle name="SAPBEXchaText 12 2 2 2 2 2 2" xfId="36438"/>
    <cellStyle name="SAPBEXchaText 12 2 2 2 2 2 2 2" xfId="36439"/>
    <cellStyle name="SAPBEXchaText 12 2 2 2 2 2 2 2 2" xfId="36440"/>
    <cellStyle name="SAPBEXchaText 12 2 2 2 2 2 2 3" xfId="36441"/>
    <cellStyle name="SAPBEXchaText 12 2 2 2 2 2 3" xfId="36442"/>
    <cellStyle name="SAPBEXchaText 12 2 2 2 2 2 3 2" xfId="36443"/>
    <cellStyle name="SAPBEXchaText 12 2 2 2 2 2 3 3" xfId="36444"/>
    <cellStyle name="SAPBEXchaText 12 2 2 2 2 2 4" xfId="36445"/>
    <cellStyle name="SAPBEXchaText 12 2 2 2 2 2 4 2" xfId="36446"/>
    <cellStyle name="SAPBEXchaText 12 2 2 2 2 2 4 3" xfId="36447"/>
    <cellStyle name="SAPBEXchaText 12 2 2 2 2 2 5" xfId="36448"/>
    <cellStyle name="SAPBEXchaText 12 2 2 2 2 2 5 2" xfId="36449"/>
    <cellStyle name="SAPBEXchaText 12 2 2 2 2 2 6" xfId="36450"/>
    <cellStyle name="SAPBEXchaText 12 2 2 2 2 2 7" xfId="36451"/>
    <cellStyle name="SAPBEXchaText 12 2 2 2 2 2 8" xfId="36452"/>
    <cellStyle name="SAPBEXchaText 12 2 2 2 2 2 9" xfId="36453"/>
    <cellStyle name="SAPBEXchaText 12 2 2 2 2 3" xfId="36454"/>
    <cellStyle name="SAPBEXchaText 12 2 2 2 2 3 2" xfId="36455"/>
    <cellStyle name="SAPBEXchaText 12 2 2 2 2 3 2 2" xfId="36456"/>
    <cellStyle name="SAPBEXchaText 12 2 2 2 2 3 3" xfId="36457"/>
    <cellStyle name="SAPBEXchaText 12 2 2 2 2 4" xfId="36458"/>
    <cellStyle name="SAPBEXchaText 12 2 2 2 2 4 2" xfId="36459"/>
    <cellStyle name="SAPBEXchaText 12 2 2 2 2 4 3" xfId="36460"/>
    <cellStyle name="SAPBEXchaText 12 2 2 2 2 5" xfId="36461"/>
    <cellStyle name="SAPBEXchaText 12 2 2 2 2 6" xfId="36462"/>
    <cellStyle name="SAPBEXchaText 12 2 2 2 3" xfId="4367"/>
    <cellStyle name="SAPBEXchaText 12 2 2 2 3 2" xfId="36463"/>
    <cellStyle name="SAPBEXchaText 12 2 2 2 3 2 2" xfId="36464"/>
    <cellStyle name="SAPBEXchaText 12 2 2 2 3 2 2 2" xfId="36465"/>
    <cellStyle name="SAPBEXchaText 12 2 2 2 3 2 3" xfId="36466"/>
    <cellStyle name="SAPBEXchaText 12 2 2 2 3 3" xfId="36467"/>
    <cellStyle name="SAPBEXchaText 12 2 2 2 3 3 2" xfId="36468"/>
    <cellStyle name="SAPBEXchaText 12 2 2 2 3 3 3" xfId="36469"/>
    <cellStyle name="SAPBEXchaText 12 2 2 2 3 4" xfId="36470"/>
    <cellStyle name="SAPBEXchaText 12 2 2 2 3 4 2" xfId="36471"/>
    <cellStyle name="SAPBEXchaText 12 2 2 2 3 4 3" xfId="36472"/>
    <cellStyle name="SAPBEXchaText 12 2 2 2 3 5" xfId="36473"/>
    <cellStyle name="SAPBEXchaText 12 2 2 2 3 5 2" xfId="36474"/>
    <cellStyle name="SAPBEXchaText 12 2 2 2 3 5 3" xfId="36475"/>
    <cellStyle name="SAPBEXchaText 12 2 2 2 3 6" xfId="36476"/>
    <cellStyle name="SAPBEXchaText 12 2 2 2 3 6 2" xfId="36477"/>
    <cellStyle name="SAPBEXchaText 12 2 2 2 3 7" xfId="36478"/>
    <cellStyle name="SAPBEXchaText 12 2 2 2 3 8" xfId="36479"/>
    <cellStyle name="SAPBEXchaText 12 2 2 2 3 9" xfId="36480"/>
    <cellStyle name="SAPBEXchaText 12 2 2 2 4" xfId="4368"/>
    <cellStyle name="SAPBEXchaText 12 2 2 2 4 2" xfId="36481"/>
    <cellStyle name="SAPBEXchaText 12 2 2 2 4 2 2" xfId="36482"/>
    <cellStyle name="SAPBEXchaText 12 2 2 2 4 3" xfId="36483"/>
    <cellStyle name="SAPBEXchaText 12 2 2 2 5" xfId="36484"/>
    <cellStyle name="SAPBEXchaText 12 2 2 2 5 2" xfId="36485"/>
    <cellStyle name="SAPBEXchaText 12 2 2 2 5 3" xfId="36486"/>
    <cellStyle name="SAPBEXchaText 12 2 2 2 6" xfId="36487"/>
    <cellStyle name="SAPBEXchaText 12 2 2 3" xfId="4369"/>
    <cellStyle name="SAPBEXchaText 12 2 2 3 2" xfId="4370"/>
    <cellStyle name="SAPBEXchaText 12 2 2 3 2 2" xfId="36488"/>
    <cellStyle name="SAPBEXchaText 12 2 2 3 2 2 2" xfId="36489"/>
    <cellStyle name="SAPBEXchaText 12 2 2 3 2 2 2 2" xfId="36490"/>
    <cellStyle name="SAPBEXchaText 12 2 2 3 2 2 3" xfId="36491"/>
    <cellStyle name="SAPBEXchaText 12 2 2 3 2 3" xfId="36492"/>
    <cellStyle name="SAPBEXchaText 12 2 2 3 2 3 2" xfId="36493"/>
    <cellStyle name="SAPBEXchaText 12 2 2 3 2 3 2 2" xfId="36494"/>
    <cellStyle name="SAPBEXchaText 12 2 2 3 2 3 3" xfId="36495"/>
    <cellStyle name="SAPBEXchaText 12 2 2 3 2 4" xfId="36496"/>
    <cellStyle name="SAPBEXchaText 12 2 2 3 2 4 2" xfId="36497"/>
    <cellStyle name="SAPBEXchaText 12 2 2 3 2 4 3" xfId="36498"/>
    <cellStyle name="SAPBEXchaText 12 2 2 3 2 5" xfId="36499"/>
    <cellStyle name="SAPBEXchaText 12 2 2 3 2 5 2" xfId="36500"/>
    <cellStyle name="SAPBEXchaText 12 2 2 3 2 6" xfId="36501"/>
    <cellStyle name="SAPBEXchaText 12 2 2 3 2 7" xfId="36502"/>
    <cellStyle name="SAPBEXchaText 12 2 2 3 2 8" xfId="36503"/>
    <cellStyle name="SAPBEXchaText 12 2 2 3 2 9" xfId="36504"/>
    <cellStyle name="SAPBEXchaText 12 2 2 3 3" xfId="4371"/>
    <cellStyle name="SAPBEXchaText 12 2 2 3 3 2" xfId="36505"/>
    <cellStyle name="SAPBEXchaText 12 2 2 3 3 2 2" xfId="36506"/>
    <cellStyle name="SAPBEXchaText 12 2 2 3 3 3" xfId="36507"/>
    <cellStyle name="SAPBEXchaText 12 2 2 3 4" xfId="4372"/>
    <cellStyle name="SAPBEXchaText 12 2 2 3 4 2" xfId="36508"/>
    <cellStyle name="SAPBEXchaText 12 2 2 3 4 3" xfId="36509"/>
    <cellStyle name="SAPBEXchaText 12 2 2 3 5" xfId="36510"/>
    <cellStyle name="SAPBEXchaText 12 2 2 3 6" xfId="36511"/>
    <cellStyle name="SAPBEXchaText 12 2 2 4" xfId="4373"/>
    <cellStyle name="SAPBEXchaText 12 2 2 4 10" xfId="36512"/>
    <cellStyle name="SAPBEXchaText 12 2 2 4 11" xfId="36513"/>
    <cellStyle name="SAPBEXchaText 12 2 2 4 2" xfId="4374"/>
    <cellStyle name="SAPBEXchaText 12 2 2 4 2 10" xfId="36514"/>
    <cellStyle name="SAPBEXchaText 12 2 2 4 2 2" xfId="4375"/>
    <cellStyle name="SAPBEXchaText 12 2 2 4 2 2 2" xfId="36515"/>
    <cellStyle name="SAPBEXchaText 12 2 2 4 2 2 2 2" xfId="36516"/>
    <cellStyle name="SAPBEXchaText 12 2 2 4 2 2 3" xfId="36517"/>
    <cellStyle name="SAPBEXchaText 12 2 2 4 2 3" xfId="36518"/>
    <cellStyle name="SAPBEXchaText 12 2 2 4 2 3 2" xfId="36519"/>
    <cellStyle name="SAPBEXchaText 12 2 2 4 2 3 2 2" xfId="36520"/>
    <cellStyle name="SAPBEXchaText 12 2 2 4 2 3 3" xfId="36521"/>
    <cellStyle name="SAPBEXchaText 12 2 2 4 2 4" xfId="36522"/>
    <cellStyle name="SAPBEXchaText 12 2 2 4 2 4 2" xfId="36523"/>
    <cellStyle name="SAPBEXchaText 12 2 2 4 2 4 3" xfId="36524"/>
    <cellStyle name="SAPBEXchaText 12 2 2 4 2 5" xfId="36525"/>
    <cellStyle name="SAPBEXchaText 12 2 2 4 2 5 2" xfId="36526"/>
    <cellStyle name="SAPBEXchaText 12 2 2 4 2 5 3" xfId="36527"/>
    <cellStyle name="SAPBEXchaText 12 2 2 4 2 6" xfId="36528"/>
    <cellStyle name="SAPBEXchaText 12 2 2 4 2 6 2" xfId="36529"/>
    <cellStyle name="SAPBEXchaText 12 2 2 4 2 7" xfId="36530"/>
    <cellStyle name="SAPBEXchaText 12 2 2 4 2 8" xfId="36531"/>
    <cellStyle name="SAPBEXchaText 12 2 2 4 2 9" xfId="36532"/>
    <cellStyle name="SAPBEXchaText 12 2 2 4 3" xfId="4376"/>
    <cellStyle name="SAPBEXchaText 12 2 2 4 3 2" xfId="36533"/>
    <cellStyle name="SAPBEXchaText 12 2 2 4 3 2 2" xfId="36534"/>
    <cellStyle name="SAPBEXchaText 12 2 2 4 3 3" xfId="36535"/>
    <cellStyle name="SAPBEXchaText 12 2 2 4 4" xfId="36536"/>
    <cellStyle name="SAPBEXchaText 12 2 2 4 4 2" xfId="36537"/>
    <cellStyle name="SAPBEXchaText 12 2 2 4 4 2 2" xfId="36538"/>
    <cellStyle name="SAPBEXchaText 12 2 2 4 4 3" xfId="36539"/>
    <cellStyle name="SAPBEXchaText 12 2 2 4 5" xfId="36540"/>
    <cellStyle name="SAPBEXchaText 12 2 2 4 5 2" xfId="36541"/>
    <cellStyle name="SAPBEXchaText 12 2 2 4 5 3" xfId="36542"/>
    <cellStyle name="SAPBEXchaText 12 2 2 4 6" xfId="36543"/>
    <cellStyle name="SAPBEXchaText 12 2 2 4 6 2" xfId="36544"/>
    <cellStyle name="SAPBEXchaText 12 2 2 4 6 3" xfId="36545"/>
    <cellStyle name="SAPBEXchaText 12 2 2 4 7" xfId="36546"/>
    <cellStyle name="SAPBEXchaText 12 2 2 4 7 2" xfId="36547"/>
    <cellStyle name="SAPBEXchaText 12 2 2 4 8" xfId="36548"/>
    <cellStyle name="SAPBEXchaText 12 2 2 4 9" xfId="36549"/>
    <cellStyle name="SAPBEXchaText 12 2 2 5" xfId="4377"/>
    <cellStyle name="SAPBEXchaText 12 2 2 5 10" xfId="36550"/>
    <cellStyle name="SAPBEXchaText 12 2 2 5 11" xfId="36551"/>
    <cellStyle name="SAPBEXchaText 12 2 2 5 2" xfId="4378"/>
    <cellStyle name="SAPBEXchaText 12 2 2 5 2 10" xfId="36552"/>
    <cellStyle name="SAPBEXchaText 12 2 2 5 2 2" xfId="4379"/>
    <cellStyle name="SAPBEXchaText 12 2 2 5 2 2 2" xfId="36553"/>
    <cellStyle name="SAPBEXchaText 12 2 2 5 2 2 2 2" xfId="36554"/>
    <cellStyle name="SAPBEXchaText 12 2 2 5 2 2 3" xfId="36555"/>
    <cellStyle name="SAPBEXchaText 12 2 2 5 2 3" xfId="4380"/>
    <cellStyle name="SAPBEXchaText 12 2 2 5 2 3 2" xfId="36556"/>
    <cellStyle name="SAPBEXchaText 12 2 2 5 2 3 2 2" xfId="36557"/>
    <cellStyle name="SAPBEXchaText 12 2 2 5 2 3 3" xfId="36558"/>
    <cellStyle name="SAPBEXchaText 12 2 2 5 2 4" xfId="36559"/>
    <cellStyle name="SAPBEXchaText 12 2 2 5 2 4 2" xfId="36560"/>
    <cellStyle name="SAPBEXchaText 12 2 2 5 2 4 3" xfId="36561"/>
    <cellStyle name="SAPBEXchaText 12 2 2 5 2 5" xfId="36562"/>
    <cellStyle name="SAPBEXchaText 12 2 2 5 2 5 2" xfId="36563"/>
    <cellStyle name="SAPBEXchaText 12 2 2 5 2 5 3" xfId="36564"/>
    <cellStyle name="SAPBEXchaText 12 2 2 5 2 6" xfId="36565"/>
    <cellStyle name="SAPBEXchaText 12 2 2 5 2 6 2" xfId="36566"/>
    <cellStyle name="SAPBEXchaText 12 2 2 5 2 6 3" xfId="36567"/>
    <cellStyle name="SAPBEXchaText 12 2 2 5 2 7" xfId="36568"/>
    <cellStyle name="SAPBEXchaText 12 2 2 5 2 7 2" xfId="36569"/>
    <cellStyle name="SAPBEXchaText 12 2 2 5 2 8" xfId="36570"/>
    <cellStyle name="SAPBEXchaText 12 2 2 5 2 9" xfId="36571"/>
    <cellStyle name="SAPBEXchaText 12 2 2 5 3" xfId="4381"/>
    <cellStyle name="SAPBEXchaText 12 2 2 5 3 2" xfId="36572"/>
    <cellStyle name="SAPBEXchaText 12 2 2 5 3 2 2" xfId="36573"/>
    <cellStyle name="SAPBEXchaText 12 2 2 5 3 3" xfId="36574"/>
    <cellStyle name="SAPBEXchaText 12 2 2 5 4" xfId="4382"/>
    <cellStyle name="SAPBEXchaText 12 2 2 5 4 2" xfId="36575"/>
    <cellStyle name="SAPBEXchaText 12 2 2 5 4 2 2" xfId="36576"/>
    <cellStyle name="SAPBEXchaText 12 2 2 5 4 3" xfId="36577"/>
    <cellStyle name="SAPBEXchaText 12 2 2 5 5" xfId="36578"/>
    <cellStyle name="SAPBEXchaText 12 2 2 5 5 2" xfId="36579"/>
    <cellStyle name="SAPBEXchaText 12 2 2 5 5 3" xfId="36580"/>
    <cellStyle name="SAPBEXchaText 12 2 2 5 6" xfId="36581"/>
    <cellStyle name="SAPBEXchaText 12 2 2 5 6 2" xfId="36582"/>
    <cellStyle name="SAPBEXchaText 12 2 2 5 6 3" xfId="36583"/>
    <cellStyle name="SAPBEXchaText 12 2 2 5 7" xfId="36584"/>
    <cellStyle name="SAPBEXchaText 12 2 2 5 7 2" xfId="36585"/>
    <cellStyle name="SAPBEXchaText 12 2 2 5 7 3" xfId="36586"/>
    <cellStyle name="SAPBEXchaText 12 2 2 5 8" xfId="36587"/>
    <cellStyle name="SAPBEXchaText 12 2 2 5 8 2" xfId="36588"/>
    <cellStyle name="SAPBEXchaText 12 2 2 5 9" xfId="36589"/>
    <cellStyle name="SAPBEXchaText 12 2 2 6" xfId="4383"/>
    <cellStyle name="SAPBEXchaText 12 2 2 6 2" xfId="4384"/>
    <cellStyle name="SAPBEXchaText 12 2 2 6 2 2" xfId="4385"/>
    <cellStyle name="SAPBEXchaText 12 2 2 6 2 2 2" xfId="36590"/>
    <cellStyle name="SAPBEXchaText 12 2 2 6 2 2 3" xfId="36591"/>
    <cellStyle name="SAPBEXchaText 12 2 2 6 2 3" xfId="4386"/>
    <cellStyle name="SAPBEXchaText 12 2 2 6 2 3 2" xfId="36592"/>
    <cellStyle name="SAPBEXchaText 12 2 2 6 2 3 3" xfId="36593"/>
    <cellStyle name="SAPBEXchaText 12 2 2 6 2 4" xfId="36594"/>
    <cellStyle name="SAPBEXchaText 12 2 2 6 2 5" xfId="36595"/>
    <cellStyle name="SAPBEXchaText 12 2 2 6 3" xfId="4387"/>
    <cellStyle name="SAPBEXchaText 12 2 2 6 3 2" xfId="36596"/>
    <cellStyle name="SAPBEXchaText 12 2 2 6 3 3" xfId="36597"/>
    <cellStyle name="SAPBEXchaText 12 2 2 6 4" xfId="4388"/>
    <cellStyle name="SAPBEXchaText 12 2 2 6 4 2" xfId="36598"/>
    <cellStyle name="SAPBEXchaText 12 2 2 6 4 3" xfId="36599"/>
    <cellStyle name="SAPBEXchaText 12 2 2 6 5" xfId="36600"/>
    <cellStyle name="SAPBEXchaText 12 2 2 6 5 2" xfId="36601"/>
    <cellStyle name="SAPBEXchaText 12 2 2 6 6" xfId="36602"/>
    <cellStyle name="SAPBEXchaText 12 2 2 6 7" xfId="36603"/>
    <cellStyle name="SAPBEXchaText 12 2 2 7" xfId="4389"/>
    <cellStyle name="SAPBEXchaText 12 2 2 7 2" xfId="4390"/>
    <cellStyle name="SAPBEXchaText 12 2 2 7 2 2" xfId="4391"/>
    <cellStyle name="SAPBEXchaText 12 2 2 7 2 2 2" xfId="36604"/>
    <cellStyle name="SAPBEXchaText 12 2 2 7 2 2 3" xfId="36605"/>
    <cellStyle name="SAPBEXchaText 12 2 2 7 2 3" xfId="4392"/>
    <cellStyle name="SAPBEXchaText 12 2 2 7 2 3 2" xfId="36606"/>
    <cellStyle name="SAPBEXchaText 12 2 2 7 2 3 3" xfId="36607"/>
    <cellStyle name="SAPBEXchaText 12 2 2 7 2 4" xfId="36608"/>
    <cellStyle name="SAPBEXchaText 12 2 2 7 2 5" xfId="36609"/>
    <cellStyle name="SAPBEXchaText 12 2 2 7 3" xfId="4393"/>
    <cellStyle name="SAPBEXchaText 12 2 2 7 3 2" xfId="36610"/>
    <cellStyle name="SAPBEXchaText 12 2 2 7 3 3" xfId="36611"/>
    <cellStyle name="SAPBEXchaText 12 2 2 7 4" xfId="4394"/>
    <cellStyle name="SAPBEXchaText 12 2 2 7 4 2" xfId="36612"/>
    <cellStyle name="SAPBEXchaText 12 2 2 7 4 3" xfId="36613"/>
    <cellStyle name="SAPBEXchaText 12 2 2 7 5" xfId="36614"/>
    <cellStyle name="SAPBEXchaText 12 2 2 7 6" xfId="36615"/>
    <cellStyle name="SAPBEXchaText 12 2 2 8" xfId="4395"/>
    <cellStyle name="SAPBEXchaText 12 2 2 8 2" xfId="4396"/>
    <cellStyle name="SAPBEXchaText 12 2 2 8 2 2" xfId="36616"/>
    <cellStyle name="SAPBEXchaText 12 2 2 8 2 3" xfId="36617"/>
    <cellStyle name="SAPBEXchaText 12 2 2 8 3" xfId="4397"/>
    <cellStyle name="SAPBEXchaText 12 2 2 8 3 2" xfId="36618"/>
    <cellStyle name="SAPBEXchaText 12 2 2 8 3 3" xfId="36619"/>
    <cellStyle name="SAPBEXchaText 12 2 2 8 4" xfId="36620"/>
    <cellStyle name="SAPBEXchaText 12 2 2 8 5" xfId="36621"/>
    <cellStyle name="SAPBEXchaText 12 2 2 9" xfId="4398"/>
    <cellStyle name="SAPBEXchaText 12 2 2 9 2" xfId="4399"/>
    <cellStyle name="SAPBEXchaText 12 2 2 9 2 2" xfId="36622"/>
    <cellStyle name="SAPBEXchaText 12 2 2 9 2 3" xfId="36623"/>
    <cellStyle name="SAPBEXchaText 12 2 2 9 3" xfId="4400"/>
    <cellStyle name="SAPBEXchaText 12 2 2 9 3 2" xfId="36624"/>
    <cellStyle name="SAPBEXchaText 12 2 2 9 3 3" xfId="36625"/>
    <cellStyle name="SAPBEXchaText 12 2 2 9 4" xfId="36626"/>
    <cellStyle name="SAPBEXchaText 12 2 2 9 5" xfId="36627"/>
    <cellStyle name="SAPBEXchaText 12 2 3" xfId="4401"/>
    <cellStyle name="SAPBEXchaText 12 2 3 10" xfId="4402"/>
    <cellStyle name="SAPBEXchaText 12 2 3 10 2" xfId="4403"/>
    <cellStyle name="SAPBEXchaText 12 2 3 10 2 2" xfId="36628"/>
    <cellStyle name="SAPBEXchaText 12 2 3 10 2 3" xfId="36629"/>
    <cellStyle name="SAPBEXchaText 12 2 3 10 3" xfId="4404"/>
    <cellStyle name="SAPBEXchaText 12 2 3 10 3 2" xfId="36630"/>
    <cellStyle name="SAPBEXchaText 12 2 3 10 3 3" xfId="36631"/>
    <cellStyle name="SAPBEXchaText 12 2 3 10 4" xfId="36632"/>
    <cellStyle name="SAPBEXchaText 12 2 3 10 5" xfId="36633"/>
    <cellStyle name="SAPBEXchaText 12 2 3 11" xfId="36634"/>
    <cellStyle name="SAPBEXchaText 12 2 3 11 2" xfId="36635"/>
    <cellStyle name="SAPBEXchaText 12 2 3 11 3" xfId="36636"/>
    <cellStyle name="SAPBEXchaText 12 2 3 12" xfId="36637"/>
    <cellStyle name="SAPBEXchaText 12 2 3 2" xfId="4405"/>
    <cellStyle name="SAPBEXchaText 12 2 3 2 2" xfId="4406"/>
    <cellStyle name="SAPBEXchaText 12 2 3 2 2 2" xfId="4407"/>
    <cellStyle name="SAPBEXchaText 12 2 3 2 2 2 2" xfId="36638"/>
    <cellStyle name="SAPBEXchaText 12 2 3 2 2 2 2 2" xfId="36639"/>
    <cellStyle name="SAPBEXchaText 12 2 3 2 2 2 2 2 2" xfId="36640"/>
    <cellStyle name="SAPBEXchaText 12 2 3 2 2 2 2 3" xfId="36641"/>
    <cellStyle name="SAPBEXchaText 12 2 3 2 2 2 3" xfId="36642"/>
    <cellStyle name="SAPBEXchaText 12 2 3 2 2 2 3 2" xfId="36643"/>
    <cellStyle name="SAPBEXchaText 12 2 3 2 2 2 3 3" xfId="36644"/>
    <cellStyle name="SAPBEXchaText 12 2 3 2 2 2 4" xfId="36645"/>
    <cellStyle name="SAPBEXchaText 12 2 3 2 2 2 4 2" xfId="36646"/>
    <cellStyle name="SAPBEXchaText 12 2 3 2 2 2 4 3" xfId="36647"/>
    <cellStyle name="SAPBEXchaText 12 2 3 2 2 2 5" xfId="36648"/>
    <cellStyle name="SAPBEXchaText 12 2 3 2 2 2 5 2" xfId="36649"/>
    <cellStyle name="SAPBEXchaText 12 2 3 2 2 2 6" xfId="36650"/>
    <cellStyle name="SAPBEXchaText 12 2 3 2 2 2 7" xfId="36651"/>
    <cellStyle name="SAPBEXchaText 12 2 3 2 2 2 8" xfId="36652"/>
    <cellStyle name="SAPBEXchaText 12 2 3 2 2 2 9" xfId="36653"/>
    <cellStyle name="SAPBEXchaText 12 2 3 2 2 3" xfId="36654"/>
    <cellStyle name="SAPBEXchaText 12 2 3 2 2 3 2" xfId="36655"/>
    <cellStyle name="SAPBEXchaText 12 2 3 2 2 3 2 2" xfId="36656"/>
    <cellStyle name="SAPBEXchaText 12 2 3 2 2 3 3" xfId="36657"/>
    <cellStyle name="SAPBEXchaText 12 2 3 2 2 4" xfId="36658"/>
    <cellStyle name="SAPBEXchaText 12 2 3 2 2 4 2" xfId="36659"/>
    <cellStyle name="SAPBEXchaText 12 2 3 2 2 4 3" xfId="36660"/>
    <cellStyle name="SAPBEXchaText 12 2 3 2 2 5" xfId="36661"/>
    <cellStyle name="SAPBEXchaText 12 2 3 2 2 6" xfId="36662"/>
    <cellStyle name="SAPBEXchaText 12 2 3 2 3" xfId="4408"/>
    <cellStyle name="SAPBEXchaText 12 2 3 2 3 2" xfId="36663"/>
    <cellStyle name="SAPBEXchaText 12 2 3 2 3 2 2" xfId="36664"/>
    <cellStyle name="SAPBEXchaText 12 2 3 2 3 2 2 2" xfId="36665"/>
    <cellStyle name="SAPBEXchaText 12 2 3 2 3 2 3" xfId="36666"/>
    <cellStyle name="SAPBEXchaText 12 2 3 2 3 3" xfId="36667"/>
    <cellStyle name="SAPBEXchaText 12 2 3 2 3 3 2" xfId="36668"/>
    <cellStyle name="SAPBEXchaText 12 2 3 2 3 3 3" xfId="36669"/>
    <cellStyle name="SAPBEXchaText 12 2 3 2 3 4" xfId="36670"/>
    <cellStyle name="SAPBEXchaText 12 2 3 2 3 4 2" xfId="36671"/>
    <cellStyle name="SAPBEXchaText 12 2 3 2 3 4 3" xfId="36672"/>
    <cellStyle name="SAPBEXchaText 12 2 3 2 3 5" xfId="36673"/>
    <cellStyle name="SAPBEXchaText 12 2 3 2 3 5 2" xfId="36674"/>
    <cellStyle name="SAPBEXchaText 12 2 3 2 3 5 3" xfId="36675"/>
    <cellStyle name="SAPBEXchaText 12 2 3 2 3 6" xfId="36676"/>
    <cellStyle name="SAPBEXchaText 12 2 3 2 3 6 2" xfId="36677"/>
    <cellStyle name="SAPBEXchaText 12 2 3 2 3 7" xfId="36678"/>
    <cellStyle name="SAPBEXchaText 12 2 3 2 3 8" xfId="36679"/>
    <cellStyle name="SAPBEXchaText 12 2 3 2 3 9" xfId="36680"/>
    <cellStyle name="SAPBEXchaText 12 2 3 2 4" xfId="4409"/>
    <cellStyle name="SAPBEXchaText 12 2 3 2 4 2" xfId="36681"/>
    <cellStyle name="SAPBEXchaText 12 2 3 2 4 2 2" xfId="36682"/>
    <cellStyle name="SAPBEXchaText 12 2 3 2 4 3" xfId="36683"/>
    <cellStyle name="SAPBEXchaText 12 2 3 2 5" xfId="36684"/>
    <cellStyle name="SAPBEXchaText 12 2 3 2 5 2" xfId="36685"/>
    <cellStyle name="SAPBEXchaText 12 2 3 2 5 3" xfId="36686"/>
    <cellStyle name="SAPBEXchaText 12 2 3 2 6" xfId="36687"/>
    <cellStyle name="SAPBEXchaText 12 2 3 3" xfId="4410"/>
    <cellStyle name="SAPBEXchaText 12 2 3 3 2" xfId="4411"/>
    <cellStyle name="SAPBEXchaText 12 2 3 3 2 2" xfId="36688"/>
    <cellStyle name="SAPBEXchaText 12 2 3 3 2 2 2" xfId="36689"/>
    <cellStyle name="SAPBEXchaText 12 2 3 3 2 2 2 2" xfId="36690"/>
    <cellStyle name="SAPBEXchaText 12 2 3 3 2 2 3" xfId="36691"/>
    <cellStyle name="SAPBEXchaText 12 2 3 3 2 3" xfId="36692"/>
    <cellStyle name="SAPBEXchaText 12 2 3 3 2 3 2" xfId="36693"/>
    <cellStyle name="SAPBEXchaText 12 2 3 3 2 3 2 2" xfId="36694"/>
    <cellStyle name="SAPBEXchaText 12 2 3 3 2 3 3" xfId="36695"/>
    <cellStyle name="SAPBEXchaText 12 2 3 3 2 4" xfId="36696"/>
    <cellStyle name="SAPBEXchaText 12 2 3 3 2 4 2" xfId="36697"/>
    <cellStyle name="SAPBEXchaText 12 2 3 3 2 4 3" xfId="36698"/>
    <cellStyle name="SAPBEXchaText 12 2 3 3 2 5" xfId="36699"/>
    <cellStyle name="SAPBEXchaText 12 2 3 3 2 5 2" xfId="36700"/>
    <cellStyle name="SAPBEXchaText 12 2 3 3 2 6" xfId="36701"/>
    <cellStyle name="SAPBEXchaText 12 2 3 3 2 7" xfId="36702"/>
    <cellStyle name="SAPBEXchaText 12 2 3 3 2 8" xfId="36703"/>
    <cellStyle name="SAPBEXchaText 12 2 3 3 2 9" xfId="36704"/>
    <cellStyle name="SAPBEXchaText 12 2 3 3 3" xfId="4412"/>
    <cellStyle name="SAPBEXchaText 12 2 3 3 3 2" xfId="36705"/>
    <cellStyle name="SAPBEXchaText 12 2 3 3 3 2 2" xfId="36706"/>
    <cellStyle name="SAPBEXchaText 12 2 3 3 3 3" xfId="36707"/>
    <cellStyle name="SAPBEXchaText 12 2 3 3 4" xfId="4413"/>
    <cellStyle name="SAPBEXchaText 12 2 3 3 4 2" xfId="36708"/>
    <cellStyle name="SAPBEXchaText 12 2 3 3 4 3" xfId="36709"/>
    <cellStyle name="SAPBEXchaText 12 2 3 3 5" xfId="36710"/>
    <cellStyle name="SAPBEXchaText 12 2 3 3 6" xfId="36711"/>
    <cellStyle name="SAPBEXchaText 12 2 3 4" xfId="4414"/>
    <cellStyle name="SAPBEXchaText 12 2 3 4 10" xfId="36712"/>
    <cellStyle name="SAPBEXchaText 12 2 3 4 11" xfId="36713"/>
    <cellStyle name="SAPBEXchaText 12 2 3 4 2" xfId="4415"/>
    <cellStyle name="SAPBEXchaText 12 2 3 4 2 10" xfId="36714"/>
    <cellStyle name="SAPBEXchaText 12 2 3 4 2 2" xfId="4416"/>
    <cellStyle name="SAPBEXchaText 12 2 3 4 2 2 2" xfId="36715"/>
    <cellStyle name="SAPBEXchaText 12 2 3 4 2 2 2 2" xfId="36716"/>
    <cellStyle name="SAPBEXchaText 12 2 3 4 2 2 3" xfId="36717"/>
    <cellStyle name="SAPBEXchaText 12 2 3 4 2 3" xfId="36718"/>
    <cellStyle name="SAPBEXchaText 12 2 3 4 2 3 2" xfId="36719"/>
    <cellStyle name="SAPBEXchaText 12 2 3 4 2 3 2 2" xfId="36720"/>
    <cellStyle name="SAPBEXchaText 12 2 3 4 2 3 3" xfId="36721"/>
    <cellStyle name="SAPBEXchaText 12 2 3 4 2 4" xfId="36722"/>
    <cellStyle name="SAPBEXchaText 12 2 3 4 2 4 2" xfId="36723"/>
    <cellStyle name="SAPBEXchaText 12 2 3 4 2 4 3" xfId="36724"/>
    <cellStyle name="SAPBEXchaText 12 2 3 4 2 5" xfId="36725"/>
    <cellStyle name="SAPBEXchaText 12 2 3 4 2 5 2" xfId="36726"/>
    <cellStyle name="SAPBEXchaText 12 2 3 4 2 5 3" xfId="36727"/>
    <cellStyle name="SAPBEXchaText 12 2 3 4 2 6" xfId="36728"/>
    <cellStyle name="SAPBEXchaText 12 2 3 4 2 6 2" xfId="36729"/>
    <cellStyle name="SAPBEXchaText 12 2 3 4 2 7" xfId="36730"/>
    <cellStyle name="SAPBEXchaText 12 2 3 4 2 8" xfId="36731"/>
    <cellStyle name="SAPBEXchaText 12 2 3 4 2 9" xfId="36732"/>
    <cellStyle name="SAPBEXchaText 12 2 3 4 3" xfId="4417"/>
    <cellStyle name="SAPBEXchaText 12 2 3 4 3 2" xfId="36733"/>
    <cellStyle name="SAPBEXchaText 12 2 3 4 3 2 2" xfId="36734"/>
    <cellStyle name="SAPBEXchaText 12 2 3 4 3 3" xfId="36735"/>
    <cellStyle name="SAPBEXchaText 12 2 3 4 4" xfId="36736"/>
    <cellStyle name="SAPBEXchaText 12 2 3 4 4 2" xfId="36737"/>
    <cellStyle name="SAPBEXchaText 12 2 3 4 4 2 2" xfId="36738"/>
    <cellStyle name="SAPBEXchaText 12 2 3 4 4 3" xfId="36739"/>
    <cellStyle name="SAPBEXchaText 12 2 3 4 5" xfId="36740"/>
    <cellStyle name="SAPBEXchaText 12 2 3 4 5 2" xfId="36741"/>
    <cellStyle name="SAPBEXchaText 12 2 3 4 5 3" xfId="36742"/>
    <cellStyle name="SAPBEXchaText 12 2 3 4 6" xfId="36743"/>
    <cellStyle name="SAPBEXchaText 12 2 3 4 6 2" xfId="36744"/>
    <cellStyle name="SAPBEXchaText 12 2 3 4 6 3" xfId="36745"/>
    <cellStyle name="SAPBEXchaText 12 2 3 4 7" xfId="36746"/>
    <cellStyle name="SAPBEXchaText 12 2 3 4 7 2" xfId="36747"/>
    <cellStyle name="SAPBEXchaText 12 2 3 4 8" xfId="36748"/>
    <cellStyle name="SAPBEXchaText 12 2 3 4 9" xfId="36749"/>
    <cellStyle name="SAPBEXchaText 12 2 3 5" xfId="4418"/>
    <cellStyle name="SAPBEXchaText 12 2 3 5 10" xfId="36750"/>
    <cellStyle name="SAPBEXchaText 12 2 3 5 11" xfId="36751"/>
    <cellStyle name="SAPBEXchaText 12 2 3 5 2" xfId="4419"/>
    <cellStyle name="SAPBEXchaText 12 2 3 5 2 10" xfId="36752"/>
    <cellStyle name="SAPBEXchaText 12 2 3 5 2 2" xfId="4420"/>
    <cellStyle name="SAPBEXchaText 12 2 3 5 2 2 2" xfId="36753"/>
    <cellStyle name="SAPBEXchaText 12 2 3 5 2 2 2 2" xfId="36754"/>
    <cellStyle name="SAPBEXchaText 12 2 3 5 2 2 3" xfId="36755"/>
    <cellStyle name="SAPBEXchaText 12 2 3 5 2 3" xfId="4421"/>
    <cellStyle name="SAPBEXchaText 12 2 3 5 2 3 2" xfId="36756"/>
    <cellStyle name="SAPBEXchaText 12 2 3 5 2 3 2 2" xfId="36757"/>
    <cellStyle name="SAPBEXchaText 12 2 3 5 2 3 3" xfId="36758"/>
    <cellStyle name="SAPBEXchaText 12 2 3 5 2 4" xfId="36759"/>
    <cellStyle name="SAPBEXchaText 12 2 3 5 2 4 2" xfId="36760"/>
    <cellStyle name="SAPBEXchaText 12 2 3 5 2 4 3" xfId="36761"/>
    <cellStyle name="SAPBEXchaText 12 2 3 5 2 5" xfId="36762"/>
    <cellStyle name="SAPBEXchaText 12 2 3 5 2 5 2" xfId="36763"/>
    <cellStyle name="SAPBEXchaText 12 2 3 5 2 5 3" xfId="36764"/>
    <cellStyle name="SAPBEXchaText 12 2 3 5 2 6" xfId="36765"/>
    <cellStyle name="SAPBEXchaText 12 2 3 5 2 6 2" xfId="36766"/>
    <cellStyle name="SAPBEXchaText 12 2 3 5 2 6 3" xfId="36767"/>
    <cellStyle name="SAPBEXchaText 12 2 3 5 2 7" xfId="36768"/>
    <cellStyle name="SAPBEXchaText 12 2 3 5 2 7 2" xfId="36769"/>
    <cellStyle name="SAPBEXchaText 12 2 3 5 2 8" xfId="36770"/>
    <cellStyle name="SAPBEXchaText 12 2 3 5 2 9" xfId="36771"/>
    <cellStyle name="SAPBEXchaText 12 2 3 5 3" xfId="4422"/>
    <cellStyle name="SAPBEXchaText 12 2 3 5 3 2" xfId="36772"/>
    <cellStyle name="SAPBEXchaText 12 2 3 5 3 2 2" xfId="36773"/>
    <cellStyle name="SAPBEXchaText 12 2 3 5 3 3" xfId="36774"/>
    <cellStyle name="SAPBEXchaText 12 2 3 5 4" xfId="4423"/>
    <cellStyle name="SAPBEXchaText 12 2 3 5 4 2" xfId="36775"/>
    <cellStyle name="SAPBEXchaText 12 2 3 5 4 2 2" xfId="36776"/>
    <cellStyle name="SAPBEXchaText 12 2 3 5 4 3" xfId="36777"/>
    <cellStyle name="SAPBEXchaText 12 2 3 5 5" xfId="36778"/>
    <cellStyle name="SAPBEXchaText 12 2 3 5 5 2" xfId="36779"/>
    <cellStyle name="SAPBEXchaText 12 2 3 5 5 3" xfId="36780"/>
    <cellStyle name="SAPBEXchaText 12 2 3 5 6" xfId="36781"/>
    <cellStyle name="SAPBEXchaText 12 2 3 5 6 2" xfId="36782"/>
    <cellStyle name="SAPBEXchaText 12 2 3 5 6 3" xfId="36783"/>
    <cellStyle name="SAPBEXchaText 12 2 3 5 7" xfId="36784"/>
    <cellStyle name="SAPBEXchaText 12 2 3 5 7 2" xfId="36785"/>
    <cellStyle name="SAPBEXchaText 12 2 3 5 7 3" xfId="36786"/>
    <cellStyle name="SAPBEXchaText 12 2 3 5 8" xfId="36787"/>
    <cellStyle name="SAPBEXchaText 12 2 3 5 8 2" xfId="36788"/>
    <cellStyle name="SAPBEXchaText 12 2 3 5 9" xfId="36789"/>
    <cellStyle name="SAPBEXchaText 12 2 3 6" xfId="4424"/>
    <cellStyle name="SAPBEXchaText 12 2 3 6 2" xfId="4425"/>
    <cellStyle name="SAPBEXchaText 12 2 3 6 2 2" xfId="4426"/>
    <cellStyle name="SAPBEXchaText 12 2 3 6 2 2 2" xfId="36790"/>
    <cellStyle name="SAPBEXchaText 12 2 3 6 2 2 3" xfId="36791"/>
    <cellStyle name="SAPBEXchaText 12 2 3 6 2 3" xfId="4427"/>
    <cellStyle name="SAPBEXchaText 12 2 3 6 2 3 2" xfId="36792"/>
    <cellStyle name="SAPBEXchaText 12 2 3 6 2 3 3" xfId="36793"/>
    <cellStyle name="SAPBEXchaText 12 2 3 6 2 4" xfId="36794"/>
    <cellStyle name="SAPBEXchaText 12 2 3 6 2 5" xfId="36795"/>
    <cellStyle name="SAPBEXchaText 12 2 3 6 3" xfId="4428"/>
    <cellStyle name="SAPBEXchaText 12 2 3 6 3 2" xfId="36796"/>
    <cellStyle name="SAPBEXchaText 12 2 3 6 3 3" xfId="36797"/>
    <cellStyle name="SAPBEXchaText 12 2 3 6 4" xfId="4429"/>
    <cellStyle name="SAPBEXchaText 12 2 3 6 4 2" xfId="36798"/>
    <cellStyle name="SAPBEXchaText 12 2 3 6 4 3" xfId="36799"/>
    <cellStyle name="SAPBEXchaText 12 2 3 6 5" xfId="36800"/>
    <cellStyle name="SAPBEXchaText 12 2 3 6 5 2" xfId="36801"/>
    <cellStyle name="SAPBEXchaText 12 2 3 6 6" xfId="36802"/>
    <cellStyle name="SAPBEXchaText 12 2 3 6 7" xfId="36803"/>
    <cellStyle name="SAPBEXchaText 12 2 3 7" xfId="4430"/>
    <cellStyle name="SAPBEXchaText 12 2 3 7 2" xfId="4431"/>
    <cellStyle name="SAPBEXchaText 12 2 3 7 2 2" xfId="4432"/>
    <cellStyle name="SAPBEXchaText 12 2 3 7 2 2 2" xfId="36804"/>
    <cellStyle name="SAPBEXchaText 12 2 3 7 2 2 3" xfId="36805"/>
    <cellStyle name="SAPBEXchaText 12 2 3 7 2 3" xfId="4433"/>
    <cellStyle name="SAPBEXchaText 12 2 3 7 2 3 2" xfId="36806"/>
    <cellStyle name="SAPBEXchaText 12 2 3 7 2 3 3" xfId="36807"/>
    <cellStyle name="SAPBEXchaText 12 2 3 7 2 4" xfId="36808"/>
    <cellStyle name="SAPBEXchaText 12 2 3 7 2 5" xfId="36809"/>
    <cellStyle name="SAPBEXchaText 12 2 3 7 3" xfId="4434"/>
    <cellStyle name="SAPBEXchaText 12 2 3 7 3 2" xfId="36810"/>
    <cellStyle name="SAPBEXchaText 12 2 3 7 3 3" xfId="36811"/>
    <cellStyle name="SAPBEXchaText 12 2 3 7 4" xfId="4435"/>
    <cellStyle name="SAPBEXchaText 12 2 3 7 4 2" xfId="36812"/>
    <cellStyle name="SAPBEXchaText 12 2 3 7 4 3" xfId="36813"/>
    <cellStyle name="SAPBEXchaText 12 2 3 7 5" xfId="36814"/>
    <cellStyle name="SAPBEXchaText 12 2 3 7 6" xfId="36815"/>
    <cellStyle name="SAPBEXchaText 12 2 3 8" xfId="4436"/>
    <cellStyle name="SAPBEXchaText 12 2 3 8 2" xfId="4437"/>
    <cellStyle name="SAPBEXchaText 12 2 3 8 2 2" xfId="36816"/>
    <cellStyle name="SAPBEXchaText 12 2 3 8 2 3" xfId="36817"/>
    <cellStyle name="SAPBEXchaText 12 2 3 8 3" xfId="4438"/>
    <cellStyle name="SAPBEXchaText 12 2 3 8 3 2" xfId="36818"/>
    <cellStyle name="SAPBEXchaText 12 2 3 8 3 3" xfId="36819"/>
    <cellStyle name="SAPBEXchaText 12 2 3 8 4" xfId="36820"/>
    <cellStyle name="SAPBEXchaText 12 2 3 8 5" xfId="36821"/>
    <cellStyle name="SAPBEXchaText 12 2 3 9" xfId="4439"/>
    <cellStyle name="SAPBEXchaText 12 2 3 9 2" xfId="4440"/>
    <cellStyle name="SAPBEXchaText 12 2 3 9 2 2" xfId="36822"/>
    <cellStyle name="SAPBEXchaText 12 2 3 9 2 3" xfId="36823"/>
    <cellStyle name="SAPBEXchaText 12 2 3 9 3" xfId="4441"/>
    <cellStyle name="SAPBEXchaText 12 2 3 9 3 2" xfId="36824"/>
    <cellStyle name="SAPBEXchaText 12 2 3 9 3 3" xfId="36825"/>
    <cellStyle name="SAPBEXchaText 12 2 3 9 4" xfId="36826"/>
    <cellStyle name="SAPBEXchaText 12 2 3 9 5" xfId="36827"/>
    <cellStyle name="SAPBEXchaText 12 2 4" xfId="4442"/>
    <cellStyle name="SAPBEXchaText 12 2 4 2" xfId="4443"/>
    <cellStyle name="SAPBEXchaText 12 2 4 2 2" xfId="4444"/>
    <cellStyle name="SAPBEXchaText 12 2 4 2 2 2" xfId="36828"/>
    <cellStyle name="SAPBEXchaText 12 2 4 2 2 2 2" xfId="36829"/>
    <cellStyle name="SAPBEXchaText 12 2 4 2 2 2 2 2" xfId="36830"/>
    <cellStyle name="SAPBEXchaText 12 2 4 2 2 2 3" xfId="36831"/>
    <cellStyle name="SAPBEXchaText 12 2 4 2 2 3" xfId="36832"/>
    <cellStyle name="SAPBEXchaText 12 2 4 2 2 3 2" xfId="36833"/>
    <cellStyle name="SAPBEXchaText 12 2 4 2 2 3 3" xfId="36834"/>
    <cellStyle name="SAPBEXchaText 12 2 4 2 2 4" xfId="36835"/>
    <cellStyle name="SAPBEXchaText 12 2 4 2 2 4 2" xfId="36836"/>
    <cellStyle name="SAPBEXchaText 12 2 4 2 2 4 3" xfId="36837"/>
    <cellStyle name="SAPBEXchaText 12 2 4 2 2 5" xfId="36838"/>
    <cellStyle name="SAPBEXchaText 12 2 4 2 2 5 2" xfId="36839"/>
    <cellStyle name="SAPBEXchaText 12 2 4 2 2 6" xfId="36840"/>
    <cellStyle name="SAPBEXchaText 12 2 4 2 2 7" xfId="36841"/>
    <cellStyle name="SAPBEXchaText 12 2 4 2 2 8" xfId="36842"/>
    <cellStyle name="SAPBEXchaText 12 2 4 2 2 9" xfId="36843"/>
    <cellStyle name="SAPBEXchaText 12 2 4 2 3" xfId="36844"/>
    <cellStyle name="SAPBEXchaText 12 2 4 2 3 2" xfId="36845"/>
    <cellStyle name="SAPBEXchaText 12 2 4 2 3 2 2" xfId="36846"/>
    <cellStyle name="SAPBEXchaText 12 2 4 2 3 3" xfId="36847"/>
    <cellStyle name="SAPBEXchaText 12 2 4 2 4" xfId="36848"/>
    <cellStyle name="SAPBEXchaText 12 2 4 2 4 2" xfId="36849"/>
    <cellStyle name="SAPBEXchaText 12 2 4 2 4 3" xfId="36850"/>
    <cellStyle name="SAPBEXchaText 12 2 4 2 5" xfId="36851"/>
    <cellStyle name="SAPBEXchaText 12 2 4 2 6" xfId="36852"/>
    <cellStyle name="SAPBEXchaText 12 2 4 3" xfId="4445"/>
    <cellStyle name="SAPBEXchaText 12 2 4 3 2" xfId="36853"/>
    <cellStyle name="SAPBEXchaText 12 2 4 3 2 2" xfId="36854"/>
    <cellStyle name="SAPBEXchaText 12 2 4 3 2 2 2" xfId="36855"/>
    <cellStyle name="SAPBEXchaText 12 2 4 3 2 3" xfId="36856"/>
    <cellStyle name="SAPBEXchaText 12 2 4 3 3" xfId="36857"/>
    <cellStyle name="SAPBEXchaText 12 2 4 3 3 2" xfId="36858"/>
    <cellStyle name="SAPBEXchaText 12 2 4 3 3 3" xfId="36859"/>
    <cellStyle name="SAPBEXchaText 12 2 4 3 4" xfId="36860"/>
    <cellStyle name="SAPBEXchaText 12 2 4 3 4 2" xfId="36861"/>
    <cellStyle name="SAPBEXchaText 12 2 4 3 4 3" xfId="36862"/>
    <cellStyle name="SAPBEXchaText 12 2 4 3 5" xfId="36863"/>
    <cellStyle name="SAPBEXchaText 12 2 4 3 5 2" xfId="36864"/>
    <cellStyle name="SAPBEXchaText 12 2 4 3 5 3" xfId="36865"/>
    <cellStyle name="SAPBEXchaText 12 2 4 3 6" xfId="36866"/>
    <cellStyle name="SAPBEXchaText 12 2 4 3 6 2" xfId="36867"/>
    <cellStyle name="SAPBEXchaText 12 2 4 3 7" xfId="36868"/>
    <cellStyle name="SAPBEXchaText 12 2 4 3 8" xfId="36869"/>
    <cellStyle name="SAPBEXchaText 12 2 4 3 9" xfId="36870"/>
    <cellStyle name="SAPBEXchaText 12 2 4 4" xfId="4446"/>
    <cellStyle name="SAPBEXchaText 12 2 4 4 2" xfId="36871"/>
    <cellStyle name="SAPBEXchaText 12 2 4 4 2 2" xfId="36872"/>
    <cellStyle name="SAPBEXchaText 12 2 4 4 3" xfId="36873"/>
    <cellStyle name="SAPBEXchaText 12 2 4 5" xfId="36874"/>
    <cellStyle name="SAPBEXchaText 12 2 4 5 2" xfId="36875"/>
    <cellStyle name="SAPBEXchaText 12 2 4 5 3" xfId="36876"/>
    <cellStyle name="SAPBEXchaText 12 2 4 6" xfId="36877"/>
    <cellStyle name="SAPBEXchaText 12 2 5" xfId="4447"/>
    <cellStyle name="SAPBEXchaText 12 2 5 2" xfId="4448"/>
    <cellStyle name="SAPBEXchaText 12 2 5 2 2" xfId="36878"/>
    <cellStyle name="SAPBEXchaText 12 2 5 2 2 2" xfId="36879"/>
    <cellStyle name="SAPBEXchaText 12 2 5 2 2 2 2" xfId="36880"/>
    <cellStyle name="SAPBEXchaText 12 2 5 2 2 3" xfId="36881"/>
    <cellStyle name="SAPBEXchaText 12 2 5 2 3" xfId="36882"/>
    <cellStyle name="SAPBEXchaText 12 2 5 2 3 2" xfId="36883"/>
    <cellStyle name="SAPBEXchaText 12 2 5 2 3 2 2" xfId="36884"/>
    <cellStyle name="SAPBEXchaText 12 2 5 2 3 3" xfId="36885"/>
    <cellStyle name="SAPBEXchaText 12 2 5 2 4" xfId="36886"/>
    <cellStyle name="SAPBEXchaText 12 2 5 2 4 2" xfId="36887"/>
    <cellStyle name="SAPBEXchaText 12 2 5 2 4 3" xfId="36888"/>
    <cellStyle name="SAPBEXchaText 12 2 5 2 5" xfId="36889"/>
    <cellStyle name="SAPBEXchaText 12 2 5 2 5 2" xfId="36890"/>
    <cellStyle name="SAPBEXchaText 12 2 5 2 6" xfId="36891"/>
    <cellStyle name="SAPBEXchaText 12 2 5 2 7" xfId="36892"/>
    <cellStyle name="SAPBEXchaText 12 2 5 2 8" xfId="36893"/>
    <cellStyle name="SAPBEXchaText 12 2 5 2 9" xfId="36894"/>
    <cellStyle name="SAPBEXchaText 12 2 5 3" xfId="4449"/>
    <cellStyle name="SAPBEXchaText 12 2 5 3 2" xfId="36895"/>
    <cellStyle name="SAPBEXchaText 12 2 5 3 2 2" xfId="36896"/>
    <cellStyle name="SAPBEXchaText 12 2 5 3 3" xfId="36897"/>
    <cellStyle name="SAPBEXchaText 12 2 5 4" xfId="4450"/>
    <cellStyle name="SAPBEXchaText 12 2 5 4 2" xfId="36898"/>
    <cellStyle name="SAPBEXchaText 12 2 5 4 3" xfId="36899"/>
    <cellStyle name="SAPBEXchaText 12 2 5 5" xfId="36900"/>
    <cellStyle name="SAPBEXchaText 12 2 5 6" xfId="36901"/>
    <cellStyle name="SAPBEXchaText 12 2 6" xfId="4451"/>
    <cellStyle name="SAPBEXchaText 12 2 6 10" xfId="36902"/>
    <cellStyle name="SAPBEXchaText 12 2 6 11" xfId="36903"/>
    <cellStyle name="SAPBEXchaText 12 2 6 2" xfId="4452"/>
    <cellStyle name="SAPBEXchaText 12 2 6 2 10" xfId="36904"/>
    <cellStyle name="SAPBEXchaText 12 2 6 2 2" xfId="4453"/>
    <cellStyle name="SAPBEXchaText 12 2 6 2 2 2" xfId="36905"/>
    <cellStyle name="SAPBEXchaText 12 2 6 2 2 2 2" xfId="36906"/>
    <cellStyle name="SAPBEXchaText 12 2 6 2 2 3" xfId="36907"/>
    <cellStyle name="SAPBEXchaText 12 2 6 2 3" xfId="36908"/>
    <cellStyle name="SAPBEXchaText 12 2 6 2 3 2" xfId="36909"/>
    <cellStyle name="SAPBEXchaText 12 2 6 2 3 2 2" xfId="36910"/>
    <cellStyle name="SAPBEXchaText 12 2 6 2 3 3" xfId="36911"/>
    <cellStyle name="SAPBEXchaText 12 2 6 2 4" xfId="36912"/>
    <cellStyle name="SAPBEXchaText 12 2 6 2 4 2" xfId="36913"/>
    <cellStyle name="SAPBEXchaText 12 2 6 2 4 3" xfId="36914"/>
    <cellStyle name="SAPBEXchaText 12 2 6 2 5" xfId="36915"/>
    <cellStyle name="SAPBEXchaText 12 2 6 2 5 2" xfId="36916"/>
    <cellStyle name="SAPBEXchaText 12 2 6 2 5 3" xfId="36917"/>
    <cellStyle name="SAPBEXchaText 12 2 6 2 6" xfId="36918"/>
    <cellStyle name="SAPBEXchaText 12 2 6 2 6 2" xfId="36919"/>
    <cellStyle name="SAPBEXchaText 12 2 6 2 7" xfId="36920"/>
    <cellStyle name="SAPBEXchaText 12 2 6 2 8" xfId="36921"/>
    <cellStyle name="SAPBEXchaText 12 2 6 2 9" xfId="36922"/>
    <cellStyle name="SAPBEXchaText 12 2 6 3" xfId="4454"/>
    <cellStyle name="SAPBEXchaText 12 2 6 3 2" xfId="36923"/>
    <cellStyle name="SAPBEXchaText 12 2 6 3 2 2" xfId="36924"/>
    <cellStyle name="SAPBEXchaText 12 2 6 3 3" xfId="36925"/>
    <cellStyle name="SAPBEXchaText 12 2 6 4" xfId="36926"/>
    <cellStyle name="SAPBEXchaText 12 2 6 4 2" xfId="36927"/>
    <cellStyle name="SAPBEXchaText 12 2 6 4 2 2" xfId="36928"/>
    <cellStyle name="SAPBEXchaText 12 2 6 4 3" xfId="36929"/>
    <cellStyle name="SAPBEXchaText 12 2 6 5" xfId="36930"/>
    <cellStyle name="SAPBEXchaText 12 2 6 5 2" xfId="36931"/>
    <cellStyle name="SAPBEXchaText 12 2 6 5 3" xfId="36932"/>
    <cellStyle name="SAPBEXchaText 12 2 6 6" xfId="36933"/>
    <cellStyle name="SAPBEXchaText 12 2 6 6 2" xfId="36934"/>
    <cellStyle name="SAPBEXchaText 12 2 6 6 3" xfId="36935"/>
    <cellStyle name="SAPBEXchaText 12 2 6 7" xfId="36936"/>
    <cellStyle name="SAPBEXchaText 12 2 6 7 2" xfId="36937"/>
    <cellStyle name="SAPBEXchaText 12 2 6 8" xfId="36938"/>
    <cellStyle name="SAPBEXchaText 12 2 6 9" xfId="36939"/>
    <cellStyle name="SAPBEXchaText 12 2 7" xfId="4455"/>
    <cellStyle name="SAPBEXchaText 12 2 7 10" xfId="36940"/>
    <cellStyle name="SAPBEXchaText 12 2 7 11" xfId="36941"/>
    <cellStyle name="SAPBEXchaText 12 2 7 2" xfId="4456"/>
    <cellStyle name="SAPBEXchaText 12 2 7 2 10" xfId="36942"/>
    <cellStyle name="SAPBEXchaText 12 2 7 2 2" xfId="4457"/>
    <cellStyle name="SAPBEXchaText 12 2 7 2 2 2" xfId="36943"/>
    <cellStyle name="SAPBEXchaText 12 2 7 2 2 2 2" xfId="36944"/>
    <cellStyle name="SAPBEXchaText 12 2 7 2 2 3" xfId="36945"/>
    <cellStyle name="SAPBEXchaText 12 2 7 2 3" xfId="4458"/>
    <cellStyle name="SAPBEXchaText 12 2 7 2 3 2" xfId="36946"/>
    <cellStyle name="SAPBEXchaText 12 2 7 2 3 2 2" xfId="36947"/>
    <cellStyle name="SAPBEXchaText 12 2 7 2 3 3" xfId="36948"/>
    <cellStyle name="SAPBEXchaText 12 2 7 2 4" xfId="36949"/>
    <cellStyle name="SAPBEXchaText 12 2 7 2 4 2" xfId="36950"/>
    <cellStyle name="SAPBEXchaText 12 2 7 2 4 3" xfId="36951"/>
    <cellStyle name="SAPBEXchaText 12 2 7 2 5" xfId="36952"/>
    <cellStyle name="SAPBEXchaText 12 2 7 2 5 2" xfId="36953"/>
    <cellStyle name="SAPBEXchaText 12 2 7 2 5 3" xfId="36954"/>
    <cellStyle name="SAPBEXchaText 12 2 7 2 6" xfId="36955"/>
    <cellStyle name="SAPBEXchaText 12 2 7 2 6 2" xfId="36956"/>
    <cellStyle name="SAPBEXchaText 12 2 7 2 6 3" xfId="36957"/>
    <cellStyle name="SAPBEXchaText 12 2 7 2 7" xfId="36958"/>
    <cellStyle name="SAPBEXchaText 12 2 7 2 7 2" xfId="36959"/>
    <cellStyle name="SAPBEXchaText 12 2 7 2 8" xfId="36960"/>
    <cellStyle name="SAPBEXchaText 12 2 7 2 9" xfId="36961"/>
    <cellStyle name="SAPBEXchaText 12 2 7 3" xfId="4459"/>
    <cellStyle name="SAPBEXchaText 12 2 7 3 2" xfId="36962"/>
    <cellStyle name="SAPBEXchaText 12 2 7 3 2 2" xfId="36963"/>
    <cellStyle name="SAPBEXchaText 12 2 7 3 3" xfId="36964"/>
    <cellStyle name="SAPBEXchaText 12 2 7 4" xfId="4460"/>
    <cellStyle name="SAPBEXchaText 12 2 7 4 2" xfId="36965"/>
    <cellStyle name="SAPBEXchaText 12 2 7 4 2 2" xfId="36966"/>
    <cellStyle name="SAPBEXchaText 12 2 7 4 3" xfId="36967"/>
    <cellStyle name="SAPBEXchaText 12 2 7 5" xfId="36968"/>
    <cellStyle name="SAPBEXchaText 12 2 7 5 2" xfId="36969"/>
    <cellStyle name="SAPBEXchaText 12 2 7 5 3" xfId="36970"/>
    <cellStyle name="SAPBEXchaText 12 2 7 6" xfId="36971"/>
    <cellStyle name="SAPBEXchaText 12 2 7 6 2" xfId="36972"/>
    <cellStyle name="SAPBEXchaText 12 2 7 6 3" xfId="36973"/>
    <cellStyle name="SAPBEXchaText 12 2 7 7" xfId="36974"/>
    <cellStyle name="SAPBEXchaText 12 2 7 7 2" xfId="36975"/>
    <cellStyle name="SAPBEXchaText 12 2 7 7 3" xfId="36976"/>
    <cellStyle name="SAPBEXchaText 12 2 7 8" xfId="36977"/>
    <cellStyle name="SAPBEXchaText 12 2 7 8 2" xfId="36978"/>
    <cellStyle name="SAPBEXchaText 12 2 7 9" xfId="36979"/>
    <cellStyle name="SAPBEXchaText 12 2 8" xfId="4461"/>
    <cellStyle name="SAPBEXchaText 12 2 8 2" xfId="4462"/>
    <cellStyle name="SAPBEXchaText 12 2 8 2 2" xfId="4463"/>
    <cellStyle name="SAPBEXchaText 12 2 8 2 2 2" xfId="36980"/>
    <cellStyle name="SAPBEXchaText 12 2 8 2 2 3" xfId="36981"/>
    <cellStyle name="SAPBEXchaText 12 2 8 2 3" xfId="4464"/>
    <cellStyle name="SAPBEXchaText 12 2 8 2 3 2" xfId="36982"/>
    <cellStyle name="SAPBEXchaText 12 2 8 2 3 3" xfId="36983"/>
    <cellStyle name="SAPBEXchaText 12 2 8 2 4" xfId="36984"/>
    <cellStyle name="SAPBEXchaText 12 2 8 2 5" xfId="36985"/>
    <cellStyle name="SAPBEXchaText 12 2 8 3" xfId="4465"/>
    <cellStyle name="SAPBEXchaText 12 2 8 3 2" xfId="36986"/>
    <cellStyle name="SAPBEXchaText 12 2 8 3 3" xfId="36987"/>
    <cellStyle name="SAPBEXchaText 12 2 8 4" xfId="4466"/>
    <cellStyle name="SAPBEXchaText 12 2 8 4 2" xfId="36988"/>
    <cellStyle name="SAPBEXchaText 12 2 8 4 3" xfId="36989"/>
    <cellStyle name="SAPBEXchaText 12 2 8 5" xfId="36990"/>
    <cellStyle name="SAPBEXchaText 12 2 8 5 2" xfId="36991"/>
    <cellStyle name="SAPBEXchaText 12 2 8 6" xfId="36992"/>
    <cellStyle name="SAPBEXchaText 12 2 8 7" xfId="36993"/>
    <cellStyle name="SAPBEXchaText 12 2 9" xfId="4467"/>
    <cellStyle name="SAPBEXchaText 12 2 9 2" xfId="4468"/>
    <cellStyle name="SAPBEXchaText 12 2 9 2 2" xfId="4469"/>
    <cellStyle name="SAPBEXchaText 12 2 9 2 2 2" xfId="36994"/>
    <cellStyle name="SAPBEXchaText 12 2 9 2 2 3" xfId="36995"/>
    <cellStyle name="SAPBEXchaText 12 2 9 2 3" xfId="4470"/>
    <cellStyle name="SAPBEXchaText 12 2 9 2 3 2" xfId="36996"/>
    <cellStyle name="SAPBEXchaText 12 2 9 2 3 3" xfId="36997"/>
    <cellStyle name="SAPBEXchaText 12 2 9 2 4" xfId="36998"/>
    <cellStyle name="SAPBEXchaText 12 2 9 2 5" xfId="36999"/>
    <cellStyle name="SAPBEXchaText 12 2 9 3" xfId="4471"/>
    <cellStyle name="SAPBEXchaText 12 2 9 3 2" xfId="37000"/>
    <cellStyle name="SAPBEXchaText 12 2 9 3 3" xfId="37001"/>
    <cellStyle name="SAPBEXchaText 12 2 9 4" xfId="4472"/>
    <cellStyle name="SAPBEXchaText 12 2 9 4 2" xfId="37002"/>
    <cellStyle name="SAPBEXchaText 12 2 9 4 3" xfId="37003"/>
    <cellStyle name="SAPBEXchaText 12 2 9 5" xfId="37004"/>
    <cellStyle name="SAPBEXchaText 12 2 9 6" xfId="37005"/>
    <cellStyle name="SAPBEXchaText 12 3" xfId="37006"/>
    <cellStyle name="SAPBEXchaText 12 3 2" xfId="37007"/>
    <cellStyle name="SAPBEXchaText 12 3 3" xfId="37008"/>
    <cellStyle name="SAPBEXchaText 12 4" xfId="37009"/>
    <cellStyle name="SAPBEXchaText 13" xfId="4473"/>
    <cellStyle name="SAPBEXchaText 13 2" xfId="4474"/>
    <cellStyle name="SAPBEXchaText 13 2 10" xfId="4475"/>
    <cellStyle name="SAPBEXchaText 13 2 10 2" xfId="4476"/>
    <cellStyle name="SAPBEXchaText 13 2 10 2 2" xfId="37010"/>
    <cellStyle name="SAPBEXchaText 13 2 10 2 3" xfId="37011"/>
    <cellStyle name="SAPBEXchaText 13 2 10 3" xfId="4477"/>
    <cellStyle name="SAPBEXchaText 13 2 10 3 2" xfId="37012"/>
    <cellStyle name="SAPBEXchaText 13 2 10 3 3" xfId="37013"/>
    <cellStyle name="SAPBEXchaText 13 2 10 4" xfId="37014"/>
    <cellStyle name="SAPBEXchaText 13 2 10 5" xfId="37015"/>
    <cellStyle name="SAPBEXchaText 13 2 11" xfId="4478"/>
    <cellStyle name="SAPBEXchaText 13 2 11 2" xfId="4479"/>
    <cellStyle name="SAPBEXchaText 13 2 11 2 2" xfId="37016"/>
    <cellStyle name="SAPBEXchaText 13 2 11 2 3" xfId="37017"/>
    <cellStyle name="SAPBEXchaText 13 2 11 3" xfId="4480"/>
    <cellStyle name="SAPBEXchaText 13 2 11 3 2" xfId="37018"/>
    <cellStyle name="SAPBEXchaText 13 2 11 3 3" xfId="37019"/>
    <cellStyle name="SAPBEXchaText 13 2 11 4" xfId="37020"/>
    <cellStyle name="SAPBEXchaText 13 2 11 5" xfId="37021"/>
    <cellStyle name="SAPBEXchaText 13 2 12" xfId="4481"/>
    <cellStyle name="SAPBEXchaText 13 2 12 2" xfId="4482"/>
    <cellStyle name="SAPBEXchaText 13 2 12 2 2" xfId="37022"/>
    <cellStyle name="SAPBEXchaText 13 2 12 2 3" xfId="37023"/>
    <cellStyle name="SAPBEXchaText 13 2 12 3" xfId="4483"/>
    <cellStyle name="SAPBEXchaText 13 2 12 3 2" xfId="37024"/>
    <cellStyle name="SAPBEXchaText 13 2 12 3 3" xfId="37025"/>
    <cellStyle name="SAPBEXchaText 13 2 12 4" xfId="37026"/>
    <cellStyle name="SAPBEXchaText 13 2 12 5" xfId="37027"/>
    <cellStyle name="SAPBEXchaText 13 2 13" xfId="37028"/>
    <cellStyle name="SAPBEXchaText 13 2 13 2" xfId="37029"/>
    <cellStyle name="SAPBEXchaText 13 2 13 3" xfId="37030"/>
    <cellStyle name="SAPBEXchaText 13 2 14" xfId="37031"/>
    <cellStyle name="SAPBEXchaText 13 2 2" xfId="4484"/>
    <cellStyle name="SAPBEXchaText 13 2 2 10" xfId="4485"/>
    <cellStyle name="SAPBEXchaText 13 2 2 10 2" xfId="4486"/>
    <cellStyle name="SAPBEXchaText 13 2 2 10 2 2" xfId="37032"/>
    <cellStyle name="SAPBEXchaText 13 2 2 10 2 3" xfId="37033"/>
    <cellStyle name="SAPBEXchaText 13 2 2 10 3" xfId="4487"/>
    <cellStyle name="SAPBEXchaText 13 2 2 10 3 2" xfId="37034"/>
    <cellStyle name="SAPBEXchaText 13 2 2 10 3 3" xfId="37035"/>
    <cellStyle name="SAPBEXchaText 13 2 2 10 4" xfId="37036"/>
    <cellStyle name="SAPBEXchaText 13 2 2 10 5" xfId="37037"/>
    <cellStyle name="SAPBEXchaText 13 2 2 11" xfId="37038"/>
    <cellStyle name="SAPBEXchaText 13 2 2 11 2" xfId="37039"/>
    <cellStyle name="SAPBEXchaText 13 2 2 11 3" xfId="37040"/>
    <cellStyle name="SAPBEXchaText 13 2 2 12" xfId="37041"/>
    <cellStyle name="SAPBEXchaText 13 2 2 2" xfId="4488"/>
    <cellStyle name="SAPBEXchaText 13 2 2 2 2" xfId="4489"/>
    <cellStyle name="SAPBEXchaText 13 2 2 2 2 2" xfId="4490"/>
    <cellStyle name="SAPBEXchaText 13 2 2 2 2 2 2" xfId="37042"/>
    <cellStyle name="SAPBEXchaText 13 2 2 2 2 2 2 2" xfId="37043"/>
    <cellStyle name="SAPBEXchaText 13 2 2 2 2 2 2 2 2" xfId="37044"/>
    <cellStyle name="SAPBEXchaText 13 2 2 2 2 2 2 3" xfId="37045"/>
    <cellStyle name="SAPBEXchaText 13 2 2 2 2 2 3" xfId="37046"/>
    <cellStyle name="SAPBEXchaText 13 2 2 2 2 2 3 2" xfId="37047"/>
    <cellStyle name="SAPBEXchaText 13 2 2 2 2 2 3 3" xfId="37048"/>
    <cellStyle name="SAPBEXchaText 13 2 2 2 2 2 4" xfId="37049"/>
    <cellStyle name="SAPBEXchaText 13 2 2 2 2 2 4 2" xfId="37050"/>
    <cellStyle name="SAPBEXchaText 13 2 2 2 2 2 4 3" xfId="37051"/>
    <cellStyle name="SAPBEXchaText 13 2 2 2 2 2 5" xfId="37052"/>
    <cellStyle name="SAPBEXchaText 13 2 2 2 2 2 5 2" xfId="37053"/>
    <cellStyle name="SAPBEXchaText 13 2 2 2 2 2 6" xfId="37054"/>
    <cellStyle name="SAPBEXchaText 13 2 2 2 2 2 7" xfId="37055"/>
    <cellStyle name="SAPBEXchaText 13 2 2 2 2 2 8" xfId="37056"/>
    <cellStyle name="SAPBEXchaText 13 2 2 2 2 2 9" xfId="37057"/>
    <cellStyle name="SAPBEXchaText 13 2 2 2 2 3" xfId="37058"/>
    <cellStyle name="SAPBEXchaText 13 2 2 2 2 3 2" xfId="37059"/>
    <cellStyle name="SAPBEXchaText 13 2 2 2 2 3 2 2" xfId="37060"/>
    <cellStyle name="SAPBEXchaText 13 2 2 2 2 3 3" xfId="37061"/>
    <cellStyle name="SAPBEXchaText 13 2 2 2 2 4" xfId="37062"/>
    <cellStyle name="SAPBEXchaText 13 2 2 2 2 4 2" xfId="37063"/>
    <cellStyle name="SAPBEXchaText 13 2 2 2 2 4 3" xfId="37064"/>
    <cellStyle name="SAPBEXchaText 13 2 2 2 2 5" xfId="37065"/>
    <cellStyle name="SAPBEXchaText 13 2 2 2 2 6" xfId="37066"/>
    <cellStyle name="SAPBEXchaText 13 2 2 2 3" xfId="4491"/>
    <cellStyle name="SAPBEXchaText 13 2 2 2 3 2" xfId="37067"/>
    <cellStyle name="SAPBEXchaText 13 2 2 2 3 2 2" xfId="37068"/>
    <cellStyle name="SAPBEXchaText 13 2 2 2 3 2 2 2" xfId="37069"/>
    <cellStyle name="SAPBEXchaText 13 2 2 2 3 2 3" xfId="37070"/>
    <cellStyle name="SAPBEXchaText 13 2 2 2 3 3" xfId="37071"/>
    <cellStyle name="SAPBEXchaText 13 2 2 2 3 3 2" xfId="37072"/>
    <cellStyle name="SAPBEXchaText 13 2 2 2 3 3 3" xfId="37073"/>
    <cellStyle name="SAPBEXchaText 13 2 2 2 3 4" xfId="37074"/>
    <cellStyle name="SAPBEXchaText 13 2 2 2 3 4 2" xfId="37075"/>
    <cellStyle name="SAPBEXchaText 13 2 2 2 3 4 3" xfId="37076"/>
    <cellStyle name="SAPBEXchaText 13 2 2 2 3 5" xfId="37077"/>
    <cellStyle name="SAPBEXchaText 13 2 2 2 3 5 2" xfId="37078"/>
    <cellStyle name="SAPBEXchaText 13 2 2 2 3 5 3" xfId="37079"/>
    <cellStyle name="SAPBEXchaText 13 2 2 2 3 6" xfId="37080"/>
    <cellStyle name="SAPBEXchaText 13 2 2 2 3 6 2" xfId="37081"/>
    <cellStyle name="SAPBEXchaText 13 2 2 2 3 7" xfId="37082"/>
    <cellStyle name="SAPBEXchaText 13 2 2 2 3 8" xfId="37083"/>
    <cellStyle name="SAPBEXchaText 13 2 2 2 3 9" xfId="37084"/>
    <cellStyle name="SAPBEXchaText 13 2 2 2 4" xfId="4492"/>
    <cellStyle name="SAPBEXchaText 13 2 2 2 4 2" xfId="37085"/>
    <cellStyle name="SAPBEXchaText 13 2 2 2 4 2 2" xfId="37086"/>
    <cellStyle name="SAPBEXchaText 13 2 2 2 4 3" xfId="37087"/>
    <cellStyle name="SAPBEXchaText 13 2 2 2 5" xfId="37088"/>
    <cellStyle name="SAPBEXchaText 13 2 2 2 5 2" xfId="37089"/>
    <cellStyle name="SAPBEXchaText 13 2 2 2 5 3" xfId="37090"/>
    <cellStyle name="SAPBEXchaText 13 2 2 2 6" xfId="37091"/>
    <cellStyle name="SAPBEXchaText 13 2 2 3" xfId="4493"/>
    <cellStyle name="SAPBEXchaText 13 2 2 3 2" xfId="4494"/>
    <cellStyle name="SAPBEXchaText 13 2 2 3 2 2" xfId="37092"/>
    <cellStyle name="SAPBEXchaText 13 2 2 3 2 2 2" xfId="37093"/>
    <cellStyle name="SAPBEXchaText 13 2 2 3 2 2 2 2" xfId="37094"/>
    <cellStyle name="SAPBEXchaText 13 2 2 3 2 2 3" xfId="37095"/>
    <cellStyle name="SAPBEXchaText 13 2 2 3 2 3" xfId="37096"/>
    <cellStyle name="SAPBEXchaText 13 2 2 3 2 3 2" xfId="37097"/>
    <cellStyle name="SAPBEXchaText 13 2 2 3 2 3 2 2" xfId="37098"/>
    <cellStyle name="SAPBEXchaText 13 2 2 3 2 3 3" xfId="37099"/>
    <cellStyle name="SAPBEXchaText 13 2 2 3 2 4" xfId="37100"/>
    <cellStyle name="SAPBEXchaText 13 2 2 3 2 4 2" xfId="37101"/>
    <cellStyle name="SAPBEXchaText 13 2 2 3 2 4 3" xfId="37102"/>
    <cellStyle name="SAPBEXchaText 13 2 2 3 2 5" xfId="37103"/>
    <cellStyle name="SAPBEXchaText 13 2 2 3 2 5 2" xfId="37104"/>
    <cellStyle name="SAPBEXchaText 13 2 2 3 2 6" xfId="37105"/>
    <cellStyle name="SAPBEXchaText 13 2 2 3 2 7" xfId="37106"/>
    <cellStyle name="SAPBEXchaText 13 2 2 3 2 8" xfId="37107"/>
    <cellStyle name="SAPBEXchaText 13 2 2 3 2 9" xfId="37108"/>
    <cellStyle name="SAPBEXchaText 13 2 2 3 3" xfId="4495"/>
    <cellStyle name="SAPBEXchaText 13 2 2 3 3 2" xfId="37109"/>
    <cellStyle name="SAPBEXchaText 13 2 2 3 3 2 2" xfId="37110"/>
    <cellStyle name="SAPBEXchaText 13 2 2 3 3 3" xfId="37111"/>
    <cellStyle name="SAPBEXchaText 13 2 2 3 4" xfId="4496"/>
    <cellStyle name="SAPBEXchaText 13 2 2 3 4 2" xfId="37112"/>
    <cellStyle name="SAPBEXchaText 13 2 2 3 4 3" xfId="37113"/>
    <cellStyle name="SAPBEXchaText 13 2 2 3 5" xfId="37114"/>
    <cellStyle name="SAPBEXchaText 13 2 2 3 6" xfId="37115"/>
    <cellStyle name="SAPBEXchaText 13 2 2 4" xfId="4497"/>
    <cellStyle name="SAPBEXchaText 13 2 2 4 10" xfId="37116"/>
    <cellStyle name="SAPBEXchaText 13 2 2 4 11" xfId="37117"/>
    <cellStyle name="SAPBEXchaText 13 2 2 4 2" xfId="4498"/>
    <cellStyle name="SAPBEXchaText 13 2 2 4 2 10" xfId="37118"/>
    <cellStyle name="SAPBEXchaText 13 2 2 4 2 2" xfId="4499"/>
    <cellStyle name="SAPBEXchaText 13 2 2 4 2 2 2" xfId="37119"/>
    <cellStyle name="SAPBEXchaText 13 2 2 4 2 2 2 2" xfId="37120"/>
    <cellStyle name="SAPBEXchaText 13 2 2 4 2 2 3" xfId="37121"/>
    <cellStyle name="SAPBEXchaText 13 2 2 4 2 3" xfId="37122"/>
    <cellStyle name="SAPBEXchaText 13 2 2 4 2 3 2" xfId="37123"/>
    <cellStyle name="SAPBEXchaText 13 2 2 4 2 3 2 2" xfId="37124"/>
    <cellStyle name="SAPBEXchaText 13 2 2 4 2 3 3" xfId="37125"/>
    <cellStyle name="SAPBEXchaText 13 2 2 4 2 4" xfId="37126"/>
    <cellStyle name="SAPBEXchaText 13 2 2 4 2 4 2" xfId="37127"/>
    <cellStyle name="SAPBEXchaText 13 2 2 4 2 4 3" xfId="37128"/>
    <cellStyle name="SAPBEXchaText 13 2 2 4 2 5" xfId="37129"/>
    <cellStyle name="SAPBEXchaText 13 2 2 4 2 5 2" xfId="37130"/>
    <cellStyle name="SAPBEXchaText 13 2 2 4 2 5 3" xfId="37131"/>
    <cellStyle name="SAPBEXchaText 13 2 2 4 2 6" xfId="37132"/>
    <cellStyle name="SAPBEXchaText 13 2 2 4 2 6 2" xfId="37133"/>
    <cellStyle name="SAPBEXchaText 13 2 2 4 2 7" xfId="37134"/>
    <cellStyle name="SAPBEXchaText 13 2 2 4 2 8" xfId="37135"/>
    <cellStyle name="SAPBEXchaText 13 2 2 4 2 9" xfId="37136"/>
    <cellStyle name="SAPBEXchaText 13 2 2 4 3" xfId="4500"/>
    <cellStyle name="SAPBEXchaText 13 2 2 4 3 2" xfId="37137"/>
    <cellStyle name="SAPBEXchaText 13 2 2 4 3 2 2" xfId="37138"/>
    <cellStyle name="SAPBEXchaText 13 2 2 4 3 3" xfId="37139"/>
    <cellStyle name="SAPBEXchaText 13 2 2 4 4" xfId="37140"/>
    <cellStyle name="SAPBEXchaText 13 2 2 4 4 2" xfId="37141"/>
    <cellStyle name="SAPBEXchaText 13 2 2 4 4 2 2" xfId="37142"/>
    <cellStyle name="SAPBEXchaText 13 2 2 4 4 3" xfId="37143"/>
    <cellStyle name="SAPBEXchaText 13 2 2 4 5" xfId="37144"/>
    <cellStyle name="SAPBEXchaText 13 2 2 4 5 2" xfId="37145"/>
    <cellStyle name="SAPBEXchaText 13 2 2 4 5 3" xfId="37146"/>
    <cellStyle name="SAPBEXchaText 13 2 2 4 6" xfId="37147"/>
    <cellStyle name="SAPBEXchaText 13 2 2 4 6 2" xfId="37148"/>
    <cellStyle name="SAPBEXchaText 13 2 2 4 6 3" xfId="37149"/>
    <cellStyle name="SAPBEXchaText 13 2 2 4 7" xfId="37150"/>
    <cellStyle name="SAPBEXchaText 13 2 2 4 7 2" xfId="37151"/>
    <cellStyle name="SAPBEXchaText 13 2 2 4 8" xfId="37152"/>
    <cellStyle name="SAPBEXchaText 13 2 2 4 9" xfId="37153"/>
    <cellStyle name="SAPBEXchaText 13 2 2 5" xfId="4501"/>
    <cellStyle name="SAPBEXchaText 13 2 2 5 10" xfId="37154"/>
    <cellStyle name="SAPBEXchaText 13 2 2 5 11" xfId="37155"/>
    <cellStyle name="SAPBEXchaText 13 2 2 5 2" xfId="4502"/>
    <cellStyle name="SAPBEXchaText 13 2 2 5 2 10" xfId="37156"/>
    <cellStyle name="SAPBEXchaText 13 2 2 5 2 2" xfId="4503"/>
    <cellStyle name="SAPBEXchaText 13 2 2 5 2 2 2" xfId="37157"/>
    <cellStyle name="SAPBEXchaText 13 2 2 5 2 2 2 2" xfId="37158"/>
    <cellStyle name="SAPBEXchaText 13 2 2 5 2 2 3" xfId="37159"/>
    <cellStyle name="SAPBEXchaText 13 2 2 5 2 3" xfId="4504"/>
    <cellStyle name="SAPBEXchaText 13 2 2 5 2 3 2" xfId="37160"/>
    <cellStyle name="SAPBEXchaText 13 2 2 5 2 3 2 2" xfId="37161"/>
    <cellStyle name="SAPBEXchaText 13 2 2 5 2 3 3" xfId="37162"/>
    <cellStyle name="SAPBEXchaText 13 2 2 5 2 4" xfId="37163"/>
    <cellStyle name="SAPBEXchaText 13 2 2 5 2 4 2" xfId="37164"/>
    <cellStyle name="SAPBEXchaText 13 2 2 5 2 4 3" xfId="37165"/>
    <cellStyle name="SAPBEXchaText 13 2 2 5 2 5" xfId="37166"/>
    <cellStyle name="SAPBEXchaText 13 2 2 5 2 5 2" xfId="37167"/>
    <cellStyle name="SAPBEXchaText 13 2 2 5 2 5 3" xfId="37168"/>
    <cellStyle name="SAPBEXchaText 13 2 2 5 2 6" xfId="37169"/>
    <cellStyle name="SAPBEXchaText 13 2 2 5 2 6 2" xfId="37170"/>
    <cellStyle name="SAPBEXchaText 13 2 2 5 2 6 3" xfId="37171"/>
    <cellStyle name="SAPBEXchaText 13 2 2 5 2 7" xfId="37172"/>
    <cellStyle name="SAPBEXchaText 13 2 2 5 2 7 2" xfId="37173"/>
    <cellStyle name="SAPBEXchaText 13 2 2 5 2 8" xfId="37174"/>
    <cellStyle name="SAPBEXchaText 13 2 2 5 2 9" xfId="37175"/>
    <cellStyle name="SAPBEXchaText 13 2 2 5 3" xfId="4505"/>
    <cellStyle name="SAPBEXchaText 13 2 2 5 3 2" xfId="37176"/>
    <cellStyle name="SAPBEXchaText 13 2 2 5 3 2 2" xfId="37177"/>
    <cellStyle name="SAPBEXchaText 13 2 2 5 3 3" xfId="37178"/>
    <cellStyle name="SAPBEXchaText 13 2 2 5 4" xfId="4506"/>
    <cellStyle name="SAPBEXchaText 13 2 2 5 4 2" xfId="37179"/>
    <cellStyle name="SAPBEXchaText 13 2 2 5 4 2 2" xfId="37180"/>
    <cellStyle name="SAPBEXchaText 13 2 2 5 4 3" xfId="37181"/>
    <cellStyle name="SAPBEXchaText 13 2 2 5 5" xfId="37182"/>
    <cellStyle name="SAPBEXchaText 13 2 2 5 5 2" xfId="37183"/>
    <cellStyle name="SAPBEXchaText 13 2 2 5 5 3" xfId="37184"/>
    <cellStyle name="SAPBEXchaText 13 2 2 5 6" xfId="37185"/>
    <cellStyle name="SAPBEXchaText 13 2 2 5 6 2" xfId="37186"/>
    <cellStyle name="SAPBEXchaText 13 2 2 5 6 3" xfId="37187"/>
    <cellStyle name="SAPBEXchaText 13 2 2 5 7" xfId="37188"/>
    <cellStyle name="SAPBEXchaText 13 2 2 5 7 2" xfId="37189"/>
    <cellStyle name="SAPBEXchaText 13 2 2 5 7 3" xfId="37190"/>
    <cellStyle name="SAPBEXchaText 13 2 2 5 8" xfId="37191"/>
    <cellStyle name="SAPBEXchaText 13 2 2 5 8 2" xfId="37192"/>
    <cellStyle name="SAPBEXchaText 13 2 2 5 9" xfId="37193"/>
    <cellStyle name="SAPBEXchaText 13 2 2 6" xfId="4507"/>
    <cellStyle name="SAPBEXchaText 13 2 2 6 2" xfId="4508"/>
    <cellStyle name="SAPBEXchaText 13 2 2 6 2 2" xfId="4509"/>
    <cellStyle name="SAPBEXchaText 13 2 2 6 2 2 2" xfId="37194"/>
    <cellStyle name="SAPBEXchaText 13 2 2 6 2 2 3" xfId="37195"/>
    <cellStyle name="SAPBEXchaText 13 2 2 6 2 3" xfId="4510"/>
    <cellStyle name="SAPBEXchaText 13 2 2 6 2 3 2" xfId="37196"/>
    <cellStyle name="SAPBEXchaText 13 2 2 6 2 3 3" xfId="37197"/>
    <cellStyle name="SAPBEXchaText 13 2 2 6 2 4" xfId="37198"/>
    <cellStyle name="SAPBEXchaText 13 2 2 6 2 5" xfId="37199"/>
    <cellStyle name="SAPBEXchaText 13 2 2 6 3" xfId="4511"/>
    <cellStyle name="SAPBEXchaText 13 2 2 6 3 2" xfId="37200"/>
    <cellStyle name="SAPBEXchaText 13 2 2 6 3 3" xfId="37201"/>
    <cellStyle name="SAPBEXchaText 13 2 2 6 4" xfId="4512"/>
    <cellStyle name="SAPBEXchaText 13 2 2 6 4 2" xfId="37202"/>
    <cellStyle name="SAPBEXchaText 13 2 2 6 4 3" xfId="37203"/>
    <cellStyle name="SAPBEXchaText 13 2 2 6 5" xfId="37204"/>
    <cellStyle name="SAPBEXchaText 13 2 2 6 5 2" xfId="37205"/>
    <cellStyle name="SAPBEXchaText 13 2 2 6 6" xfId="37206"/>
    <cellStyle name="SAPBEXchaText 13 2 2 6 7" xfId="37207"/>
    <cellStyle name="SAPBEXchaText 13 2 2 7" xfId="4513"/>
    <cellStyle name="SAPBEXchaText 13 2 2 7 2" xfId="4514"/>
    <cellStyle name="SAPBEXchaText 13 2 2 7 2 2" xfId="4515"/>
    <cellStyle name="SAPBEXchaText 13 2 2 7 2 2 2" xfId="37208"/>
    <cellStyle name="SAPBEXchaText 13 2 2 7 2 2 3" xfId="37209"/>
    <cellStyle name="SAPBEXchaText 13 2 2 7 2 3" xfId="4516"/>
    <cellStyle name="SAPBEXchaText 13 2 2 7 2 3 2" xfId="37210"/>
    <cellStyle name="SAPBEXchaText 13 2 2 7 2 3 3" xfId="37211"/>
    <cellStyle name="SAPBEXchaText 13 2 2 7 2 4" xfId="37212"/>
    <cellStyle name="SAPBEXchaText 13 2 2 7 2 5" xfId="37213"/>
    <cellStyle name="SAPBEXchaText 13 2 2 7 3" xfId="4517"/>
    <cellStyle name="SAPBEXchaText 13 2 2 7 3 2" xfId="37214"/>
    <cellStyle name="SAPBEXchaText 13 2 2 7 3 3" xfId="37215"/>
    <cellStyle name="SAPBEXchaText 13 2 2 7 4" xfId="4518"/>
    <cellStyle name="SAPBEXchaText 13 2 2 7 4 2" xfId="37216"/>
    <cellStyle name="SAPBEXchaText 13 2 2 7 4 3" xfId="37217"/>
    <cellStyle name="SAPBEXchaText 13 2 2 7 5" xfId="37218"/>
    <cellStyle name="SAPBEXchaText 13 2 2 7 6" xfId="37219"/>
    <cellStyle name="SAPBEXchaText 13 2 2 8" xfId="4519"/>
    <cellStyle name="SAPBEXchaText 13 2 2 8 2" xfId="4520"/>
    <cellStyle name="SAPBEXchaText 13 2 2 8 2 2" xfId="37220"/>
    <cellStyle name="SAPBEXchaText 13 2 2 8 2 3" xfId="37221"/>
    <cellStyle name="SAPBEXchaText 13 2 2 8 3" xfId="4521"/>
    <cellStyle name="SAPBEXchaText 13 2 2 8 3 2" xfId="37222"/>
    <cellStyle name="SAPBEXchaText 13 2 2 8 3 3" xfId="37223"/>
    <cellStyle name="SAPBEXchaText 13 2 2 8 4" xfId="37224"/>
    <cellStyle name="SAPBEXchaText 13 2 2 8 5" xfId="37225"/>
    <cellStyle name="SAPBEXchaText 13 2 2 9" xfId="4522"/>
    <cellStyle name="SAPBEXchaText 13 2 2 9 2" xfId="4523"/>
    <cellStyle name="SAPBEXchaText 13 2 2 9 2 2" xfId="37226"/>
    <cellStyle name="SAPBEXchaText 13 2 2 9 2 3" xfId="37227"/>
    <cellStyle name="SAPBEXchaText 13 2 2 9 3" xfId="4524"/>
    <cellStyle name="SAPBEXchaText 13 2 2 9 3 2" xfId="37228"/>
    <cellStyle name="SAPBEXchaText 13 2 2 9 3 3" xfId="37229"/>
    <cellStyle name="SAPBEXchaText 13 2 2 9 4" xfId="37230"/>
    <cellStyle name="SAPBEXchaText 13 2 2 9 5" xfId="37231"/>
    <cellStyle name="SAPBEXchaText 13 2 3" xfId="4525"/>
    <cellStyle name="SAPBEXchaText 13 2 3 10" xfId="4526"/>
    <cellStyle name="SAPBEXchaText 13 2 3 10 2" xfId="4527"/>
    <cellStyle name="SAPBEXchaText 13 2 3 10 2 2" xfId="37232"/>
    <cellStyle name="SAPBEXchaText 13 2 3 10 2 3" xfId="37233"/>
    <cellStyle name="SAPBEXchaText 13 2 3 10 3" xfId="4528"/>
    <cellStyle name="SAPBEXchaText 13 2 3 10 3 2" xfId="37234"/>
    <cellStyle name="SAPBEXchaText 13 2 3 10 3 3" xfId="37235"/>
    <cellStyle name="SAPBEXchaText 13 2 3 10 4" xfId="37236"/>
    <cellStyle name="SAPBEXchaText 13 2 3 10 5" xfId="37237"/>
    <cellStyle name="SAPBEXchaText 13 2 3 11" xfId="37238"/>
    <cellStyle name="SAPBEXchaText 13 2 3 11 2" xfId="37239"/>
    <cellStyle name="SAPBEXchaText 13 2 3 11 3" xfId="37240"/>
    <cellStyle name="SAPBEXchaText 13 2 3 12" xfId="37241"/>
    <cellStyle name="SAPBEXchaText 13 2 3 2" xfId="4529"/>
    <cellStyle name="SAPBEXchaText 13 2 3 2 2" xfId="4530"/>
    <cellStyle name="SAPBEXchaText 13 2 3 2 2 2" xfId="4531"/>
    <cellStyle name="SAPBEXchaText 13 2 3 2 2 2 2" xfId="37242"/>
    <cellStyle name="SAPBEXchaText 13 2 3 2 2 2 2 2" xfId="37243"/>
    <cellStyle name="SAPBEXchaText 13 2 3 2 2 2 2 2 2" xfId="37244"/>
    <cellStyle name="SAPBEXchaText 13 2 3 2 2 2 2 3" xfId="37245"/>
    <cellStyle name="SAPBEXchaText 13 2 3 2 2 2 3" xfId="37246"/>
    <cellStyle name="SAPBEXchaText 13 2 3 2 2 2 3 2" xfId="37247"/>
    <cellStyle name="SAPBEXchaText 13 2 3 2 2 2 3 3" xfId="37248"/>
    <cellStyle name="SAPBEXchaText 13 2 3 2 2 2 4" xfId="37249"/>
    <cellStyle name="SAPBEXchaText 13 2 3 2 2 2 4 2" xfId="37250"/>
    <cellStyle name="SAPBEXchaText 13 2 3 2 2 2 4 3" xfId="37251"/>
    <cellStyle name="SAPBEXchaText 13 2 3 2 2 2 5" xfId="37252"/>
    <cellStyle name="SAPBEXchaText 13 2 3 2 2 2 5 2" xfId="37253"/>
    <cellStyle name="SAPBEXchaText 13 2 3 2 2 2 6" xfId="37254"/>
    <cellStyle name="SAPBEXchaText 13 2 3 2 2 2 7" xfId="37255"/>
    <cellStyle name="SAPBEXchaText 13 2 3 2 2 2 8" xfId="37256"/>
    <cellStyle name="SAPBEXchaText 13 2 3 2 2 2 9" xfId="37257"/>
    <cellStyle name="SAPBEXchaText 13 2 3 2 2 3" xfId="37258"/>
    <cellStyle name="SAPBEXchaText 13 2 3 2 2 3 2" xfId="37259"/>
    <cellStyle name="SAPBEXchaText 13 2 3 2 2 3 2 2" xfId="37260"/>
    <cellStyle name="SAPBEXchaText 13 2 3 2 2 3 3" xfId="37261"/>
    <cellStyle name="SAPBEXchaText 13 2 3 2 2 4" xfId="37262"/>
    <cellStyle name="SAPBEXchaText 13 2 3 2 2 4 2" xfId="37263"/>
    <cellStyle name="SAPBEXchaText 13 2 3 2 2 4 3" xfId="37264"/>
    <cellStyle name="SAPBEXchaText 13 2 3 2 2 5" xfId="37265"/>
    <cellStyle name="SAPBEXchaText 13 2 3 2 2 6" xfId="37266"/>
    <cellStyle name="SAPBEXchaText 13 2 3 2 3" xfId="4532"/>
    <cellStyle name="SAPBEXchaText 13 2 3 2 3 2" xfId="37267"/>
    <cellStyle name="SAPBEXchaText 13 2 3 2 3 2 2" xfId="37268"/>
    <cellStyle name="SAPBEXchaText 13 2 3 2 3 2 2 2" xfId="37269"/>
    <cellStyle name="SAPBEXchaText 13 2 3 2 3 2 3" xfId="37270"/>
    <cellStyle name="SAPBEXchaText 13 2 3 2 3 3" xfId="37271"/>
    <cellStyle name="SAPBEXchaText 13 2 3 2 3 3 2" xfId="37272"/>
    <cellStyle name="SAPBEXchaText 13 2 3 2 3 3 3" xfId="37273"/>
    <cellStyle name="SAPBEXchaText 13 2 3 2 3 4" xfId="37274"/>
    <cellStyle name="SAPBEXchaText 13 2 3 2 3 4 2" xfId="37275"/>
    <cellStyle name="SAPBEXchaText 13 2 3 2 3 4 3" xfId="37276"/>
    <cellStyle name="SAPBEXchaText 13 2 3 2 3 5" xfId="37277"/>
    <cellStyle name="SAPBEXchaText 13 2 3 2 3 5 2" xfId="37278"/>
    <cellStyle name="SAPBEXchaText 13 2 3 2 3 5 3" xfId="37279"/>
    <cellStyle name="SAPBEXchaText 13 2 3 2 3 6" xfId="37280"/>
    <cellStyle name="SAPBEXchaText 13 2 3 2 3 6 2" xfId="37281"/>
    <cellStyle name="SAPBEXchaText 13 2 3 2 3 7" xfId="37282"/>
    <cellStyle name="SAPBEXchaText 13 2 3 2 3 8" xfId="37283"/>
    <cellStyle name="SAPBEXchaText 13 2 3 2 3 9" xfId="37284"/>
    <cellStyle name="SAPBEXchaText 13 2 3 2 4" xfId="4533"/>
    <cellStyle name="SAPBEXchaText 13 2 3 2 4 2" xfId="37285"/>
    <cellStyle name="SAPBEXchaText 13 2 3 2 4 2 2" xfId="37286"/>
    <cellStyle name="SAPBEXchaText 13 2 3 2 4 3" xfId="37287"/>
    <cellStyle name="SAPBEXchaText 13 2 3 2 5" xfId="37288"/>
    <cellStyle name="SAPBEXchaText 13 2 3 2 5 2" xfId="37289"/>
    <cellStyle name="SAPBEXchaText 13 2 3 2 5 3" xfId="37290"/>
    <cellStyle name="SAPBEXchaText 13 2 3 2 6" xfId="37291"/>
    <cellStyle name="SAPBEXchaText 13 2 3 3" xfId="4534"/>
    <cellStyle name="SAPBEXchaText 13 2 3 3 2" xfId="4535"/>
    <cellStyle name="SAPBEXchaText 13 2 3 3 2 2" xfId="37292"/>
    <cellStyle name="SAPBEXchaText 13 2 3 3 2 2 2" xfId="37293"/>
    <cellStyle name="SAPBEXchaText 13 2 3 3 2 2 2 2" xfId="37294"/>
    <cellStyle name="SAPBEXchaText 13 2 3 3 2 2 3" xfId="37295"/>
    <cellStyle name="SAPBEXchaText 13 2 3 3 2 3" xfId="37296"/>
    <cellStyle name="SAPBEXchaText 13 2 3 3 2 3 2" xfId="37297"/>
    <cellStyle name="SAPBEXchaText 13 2 3 3 2 3 2 2" xfId="37298"/>
    <cellStyle name="SAPBEXchaText 13 2 3 3 2 3 3" xfId="37299"/>
    <cellStyle name="SAPBEXchaText 13 2 3 3 2 4" xfId="37300"/>
    <cellStyle name="SAPBEXchaText 13 2 3 3 2 4 2" xfId="37301"/>
    <cellStyle name="SAPBEXchaText 13 2 3 3 2 4 3" xfId="37302"/>
    <cellStyle name="SAPBEXchaText 13 2 3 3 2 5" xfId="37303"/>
    <cellStyle name="SAPBEXchaText 13 2 3 3 2 5 2" xfId="37304"/>
    <cellStyle name="SAPBEXchaText 13 2 3 3 2 6" xfId="37305"/>
    <cellStyle name="SAPBEXchaText 13 2 3 3 2 7" xfId="37306"/>
    <cellStyle name="SAPBEXchaText 13 2 3 3 2 8" xfId="37307"/>
    <cellStyle name="SAPBEXchaText 13 2 3 3 2 9" xfId="37308"/>
    <cellStyle name="SAPBEXchaText 13 2 3 3 3" xfId="4536"/>
    <cellStyle name="SAPBEXchaText 13 2 3 3 3 2" xfId="37309"/>
    <cellStyle name="SAPBEXchaText 13 2 3 3 3 2 2" xfId="37310"/>
    <cellStyle name="SAPBEXchaText 13 2 3 3 3 3" xfId="37311"/>
    <cellStyle name="SAPBEXchaText 13 2 3 3 4" xfId="4537"/>
    <cellStyle name="SAPBEXchaText 13 2 3 3 4 2" xfId="37312"/>
    <cellStyle name="SAPBEXchaText 13 2 3 3 4 3" xfId="37313"/>
    <cellStyle name="SAPBEXchaText 13 2 3 3 5" xfId="37314"/>
    <cellStyle name="SAPBEXchaText 13 2 3 3 6" xfId="37315"/>
    <cellStyle name="SAPBEXchaText 13 2 3 4" xfId="4538"/>
    <cellStyle name="SAPBEXchaText 13 2 3 4 10" xfId="37316"/>
    <cellStyle name="SAPBEXchaText 13 2 3 4 11" xfId="37317"/>
    <cellStyle name="SAPBEXchaText 13 2 3 4 2" xfId="4539"/>
    <cellStyle name="SAPBEXchaText 13 2 3 4 2 10" xfId="37318"/>
    <cellStyle name="SAPBEXchaText 13 2 3 4 2 2" xfId="4540"/>
    <cellStyle name="SAPBEXchaText 13 2 3 4 2 2 2" xfId="37319"/>
    <cellStyle name="SAPBEXchaText 13 2 3 4 2 2 2 2" xfId="37320"/>
    <cellStyle name="SAPBEXchaText 13 2 3 4 2 2 3" xfId="37321"/>
    <cellStyle name="SAPBEXchaText 13 2 3 4 2 3" xfId="37322"/>
    <cellStyle name="SAPBEXchaText 13 2 3 4 2 3 2" xfId="37323"/>
    <cellStyle name="SAPBEXchaText 13 2 3 4 2 3 2 2" xfId="37324"/>
    <cellStyle name="SAPBEXchaText 13 2 3 4 2 3 3" xfId="37325"/>
    <cellStyle name="SAPBEXchaText 13 2 3 4 2 4" xfId="37326"/>
    <cellStyle name="SAPBEXchaText 13 2 3 4 2 4 2" xfId="37327"/>
    <cellStyle name="SAPBEXchaText 13 2 3 4 2 4 3" xfId="37328"/>
    <cellStyle name="SAPBEXchaText 13 2 3 4 2 5" xfId="37329"/>
    <cellStyle name="SAPBEXchaText 13 2 3 4 2 5 2" xfId="37330"/>
    <cellStyle name="SAPBEXchaText 13 2 3 4 2 5 3" xfId="37331"/>
    <cellStyle name="SAPBEXchaText 13 2 3 4 2 6" xfId="37332"/>
    <cellStyle name="SAPBEXchaText 13 2 3 4 2 6 2" xfId="37333"/>
    <cellStyle name="SAPBEXchaText 13 2 3 4 2 7" xfId="37334"/>
    <cellStyle name="SAPBEXchaText 13 2 3 4 2 8" xfId="37335"/>
    <cellStyle name="SAPBEXchaText 13 2 3 4 2 9" xfId="37336"/>
    <cellStyle name="SAPBEXchaText 13 2 3 4 3" xfId="4541"/>
    <cellStyle name="SAPBEXchaText 13 2 3 4 3 2" xfId="37337"/>
    <cellStyle name="SAPBEXchaText 13 2 3 4 3 2 2" xfId="37338"/>
    <cellStyle name="SAPBEXchaText 13 2 3 4 3 3" xfId="37339"/>
    <cellStyle name="SAPBEXchaText 13 2 3 4 4" xfId="37340"/>
    <cellStyle name="SAPBEXchaText 13 2 3 4 4 2" xfId="37341"/>
    <cellStyle name="SAPBEXchaText 13 2 3 4 4 2 2" xfId="37342"/>
    <cellStyle name="SAPBEXchaText 13 2 3 4 4 3" xfId="37343"/>
    <cellStyle name="SAPBEXchaText 13 2 3 4 5" xfId="37344"/>
    <cellStyle name="SAPBEXchaText 13 2 3 4 5 2" xfId="37345"/>
    <cellStyle name="SAPBEXchaText 13 2 3 4 5 3" xfId="37346"/>
    <cellStyle name="SAPBEXchaText 13 2 3 4 6" xfId="37347"/>
    <cellStyle name="SAPBEXchaText 13 2 3 4 6 2" xfId="37348"/>
    <cellStyle name="SAPBEXchaText 13 2 3 4 6 3" xfId="37349"/>
    <cellStyle name="SAPBEXchaText 13 2 3 4 7" xfId="37350"/>
    <cellStyle name="SAPBEXchaText 13 2 3 4 7 2" xfId="37351"/>
    <cellStyle name="SAPBEXchaText 13 2 3 4 8" xfId="37352"/>
    <cellStyle name="SAPBEXchaText 13 2 3 4 9" xfId="37353"/>
    <cellStyle name="SAPBEXchaText 13 2 3 5" xfId="4542"/>
    <cellStyle name="SAPBEXchaText 13 2 3 5 10" xfId="37354"/>
    <cellStyle name="SAPBEXchaText 13 2 3 5 11" xfId="37355"/>
    <cellStyle name="SAPBEXchaText 13 2 3 5 2" xfId="4543"/>
    <cellStyle name="SAPBEXchaText 13 2 3 5 2 10" xfId="37356"/>
    <cellStyle name="SAPBEXchaText 13 2 3 5 2 2" xfId="4544"/>
    <cellStyle name="SAPBEXchaText 13 2 3 5 2 2 2" xfId="37357"/>
    <cellStyle name="SAPBEXchaText 13 2 3 5 2 2 2 2" xfId="37358"/>
    <cellStyle name="SAPBEXchaText 13 2 3 5 2 2 3" xfId="37359"/>
    <cellStyle name="SAPBEXchaText 13 2 3 5 2 3" xfId="4545"/>
    <cellStyle name="SAPBEXchaText 13 2 3 5 2 3 2" xfId="37360"/>
    <cellStyle name="SAPBEXchaText 13 2 3 5 2 3 2 2" xfId="37361"/>
    <cellStyle name="SAPBEXchaText 13 2 3 5 2 3 3" xfId="37362"/>
    <cellStyle name="SAPBEXchaText 13 2 3 5 2 4" xfId="37363"/>
    <cellStyle name="SAPBEXchaText 13 2 3 5 2 4 2" xfId="37364"/>
    <cellStyle name="SAPBEXchaText 13 2 3 5 2 4 3" xfId="37365"/>
    <cellStyle name="SAPBEXchaText 13 2 3 5 2 5" xfId="37366"/>
    <cellStyle name="SAPBEXchaText 13 2 3 5 2 5 2" xfId="37367"/>
    <cellStyle name="SAPBEXchaText 13 2 3 5 2 5 3" xfId="37368"/>
    <cellStyle name="SAPBEXchaText 13 2 3 5 2 6" xfId="37369"/>
    <cellStyle name="SAPBEXchaText 13 2 3 5 2 6 2" xfId="37370"/>
    <cellStyle name="SAPBEXchaText 13 2 3 5 2 6 3" xfId="37371"/>
    <cellStyle name="SAPBEXchaText 13 2 3 5 2 7" xfId="37372"/>
    <cellStyle name="SAPBEXchaText 13 2 3 5 2 7 2" xfId="37373"/>
    <cellStyle name="SAPBEXchaText 13 2 3 5 2 8" xfId="37374"/>
    <cellStyle name="SAPBEXchaText 13 2 3 5 2 9" xfId="37375"/>
    <cellStyle name="SAPBEXchaText 13 2 3 5 3" xfId="4546"/>
    <cellStyle name="SAPBEXchaText 13 2 3 5 3 2" xfId="37376"/>
    <cellStyle name="SAPBEXchaText 13 2 3 5 3 2 2" xfId="37377"/>
    <cellStyle name="SAPBEXchaText 13 2 3 5 3 3" xfId="37378"/>
    <cellStyle name="SAPBEXchaText 13 2 3 5 4" xfId="4547"/>
    <cellStyle name="SAPBEXchaText 13 2 3 5 4 2" xfId="37379"/>
    <cellStyle name="SAPBEXchaText 13 2 3 5 4 2 2" xfId="37380"/>
    <cellStyle name="SAPBEXchaText 13 2 3 5 4 3" xfId="37381"/>
    <cellStyle name="SAPBEXchaText 13 2 3 5 5" xfId="37382"/>
    <cellStyle name="SAPBEXchaText 13 2 3 5 5 2" xfId="37383"/>
    <cellStyle name="SAPBEXchaText 13 2 3 5 5 3" xfId="37384"/>
    <cellStyle name="SAPBEXchaText 13 2 3 5 6" xfId="37385"/>
    <cellStyle name="SAPBEXchaText 13 2 3 5 6 2" xfId="37386"/>
    <cellStyle name="SAPBEXchaText 13 2 3 5 6 3" xfId="37387"/>
    <cellStyle name="SAPBEXchaText 13 2 3 5 7" xfId="37388"/>
    <cellStyle name="SAPBEXchaText 13 2 3 5 7 2" xfId="37389"/>
    <cellStyle name="SAPBEXchaText 13 2 3 5 7 3" xfId="37390"/>
    <cellStyle name="SAPBEXchaText 13 2 3 5 8" xfId="37391"/>
    <cellStyle name="SAPBEXchaText 13 2 3 5 8 2" xfId="37392"/>
    <cellStyle name="SAPBEXchaText 13 2 3 5 9" xfId="37393"/>
    <cellStyle name="SAPBEXchaText 13 2 3 6" xfId="4548"/>
    <cellStyle name="SAPBEXchaText 13 2 3 6 2" xfId="4549"/>
    <cellStyle name="SAPBEXchaText 13 2 3 6 2 2" xfId="4550"/>
    <cellStyle name="SAPBEXchaText 13 2 3 6 2 2 2" xfId="37394"/>
    <cellStyle name="SAPBEXchaText 13 2 3 6 2 2 3" xfId="37395"/>
    <cellStyle name="SAPBEXchaText 13 2 3 6 2 3" xfId="4551"/>
    <cellStyle name="SAPBEXchaText 13 2 3 6 2 3 2" xfId="37396"/>
    <cellStyle name="SAPBEXchaText 13 2 3 6 2 3 3" xfId="37397"/>
    <cellStyle name="SAPBEXchaText 13 2 3 6 2 4" xfId="37398"/>
    <cellStyle name="SAPBEXchaText 13 2 3 6 2 5" xfId="37399"/>
    <cellStyle name="SAPBEXchaText 13 2 3 6 3" xfId="4552"/>
    <cellStyle name="SAPBEXchaText 13 2 3 6 3 2" xfId="37400"/>
    <cellStyle name="SAPBEXchaText 13 2 3 6 3 3" xfId="37401"/>
    <cellStyle name="SAPBEXchaText 13 2 3 6 4" xfId="4553"/>
    <cellStyle name="SAPBEXchaText 13 2 3 6 4 2" xfId="37402"/>
    <cellStyle name="SAPBEXchaText 13 2 3 6 4 3" xfId="37403"/>
    <cellStyle name="SAPBEXchaText 13 2 3 6 5" xfId="37404"/>
    <cellStyle name="SAPBEXchaText 13 2 3 6 5 2" xfId="37405"/>
    <cellStyle name="SAPBEXchaText 13 2 3 6 6" xfId="37406"/>
    <cellStyle name="SAPBEXchaText 13 2 3 6 7" xfId="37407"/>
    <cellStyle name="SAPBEXchaText 13 2 3 7" xfId="4554"/>
    <cellStyle name="SAPBEXchaText 13 2 3 7 2" xfId="4555"/>
    <cellStyle name="SAPBEXchaText 13 2 3 7 2 2" xfId="4556"/>
    <cellStyle name="SAPBEXchaText 13 2 3 7 2 2 2" xfId="37408"/>
    <cellStyle name="SAPBEXchaText 13 2 3 7 2 2 3" xfId="37409"/>
    <cellStyle name="SAPBEXchaText 13 2 3 7 2 3" xfId="4557"/>
    <cellStyle name="SAPBEXchaText 13 2 3 7 2 3 2" xfId="37410"/>
    <cellStyle name="SAPBEXchaText 13 2 3 7 2 3 3" xfId="37411"/>
    <cellStyle name="SAPBEXchaText 13 2 3 7 2 4" xfId="37412"/>
    <cellStyle name="SAPBEXchaText 13 2 3 7 2 5" xfId="37413"/>
    <cellStyle name="SAPBEXchaText 13 2 3 7 3" xfId="4558"/>
    <cellStyle name="SAPBEXchaText 13 2 3 7 3 2" xfId="37414"/>
    <cellStyle name="SAPBEXchaText 13 2 3 7 3 3" xfId="37415"/>
    <cellStyle name="SAPBEXchaText 13 2 3 7 4" xfId="4559"/>
    <cellStyle name="SAPBEXchaText 13 2 3 7 4 2" xfId="37416"/>
    <cellStyle name="SAPBEXchaText 13 2 3 7 4 3" xfId="37417"/>
    <cellStyle name="SAPBEXchaText 13 2 3 7 5" xfId="37418"/>
    <cellStyle name="SAPBEXchaText 13 2 3 7 6" xfId="37419"/>
    <cellStyle name="SAPBEXchaText 13 2 3 8" xfId="4560"/>
    <cellStyle name="SAPBEXchaText 13 2 3 8 2" xfId="4561"/>
    <cellStyle name="SAPBEXchaText 13 2 3 8 2 2" xfId="37420"/>
    <cellStyle name="SAPBEXchaText 13 2 3 8 2 3" xfId="37421"/>
    <cellStyle name="SAPBEXchaText 13 2 3 8 3" xfId="4562"/>
    <cellStyle name="SAPBEXchaText 13 2 3 8 3 2" xfId="37422"/>
    <cellStyle name="SAPBEXchaText 13 2 3 8 3 3" xfId="37423"/>
    <cellStyle name="SAPBEXchaText 13 2 3 8 4" xfId="37424"/>
    <cellStyle name="SAPBEXchaText 13 2 3 8 5" xfId="37425"/>
    <cellStyle name="SAPBEXchaText 13 2 3 9" xfId="4563"/>
    <cellStyle name="SAPBEXchaText 13 2 3 9 2" xfId="4564"/>
    <cellStyle name="SAPBEXchaText 13 2 3 9 2 2" xfId="37426"/>
    <cellStyle name="SAPBEXchaText 13 2 3 9 2 3" xfId="37427"/>
    <cellStyle name="SAPBEXchaText 13 2 3 9 3" xfId="4565"/>
    <cellStyle name="SAPBEXchaText 13 2 3 9 3 2" xfId="37428"/>
    <cellStyle name="SAPBEXchaText 13 2 3 9 3 3" xfId="37429"/>
    <cellStyle name="SAPBEXchaText 13 2 3 9 4" xfId="37430"/>
    <cellStyle name="SAPBEXchaText 13 2 3 9 5" xfId="37431"/>
    <cellStyle name="SAPBEXchaText 13 2 4" xfId="4566"/>
    <cellStyle name="SAPBEXchaText 13 2 4 2" xfId="4567"/>
    <cellStyle name="SAPBEXchaText 13 2 4 2 2" xfId="4568"/>
    <cellStyle name="SAPBEXchaText 13 2 4 2 2 2" xfId="37432"/>
    <cellStyle name="SAPBEXchaText 13 2 4 2 2 2 2" xfId="37433"/>
    <cellStyle name="SAPBEXchaText 13 2 4 2 2 2 2 2" xfId="37434"/>
    <cellStyle name="SAPBEXchaText 13 2 4 2 2 2 3" xfId="37435"/>
    <cellStyle name="SAPBEXchaText 13 2 4 2 2 3" xfId="37436"/>
    <cellStyle name="SAPBEXchaText 13 2 4 2 2 3 2" xfId="37437"/>
    <cellStyle name="SAPBEXchaText 13 2 4 2 2 3 3" xfId="37438"/>
    <cellStyle name="SAPBEXchaText 13 2 4 2 2 4" xfId="37439"/>
    <cellStyle name="SAPBEXchaText 13 2 4 2 2 4 2" xfId="37440"/>
    <cellStyle name="SAPBEXchaText 13 2 4 2 2 4 3" xfId="37441"/>
    <cellStyle name="SAPBEXchaText 13 2 4 2 2 5" xfId="37442"/>
    <cellStyle name="SAPBEXchaText 13 2 4 2 2 5 2" xfId="37443"/>
    <cellStyle name="SAPBEXchaText 13 2 4 2 2 6" xfId="37444"/>
    <cellStyle name="SAPBEXchaText 13 2 4 2 2 7" xfId="37445"/>
    <cellStyle name="SAPBEXchaText 13 2 4 2 2 8" xfId="37446"/>
    <cellStyle name="SAPBEXchaText 13 2 4 2 2 9" xfId="37447"/>
    <cellStyle name="SAPBEXchaText 13 2 4 2 3" xfId="37448"/>
    <cellStyle name="SAPBEXchaText 13 2 4 2 3 2" xfId="37449"/>
    <cellStyle name="SAPBEXchaText 13 2 4 2 3 2 2" xfId="37450"/>
    <cellStyle name="SAPBEXchaText 13 2 4 2 3 3" xfId="37451"/>
    <cellStyle name="SAPBEXchaText 13 2 4 2 4" xfId="37452"/>
    <cellStyle name="SAPBEXchaText 13 2 4 2 4 2" xfId="37453"/>
    <cellStyle name="SAPBEXchaText 13 2 4 2 4 3" xfId="37454"/>
    <cellStyle name="SAPBEXchaText 13 2 4 2 5" xfId="37455"/>
    <cellStyle name="SAPBEXchaText 13 2 4 2 6" xfId="37456"/>
    <cellStyle name="SAPBEXchaText 13 2 4 3" xfId="4569"/>
    <cellStyle name="SAPBEXchaText 13 2 4 3 2" xfId="37457"/>
    <cellStyle name="SAPBEXchaText 13 2 4 3 2 2" xfId="37458"/>
    <cellStyle name="SAPBEXchaText 13 2 4 3 2 2 2" xfId="37459"/>
    <cellStyle name="SAPBEXchaText 13 2 4 3 2 3" xfId="37460"/>
    <cellStyle name="SAPBEXchaText 13 2 4 3 3" xfId="37461"/>
    <cellStyle name="SAPBEXchaText 13 2 4 3 3 2" xfId="37462"/>
    <cellStyle name="SAPBEXchaText 13 2 4 3 3 3" xfId="37463"/>
    <cellStyle name="SAPBEXchaText 13 2 4 3 4" xfId="37464"/>
    <cellStyle name="SAPBEXchaText 13 2 4 3 4 2" xfId="37465"/>
    <cellStyle name="SAPBEXchaText 13 2 4 3 4 3" xfId="37466"/>
    <cellStyle name="SAPBEXchaText 13 2 4 3 5" xfId="37467"/>
    <cellStyle name="SAPBEXchaText 13 2 4 3 5 2" xfId="37468"/>
    <cellStyle name="SAPBEXchaText 13 2 4 3 5 3" xfId="37469"/>
    <cellStyle name="SAPBEXchaText 13 2 4 3 6" xfId="37470"/>
    <cellStyle name="SAPBEXchaText 13 2 4 3 6 2" xfId="37471"/>
    <cellStyle name="SAPBEXchaText 13 2 4 3 7" xfId="37472"/>
    <cellStyle name="SAPBEXchaText 13 2 4 3 8" xfId="37473"/>
    <cellStyle name="SAPBEXchaText 13 2 4 3 9" xfId="37474"/>
    <cellStyle name="SAPBEXchaText 13 2 4 4" xfId="4570"/>
    <cellStyle name="SAPBEXchaText 13 2 4 4 2" xfId="37475"/>
    <cellStyle name="SAPBEXchaText 13 2 4 4 2 2" xfId="37476"/>
    <cellStyle name="SAPBEXchaText 13 2 4 4 3" xfId="37477"/>
    <cellStyle name="SAPBEXchaText 13 2 4 5" xfId="37478"/>
    <cellStyle name="SAPBEXchaText 13 2 4 5 2" xfId="37479"/>
    <cellStyle name="SAPBEXchaText 13 2 4 5 3" xfId="37480"/>
    <cellStyle name="SAPBEXchaText 13 2 4 6" xfId="37481"/>
    <cellStyle name="SAPBEXchaText 13 2 5" xfId="4571"/>
    <cellStyle name="SAPBEXchaText 13 2 5 2" xfId="4572"/>
    <cellStyle name="SAPBEXchaText 13 2 5 2 2" xfId="37482"/>
    <cellStyle name="SAPBEXchaText 13 2 5 2 2 2" xfId="37483"/>
    <cellStyle name="SAPBEXchaText 13 2 5 2 2 2 2" xfId="37484"/>
    <cellStyle name="SAPBEXchaText 13 2 5 2 2 3" xfId="37485"/>
    <cellStyle name="SAPBEXchaText 13 2 5 2 3" xfId="37486"/>
    <cellStyle name="SAPBEXchaText 13 2 5 2 3 2" xfId="37487"/>
    <cellStyle name="SAPBEXchaText 13 2 5 2 3 2 2" xfId="37488"/>
    <cellStyle name="SAPBEXchaText 13 2 5 2 3 3" xfId="37489"/>
    <cellStyle name="SAPBEXchaText 13 2 5 2 4" xfId="37490"/>
    <cellStyle name="SAPBEXchaText 13 2 5 2 4 2" xfId="37491"/>
    <cellStyle name="SAPBEXchaText 13 2 5 2 4 3" xfId="37492"/>
    <cellStyle name="SAPBEXchaText 13 2 5 2 5" xfId="37493"/>
    <cellStyle name="SAPBEXchaText 13 2 5 2 5 2" xfId="37494"/>
    <cellStyle name="SAPBEXchaText 13 2 5 2 6" xfId="37495"/>
    <cellStyle name="SAPBEXchaText 13 2 5 2 7" xfId="37496"/>
    <cellStyle name="SAPBEXchaText 13 2 5 2 8" xfId="37497"/>
    <cellStyle name="SAPBEXchaText 13 2 5 2 9" xfId="37498"/>
    <cellStyle name="SAPBEXchaText 13 2 5 3" xfId="4573"/>
    <cellStyle name="SAPBEXchaText 13 2 5 3 2" xfId="37499"/>
    <cellStyle name="SAPBEXchaText 13 2 5 3 2 2" xfId="37500"/>
    <cellStyle name="SAPBEXchaText 13 2 5 3 3" xfId="37501"/>
    <cellStyle name="SAPBEXchaText 13 2 5 4" xfId="4574"/>
    <cellStyle name="SAPBEXchaText 13 2 5 4 2" xfId="37502"/>
    <cellStyle name="SAPBEXchaText 13 2 5 4 3" xfId="37503"/>
    <cellStyle name="SAPBEXchaText 13 2 5 5" xfId="37504"/>
    <cellStyle name="SAPBEXchaText 13 2 5 6" xfId="37505"/>
    <cellStyle name="SAPBEXchaText 13 2 6" xfId="4575"/>
    <cellStyle name="SAPBEXchaText 13 2 6 10" xfId="37506"/>
    <cellStyle name="SAPBEXchaText 13 2 6 11" xfId="37507"/>
    <cellStyle name="SAPBEXchaText 13 2 6 2" xfId="4576"/>
    <cellStyle name="SAPBEXchaText 13 2 6 2 10" xfId="37508"/>
    <cellStyle name="SAPBEXchaText 13 2 6 2 2" xfId="4577"/>
    <cellStyle name="SAPBEXchaText 13 2 6 2 2 2" xfId="37509"/>
    <cellStyle name="SAPBEXchaText 13 2 6 2 2 2 2" xfId="37510"/>
    <cellStyle name="SAPBEXchaText 13 2 6 2 2 3" xfId="37511"/>
    <cellStyle name="SAPBEXchaText 13 2 6 2 3" xfId="37512"/>
    <cellStyle name="SAPBEXchaText 13 2 6 2 3 2" xfId="37513"/>
    <cellStyle name="SAPBEXchaText 13 2 6 2 3 2 2" xfId="37514"/>
    <cellStyle name="SAPBEXchaText 13 2 6 2 3 3" xfId="37515"/>
    <cellStyle name="SAPBEXchaText 13 2 6 2 4" xfId="37516"/>
    <cellStyle name="SAPBEXchaText 13 2 6 2 4 2" xfId="37517"/>
    <cellStyle name="SAPBEXchaText 13 2 6 2 4 3" xfId="37518"/>
    <cellStyle name="SAPBEXchaText 13 2 6 2 5" xfId="37519"/>
    <cellStyle name="SAPBEXchaText 13 2 6 2 5 2" xfId="37520"/>
    <cellStyle name="SAPBEXchaText 13 2 6 2 5 3" xfId="37521"/>
    <cellStyle name="SAPBEXchaText 13 2 6 2 6" xfId="37522"/>
    <cellStyle name="SAPBEXchaText 13 2 6 2 6 2" xfId="37523"/>
    <cellStyle name="SAPBEXchaText 13 2 6 2 7" xfId="37524"/>
    <cellStyle name="SAPBEXchaText 13 2 6 2 8" xfId="37525"/>
    <cellStyle name="SAPBEXchaText 13 2 6 2 9" xfId="37526"/>
    <cellStyle name="SAPBEXchaText 13 2 6 3" xfId="4578"/>
    <cellStyle name="SAPBEXchaText 13 2 6 3 2" xfId="37527"/>
    <cellStyle name="SAPBEXchaText 13 2 6 3 2 2" xfId="37528"/>
    <cellStyle name="SAPBEXchaText 13 2 6 3 3" xfId="37529"/>
    <cellStyle name="SAPBEXchaText 13 2 6 4" xfId="37530"/>
    <cellStyle name="SAPBEXchaText 13 2 6 4 2" xfId="37531"/>
    <cellStyle name="SAPBEXchaText 13 2 6 4 2 2" xfId="37532"/>
    <cellStyle name="SAPBEXchaText 13 2 6 4 3" xfId="37533"/>
    <cellStyle name="SAPBEXchaText 13 2 6 5" xfId="37534"/>
    <cellStyle name="SAPBEXchaText 13 2 6 5 2" xfId="37535"/>
    <cellStyle name="SAPBEXchaText 13 2 6 5 3" xfId="37536"/>
    <cellStyle name="SAPBEXchaText 13 2 6 6" xfId="37537"/>
    <cellStyle name="SAPBEXchaText 13 2 6 6 2" xfId="37538"/>
    <cellStyle name="SAPBEXchaText 13 2 6 6 3" xfId="37539"/>
    <cellStyle name="SAPBEXchaText 13 2 6 7" xfId="37540"/>
    <cellStyle name="SAPBEXchaText 13 2 6 7 2" xfId="37541"/>
    <cellStyle name="SAPBEXchaText 13 2 6 8" xfId="37542"/>
    <cellStyle name="SAPBEXchaText 13 2 6 9" xfId="37543"/>
    <cellStyle name="SAPBEXchaText 13 2 7" xfId="4579"/>
    <cellStyle name="SAPBEXchaText 13 2 7 10" xfId="37544"/>
    <cellStyle name="SAPBEXchaText 13 2 7 11" xfId="37545"/>
    <cellStyle name="SAPBEXchaText 13 2 7 2" xfId="4580"/>
    <cellStyle name="SAPBEXchaText 13 2 7 2 10" xfId="37546"/>
    <cellStyle name="SAPBEXchaText 13 2 7 2 2" xfId="4581"/>
    <cellStyle name="SAPBEXchaText 13 2 7 2 2 2" xfId="37547"/>
    <cellStyle name="SAPBEXchaText 13 2 7 2 2 2 2" xfId="37548"/>
    <cellStyle name="SAPBEXchaText 13 2 7 2 2 3" xfId="37549"/>
    <cellStyle name="SAPBEXchaText 13 2 7 2 3" xfId="4582"/>
    <cellStyle name="SAPBEXchaText 13 2 7 2 3 2" xfId="37550"/>
    <cellStyle name="SAPBEXchaText 13 2 7 2 3 2 2" xfId="37551"/>
    <cellStyle name="SAPBEXchaText 13 2 7 2 3 3" xfId="37552"/>
    <cellStyle name="SAPBEXchaText 13 2 7 2 4" xfId="37553"/>
    <cellStyle name="SAPBEXchaText 13 2 7 2 4 2" xfId="37554"/>
    <cellStyle name="SAPBEXchaText 13 2 7 2 4 3" xfId="37555"/>
    <cellStyle name="SAPBEXchaText 13 2 7 2 5" xfId="37556"/>
    <cellStyle name="SAPBEXchaText 13 2 7 2 5 2" xfId="37557"/>
    <cellStyle name="SAPBEXchaText 13 2 7 2 5 3" xfId="37558"/>
    <cellStyle name="SAPBEXchaText 13 2 7 2 6" xfId="37559"/>
    <cellStyle name="SAPBEXchaText 13 2 7 2 6 2" xfId="37560"/>
    <cellStyle name="SAPBEXchaText 13 2 7 2 6 3" xfId="37561"/>
    <cellStyle name="SAPBEXchaText 13 2 7 2 7" xfId="37562"/>
    <cellStyle name="SAPBEXchaText 13 2 7 2 7 2" xfId="37563"/>
    <cellStyle name="SAPBEXchaText 13 2 7 2 8" xfId="37564"/>
    <cellStyle name="SAPBEXchaText 13 2 7 2 9" xfId="37565"/>
    <cellStyle name="SAPBEXchaText 13 2 7 3" xfId="4583"/>
    <cellStyle name="SAPBEXchaText 13 2 7 3 2" xfId="37566"/>
    <cellStyle name="SAPBEXchaText 13 2 7 3 2 2" xfId="37567"/>
    <cellStyle name="SAPBEXchaText 13 2 7 3 3" xfId="37568"/>
    <cellStyle name="SAPBEXchaText 13 2 7 4" xfId="4584"/>
    <cellStyle name="SAPBEXchaText 13 2 7 4 2" xfId="37569"/>
    <cellStyle name="SAPBEXchaText 13 2 7 4 2 2" xfId="37570"/>
    <cellStyle name="SAPBEXchaText 13 2 7 4 3" xfId="37571"/>
    <cellStyle name="SAPBEXchaText 13 2 7 5" xfId="37572"/>
    <cellStyle name="SAPBEXchaText 13 2 7 5 2" xfId="37573"/>
    <cellStyle name="SAPBEXchaText 13 2 7 5 3" xfId="37574"/>
    <cellStyle name="SAPBEXchaText 13 2 7 6" xfId="37575"/>
    <cellStyle name="SAPBEXchaText 13 2 7 6 2" xfId="37576"/>
    <cellStyle name="SAPBEXchaText 13 2 7 6 3" xfId="37577"/>
    <cellStyle name="SAPBEXchaText 13 2 7 7" xfId="37578"/>
    <cellStyle name="SAPBEXchaText 13 2 7 7 2" xfId="37579"/>
    <cellStyle name="SAPBEXchaText 13 2 7 7 3" xfId="37580"/>
    <cellStyle name="SAPBEXchaText 13 2 7 8" xfId="37581"/>
    <cellStyle name="SAPBEXchaText 13 2 7 8 2" xfId="37582"/>
    <cellStyle name="SAPBEXchaText 13 2 7 9" xfId="37583"/>
    <cellStyle name="SAPBEXchaText 13 2 8" xfId="4585"/>
    <cellStyle name="SAPBEXchaText 13 2 8 2" xfId="4586"/>
    <cellStyle name="SAPBEXchaText 13 2 8 2 2" xfId="4587"/>
    <cellStyle name="SAPBEXchaText 13 2 8 2 2 2" xfId="37584"/>
    <cellStyle name="SAPBEXchaText 13 2 8 2 2 3" xfId="37585"/>
    <cellStyle name="SAPBEXchaText 13 2 8 2 3" xfId="4588"/>
    <cellStyle name="SAPBEXchaText 13 2 8 2 3 2" xfId="37586"/>
    <cellStyle name="SAPBEXchaText 13 2 8 2 3 3" xfId="37587"/>
    <cellStyle name="SAPBEXchaText 13 2 8 2 4" xfId="37588"/>
    <cellStyle name="SAPBEXchaText 13 2 8 2 5" xfId="37589"/>
    <cellStyle name="SAPBEXchaText 13 2 8 3" xfId="4589"/>
    <cellStyle name="SAPBEXchaText 13 2 8 3 2" xfId="37590"/>
    <cellStyle name="SAPBEXchaText 13 2 8 3 3" xfId="37591"/>
    <cellStyle name="SAPBEXchaText 13 2 8 4" xfId="4590"/>
    <cellStyle name="SAPBEXchaText 13 2 8 4 2" xfId="37592"/>
    <cellStyle name="SAPBEXchaText 13 2 8 4 3" xfId="37593"/>
    <cellStyle name="SAPBEXchaText 13 2 8 5" xfId="37594"/>
    <cellStyle name="SAPBEXchaText 13 2 8 5 2" xfId="37595"/>
    <cellStyle name="SAPBEXchaText 13 2 8 6" xfId="37596"/>
    <cellStyle name="SAPBEXchaText 13 2 8 7" xfId="37597"/>
    <cellStyle name="SAPBEXchaText 13 2 9" xfId="4591"/>
    <cellStyle name="SAPBEXchaText 13 2 9 2" xfId="4592"/>
    <cellStyle name="SAPBEXchaText 13 2 9 2 2" xfId="4593"/>
    <cellStyle name="SAPBEXchaText 13 2 9 2 2 2" xfId="37598"/>
    <cellStyle name="SAPBEXchaText 13 2 9 2 2 3" xfId="37599"/>
    <cellStyle name="SAPBEXchaText 13 2 9 2 3" xfId="4594"/>
    <cellStyle name="SAPBEXchaText 13 2 9 2 3 2" xfId="37600"/>
    <cellStyle name="SAPBEXchaText 13 2 9 2 3 3" xfId="37601"/>
    <cellStyle name="SAPBEXchaText 13 2 9 2 4" xfId="37602"/>
    <cellStyle name="SAPBEXchaText 13 2 9 2 5" xfId="37603"/>
    <cellStyle name="SAPBEXchaText 13 2 9 3" xfId="4595"/>
    <cellStyle name="SAPBEXchaText 13 2 9 3 2" xfId="37604"/>
    <cellStyle name="SAPBEXchaText 13 2 9 3 3" xfId="37605"/>
    <cellStyle name="SAPBEXchaText 13 2 9 4" xfId="4596"/>
    <cellStyle name="SAPBEXchaText 13 2 9 4 2" xfId="37606"/>
    <cellStyle name="SAPBEXchaText 13 2 9 4 3" xfId="37607"/>
    <cellStyle name="SAPBEXchaText 13 2 9 5" xfId="37608"/>
    <cellStyle name="SAPBEXchaText 13 2 9 6" xfId="37609"/>
    <cellStyle name="SAPBEXchaText 13 3" xfId="37610"/>
    <cellStyle name="SAPBEXchaText 13 3 2" xfId="37611"/>
    <cellStyle name="SAPBEXchaText 13 3 3" xfId="37612"/>
    <cellStyle name="SAPBEXchaText 13 4" xfId="37613"/>
    <cellStyle name="SAPBEXchaText 14" xfId="4597"/>
    <cellStyle name="SAPBEXchaText 14 2" xfId="4598"/>
    <cellStyle name="SAPBEXchaText 14 2 10" xfId="4599"/>
    <cellStyle name="SAPBEXchaText 14 2 10 2" xfId="4600"/>
    <cellStyle name="SAPBEXchaText 14 2 10 2 2" xfId="37614"/>
    <cellStyle name="SAPBEXchaText 14 2 10 2 3" xfId="37615"/>
    <cellStyle name="SAPBEXchaText 14 2 10 3" xfId="4601"/>
    <cellStyle name="SAPBEXchaText 14 2 10 3 2" xfId="37616"/>
    <cellStyle name="SAPBEXchaText 14 2 10 3 3" xfId="37617"/>
    <cellStyle name="SAPBEXchaText 14 2 10 4" xfId="37618"/>
    <cellStyle name="SAPBEXchaText 14 2 10 5" xfId="37619"/>
    <cellStyle name="SAPBEXchaText 14 2 11" xfId="4602"/>
    <cellStyle name="SAPBEXchaText 14 2 11 2" xfId="4603"/>
    <cellStyle name="SAPBEXchaText 14 2 11 2 2" xfId="37620"/>
    <cellStyle name="SAPBEXchaText 14 2 11 2 3" xfId="37621"/>
    <cellStyle name="SAPBEXchaText 14 2 11 3" xfId="4604"/>
    <cellStyle name="SAPBEXchaText 14 2 11 3 2" xfId="37622"/>
    <cellStyle name="SAPBEXchaText 14 2 11 3 3" xfId="37623"/>
    <cellStyle name="SAPBEXchaText 14 2 11 4" xfId="37624"/>
    <cellStyle name="SAPBEXchaText 14 2 11 5" xfId="37625"/>
    <cellStyle name="SAPBEXchaText 14 2 12" xfId="4605"/>
    <cellStyle name="SAPBEXchaText 14 2 12 2" xfId="4606"/>
    <cellStyle name="SAPBEXchaText 14 2 12 2 2" xfId="37626"/>
    <cellStyle name="SAPBEXchaText 14 2 12 2 3" xfId="37627"/>
    <cellStyle name="SAPBEXchaText 14 2 12 3" xfId="4607"/>
    <cellStyle name="SAPBEXchaText 14 2 12 3 2" xfId="37628"/>
    <cellStyle name="SAPBEXchaText 14 2 12 3 3" xfId="37629"/>
    <cellStyle name="SAPBEXchaText 14 2 12 4" xfId="37630"/>
    <cellStyle name="SAPBEXchaText 14 2 12 5" xfId="37631"/>
    <cellStyle name="SAPBEXchaText 14 2 13" xfId="37632"/>
    <cellStyle name="SAPBEXchaText 14 2 13 2" xfId="37633"/>
    <cellStyle name="SAPBEXchaText 14 2 13 3" xfId="37634"/>
    <cellStyle name="SAPBEXchaText 14 2 14" xfId="37635"/>
    <cellStyle name="SAPBEXchaText 14 2 2" xfId="4608"/>
    <cellStyle name="SAPBEXchaText 14 2 2 10" xfId="4609"/>
    <cellStyle name="SAPBEXchaText 14 2 2 10 2" xfId="4610"/>
    <cellStyle name="SAPBEXchaText 14 2 2 10 2 2" xfId="37636"/>
    <cellStyle name="SAPBEXchaText 14 2 2 10 2 3" xfId="37637"/>
    <cellStyle name="SAPBEXchaText 14 2 2 10 3" xfId="4611"/>
    <cellStyle name="SAPBEXchaText 14 2 2 10 3 2" xfId="37638"/>
    <cellStyle name="SAPBEXchaText 14 2 2 10 3 3" xfId="37639"/>
    <cellStyle name="SAPBEXchaText 14 2 2 10 4" xfId="37640"/>
    <cellStyle name="SAPBEXchaText 14 2 2 10 5" xfId="37641"/>
    <cellStyle name="SAPBEXchaText 14 2 2 11" xfId="37642"/>
    <cellStyle name="SAPBEXchaText 14 2 2 11 2" xfId="37643"/>
    <cellStyle name="SAPBEXchaText 14 2 2 11 3" xfId="37644"/>
    <cellStyle name="SAPBEXchaText 14 2 2 12" xfId="37645"/>
    <cellStyle name="SAPBEXchaText 14 2 2 2" xfId="4612"/>
    <cellStyle name="SAPBEXchaText 14 2 2 2 2" xfId="4613"/>
    <cellStyle name="SAPBEXchaText 14 2 2 2 2 2" xfId="4614"/>
    <cellStyle name="SAPBEXchaText 14 2 2 2 2 2 2" xfId="37646"/>
    <cellStyle name="SAPBEXchaText 14 2 2 2 2 2 2 2" xfId="37647"/>
    <cellStyle name="SAPBEXchaText 14 2 2 2 2 2 2 2 2" xfId="37648"/>
    <cellStyle name="SAPBEXchaText 14 2 2 2 2 2 2 3" xfId="37649"/>
    <cellStyle name="SAPBEXchaText 14 2 2 2 2 2 3" xfId="37650"/>
    <cellStyle name="SAPBEXchaText 14 2 2 2 2 2 3 2" xfId="37651"/>
    <cellStyle name="SAPBEXchaText 14 2 2 2 2 2 3 3" xfId="37652"/>
    <cellStyle name="SAPBEXchaText 14 2 2 2 2 2 4" xfId="37653"/>
    <cellStyle name="SAPBEXchaText 14 2 2 2 2 2 4 2" xfId="37654"/>
    <cellStyle name="SAPBEXchaText 14 2 2 2 2 2 4 3" xfId="37655"/>
    <cellStyle name="SAPBEXchaText 14 2 2 2 2 2 5" xfId="37656"/>
    <cellStyle name="SAPBEXchaText 14 2 2 2 2 2 5 2" xfId="37657"/>
    <cellStyle name="SAPBEXchaText 14 2 2 2 2 2 6" xfId="37658"/>
    <cellStyle name="SAPBEXchaText 14 2 2 2 2 2 7" xfId="37659"/>
    <cellStyle name="SAPBEXchaText 14 2 2 2 2 2 8" xfId="37660"/>
    <cellStyle name="SAPBEXchaText 14 2 2 2 2 2 9" xfId="37661"/>
    <cellStyle name="SAPBEXchaText 14 2 2 2 2 3" xfId="37662"/>
    <cellStyle name="SAPBEXchaText 14 2 2 2 2 3 2" xfId="37663"/>
    <cellStyle name="SAPBEXchaText 14 2 2 2 2 3 2 2" xfId="37664"/>
    <cellStyle name="SAPBEXchaText 14 2 2 2 2 3 3" xfId="37665"/>
    <cellStyle name="SAPBEXchaText 14 2 2 2 2 4" xfId="37666"/>
    <cellStyle name="SAPBEXchaText 14 2 2 2 2 4 2" xfId="37667"/>
    <cellStyle name="SAPBEXchaText 14 2 2 2 2 4 3" xfId="37668"/>
    <cellStyle name="SAPBEXchaText 14 2 2 2 2 5" xfId="37669"/>
    <cellStyle name="SAPBEXchaText 14 2 2 2 2 6" xfId="37670"/>
    <cellStyle name="SAPBEXchaText 14 2 2 2 3" xfId="4615"/>
    <cellStyle name="SAPBEXchaText 14 2 2 2 3 2" xfId="37671"/>
    <cellStyle name="SAPBEXchaText 14 2 2 2 3 2 2" xfId="37672"/>
    <cellStyle name="SAPBEXchaText 14 2 2 2 3 2 2 2" xfId="37673"/>
    <cellStyle name="SAPBEXchaText 14 2 2 2 3 2 3" xfId="37674"/>
    <cellStyle name="SAPBEXchaText 14 2 2 2 3 3" xfId="37675"/>
    <cellStyle name="SAPBEXchaText 14 2 2 2 3 3 2" xfId="37676"/>
    <cellStyle name="SAPBEXchaText 14 2 2 2 3 3 3" xfId="37677"/>
    <cellStyle name="SAPBEXchaText 14 2 2 2 3 4" xfId="37678"/>
    <cellStyle name="SAPBEXchaText 14 2 2 2 3 4 2" xfId="37679"/>
    <cellStyle name="SAPBEXchaText 14 2 2 2 3 4 3" xfId="37680"/>
    <cellStyle name="SAPBEXchaText 14 2 2 2 3 5" xfId="37681"/>
    <cellStyle name="SAPBEXchaText 14 2 2 2 3 5 2" xfId="37682"/>
    <cellStyle name="SAPBEXchaText 14 2 2 2 3 5 3" xfId="37683"/>
    <cellStyle name="SAPBEXchaText 14 2 2 2 3 6" xfId="37684"/>
    <cellStyle name="SAPBEXchaText 14 2 2 2 3 6 2" xfId="37685"/>
    <cellStyle name="SAPBEXchaText 14 2 2 2 3 7" xfId="37686"/>
    <cellStyle name="SAPBEXchaText 14 2 2 2 3 8" xfId="37687"/>
    <cellStyle name="SAPBEXchaText 14 2 2 2 3 9" xfId="37688"/>
    <cellStyle name="SAPBEXchaText 14 2 2 2 4" xfId="4616"/>
    <cellStyle name="SAPBEXchaText 14 2 2 2 4 2" xfId="37689"/>
    <cellStyle name="SAPBEXchaText 14 2 2 2 4 2 2" xfId="37690"/>
    <cellStyle name="SAPBEXchaText 14 2 2 2 4 3" xfId="37691"/>
    <cellStyle name="SAPBEXchaText 14 2 2 2 5" xfId="37692"/>
    <cellStyle name="SAPBEXchaText 14 2 2 2 5 2" xfId="37693"/>
    <cellStyle name="SAPBEXchaText 14 2 2 2 5 3" xfId="37694"/>
    <cellStyle name="SAPBEXchaText 14 2 2 2 6" xfId="37695"/>
    <cellStyle name="SAPBEXchaText 14 2 2 3" xfId="4617"/>
    <cellStyle name="SAPBEXchaText 14 2 2 3 2" xfId="4618"/>
    <cellStyle name="SAPBEXchaText 14 2 2 3 2 2" xfId="37696"/>
    <cellStyle name="SAPBEXchaText 14 2 2 3 2 2 2" xfId="37697"/>
    <cellStyle name="SAPBEXchaText 14 2 2 3 2 2 2 2" xfId="37698"/>
    <cellStyle name="SAPBEXchaText 14 2 2 3 2 2 3" xfId="37699"/>
    <cellStyle name="SAPBEXchaText 14 2 2 3 2 3" xfId="37700"/>
    <cellStyle name="SAPBEXchaText 14 2 2 3 2 3 2" xfId="37701"/>
    <cellStyle name="SAPBEXchaText 14 2 2 3 2 3 2 2" xfId="37702"/>
    <cellStyle name="SAPBEXchaText 14 2 2 3 2 3 3" xfId="37703"/>
    <cellStyle name="SAPBEXchaText 14 2 2 3 2 4" xfId="37704"/>
    <cellStyle name="SAPBEXchaText 14 2 2 3 2 4 2" xfId="37705"/>
    <cellStyle name="SAPBEXchaText 14 2 2 3 2 4 3" xfId="37706"/>
    <cellStyle name="SAPBEXchaText 14 2 2 3 2 5" xfId="37707"/>
    <cellStyle name="SAPBEXchaText 14 2 2 3 2 5 2" xfId="37708"/>
    <cellStyle name="SAPBEXchaText 14 2 2 3 2 6" xfId="37709"/>
    <cellStyle name="SAPBEXchaText 14 2 2 3 2 7" xfId="37710"/>
    <cellStyle name="SAPBEXchaText 14 2 2 3 2 8" xfId="37711"/>
    <cellStyle name="SAPBEXchaText 14 2 2 3 2 9" xfId="37712"/>
    <cellStyle name="SAPBEXchaText 14 2 2 3 3" xfId="4619"/>
    <cellStyle name="SAPBEXchaText 14 2 2 3 3 2" xfId="37713"/>
    <cellStyle name="SAPBEXchaText 14 2 2 3 3 2 2" xfId="37714"/>
    <cellStyle name="SAPBEXchaText 14 2 2 3 3 3" xfId="37715"/>
    <cellStyle name="SAPBEXchaText 14 2 2 3 4" xfId="4620"/>
    <cellStyle name="SAPBEXchaText 14 2 2 3 4 2" xfId="37716"/>
    <cellStyle name="SAPBEXchaText 14 2 2 3 4 3" xfId="37717"/>
    <cellStyle name="SAPBEXchaText 14 2 2 3 5" xfId="37718"/>
    <cellStyle name="SAPBEXchaText 14 2 2 3 6" xfId="37719"/>
    <cellStyle name="SAPBEXchaText 14 2 2 4" xfId="4621"/>
    <cellStyle name="SAPBEXchaText 14 2 2 4 10" xfId="37720"/>
    <cellStyle name="SAPBEXchaText 14 2 2 4 11" xfId="37721"/>
    <cellStyle name="SAPBEXchaText 14 2 2 4 2" xfId="4622"/>
    <cellStyle name="SAPBEXchaText 14 2 2 4 2 10" xfId="37722"/>
    <cellStyle name="SAPBEXchaText 14 2 2 4 2 2" xfId="4623"/>
    <cellStyle name="SAPBEXchaText 14 2 2 4 2 2 2" xfId="37723"/>
    <cellStyle name="SAPBEXchaText 14 2 2 4 2 2 2 2" xfId="37724"/>
    <cellStyle name="SAPBEXchaText 14 2 2 4 2 2 3" xfId="37725"/>
    <cellStyle name="SAPBEXchaText 14 2 2 4 2 3" xfId="37726"/>
    <cellStyle name="SAPBEXchaText 14 2 2 4 2 3 2" xfId="37727"/>
    <cellStyle name="SAPBEXchaText 14 2 2 4 2 3 2 2" xfId="37728"/>
    <cellStyle name="SAPBEXchaText 14 2 2 4 2 3 3" xfId="37729"/>
    <cellStyle name="SAPBEXchaText 14 2 2 4 2 4" xfId="37730"/>
    <cellStyle name="SAPBEXchaText 14 2 2 4 2 4 2" xfId="37731"/>
    <cellStyle name="SAPBEXchaText 14 2 2 4 2 4 3" xfId="37732"/>
    <cellStyle name="SAPBEXchaText 14 2 2 4 2 5" xfId="37733"/>
    <cellStyle name="SAPBEXchaText 14 2 2 4 2 5 2" xfId="37734"/>
    <cellStyle name="SAPBEXchaText 14 2 2 4 2 5 3" xfId="37735"/>
    <cellStyle name="SAPBEXchaText 14 2 2 4 2 6" xfId="37736"/>
    <cellStyle name="SAPBEXchaText 14 2 2 4 2 6 2" xfId="37737"/>
    <cellStyle name="SAPBEXchaText 14 2 2 4 2 7" xfId="37738"/>
    <cellStyle name="SAPBEXchaText 14 2 2 4 2 8" xfId="37739"/>
    <cellStyle name="SAPBEXchaText 14 2 2 4 2 9" xfId="37740"/>
    <cellStyle name="SAPBEXchaText 14 2 2 4 3" xfId="4624"/>
    <cellStyle name="SAPBEXchaText 14 2 2 4 3 2" xfId="37741"/>
    <cellStyle name="SAPBEXchaText 14 2 2 4 3 2 2" xfId="37742"/>
    <cellStyle name="SAPBEXchaText 14 2 2 4 3 3" xfId="37743"/>
    <cellStyle name="SAPBEXchaText 14 2 2 4 4" xfId="37744"/>
    <cellStyle name="SAPBEXchaText 14 2 2 4 4 2" xfId="37745"/>
    <cellStyle name="SAPBEXchaText 14 2 2 4 4 2 2" xfId="37746"/>
    <cellStyle name="SAPBEXchaText 14 2 2 4 4 3" xfId="37747"/>
    <cellStyle name="SAPBEXchaText 14 2 2 4 5" xfId="37748"/>
    <cellStyle name="SAPBEXchaText 14 2 2 4 5 2" xfId="37749"/>
    <cellStyle name="SAPBEXchaText 14 2 2 4 5 3" xfId="37750"/>
    <cellStyle name="SAPBEXchaText 14 2 2 4 6" xfId="37751"/>
    <cellStyle name="SAPBEXchaText 14 2 2 4 6 2" xfId="37752"/>
    <cellStyle name="SAPBEXchaText 14 2 2 4 6 3" xfId="37753"/>
    <cellStyle name="SAPBEXchaText 14 2 2 4 7" xfId="37754"/>
    <cellStyle name="SAPBEXchaText 14 2 2 4 7 2" xfId="37755"/>
    <cellStyle name="SAPBEXchaText 14 2 2 4 8" xfId="37756"/>
    <cellStyle name="SAPBEXchaText 14 2 2 4 9" xfId="37757"/>
    <cellStyle name="SAPBEXchaText 14 2 2 5" xfId="4625"/>
    <cellStyle name="SAPBEXchaText 14 2 2 5 10" xfId="37758"/>
    <cellStyle name="SAPBEXchaText 14 2 2 5 11" xfId="37759"/>
    <cellStyle name="SAPBEXchaText 14 2 2 5 2" xfId="4626"/>
    <cellStyle name="SAPBEXchaText 14 2 2 5 2 10" xfId="37760"/>
    <cellStyle name="SAPBEXchaText 14 2 2 5 2 2" xfId="4627"/>
    <cellStyle name="SAPBEXchaText 14 2 2 5 2 2 2" xfId="37761"/>
    <cellStyle name="SAPBEXchaText 14 2 2 5 2 2 2 2" xfId="37762"/>
    <cellStyle name="SAPBEXchaText 14 2 2 5 2 2 3" xfId="37763"/>
    <cellStyle name="SAPBEXchaText 14 2 2 5 2 3" xfId="4628"/>
    <cellStyle name="SAPBEXchaText 14 2 2 5 2 3 2" xfId="37764"/>
    <cellStyle name="SAPBEXchaText 14 2 2 5 2 3 2 2" xfId="37765"/>
    <cellStyle name="SAPBEXchaText 14 2 2 5 2 3 3" xfId="37766"/>
    <cellStyle name="SAPBEXchaText 14 2 2 5 2 4" xfId="37767"/>
    <cellStyle name="SAPBEXchaText 14 2 2 5 2 4 2" xfId="37768"/>
    <cellStyle name="SAPBEXchaText 14 2 2 5 2 4 3" xfId="37769"/>
    <cellStyle name="SAPBEXchaText 14 2 2 5 2 5" xfId="37770"/>
    <cellStyle name="SAPBEXchaText 14 2 2 5 2 5 2" xfId="37771"/>
    <cellStyle name="SAPBEXchaText 14 2 2 5 2 5 3" xfId="37772"/>
    <cellStyle name="SAPBEXchaText 14 2 2 5 2 6" xfId="37773"/>
    <cellStyle name="SAPBEXchaText 14 2 2 5 2 6 2" xfId="37774"/>
    <cellStyle name="SAPBEXchaText 14 2 2 5 2 6 3" xfId="37775"/>
    <cellStyle name="SAPBEXchaText 14 2 2 5 2 7" xfId="37776"/>
    <cellStyle name="SAPBEXchaText 14 2 2 5 2 7 2" xfId="37777"/>
    <cellStyle name="SAPBEXchaText 14 2 2 5 2 8" xfId="37778"/>
    <cellStyle name="SAPBEXchaText 14 2 2 5 2 9" xfId="37779"/>
    <cellStyle name="SAPBEXchaText 14 2 2 5 3" xfId="4629"/>
    <cellStyle name="SAPBEXchaText 14 2 2 5 3 2" xfId="37780"/>
    <cellStyle name="SAPBEXchaText 14 2 2 5 3 2 2" xfId="37781"/>
    <cellStyle name="SAPBEXchaText 14 2 2 5 3 3" xfId="37782"/>
    <cellStyle name="SAPBEXchaText 14 2 2 5 4" xfId="4630"/>
    <cellStyle name="SAPBEXchaText 14 2 2 5 4 2" xfId="37783"/>
    <cellStyle name="SAPBEXchaText 14 2 2 5 4 2 2" xfId="37784"/>
    <cellStyle name="SAPBEXchaText 14 2 2 5 4 3" xfId="37785"/>
    <cellStyle name="SAPBEXchaText 14 2 2 5 5" xfId="37786"/>
    <cellStyle name="SAPBEXchaText 14 2 2 5 5 2" xfId="37787"/>
    <cellStyle name="SAPBEXchaText 14 2 2 5 5 3" xfId="37788"/>
    <cellStyle name="SAPBEXchaText 14 2 2 5 6" xfId="37789"/>
    <cellStyle name="SAPBEXchaText 14 2 2 5 6 2" xfId="37790"/>
    <cellStyle name="SAPBEXchaText 14 2 2 5 6 3" xfId="37791"/>
    <cellStyle name="SAPBEXchaText 14 2 2 5 7" xfId="37792"/>
    <cellStyle name="SAPBEXchaText 14 2 2 5 7 2" xfId="37793"/>
    <cellStyle name="SAPBEXchaText 14 2 2 5 7 3" xfId="37794"/>
    <cellStyle name="SAPBEXchaText 14 2 2 5 8" xfId="37795"/>
    <cellStyle name="SAPBEXchaText 14 2 2 5 8 2" xfId="37796"/>
    <cellStyle name="SAPBEXchaText 14 2 2 5 9" xfId="37797"/>
    <cellStyle name="SAPBEXchaText 14 2 2 6" xfId="4631"/>
    <cellStyle name="SAPBEXchaText 14 2 2 6 2" xfId="4632"/>
    <cellStyle name="SAPBEXchaText 14 2 2 6 2 2" xfId="4633"/>
    <cellStyle name="SAPBEXchaText 14 2 2 6 2 2 2" xfId="37798"/>
    <cellStyle name="SAPBEXchaText 14 2 2 6 2 2 3" xfId="37799"/>
    <cellStyle name="SAPBEXchaText 14 2 2 6 2 3" xfId="4634"/>
    <cellStyle name="SAPBEXchaText 14 2 2 6 2 3 2" xfId="37800"/>
    <cellStyle name="SAPBEXchaText 14 2 2 6 2 3 3" xfId="37801"/>
    <cellStyle name="SAPBEXchaText 14 2 2 6 2 4" xfId="37802"/>
    <cellStyle name="SAPBEXchaText 14 2 2 6 2 5" xfId="37803"/>
    <cellStyle name="SAPBEXchaText 14 2 2 6 3" xfId="4635"/>
    <cellStyle name="SAPBEXchaText 14 2 2 6 3 2" xfId="37804"/>
    <cellStyle name="SAPBEXchaText 14 2 2 6 3 3" xfId="37805"/>
    <cellStyle name="SAPBEXchaText 14 2 2 6 4" xfId="4636"/>
    <cellStyle name="SAPBEXchaText 14 2 2 6 4 2" xfId="37806"/>
    <cellStyle name="SAPBEXchaText 14 2 2 6 4 3" xfId="37807"/>
    <cellStyle name="SAPBEXchaText 14 2 2 6 5" xfId="37808"/>
    <cellStyle name="SAPBEXchaText 14 2 2 6 5 2" xfId="37809"/>
    <cellStyle name="SAPBEXchaText 14 2 2 6 6" xfId="37810"/>
    <cellStyle name="SAPBEXchaText 14 2 2 6 7" xfId="37811"/>
    <cellStyle name="SAPBEXchaText 14 2 2 7" xfId="4637"/>
    <cellStyle name="SAPBEXchaText 14 2 2 7 2" xfId="4638"/>
    <cellStyle name="SAPBEXchaText 14 2 2 7 2 2" xfId="4639"/>
    <cellStyle name="SAPBEXchaText 14 2 2 7 2 2 2" xfId="37812"/>
    <cellStyle name="SAPBEXchaText 14 2 2 7 2 2 3" xfId="37813"/>
    <cellStyle name="SAPBEXchaText 14 2 2 7 2 3" xfId="4640"/>
    <cellStyle name="SAPBEXchaText 14 2 2 7 2 3 2" xfId="37814"/>
    <cellStyle name="SAPBEXchaText 14 2 2 7 2 3 3" xfId="37815"/>
    <cellStyle name="SAPBEXchaText 14 2 2 7 2 4" xfId="37816"/>
    <cellStyle name="SAPBEXchaText 14 2 2 7 2 5" xfId="37817"/>
    <cellStyle name="SAPBEXchaText 14 2 2 7 3" xfId="4641"/>
    <cellStyle name="SAPBEXchaText 14 2 2 7 3 2" xfId="37818"/>
    <cellStyle name="SAPBEXchaText 14 2 2 7 3 3" xfId="37819"/>
    <cellStyle name="SAPBEXchaText 14 2 2 7 4" xfId="4642"/>
    <cellStyle name="SAPBEXchaText 14 2 2 7 4 2" xfId="37820"/>
    <cellStyle name="SAPBEXchaText 14 2 2 7 4 3" xfId="37821"/>
    <cellStyle name="SAPBEXchaText 14 2 2 7 5" xfId="37822"/>
    <cellStyle name="SAPBEXchaText 14 2 2 7 6" xfId="37823"/>
    <cellStyle name="SAPBEXchaText 14 2 2 8" xfId="4643"/>
    <cellStyle name="SAPBEXchaText 14 2 2 8 2" xfId="4644"/>
    <cellStyle name="SAPBEXchaText 14 2 2 8 2 2" xfId="37824"/>
    <cellStyle name="SAPBEXchaText 14 2 2 8 2 3" xfId="37825"/>
    <cellStyle name="SAPBEXchaText 14 2 2 8 3" xfId="4645"/>
    <cellStyle name="SAPBEXchaText 14 2 2 8 3 2" xfId="37826"/>
    <cellStyle name="SAPBEXchaText 14 2 2 8 3 3" xfId="37827"/>
    <cellStyle name="SAPBEXchaText 14 2 2 8 4" xfId="37828"/>
    <cellStyle name="SAPBEXchaText 14 2 2 8 5" xfId="37829"/>
    <cellStyle name="SAPBEXchaText 14 2 2 9" xfId="4646"/>
    <cellStyle name="SAPBEXchaText 14 2 2 9 2" xfId="4647"/>
    <cellStyle name="SAPBEXchaText 14 2 2 9 2 2" xfId="37830"/>
    <cellStyle name="SAPBEXchaText 14 2 2 9 2 3" xfId="37831"/>
    <cellStyle name="SAPBEXchaText 14 2 2 9 3" xfId="4648"/>
    <cellStyle name="SAPBEXchaText 14 2 2 9 3 2" xfId="37832"/>
    <cellStyle name="SAPBEXchaText 14 2 2 9 3 3" xfId="37833"/>
    <cellStyle name="SAPBEXchaText 14 2 2 9 4" xfId="37834"/>
    <cellStyle name="SAPBEXchaText 14 2 2 9 5" xfId="37835"/>
    <cellStyle name="SAPBEXchaText 14 2 3" xfId="4649"/>
    <cellStyle name="SAPBEXchaText 14 2 3 10" xfId="4650"/>
    <cellStyle name="SAPBEXchaText 14 2 3 10 2" xfId="4651"/>
    <cellStyle name="SAPBEXchaText 14 2 3 10 2 2" xfId="37836"/>
    <cellStyle name="SAPBEXchaText 14 2 3 10 2 3" xfId="37837"/>
    <cellStyle name="SAPBEXchaText 14 2 3 10 3" xfId="4652"/>
    <cellStyle name="SAPBEXchaText 14 2 3 10 3 2" xfId="37838"/>
    <cellStyle name="SAPBEXchaText 14 2 3 10 3 3" xfId="37839"/>
    <cellStyle name="SAPBEXchaText 14 2 3 10 4" xfId="37840"/>
    <cellStyle name="SAPBEXchaText 14 2 3 10 5" xfId="37841"/>
    <cellStyle name="SAPBEXchaText 14 2 3 11" xfId="37842"/>
    <cellStyle name="SAPBEXchaText 14 2 3 11 2" xfId="37843"/>
    <cellStyle name="SAPBEXchaText 14 2 3 11 3" xfId="37844"/>
    <cellStyle name="SAPBEXchaText 14 2 3 12" xfId="37845"/>
    <cellStyle name="SAPBEXchaText 14 2 3 2" xfId="4653"/>
    <cellStyle name="SAPBEXchaText 14 2 3 2 2" xfId="4654"/>
    <cellStyle name="SAPBEXchaText 14 2 3 2 2 2" xfId="4655"/>
    <cellStyle name="SAPBEXchaText 14 2 3 2 2 2 2" xfId="37846"/>
    <cellStyle name="SAPBEXchaText 14 2 3 2 2 2 2 2" xfId="37847"/>
    <cellStyle name="SAPBEXchaText 14 2 3 2 2 2 2 2 2" xfId="37848"/>
    <cellStyle name="SAPBEXchaText 14 2 3 2 2 2 2 3" xfId="37849"/>
    <cellStyle name="SAPBEXchaText 14 2 3 2 2 2 3" xfId="37850"/>
    <cellStyle name="SAPBEXchaText 14 2 3 2 2 2 3 2" xfId="37851"/>
    <cellStyle name="SAPBEXchaText 14 2 3 2 2 2 3 3" xfId="37852"/>
    <cellStyle name="SAPBEXchaText 14 2 3 2 2 2 4" xfId="37853"/>
    <cellStyle name="SAPBEXchaText 14 2 3 2 2 2 4 2" xfId="37854"/>
    <cellStyle name="SAPBEXchaText 14 2 3 2 2 2 4 3" xfId="37855"/>
    <cellStyle name="SAPBEXchaText 14 2 3 2 2 2 5" xfId="37856"/>
    <cellStyle name="SAPBEXchaText 14 2 3 2 2 2 5 2" xfId="37857"/>
    <cellStyle name="SAPBEXchaText 14 2 3 2 2 2 6" xfId="37858"/>
    <cellStyle name="SAPBEXchaText 14 2 3 2 2 2 7" xfId="37859"/>
    <cellStyle name="SAPBEXchaText 14 2 3 2 2 2 8" xfId="37860"/>
    <cellStyle name="SAPBEXchaText 14 2 3 2 2 2 9" xfId="37861"/>
    <cellStyle name="SAPBEXchaText 14 2 3 2 2 3" xfId="37862"/>
    <cellStyle name="SAPBEXchaText 14 2 3 2 2 3 2" xfId="37863"/>
    <cellStyle name="SAPBEXchaText 14 2 3 2 2 3 2 2" xfId="37864"/>
    <cellStyle name="SAPBEXchaText 14 2 3 2 2 3 3" xfId="37865"/>
    <cellStyle name="SAPBEXchaText 14 2 3 2 2 4" xfId="37866"/>
    <cellStyle name="SAPBEXchaText 14 2 3 2 2 4 2" xfId="37867"/>
    <cellStyle name="SAPBEXchaText 14 2 3 2 2 4 3" xfId="37868"/>
    <cellStyle name="SAPBEXchaText 14 2 3 2 2 5" xfId="37869"/>
    <cellStyle name="SAPBEXchaText 14 2 3 2 2 6" xfId="37870"/>
    <cellStyle name="SAPBEXchaText 14 2 3 2 3" xfId="4656"/>
    <cellStyle name="SAPBEXchaText 14 2 3 2 3 2" xfId="37871"/>
    <cellStyle name="SAPBEXchaText 14 2 3 2 3 2 2" xfId="37872"/>
    <cellStyle name="SAPBEXchaText 14 2 3 2 3 2 2 2" xfId="37873"/>
    <cellStyle name="SAPBEXchaText 14 2 3 2 3 2 3" xfId="37874"/>
    <cellStyle name="SAPBEXchaText 14 2 3 2 3 3" xfId="37875"/>
    <cellStyle name="SAPBEXchaText 14 2 3 2 3 3 2" xfId="37876"/>
    <cellStyle name="SAPBEXchaText 14 2 3 2 3 3 3" xfId="37877"/>
    <cellStyle name="SAPBEXchaText 14 2 3 2 3 4" xfId="37878"/>
    <cellStyle name="SAPBEXchaText 14 2 3 2 3 4 2" xfId="37879"/>
    <cellStyle name="SAPBEXchaText 14 2 3 2 3 4 3" xfId="37880"/>
    <cellStyle name="SAPBEXchaText 14 2 3 2 3 5" xfId="37881"/>
    <cellStyle name="SAPBEXchaText 14 2 3 2 3 5 2" xfId="37882"/>
    <cellStyle name="SAPBEXchaText 14 2 3 2 3 5 3" xfId="37883"/>
    <cellStyle name="SAPBEXchaText 14 2 3 2 3 6" xfId="37884"/>
    <cellStyle name="SAPBEXchaText 14 2 3 2 3 6 2" xfId="37885"/>
    <cellStyle name="SAPBEXchaText 14 2 3 2 3 7" xfId="37886"/>
    <cellStyle name="SAPBEXchaText 14 2 3 2 3 8" xfId="37887"/>
    <cellStyle name="SAPBEXchaText 14 2 3 2 3 9" xfId="37888"/>
    <cellStyle name="SAPBEXchaText 14 2 3 2 4" xfId="4657"/>
    <cellStyle name="SAPBEXchaText 14 2 3 2 4 2" xfId="37889"/>
    <cellStyle name="SAPBEXchaText 14 2 3 2 4 2 2" xfId="37890"/>
    <cellStyle name="SAPBEXchaText 14 2 3 2 4 3" xfId="37891"/>
    <cellStyle name="SAPBEXchaText 14 2 3 2 5" xfId="37892"/>
    <cellStyle name="SAPBEXchaText 14 2 3 2 5 2" xfId="37893"/>
    <cellStyle name="SAPBEXchaText 14 2 3 2 5 3" xfId="37894"/>
    <cellStyle name="SAPBEXchaText 14 2 3 2 6" xfId="37895"/>
    <cellStyle name="SAPBEXchaText 14 2 3 3" xfId="4658"/>
    <cellStyle name="SAPBEXchaText 14 2 3 3 2" xfId="4659"/>
    <cellStyle name="SAPBEXchaText 14 2 3 3 2 2" xfId="37896"/>
    <cellStyle name="SAPBEXchaText 14 2 3 3 2 2 2" xfId="37897"/>
    <cellStyle name="SAPBEXchaText 14 2 3 3 2 2 2 2" xfId="37898"/>
    <cellStyle name="SAPBEXchaText 14 2 3 3 2 2 3" xfId="37899"/>
    <cellStyle name="SAPBEXchaText 14 2 3 3 2 3" xfId="37900"/>
    <cellStyle name="SAPBEXchaText 14 2 3 3 2 3 2" xfId="37901"/>
    <cellStyle name="SAPBEXchaText 14 2 3 3 2 3 2 2" xfId="37902"/>
    <cellStyle name="SAPBEXchaText 14 2 3 3 2 3 3" xfId="37903"/>
    <cellStyle name="SAPBEXchaText 14 2 3 3 2 4" xfId="37904"/>
    <cellStyle name="SAPBEXchaText 14 2 3 3 2 4 2" xfId="37905"/>
    <cellStyle name="SAPBEXchaText 14 2 3 3 2 4 3" xfId="37906"/>
    <cellStyle name="SAPBEXchaText 14 2 3 3 2 5" xfId="37907"/>
    <cellStyle name="SAPBEXchaText 14 2 3 3 2 5 2" xfId="37908"/>
    <cellStyle name="SAPBEXchaText 14 2 3 3 2 6" xfId="37909"/>
    <cellStyle name="SAPBEXchaText 14 2 3 3 2 7" xfId="37910"/>
    <cellStyle name="SAPBEXchaText 14 2 3 3 2 8" xfId="37911"/>
    <cellStyle name="SAPBEXchaText 14 2 3 3 2 9" xfId="37912"/>
    <cellStyle name="SAPBEXchaText 14 2 3 3 3" xfId="4660"/>
    <cellStyle name="SAPBEXchaText 14 2 3 3 3 2" xfId="37913"/>
    <cellStyle name="SAPBEXchaText 14 2 3 3 3 2 2" xfId="37914"/>
    <cellStyle name="SAPBEXchaText 14 2 3 3 3 3" xfId="37915"/>
    <cellStyle name="SAPBEXchaText 14 2 3 3 4" xfId="4661"/>
    <cellStyle name="SAPBEXchaText 14 2 3 3 4 2" xfId="37916"/>
    <cellStyle name="SAPBEXchaText 14 2 3 3 4 3" xfId="37917"/>
    <cellStyle name="SAPBEXchaText 14 2 3 3 5" xfId="37918"/>
    <cellStyle name="SAPBEXchaText 14 2 3 3 6" xfId="37919"/>
    <cellStyle name="SAPBEXchaText 14 2 3 4" xfId="4662"/>
    <cellStyle name="SAPBEXchaText 14 2 3 4 10" xfId="37920"/>
    <cellStyle name="SAPBEXchaText 14 2 3 4 11" xfId="37921"/>
    <cellStyle name="SAPBEXchaText 14 2 3 4 2" xfId="4663"/>
    <cellStyle name="SAPBEXchaText 14 2 3 4 2 10" xfId="37922"/>
    <cellStyle name="SAPBEXchaText 14 2 3 4 2 2" xfId="4664"/>
    <cellStyle name="SAPBEXchaText 14 2 3 4 2 2 2" xfId="37923"/>
    <cellStyle name="SAPBEXchaText 14 2 3 4 2 2 2 2" xfId="37924"/>
    <cellStyle name="SAPBEXchaText 14 2 3 4 2 2 3" xfId="37925"/>
    <cellStyle name="SAPBEXchaText 14 2 3 4 2 3" xfId="37926"/>
    <cellStyle name="SAPBEXchaText 14 2 3 4 2 3 2" xfId="37927"/>
    <cellStyle name="SAPBEXchaText 14 2 3 4 2 3 2 2" xfId="37928"/>
    <cellStyle name="SAPBEXchaText 14 2 3 4 2 3 3" xfId="37929"/>
    <cellStyle name="SAPBEXchaText 14 2 3 4 2 4" xfId="37930"/>
    <cellStyle name="SAPBEXchaText 14 2 3 4 2 4 2" xfId="37931"/>
    <cellStyle name="SAPBEXchaText 14 2 3 4 2 4 3" xfId="37932"/>
    <cellStyle name="SAPBEXchaText 14 2 3 4 2 5" xfId="37933"/>
    <cellStyle name="SAPBEXchaText 14 2 3 4 2 5 2" xfId="37934"/>
    <cellStyle name="SAPBEXchaText 14 2 3 4 2 5 3" xfId="37935"/>
    <cellStyle name="SAPBEXchaText 14 2 3 4 2 6" xfId="37936"/>
    <cellStyle name="SAPBEXchaText 14 2 3 4 2 6 2" xfId="37937"/>
    <cellStyle name="SAPBEXchaText 14 2 3 4 2 7" xfId="37938"/>
    <cellStyle name="SAPBEXchaText 14 2 3 4 2 8" xfId="37939"/>
    <cellStyle name="SAPBEXchaText 14 2 3 4 2 9" xfId="37940"/>
    <cellStyle name="SAPBEXchaText 14 2 3 4 3" xfId="4665"/>
    <cellStyle name="SAPBEXchaText 14 2 3 4 3 2" xfId="37941"/>
    <cellStyle name="SAPBEXchaText 14 2 3 4 3 2 2" xfId="37942"/>
    <cellStyle name="SAPBEXchaText 14 2 3 4 3 3" xfId="37943"/>
    <cellStyle name="SAPBEXchaText 14 2 3 4 4" xfId="37944"/>
    <cellStyle name="SAPBEXchaText 14 2 3 4 4 2" xfId="37945"/>
    <cellStyle name="SAPBEXchaText 14 2 3 4 4 2 2" xfId="37946"/>
    <cellStyle name="SAPBEXchaText 14 2 3 4 4 3" xfId="37947"/>
    <cellStyle name="SAPBEXchaText 14 2 3 4 5" xfId="37948"/>
    <cellStyle name="SAPBEXchaText 14 2 3 4 5 2" xfId="37949"/>
    <cellStyle name="SAPBEXchaText 14 2 3 4 5 3" xfId="37950"/>
    <cellStyle name="SAPBEXchaText 14 2 3 4 6" xfId="37951"/>
    <cellStyle name="SAPBEXchaText 14 2 3 4 6 2" xfId="37952"/>
    <cellStyle name="SAPBEXchaText 14 2 3 4 6 3" xfId="37953"/>
    <cellStyle name="SAPBEXchaText 14 2 3 4 7" xfId="37954"/>
    <cellStyle name="SAPBEXchaText 14 2 3 4 7 2" xfId="37955"/>
    <cellStyle name="SAPBEXchaText 14 2 3 4 8" xfId="37956"/>
    <cellStyle name="SAPBEXchaText 14 2 3 4 9" xfId="37957"/>
    <cellStyle name="SAPBEXchaText 14 2 3 5" xfId="4666"/>
    <cellStyle name="SAPBEXchaText 14 2 3 5 10" xfId="37958"/>
    <cellStyle name="SAPBEXchaText 14 2 3 5 11" xfId="37959"/>
    <cellStyle name="SAPBEXchaText 14 2 3 5 2" xfId="4667"/>
    <cellStyle name="SAPBEXchaText 14 2 3 5 2 10" xfId="37960"/>
    <cellStyle name="SAPBEXchaText 14 2 3 5 2 2" xfId="4668"/>
    <cellStyle name="SAPBEXchaText 14 2 3 5 2 2 2" xfId="37961"/>
    <cellStyle name="SAPBEXchaText 14 2 3 5 2 2 2 2" xfId="37962"/>
    <cellStyle name="SAPBEXchaText 14 2 3 5 2 2 3" xfId="37963"/>
    <cellStyle name="SAPBEXchaText 14 2 3 5 2 3" xfId="4669"/>
    <cellStyle name="SAPBEXchaText 14 2 3 5 2 3 2" xfId="37964"/>
    <cellStyle name="SAPBEXchaText 14 2 3 5 2 3 2 2" xfId="37965"/>
    <cellStyle name="SAPBEXchaText 14 2 3 5 2 3 3" xfId="37966"/>
    <cellStyle name="SAPBEXchaText 14 2 3 5 2 4" xfId="37967"/>
    <cellStyle name="SAPBEXchaText 14 2 3 5 2 4 2" xfId="37968"/>
    <cellStyle name="SAPBEXchaText 14 2 3 5 2 4 3" xfId="37969"/>
    <cellStyle name="SAPBEXchaText 14 2 3 5 2 5" xfId="37970"/>
    <cellStyle name="SAPBEXchaText 14 2 3 5 2 5 2" xfId="37971"/>
    <cellStyle name="SAPBEXchaText 14 2 3 5 2 5 3" xfId="37972"/>
    <cellStyle name="SAPBEXchaText 14 2 3 5 2 6" xfId="37973"/>
    <cellStyle name="SAPBEXchaText 14 2 3 5 2 6 2" xfId="37974"/>
    <cellStyle name="SAPBEXchaText 14 2 3 5 2 6 3" xfId="37975"/>
    <cellStyle name="SAPBEXchaText 14 2 3 5 2 7" xfId="37976"/>
    <cellStyle name="SAPBEXchaText 14 2 3 5 2 7 2" xfId="37977"/>
    <cellStyle name="SAPBEXchaText 14 2 3 5 2 8" xfId="37978"/>
    <cellStyle name="SAPBEXchaText 14 2 3 5 2 9" xfId="37979"/>
    <cellStyle name="SAPBEXchaText 14 2 3 5 3" xfId="4670"/>
    <cellStyle name="SAPBEXchaText 14 2 3 5 3 2" xfId="37980"/>
    <cellStyle name="SAPBEXchaText 14 2 3 5 3 2 2" xfId="37981"/>
    <cellStyle name="SAPBEXchaText 14 2 3 5 3 3" xfId="37982"/>
    <cellStyle name="SAPBEXchaText 14 2 3 5 4" xfId="4671"/>
    <cellStyle name="SAPBEXchaText 14 2 3 5 4 2" xfId="37983"/>
    <cellStyle name="SAPBEXchaText 14 2 3 5 4 2 2" xfId="37984"/>
    <cellStyle name="SAPBEXchaText 14 2 3 5 4 3" xfId="37985"/>
    <cellStyle name="SAPBEXchaText 14 2 3 5 5" xfId="37986"/>
    <cellStyle name="SAPBEXchaText 14 2 3 5 5 2" xfId="37987"/>
    <cellStyle name="SAPBEXchaText 14 2 3 5 5 3" xfId="37988"/>
    <cellStyle name="SAPBEXchaText 14 2 3 5 6" xfId="37989"/>
    <cellStyle name="SAPBEXchaText 14 2 3 5 6 2" xfId="37990"/>
    <cellStyle name="SAPBEXchaText 14 2 3 5 6 3" xfId="37991"/>
    <cellStyle name="SAPBEXchaText 14 2 3 5 7" xfId="37992"/>
    <cellStyle name="SAPBEXchaText 14 2 3 5 7 2" xfId="37993"/>
    <cellStyle name="SAPBEXchaText 14 2 3 5 7 3" xfId="37994"/>
    <cellStyle name="SAPBEXchaText 14 2 3 5 8" xfId="37995"/>
    <cellStyle name="SAPBEXchaText 14 2 3 5 8 2" xfId="37996"/>
    <cellStyle name="SAPBEXchaText 14 2 3 5 9" xfId="37997"/>
    <cellStyle name="SAPBEXchaText 14 2 3 6" xfId="4672"/>
    <cellStyle name="SAPBEXchaText 14 2 3 6 2" xfId="4673"/>
    <cellStyle name="SAPBEXchaText 14 2 3 6 2 2" xfId="4674"/>
    <cellStyle name="SAPBEXchaText 14 2 3 6 2 2 2" xfId="37998"/>
    <cellStyle name="SAPBEXchaText 14 2 3 6 2 2 3" xfId="37999"/>
    <cellStyle name="SAPBEXchaText 14 2 3 6 2 3" xfId="4675"/>
    <cellStyle name="SAPBEXchaText 14 2 3 6 2 3 2" xfId="38000"/>
    <cellStyle name="SAPBEXchaText 14 2 3 6 2 3 3" xfId="38001"/>
    <cellStyle name="SAPBEXchaText 14 2 3 6 2 4" xfId="38002"/>
    <cellStyle name="SAPBEXchaText 14 2 3 6 2 5" xfId="38003"/>
    <cellStyle name="SAPBEXchaText 14 2 3 6 3" xfId="4676"/>
    <cellStyle name="SAPBEXchaText 14 2 3 6 3 2" xfId="38004"/>
    <cellStyle name="SAPBEXchaText 14 2 3 6 3 3" xfId="38005"/>
    <cellStyle name="SAPBEXchaText 14 2 3 6 4" xfId="4677"/>
    <cellStyle name="SAPBEXchaText 14 2 3 6 4 2" xfId="38006"/>
    <cellStyle name="SAPBEXchaText 14 2 3 6 4 3" xfId="38007"/>
    <cellStyle name="SAPBEXchaText 14 2 3 6 5" xfId="38008"/>
    <cellStyle name="SAPBEXchaText 14 2 3 6 5 2" xfId="38009"/>
    <cellStyle name="SAPBEXchaText 14 2 3 6 6" xfId="38010"/>
    <cellStyle name="SAPBEXchaText 14 2 3 6 7" xfId="38011"/>
    <cellStyle name="SAPBEXchaText 14 2 3 7" xfId="4678"/>
    <cellStyle name="SAPBEXchaText 14 2 3 7 2" xfId="4679"/>
    <cellStyle name="SAPBEXchaText 14 2 3 7 2 2" xfId="4680"/>
    <cellStyle name="SAPBEXchaText 14 2 3 7 2 2 2" xfId="38012"/>
    <cellStyle name="SAPBEXchaText 14 2 3 7 2 2 3" xfId="38013"/>
    <cellStyle name="SAPBEXchaText 14 2 3 7 2 3" xfId="4681"/>
    <cellStyle name="SAPBEXchaText 14 2 3 7 2 3 2" xfId="38014"/>
    <cellStyle name="SAPBEXchaText 14 2 3 7 2 3 3" xfId="38015"/>
    <cellStyle name="SAPBEXchaText 14 2 3 7 2 4" xfId="38016"/>
    <cellStyle name="SAPBEXchaText 14 2 3 7 2 5" xfId="38017"/>
    <cellStyle name="SAPBEXchaText 14 2 3 7 3" xfId="4682"/>
    <cellStyle name="SAPBEXchaText 14 2 3 7 3 2" xfId="38018"/>
    <cellStyle name="SAPBEXchaText 14 2 3 7 3 3" xfId="38019"/>
    <cellStyle name="SAPBEXchaText 14 2 3 7 4" xfId="4683"/>
    <cellStyle name="SAPBEXchaText 14 2 3 7 4 2" xfId="38020"/>
    <cellStyle name="SAPBEXchaText 14 2 3 7 4 3" xfId="38021"/>
    <cellStyle name="SAPBEXchaText 14 2 3 7 5" xfId="38022"/>
    <cellStyle name="SAPBEXchaText 14 2 3 7 6" xfId="38023"/>
    <cellStyle name="SAPBEXchaText 14 2 3 8" xfId="4684"/>
    <cellStyle name="SAPBEXchaText 14 2 3 8 2" xfId="4685"/>
    <cellStyle name="SAPBEXchaText 14 2 3 8 2 2" xfId="38024"/>
    <cellStyle name="SAPBEXchaText 14 2 3 8 2 3" xfId="38025"/>
    <cellStyle name="SAPBEXchaText 14 2 3 8 3" xfId="4686"/>
    <cellStyle name="SAPBEXchaText 14 2 3 8 3 2" xfId="38026"/>
    <cellStyle name="SAPBEXchaText 14 2 3 8 3 3" xfId="38027"/>
    <cellStyle name="SAPBEXchaText 14 2 3 8 4" xfId="38028"/>
    <cellStyle name="SAPBEXchaText 14 2 3 8 5" xfId="38029"/>
    <cellStyle name="SAPBEXchaText 14 2 3 9" xfId="4687"/>
    <cellStyle name="SAPBEXchaText 14 2 3 9 2" xfId="4688"/>
    <cellStyle name="SAPBEXchaText 14 2 3 9 2 2" xfId="38030"/>
    <cellStyle name="SAPBEXchaText 14 2 3 9 2 3" xfId="38031"/>
    <cellStyle name="SAPBEXchaText 14 2 3 9 3" xfId="4689"/>
    <cellStyle name="SAPBEXchaText 14 2 3 9 3 2" xfId="38032"/>
    <cellStyle name="SAPBEXchaText 14 2 3 9 3 3" xfId="38033"/>
    <cellStyle name="SAPBEXchaText 14 2 3 9 4" xfId="38034"/>
    <cellStyle name="SAPBEXchaText 14 2 3 9 5" xfId="38035"/>
    <cellStyle name="SAPBEXchaText 14 2 4" xfId="4690"/>
    <cellStyle name="SAPBEXchaText 14 2 4 2" xfId="4691"/>
    <cellStyle name="SAPBEXchaText 14 2 4 2 2" xfId="4692"/>
    <cellStyle name="SAPBEXchaText 14 2 4 2 2 2" xfId="38036"/>
    <cellStyle name="SAPBEXchaText 14 2 4 2 2 2 2" xfId="38037"/>
    <cellStyle name="SAPBEXchaText 14 2 4 2 2 2 2 2" xfId="38038"/>
    <cellStyle name="SAPBEXchaText 14 2 4 2 2 2 3" xfId="38039"/>
    <cellStyle name="SAPBEXchaText 14 2 4 2 2 3" xfId="38040"/>
    <cellStyle name="SAPBEXchaText 14 2 4 2 2 3 2" xfId="38041"/>
    <cellStyle name="SAPBEXchaText 14 2 4 2 2 3 3" xfId="38042"/>
    <cellStyle name="SAPBEXchaText 14 2 4 2 2 4" xfId="38043"/>
    <cellStyle name="SAPBEXchaText 14 2 4 2 2 4 2" xfId="38044"/>
    <cellStyle name="SAPBEXchaText 14 2 4 2 2 4 3" xfId="38045"/>
    <cellStyle name="SAPBEXchaText 14 2 4 2 2 5" xfId="38046"/>
    <cellStyle name="SAPBEXchaText 14 2 4 2 2 5 2" xfId="38047"/>
    <cellStyle name="SAPBEXchaText 14 2 4 2 2 6" xfId="38048"/>
    <cellStyle name="SAPBEXchaText 14 2 4 2 2 7" xfId="38049"/>
    <cellStyle name="SAPBEXchaText 14 2 4 2 2 8" xfId="38050"/>
    <cellStyle name="SAPBEXchaText 14 2 4 2 2 9" xfId="38051"/>
    <cellStyle name="SAPBEXchaText 14 2 4 2 3" xfId="38052"/>
    <cellStyle name="SAPBEXchaText 14 2 4 2 3 2" xfId="38053"/>
    <cellStyle name="SAPBEXchaText 14 2 4 2 3 2 2" xfId="38054"/>
    <cellStyle name="SAPBEXchaText 14 2 4 2 3 3" xfId="38055"/>
    <cellStyle name="SAPBEXchaText 14 2 4 2 4" xfId="38056"/>
    <cellStyle name="SAPBEXchaText 14 2 4 2 4 2" xfId="38057"/>
    <cellStyle name="SAPBEXchaText 14 2 4 2 4 3" xfId="38058"/>
    <cellStyle name="SAPBEXchaText 14 2 4 2 5" xfId="38059"/>
    <cellStyle name="SAPBEXchaText 14 2 4 2 6" xfId="38060"/>
    <cellStyle name="SAPBEXchaText 14 2 4 3" xfId="4693"/>
    <cellStyle name="SAPBEXchaText 14 2 4 3 2" xfId="38061"/>
    <cellStyle name="SAPBEXchaText 14 2 4 3 2 2" xfId="38062"/>
    <cellStyle name="SAPBEXchaText 14 2 4 3 2 2 2" xfId="38063"/>
    <cellStyle name="SAPBEXchaText 14 2 4 3 2 3" xfId="38064"/>
    <cellStyle name="SAPBEXchaText 14 2 4 3 3" xfId="38065"/>
    <cellStyle name="SAPBEXchaText 14 2 4 3 3 2" xfId="38066"/>
    <cellStyle name="SAPBEXchaText 14 2 4 3 3 3" xfId="38067"/>
    <cellStyle name="SAPBEXchaText 14 2 4 3 4" xfId="38068"/>
    <cellStyle name="SAPBEXchaText 14 2 4 3 4 2" xfId="38069"/>
    <cellStyle name="SAPBEXchaText 14 2 4 3 4 3" xfId="38070"/>
    <cellStyle name="SAPBEXchaText 14 2 4 3 5" xfId="38071"/>
    <cellStyle name="SAPBEXchaText 14 2 4 3 5 2" xfId="38072"/>
    <cellStyle name="SAPBEXchaText 14 2 4 3 5 3" xfId="38073"/>
    <cellStyle name="SAPBEXchaText 14 2 4 3 6" xfId="38074"/>
    <cellStyle name="SAPBEXchaText 14 2 4 3 6 2" xfId="38075"/>
    <cellStyle name="SAPBEXchaText 14 2 4 3 7" xfId="38076"/>
    <cellStyle name="SAPBEXchaText 14 2 4 3 8" xfId="38077"/>
    <cellStyle name="SAPBEXchaText 14 2 4 3 9" xfId="38078"/>
    <cellStyle name="SAPBEXchaText 14 2 4 4" xfId="4694"/>
    <cellStyle name="SAPBEXchaText 14 2 4 4 2" xfId="38079"/>
    <cellStyle name="SAPBEXchaText 14 2 4 4 2 2" xfId="38080"/>
    <cellStyle name="SAPBEXchaText 14 2 4 4 3" xfId="38081"/>
    <cellStyle name="SAPBEXchaText 14 2 4 5" xfId="38082"/>
    <cellStyle name="SAPBEXchaText 14 2 4 5 2" xfId="38083"/>
    <cellStyle name="SAPBEXchaText 14 2 4 5 3" xfId="38084"/>
    <cellStyle name="SAPBEXchaText 14 2 4 6" xfId="38085"/>
    <cellStyle name="SAPBEXchaText 14 2 5" xfId="4695"/>
    <cellStyle name="SAPBEXchaText 14 2 5 2" xfId="4696"/>
    <cellStyle name="SAPBEXchaText 14 2 5 2 2" xfId="38086"/>
    <cellStyle name="SAPBEXchaText 14 2 5 2 2 2" xfId="38087"/>
    <cellStyle name="SAPBEXchaText 14 2 5 2 2 2 2" xfId="38088"/>
    <cellStyle name="SAPBEXchaText 14 2 5 2 2 3" xfId="38089"/>
    <cellStyle name="SAPBEXchaText 14 2 5 2 3" xfId="38090"/>
    <cellStyle name="SAPBEXchaText 14 2 5 2 3 2" xfId="38091"/>
    <cellStyle name="SAPBEXchaText 14 2 5 2 3 2 2" xfId="38092"/>
    <cellStyle name="SAPBEXchaText 14 2 5 2 3 3" xfId="38093"/>
    <cellStyle name="SAPBEXchaText 14 2 5 2 4" xfId="38094"/>
    <cellStyle name="SAPBEXchaText 14 2 5 2 4 2" xfId="38095"/>
    <cellStyle name="SAPBEXchaText 14 2 5 2 4 3" xfId="38096"/>
    <cellStyle name="SAPBEXchaText 14 2 5 2 5" xfId="38097"/>
    <cellStyle name="SAPBEXchaText 14 2 5 2 5 2" xfId="38098"/>
    <cellStyle name="SAPBEXchaText 14 2 5 2 6" xfId="38099"/>
    <cellStyle name="SAPBEXchaText 14 2 5 2 7" xfId="38100"/>
    <cellStyle name="SAPBEXchaText 14 2 5 2 8" xfId="38101"/>
    <cellStyle name="SAPBEXchaText 14 2 5 2 9" xfId="38102"/>
    <cellStyle name="SAPBEXchaText 14 2 5 3" xfId="4697"/>
    <cellStyle name="SAPBEXchaText 14 2 5 3 2" xfId="38103"/>
    <cellStyle name="SAPBEXchaText 14 2 5 3 2 2" xfId="38104"/>
    <cellStyle name="SAPBEXchaText 14 2 5 3 3" xfId="38105"/>
    <cellStyle name="SAPBEXchaText 14 2 5 4" xfId="4698"/>
    <cellStyle name="SAPBEXchaText 14 2 5 4 2" xfId="38106"/>
    <cellStyle name="SAPBEXchaText 14 2 5 4 3" xfId="38107"/>
    <cellStyle name="SAPBEXchaText 14 2 5 5" xfId="38108"/>
    <cellStyle name="SAPBEXchaText 14 2 5 6" xfId="38109"/>
    <cellStyle name="SAPBEXchaText 14 2 6" xfId="4699"/>
    <cellStyle name="SAPBEXchaText 14 2 6 10" xfId="38110"/>
    <cellStyle name="SAPBEXchaText 14 2 6 11" xfId="38111"/>
    <cellStyle name="SAPBEXchaText 14 2 6 2" xfId="4700"/>
    <cellStyle name="SAPBEXchaText 14 2 6 2 10" xfId="38112"/>
    <cellStyle name="SAPBEXchaText 14 2 6 2 2" xfId="4701"/>
    <cellStyle name="SAPBEXchaText 14 2 6 2 2 2" xfId="38113"/>
    <cellStyle name="SAPBEXchaText 14 2 6 2 2 2 2" xfId="38114"/>
    <cellStyle name="SAPBEXchaText 14 2 6 2 2 3" xfId="38115"/>
    <cellStyle name="SAPBEXchaText 14 2 6 2 3" xfId="38116"/>
    <cellStyle name="SAPBEXchaText 14 2 6 2 3 2" xfId="38117"/>
    <cellStyle name="SAPBEXchaText 14 2 6 2 3 2 2" xfId="38118"/>
    <cellStyle name="SAPBEXchaText 14 2 6 2 3 3" xfId="38119"/>
    <cellStyle name="SAPBEXchaText 14 2 6 2 4" xfId="38120"/>
    <cellStyle name="SAPBEXchaText 14 2 6 2 4 2" xfId="38121"/>
    <cellStyle name="SAPBEXchaText 14 2 6 2 4 3" xfId="38122"/>
    <cellStyle name="SAPBEXchaText 14 2 6 2 5" xfId="38123"/>
    <cellStyle name="SAPBEXchaText 14 2 6 2 5 2" xfId="38124"/>
    <cellStyle name="SAPBEXchaText 14 2 6 2 5 3" xfId="38125"/>
    <cellStyle name="SAPBEXchaText 14 2 6 2 6" xfId="38126"/>
    <cellStyle name="SAPBEXchaText 14 2 6 2 6 2" xfId="38127"/>
    <cellStyle name="SAPBEXchaText 14 2 6 2 7" xfId="38128"/>
    <cellStyle name="SAPBEXchaText 14 2 6 2 8" xfId="38129"/>
    <cellStyle name="SAPBEXchaText 14 2 6 2 9" xfId="38130"/>
    <cellStyle name="SAPBEXchaText 14 2 6 3" xfId="4702"/>
    <cellStyle name="SAPBEXchaText 14 2 6 3 2" xfId="38131"/>
    <cellStyle name="SAPBEXchaText 14 2 6 3 2 2" xfId="38132"/>
    <cellStyle name="SAPBEXchaText 14 2 6 3 3" xfId="38133"/>
    <cellStyle name="SAPBEXchaText 14 2 6 4" xfId="38134"/>
    <cellStyle name="SAPBEXchaText 14 2 6 4 2" xfId="38135"/>
    <cellStyle name="SAPBEXchaText 14 2 6 4 2 2" xfId="38136"/>
    <cellStyle name="SAPBEXchaText 14 2 6 4 3" xfId="38137"/>
    <cellStyle name="SAPBEXchaText 14 2 6 5" xfId="38138"/>
    <cellStyle name="SAPBEXchaText 14 2 6 5 2" xfId="38139"/>
    <cellStyle name="SAPBEXchaText 14 2 6 5 3" xfId="38140"/>
    <cellStyle name="SAPBEXchaText 14 2 6 6" xfId="38141"/>
    <cellStyle name="SAPBEXchaText 14 2 6 6 2" xfId="38142"/>
    <cellStyle name="SAPBEXchaText 14 2 6 6 3" xfId="38143"/>
    <cellStyle name="SAPBEXchaText 14 2 6 7" xfId="38144"/>
    <cellStyle name="SAPBEXchaText 14 2 6 7 2" xfId="38145"/>
    <cellStyle name="SAPBEXchaText 14 2 6 8" xfId="38146"/>
    <cellStyle name="SAPBEXchaText 14 2 6 9" xfId="38147"/>
    <cellStyle name="SAPBEXchaText 14 2 7" xfId="4703"/>
    <cellStyle name="SAPBEXchaText 14 2 7 10" xfId="38148"/>
    <cellStyle name="SAPBEXchaText 14 2 7 11" xfId="38149"/>
    <cellStyle name="SAPBEXchaText 14 2 7 2" xfId="4704"/>
    <cellStyle name="SAPBEXchaText 14 2 7 2 10" xfId="38150"/>
    <cellStyle name="SAPBEXchaText 14 2 7 2 2" xfId="4705"/>
    <cellStyle name="SAPBEXchaText 14 2 7 2 2 2" xfId="38151"/>
    <cellStyle name="SAPBEXchaText 14 2 7 2 2 2 2" xfId="38152"/>
    <cellStyle name="SAPBEXchaText 14 2 7 2 2 3" xfId="38153"/>
    <cellStyle name="SAPBEXchaText 14 2 7 2 3" xfId="4706"/>
    <cellStyle name="SAPBEXchaText 14 2 7 2 3 2" xfId="38154"/>
    <cellStyle name="SAPBEXchaText 14 2 7 2 3 2 2" xfId="38155"/>
    <cellStyle name="SAPBEXchaText 14 2 7 2 3 3" xfId="38156"/>
    <cellStyle name="SAPBEXchaText 14 2 7 2 4" xfId="38157"/>
    <cellStyle name="SAPBEXchaText 14 2 7 2 4 2" xfId="38158"/>
    <cellStyle name="SAPBEXchaText 14 2 7 2 4 3" xfId="38159"/>
    <cellStyle name="SAPBEXchaText 14 2 7 2 5" xfId="38160"/>
    <cellStyle name="SAPBEXchaText 14 2 7 2 5 2" xfId="38161"/>
    <cellStyle name="SAPBEXchaText 14 2 7 2 5 3" xfId="38162"/>
    <cellStyle name="SAPBEXchaText 14 2 7 2 6" xfId="38163"/>
    <cellStyle name="SAPBEXchaText 14 2 7 2 6 2" xfId="38164"/>
    <cellStyle name="SAPBEXchaText 14 2 7 2 6 3" xfId="38165"/>
    <cellStyle name="SAPBEXchaText 14 2 7 2 7" xfId="38166"/>
    <cellStyle name="SAPBEXchaText 14 2 7 2 7 2" xfId="38167"/>
    <cellStyle name="SAPBEXchaText 14 2 7 2 8" xfId="38168"/>
    <cellStyle name="SAPBEXchaText 14 2 7 2 9" xfId="38169"/>
    <cellStyle name="SAPBEXchaText 14 2 7 3" xfId="4707"/>
    <cellStyle name="SAPBEXchaText 14 2 7 3 2" xfId="38170"/>
    <cellStyle name="SAPBEXchaText 14 2 7 3 2 2" xfId="38171"/>
    <cellStyle name="SAPBEXchaText 14 2 7 3 3" xfId="38172"/>
    <cellStyle name="SAPBEXchaText 14 2 7 4" xfId="4708"/>
    <cellStyle name="SAPBEXchaText 14 2 7 4 2" xfId="38173"/>
    <cellStyle name="SAPBEXchaText 14 2 7 4 2 2" xfId="38174"/>
    <cellStyle name="SAPBEXchaText 14 2 7 4 3" xfId="38175"/>
    <cellStyle name="SAPBEXchaText 14 2 7 5" xfId="38176"/>
    <cellStyle name="SAPBEXchaText 14 2 7 5 2" xfId="38177"/>
    <cellStyle name="SAPBEXchaText 14 2 7 5 3" xfId="38178"/>
    <cellStyle name="SAPBEXchaText 14 2 7 6" xfId="38179"/>
    <cellStyle name="SAPBEXchaText 14 2 7 6 2" xfId="38180"/>
    <cellStyle name="SAPBEXchaText 14 2 7 6 3" xfId="38181"/>
    <cellStyle name="SAPBEXchaText 14 2 7 7" xfId="38182"/>
    <cellStyle name="SAPBEXchaText 14 2 7 7 2" xfId="38183"/>
    <cellStyle name="SAPBEXchaText 14 2 7 7 3" xfId="38184"/>
    <cellStyle name="SAPBEXchaText 14 2 7 8" xfId="38185"/>
    <cellStyle name="SAPBEXchaText 14 2 7 8 2" xfId="38186"/>
    <cellStyle name="SAPBEXchaText 14 2 7 9" xfId="38187"/>
    <cellStyle name="SAPBEXchaText 14 2 8" xfId="4709"/>
    <cellStyle name="SAPBEXchaText 14 2 8 2" xfId="4710"/>
    <cellStyle name="SAPBEXchaText 14 2 8 2 2" xfId="4711"/>
    <cellStyle name="SAPBEXchaText 14 2 8 2 2 2" xfId="38188"/>
    <cellStyle name="SAPBEXchaText 14 2 8 2 2 3" xfId="38189"/>
    <cellStyle name="SAPBEXchaText 14 2 8 2 3" xfId="4712"/>
    <cellStyle name="SAPBEXchaText 14 2 8 2 3 2" xfId="38190"/>
    <cellStyle name="SAPBEXchaText 14 2 8 2 3 3" xfId="38191"/>
    <cellStyle name="SAPBEXchaText 14 2 8 2 4" xfId="38192"/>
    <cellStyle name="SAPBEXchaText 14 2 8 2 5" xfId="38193"/>
    <cellStyle name="SAPBEXchaText 14 2 8 3" xfId="4713"/>
    <cellStyle name="SAPBEXchaText 14 2 8 3 2" xfId="38194"/>
    <cellStyle name="SAPBEXchaText 14 2 8 3 3" xfId="38195"/>
    <cellStyle name="SAPBEXchaText 14 2 8 4" xfId="4714"/>
    <cellStyle name="SAPBEXchaText 14 2 8 4 2" xfId="38196"/>
    <cellStyle name="SAPBEXchaText 14 2 8 4 3" xfId="38197"/>
    <cellStyle name="SAPBEXchaText 14 2 8 5" xfId="38198"/>
    <cellStyle name="SAPBEXchaText 14 2 8 5 2" xfId="38199"/>
    <cellStyle name="SAPBEXchaText 14 2 8 6" xfId="38200"/>
    <cellStyle name="SAPBEXchaText 14 2 8 7" xfId="38201"/>
    <cellStyle name="SAPBEXchaText 14 2 9" xfId="4715"/>
    <cellStyle name="SAPBEXchaText 14 2 9 2" xfId="4716"/>
    <cellStyle name="SAPBEXchaText 14 2 9 2 2" xfId="4717"/>
    <cellStyle name="SAPBEXchaText 14 2 9 2 2 2" xfId="38202"/>
    <cellStyle name="SAPBEXchaText 14 2 9 2 2 3" xfId="38203"/>
    <cellStyle name="SAPBEXchaText 14 2 9 2 3" xfId="4718"/>
    <cellStyle name="SAPBEXchaText 14 2 9 2 3 2" xfId="38204"/>
    <cellStyle name="SAPBEXchaText 14 2 9 2 3 3" xfId="38205"/>
    <cellStyle name="SAPBEXchaText 14 2 9 2 4" xfId="38206"/>
    <cellStyle name="SAPBEXchaText 14 2 9 2 5" xfId="38207"/>
    <cellStyle name="SAPBEXchaText 14 2 9 3" xfId="4719"/>
    <cellStyle name="SAPBEXchaText 14 2 9 3 2" xfId="38208"/>
    <cellStyle name="SAPBEXchaText 14 2 9 3 3" xfId="38209"/>
    <cellStyle name="SAPBEXchaText 14 2 9 4" xfId="4720"/>
    <cellStyle name="SAPBEXchaText 14 2 9 4 2" xfId="38210"/>
    <cellStyle name="SAPBEXchaText 14 2 9 4 3" xfId="38211"/>
    <cellStyle name="SAPBEXchaText 14 2 9 5" xfId="38212"/>
    <cellStyle name="SAPBEXchaText 14 2 9 6" xfId="38213"/>
    <cellStyle name="SAPBEXchaText 14 3" xfId="38214"/>
    <cellStyle name="SAPBEXchaText 14 3 2" xfId="38215"/>
    <cellStyle name="SAPBEXchaText 14 3 3" xfId="38216"/>
    <cellStyle name="SAPBEXchaText 14 4" xfId="38217"/>
    <cellStyle name="SAPBEXchaText 15" xfId="4721"/>
    <cellStyle name="SAPBEXchaText 15 10" xfId="4722"/>
    <cellStyle name="SAPBEXchaText 15 10 2" xfId="4723"/>
    <cellStyle name="SAPBEXchaText 15 10 2 2" xfId="38218"/>
    <cellStyle name="SAPBEXchaText 15 10 2 3" xfId="38219"/>
    <cellStyle name="SAPBEXchaText 15 10 3" xfId="4724"/>
    <cellStyle name="SAPBEXchaText 15 10 3 2" xfId="38220"/>
    <cellStyle name="SAPBEXchaText 15 10 3 3" xfId="38221"/>
    <cellStyle name="SAPBEXchaText 15 10 4" xfId="38222"/>
    <cellStyle name="SAPBEXchaText 15 10 5" xfId="38223"/>
    <cellStyle name="SAPBEXchaText 15 11" xfId="4725"/>
    <cellStyle name="SAPBEXchaText 15 11 2" xfId="4726"/>
    <cellStyle name="SAPBEXchaText 15 11 2 2" xfId="38224"/>
    <cellStyle name="SAPBEXchaText 15 11 2 3" xfId="38225"/>
    <cellStyle name="SAPBEXchaText 15 11 3" xfId="4727"/>
    <cellStyle name="SAPBEXchaText 15 11 3 2" xfId="38226"/>
    <cellStyle name="SAPBEXchaText 15 11 3 3" xfId="38227"/>
    <cellStyle name="SAPBEXchaText 15 11 4" xfId="38228"/>
    <cellStyle name="SAPBEXchaText 15 11 5" xfId="38229"/>
    <cellStyle name="SAPBEXchaText 15 12" xfId="4728"/>
    <cellStyle name="SAPBEXchaText 15 12 2" xfId="4729"/>
    <cellStyle name="SAPBEXchaText 15 12 2 2" xfId="38230"/>
    <cellStyle name="SAPBEXchaText 15 12 2 3" xfId="38231"/>
    <cellStyle name="SAPBEXchaText 15 12 3" xfId="4730"/>
    <cellStyle name="SAPBEXchaText 15 12 3 2" xfId="38232"/>
    <cellStyle name="SAPBEXchaText 15 12 3 3" xfId="38233"/>
    <cellStyle name="SAPBEXchaText 15 12 4" xfId="38234"/>
    <cellStyle name="SAPBEXchaText 15 12 5" xfId="38235"/>
    <cellStyle name="SAPBEXchaText 15 13" xfId="38236"/>
    <cellStyle name="SAPBEXchaText 15 13 2" xfId="38237"/>
    <cellStyle name="SAPBEXchaText 15 13 3" xfId="38238"/>
    <cellStyle name="SAPBEXchaText 15 14" xfId="38239"/>
    <cellStyle name="SAPBEXchaText 15 2" xfId="4731"/>
    <cellStyle name="SAPBEXchaText 15 2 10" xfId="4732"/>
    <cellStyle name="SAPBEXchaText 15 2 10 2" xfId="4733"/>
    <cellStyle name="SAPBEXchaText 15 2 10 2 2" xfId="38240"/>
    <cellStyle name="SAPBEXchaText 15 2 10 2 3" xfId="38241"/>
    <cellStyle name="SAPBEXchaText 15 2 10 3" xfId="4734"/>
    <cellStyle name="SAPBEXchaText 15 2 10 3 2" xfId="38242"/>
    <cellStyle name="SAPBEXchaText 15 2 10 3 3" xfId="38243"/>
    <cellStyle name="SAPBEXchaText 15 2 10 4" xfId="38244"/>
    <cellStyle name="SAPBEXchaText 15 2 10 5" xfId="38245"/>
    <cellStyle name="SAPBEXchaText 15 2 11" xfId="38246"/>
    <cellStyle name="SAPBEXchaText 15 2 11 2" xfId="38247"/>
    <cellStyle name="SAPBEXchaText 15 2 11 3" xfId="38248"/>
    <cellStyle name="SAPBEXchaText 15 2 12" xfId="38249"/>
    <cellStyle name="SAPBEXchaText 15 2 2" xfId="4735"/>
    <cellStyle name="SAPBEXchaText 15 2 2 2" xfId="4736"/>
    <cellStyle name="SAPBEXchaText 15 2 2 2 2" xfId="4737"/>
    <cellStyle name="SAPBEXchaText 15 2 2 2 2 2" xfId="38250"/>
    <cellStyle name="SAPBEXchaText 15 2 2 2 2 2 2" xfId="38251"/>
    <cellStyle name="SAPBEXchaText 15 2 2 2 2 2 2 2" xfId="38252"/>
    <cellStyle name="SAPBEXchaText 15 2 2 2 2 2 3" xfId="38253"/>
    <cellStyle name="SAPBEXchaText 15 2 2 2 2 3" xfId="38254"/>
    <cellStyle name="SAPBEXchaText 15 2 2 2 2 3 2" xfId="38255"/>
    <cellStyle name="SAPBEXchaText 15 2 2 2 2 3 3" xfId="38256"/>
    <cellStyle name="SAPBEXchaText 15 2 2 2 2 4" xfId="38257"/>
    <cellStyle name="SAPBEXchaText 15 2 2 2 2 4 2" xfId="38258"/>
    <cellStyle name="SAPBEXchaText 15 2 2 2 2 4 3" xfId="38259"/>
    <cellStyle name="SAPBEXchaText 15 2 2 2 2 5" xfId="38260"/>
    <cellStyle name="SAPBEXchaText 15 2 2 2 2 5 2" xfId="38261"/>
    <cellStyle name="SAPBEXchaText 15 2 2 2 2 6" xfId="38262"/>
    <cellStyle name="SAPBEXchaText 15 2 2 2 2 7" xfId="38263"/>
    <cellStyle name="SAPBEXchaText 15 2 2 2 2 8" xfId="38264"/>
    <cellStyle name="SAPBEXchaText 15 2 2 2 2 9" xfId="38265"/>
    <cellStyle name="SAPBEXchaText 15 2 2 2 3" xfId="38266"/>
    <cellStyle name="SAPBEXchaText 15 2 2 2 3 2" xfId="38267"/>
    <cellStyle name="SAPBEXchaText 15 2 2 2 3 2 2" xfId="38268"/>
    <cellStyle name="SAPBEXchaText 15 2 2 2 3 3" xfId="38269"/>
    <cellStyle name="SAPBEXchaText 15 2 2 2 4" xfId="38270"/>
    <cellStyle name="SAPBEXchaText 15 2 2 2 4 2" xfId="38271"/>
    <cellStyle name="SAPBEXchaText 15 2 2 2 4 3" xfId="38272"/>
    <cellStyle name="SAPBEXchaText 15 2 2 2 5" xfId="38273"/>
    <cellStyle name="SAPBEXchaText 15 2 2 2 6" xfId="38274"/>
    <cellStyle name="SAPBEXchaText 15 2 2 3" xfId="4738"/>
    <cellStyle name="SAPBEXchaText 15 2 2 3 2" xfId="38275"/>
    <cellStyle name="SAPBEXchaText 15 2 2 3 2 2" xfId="38276"/>
    <cellStyle name="SAPBEXchaText 15 2 2 3 2 2 2" xfId="38277"/>
    <cellStyle name="SAPBEXchaText 15 2 2 3 2 3" xfId="38278"/>
    <cellStyle name="SAPBEXchaText 15 2 2 3 3" xfId="38279"/>
    <cellStyle name="SAPBEXchaText 15 2 2 3 3 2" xfId="38280"/>
    <cellStyle name="SAPBEXchaText 15 2 2 3 3 3" xfId="38281"/>
    <cellStyle name="SAPBEXchaText 15 2 2 3 4" xfId="38282"/>
    <cellStyle name="SAPBEXchaText 15 2 2 3 4 2" xfId="38283"/>
    <cellStyle name="SAPBEXchaText 15 2 2 3 4 3" xfId="38284"/>
    <cellStyle name="SAPBEXchaText 15 2 2 3 5" xfId="38285"/>
    <cellStyle name="SAPBEXchaText 15 2 2 3 5 2" xfId="38286"/>
    <cellStyle name="SAPBEXchaText 15 2 2 3 5 3" xfId="38287"/>
    <cellStyle name="SAPBEXchaText 15 2 2 3 6" xfId="38288"/>
    <cellStyle name="SAPBEXchaText 15 2 2 3 6 2" xfId="38289"/>
    <cellStyle name="SAPBEXchaText 15 2 2 3 7" xfId="38290"/>
    <cellStyle name="SAPBEXchaText 15 2 2 3 8" xfId="38291"/>
    <cellStyle name="SAPBEXchaText 15 2 2 3 9" xfId="38292"/>
    <cellStyle name="SAPBEXchaText 15 2 2 4" xfId="4739"/>
    <cellStyle name="SAPBEXchaText 15 2 2 4 2" xfId="38293"/>
    <cellStyle name="SAPBEXchaText 15 2 2 4 2 2" xfId="38294"/>
    <cellStyle name="SAPBEXchaText 15 2 2 4 3" xfId="38295"/>
    <cellStyle name="SAPBEXchaText 15 2 2 5" xfId="38296"/>
    <cellStyle name="SAPBEXchaText 15 2 2 5 2" xfId="38297"/>
    <cellStyle name="SAPBEXchaText 15 2 2 5 3" xfId="38298"/>
    <cellStyle name="SAPBEXchaText 15 2 2 6" xfId="38299"/>
    <cellStyle name="SAPBEXchaText 15 2 3" xfId="4740"/>
    <cellStyle name="SAPBEXchaText 15 2 3 2" xfId="4741"/>
    <cellStyle name="SAPBEXchaText 15 2 3 2 2" xfId="38300"/>
    <cellStyle name="SAPBEXchaText 15 2 3 2 2 2" xfId="38301"/>
    <cellStyle name="SAPBEXchaText 15 2 3 2 2 2 2" xfId="38302"/>
    <cellStyle name="SAPBEXchaText 15 2 3 2 2 3" xfId="38303"/>
    <cellStyle name="SAPBEXchaText 15 2 3 2 3" xfId="38304"/>
    <cellStyle name="SAPBEXchaText 15 2 3 2 3 2" xfId="38305"/>
    <cellStyle name="SAPBEXchaText 15 2 3 2 3 2 2" xfId="38306"/>
    <cellStyle name="SAPBEXchaText 15 2 3 2 3 3" xfId="38307"/>
    <cellStyle name="SAPBEXchaText 15 2 3 2 4" xfId="38308"/>
    <cellStyle name="SAPBEXchaText 15 2 3 2 4 2" xfId="38309"/>
    <cellStyle name="SAPBEXchaText 15 2 3 2 4 3" xfId="38310"/>
    <cellStyle name="SAPBEXchaText 15 2 3 2 5" xfId="38311"/>
    <cellStyle name="SAPBEXchaText 15 2 3 2 5 2" xfId="38312"/>
    <cellStyle name="SAPBEXchaText 15 2 3 2 6" xfId="38313"/>
    <cellStyle name="SAPBEXchaText 15 2 3 2 7" xfId="38314"/>
    <cellStyle name="SAPBEXchaText 15 2 3 2 8" xfId="38315"/>
    <cellStyle name="SAPBEXchaText 15 2 3 2 9" xfId="38316"/>
    <cellStyle name="SAPBEXchaText 15 2 3 3" xfId="4742"/>
    <cellStyle name="SAPBEXchaText 15 2 3 3 2" xfId="38317"/>
    <cellStyle name="SAPBEXchaText 15 2 3 3 2 2" xfId="38318"/>
    <cellStyle name="SAPBEXchaText 15 2 3 3 3" xfId="38319"/>
    <cellStyle name="SAPBEXchaText 15 2 3 4" xfId="4743"/>
    <cellStyle name="SAPBEXchaText 15 2 3 4 2" xfId="38320"/>
    <cellStyle name="SAPBEXchaText 15 2 3 4 3" xfId="38321"/>
    <cellStyle name="SAPBEXchaText 15 2 3 5" xfId="38322"/>
    <cellStyle name="SAPBEXchaText 15 2 3 6" xfId="38323"/>
    <cellStyle name="SAPBEXchaText 15 2 4" xfId="4744"/>
    <cellStyle name="SAPBEXchaText 15 2 4 10" xfId="38324"/>
    <cellStyle name="SAPBEXchaText 15 2 4 11" xfId="38325"/>
    <cellStyle name="SAPBEXchaText 15 2 4 2" xfId="4745"/>
    <cellStyle name="SAPBEXchaText 15 2 4 2 10" xfId="38326"/>
    <cellStyle name="SAPBEXchaText 15 2 4 2 2" xfId="4746"/>
    <cellStyle name="SAPBEXchaText 15 2 4 2 2 2" xfId="38327"/>
    <cellStyle name="SAPBEXchaText 15 2 4 2 2 2 2" xfId="38328"/>
    <cellStyle name="SAPBEXchaText 15 2 4 2 2 3" xfId="38329"/>
    <cellStyle name="SAPBEXchaText 15 2 4 2 3" xfId="38330"/>
    <cellStyle name="SAPBEXchaText 15 2 4 2 3 2" xfId="38331"/>
    <cellStyle name="SAPBEXchaText 15 2 4 2 3 2 2" xfId="38332"/>
    <cellStyle name="SAPBEXchaText 15 2 4 2 3 3" xfId="38333"/>
    <cellStyle name="SAPBEXchaText 15 2 4 2 4" xfId="38334"/>
    <cellStyle name="SAPBEXchaText 15 2 4 2 4 2" xfId="38335"/>
    <cellStyle name="SAPBEXchaText 15 2 4 2 4 3" xfId="38336"/>
    <cellStyle name="SAPBEXchaText 15 2 4 2 5" xfId="38337"/>
    <cellStyle name="SAPBEXchaText 15 2 4 2 5 2" xfId="38338"/>
    <cellStyle name="SAPBEXchaText 15 2 4 2 5 3" xfId="38339"/>
    <cellStyle name="SAPBEXchaText 15 2 4 2 6" xfId="38340"/>
    <cellStyle name="SAPBEXchaText 15 2 4 2 6 2" xfId="38341"/>
    <cellStyle name="SAPBEXchaText 15 2 4 2 7" xfId="38342"/>
    <cellStyle name="SAPBEXchaText 15 2 4 2 8" xfId="38343"/>
    <cellStyle name="SAPBEXchaText 15 2 4 2 9" xfId="38344"/>
    <cellStyle name="SAPBEXchaText 15 2 4 3" xfId="4747"/>
    <cellStyle name="SAPBEXchaText 15 2 4 3 2" xfId="38345"/>
    <cellStyle name="SAPBEXchaText 15 2 4 3 2 2" xfId="38346"/>
    <cellStyle name="SAPBEXchaText 15 2 4 3 3" xfId="38347"/>
    <cellStyle name="SAPBEXchaText 15 2 4 4" xfId="38348"/>
    <cellStyle name="SAPBEXchaText 15 2 4 4 2" xfId="38349"/>
    <cellStyle name="SAPBEXchaText 15 2 4 4 2 2" xfId="38350"/>
    <cellStyle name="SAPBEXchaText 15 2 4 4 3" xfId="38351"/>
    <cellStyle name="SAPBEXchaText 15 2 4 5" xfId="38352"/>
    <cellStyle name="SAPBEXchaText 15 2 4 5 2" xfId="38353"/>
    <cellStyle name="SAPBEXchaText 15 2 4 5 3" xfId="38354"/>
    <cellStyle name="SAPBEXchaText 15 2 4 6" xfId="38355"/>
    <cellStyle name="SAPBEXchaText 15 2 4 6 2" xfId="38356"/>
    <cellStyle name="SAPBEXchaText 15 2 4 6 3" xfId="38357"/>
    <cellStyle name="SAPBEXchaText 15 2 4 7" xfId="38358"/>
    <cellStyle name="SAPBEXchaText 15 2 4 7 2" xfId="38359"/>
    <cellStyle name="SAPBEXchaText 15 2 4 8" xfId="38360"/>
    <cellStyle name="SAPBEXchaText 15 2 4 9" xfId="38361"/>
    <cellStyle name="SAPBEXchaText 15 2 5" xfId="4748"/>
    <cellStyle name="SAPBEXchaText 15 2 5 10" xfId="38362"/>
    <cellStyle name="SAPBEXchaText 15 2 5 11" xfId="38363"/>
    <cellStyle name="SAPBEXchaText 15 2 5 2" xfId="4749"/>
    <cellStyle name="SAPBEXchaText 15 2 5 2 10" xfId="38364"/>
    <cellStyle name="SAPBEXchaText 15 2 5 2 2" xfId="4750"/>
    <cellStyle name="SAPBEXchaText 15 2 5 2 2 2" xfId="38365"/>
    <cellStyle name="SAPBEXchaText 15 2 5 2 2 2 2" xfId="38366"/>
    <cellStyle name="SAPBEXchaText 15 2 5 2 2 3" xfId="38367"/>
    <cellStyle name="SAPBEXchaText 15 2 5 2 3" xfId="4751"/>
    <cellStyle name="SAPBEXchaText 15 2 5 2 3 2" xfId="38368"/>
    <cellStyle name="SAPBEXchaText 15 2 5 2 3 2 2" xfId="38369"/>
    <cellStyle name="SAPBEXchaText 15 2 5 2 3 3" xfId="38370"/>
    <cellStyle name="SAPBEXchaText 15 2 5 2 4" xfId="38371"/>
    <cellStyle name="SAPBEXchaText 15 2 5 2 4 2" xfId="38372"/>
    <cellStyle name="SAPBEXchaText 15 2 5 2 4 3" xfId="38373"/>
    <cellStyle name="SAPBEXchaText 15 2 5 2 5" xfId="38374"/>
    <cellStyle name="SAPBEXchaText 15 2 5 2 5 2" xfId="38375"/>
    <cellStyle name="SAPBEXchaText 15 2 5 2 5 3" xfId="38376"/>
    <cellStyle name="SAPBEXchaText 15 2 5 2 6" xfId="38377"/>
    <cellStyle name="SAPBEXchaText 15 2 5 2 6 2" xfId="38378"/>
    <cellStyle name="SAPBEXchaText 15 2 5 2 6 3" xfId="38379"/>
    <cellStyle name="SAPBEXchaText 15 2 5 2 7" xfId="38380"/>
    <cellStyle name="SAPBEXchaText 15 2 5 2 7 2" xfId="38381"/>
    <cellStyle name="SAPBEXchaText 15 2 5 2 8" xfId="38382"/>
    <cellStyle name="SAPBEXchaText 15 2 5 2 9" xfId="38383"/>
    <cellStyle name="SAPBEXchaText 15 2 5 3" xfId="4752"/>
    <cellStyle name="SAPBEXchaText 15 2 5 3 2" xfId="38384"/>
    <cellStyle name="SAPBEXchaText 15 2 5 3 2 2" xfId="38385"/>
    <cellStyle name="SAPBEXchaText 15 2 5 3 3" xfId="38386"/>
    <cellStyle name="SAPBEXchaText 15 2 5 4" xfId="4753"/>
    <cellStyle name="SAPBEXchaText 15 2 5 4 2" xfId="38387"/>
    <cellStyle name="SAPBEXchaText 15 2 5 4 2 2" xfId="38388"/>
    <cellStyle name="SAPBEXchaText 15 2 5 4 3" xfId="38389"/>
    <cellStyle name="SAPBEXchaText 15 2 5 5" xfId="38390"/>
    <cellStyle name="SAPBEXchaText 15 2 5 5 2" xfId="38391"/>
    <cellStyle name="SAPBEXchaText 15 2 5 5 3" xfId="38392"/>
    <cellStyle name="SAPBEXchaText 15 2 5 6" xfId="38393"/>
    <cellStyle name="SAPBEXchaText 15 2 5 6 2" xfId="38394"/>
    <cellStyle name="SAPBEXchaText 15 2 5 6 3" xfId="38395"/>
    <cellStyle name="SAPBEXchaText 15 2 5 7" xfId="38396"/>
    <cellStyle name="SAPBEXchaText 15 2 5 7 2" xfId="38397"/>
    <cellStyle name="SAPBEXchaText 15 2 5 7 3" xfId="38398"/>
    <cellStyle name="SAPBEXchaText 15 2 5 8" xfId="38399"/>
    <cellStyle name="SAPBEXchaText 15 2 5 8 2" xfId="38400"/>
    <cellStyle name="SAPBEXchaText 15 2 5 9" xfId="38401"/>
    <cellStyle name="SAPBEXchaText 15 2 6" xfId="4754"/>
    <cellStyle name="SAPBEXchaText 15 2 6 2" xfId="4755"/>
    <cellStyle name="SAPBEXchaText 15 2 6 2 2" xfId="4756"/>
    <cellStyle name="SAPBEXchaText 15 2 6 2 2 2" xfId="38402"/>
    <cellStyle name="SAPBEXchaText 15 2 6 2 2 3" xfId="38403"/>
    <cellStyle name="SAPBEXchaText 15 2 6 2 3" xfId="4757"/>
    <cellStyle name="SAPBEXchaText 15 2 6 2 3 2" xfId="38404"/>
    <cellStyle name="SAPBEXchaText 15 2 6 2 3 3" xfId="38405"/>
    <cellStyle name="SAPBEXchaText 15 2 6 2 4" xfId="38406"/>
    <cellStyle name="SAPBEXchaText 15 2 6 2 5" xfId="38407"/>
    <cellStyle name="SAPBEXchaText 15 2 6 3" xfId="4758"/>
    <cellStyle name="SAPBEXchaText 15 2 6 3 2" xfId="38408"/>
    <cellStyle name="SAPBEXchaText 15 2 6 3 3" xfId="38409"/>
    <cellStyle name="SAPBEXchaText 15 2 6 4" xfId="4759"/>
    <cellStyle name="SAPBEXchaText 15 2 6 4 2" xfId="38410"/>
    <cellStyle name="SAPBEXchaText 15 2 6 4 3" xfId="38411"/>
    <cellStyle name="SAPBEXchaText 15 2 6 5" xfId="38412"/>
    <cellStyle name="SAPBEXchaText 15 2 6 5 2" xfId="38413"/>
    <cellStyle name="SAPBEXchaText 15 2 6 6" xfId="38414"/>
    <cellStyle name="SAPBEXchaText 15 2 6 7" xfId="38415"/>
    <cellStyle name="SAPBEXchaText 15 2 7" xfId="4760"/>
    <cellStyle name="SAPBEXchaText 15 2 7 2" xfId="4761"/>
    <cellStyle name="SAPBEXchaText 15 2 7 2 2" xfId="4762"/>
    <cellStyle name="SAPBEXchaText 15 2 7 2 2 2" xfId="38416"/>
    <cellStyle name="SAPBEXchaText 15 2 7 2 2 3" xfId="38417"/>
    <cellStyle name="SAPBEXchaText 15 2 7 2 3" xfId="4763"/>
    <cellStyle name="SAPBEXchaText 15 2 7 2 3 2" xfId="38418"/>
    <cellStyle name="SAPBEXchaText 15 2 7 2 3 3" xfId="38419"/>
    <cellStyle name="SAPBEXchaText 15 2 7 2 4" xfId="38420"/>
    <cellStyle name="SAPBEXchaText 15 2 7 2 5" xfId="38421"/>
    <cellStyle name="SAPBEXchaText 15 2 7 3" xfId="4764"/>
    <cellStyle name="SAPBEXchaText 15 2 7 3 2" xfId="38422"/>
    <cellStyle name="SAPBEXchaText 15 2 7 3 3" xfId="38423"/>
    <cellStyle name="SAPBEXchaText 15 2 7 4" xfId="4765"/>
    <cellStyle name="SAPBEXchaText 15 2 7 4 2" xfId="38424"/>
    <cellStyle name="SAPBEXchaText 15 2 7 4 3" xfId="38425"/>
    <cellStyle name="SAPBEXchaText 15 2 7 5" xfId="38426"/>
    <cellStyle name="SAPBEXchaText 15 2 7 6" xfId="38427"/>
    <cellStyle name="SAPBEXchaText 15 2 8" xfId="4766"/>
    <cellStyle name="SAPBEXchaText 15 2 8 2" xfId="4767"/>
    <cellStyle name="SAPBEXchaText 15 2 8 2 2" xfId="38428"/>
    <cellStyle name="SAPBEXchaText 15 2 8 2 3" xfId="38429"/>
    <cellStyle name="SAPBEXchaText 15 2 8 3" xfId="4768"/>
    <cellStyle name="SAPBEXchaText 15 2 8 3 2" xfId="38430"/>
    <cellStyle name="SAPBEXchaText 15 2 8 3 3" xfId="38431"/>
    <cellStyle name="SAPBEXchaText 15 2 8 4" xfId="38432"/>
    <cellStyle name="SAPBEXchaText 15 2 8 5" xfId="38433"/>
    <cellStyle name="SAPBEXchaText 15 2 9" xfId="4769"/>
    <cellStyle name="SAPBEXchaText 15 2 9 2" xfId="4770"/>
    <cellStyle name="SAPBEXchaText 15 2 9 2 2" xfId="38434"/>
    <cellStyle name="SAPBEXchaText 15 2 9 2 3" xfId="38435"/>
    <cellStyle name="SAPBEXchaText 15 2 9 3" xfId="4771"/>
    <cellStyle name="SAPBEXchaText 15 2 9 3 2" xfId="38436"/>
    <cellStyle name="SAPBEXchaText 15 2 9 3 3" xfId="38437"/>
    <cellStyle name="SAPBEXchaText 15 2 9 4" xfId="38438"/>
    <cellStyle name="SAPBEXchaText 15 2 9 5" xfId="38439"/>
    <cellStyle name="SAPBEXchaText 15 3" xfId="4772"/>
    <cellStyle name="SAPBEXchaText 15 3 10" xfId="4773"/>
    <cellStyle name="SAPBEXchaText 15 3 10 2" xfId="4774"/>
    <cellStyle name="SAPBEXchaText 15 3 10 2 2" xfId="38440"/>
    <cellStyle name="SAPBEXchaText 15 3 10 2 3" xfId="38441"/>
    <cellStyle name="SAPBEXchaText 15 3 10 3" xfId="4775"/>
    <cellStyle name="SAPBEXchaText 15 3 10 3 2" xfId="38442"/>
    <cellStyle name="SAPBEXchaText 15 3 10 3 3" xfId="38443"/>
    <cellStyle name="SAPBEXchaText 15 3 10 4" xfId="38444"/>
    <cellStyle name="SAPBEXchaText 15 3 10 5" xfId="38445"/>
    <cellStyle name="SAPBEXchaText 15 3 11" xfId="38446"/>
    <cellStyle name="SAPBEXchaText 15 3 11 2" xfId="38447"/>
    <cellStyle name="SAPBEXchaText 15 3 11 3" xfId="38448"/>
    <cellStyle name="SAPBEXchaText 15 3 12" xfId="38449"/>
    <cellStyle name="SAPBEXchaText 15 3 2" xfId="4776"/>
    <cellStyle name="SAPBEXchaText 15 3 2 2" xfId="4777"/>
    <cellStyle name="SAPBEXchaText 15 3 2 2 2" xfId="4778"/>
    <cellStyle name="SAPBEXchaText 15 3 2 2 2 2" xfId="38450"/>
    <cellStyle name="SAPBEXchaText 15 3 2 2 2 2 2" xfId="38451"/>
    <cellStyle name="SAPBEXchaText 15 3 2 2 2 2 2 2" xfId="38452"/>
    <cellStyle name="SAPBEXchaText 15 3 2 2 2 2 3" xfId="38453"/>
    <cellStyle name="SAPBEXchaText 15 3 2 2 2 3" xfId="38454"/>
    <cellStyle name="SAPBEXchaText 15 3 2 2 2 3 2" xfId="38455"/>
    <cellStyle name="SAPBEXchaText 15 3 2 2 2 3 3" xfId="38456"/>
    <cellStyle name="SAPBEXchaText 15 3 2 2 2 4" xfId="38457"/>
    <cellStyle name="SAPBEXchaText 15 3 2 2 2 4 2" xfId="38458"/>
    <cellStyle name="SAPBEXchaText 15 3 2 2 2 4 3" xfId="38459"/>
    <cellStyle name="SAPBEXchaText 15 3 2 2 2 5" xfId="38460"/>
    <cellStyle name="SAPBEXchaText 15 3 2 2 2 5 2" xfId="38461"/>
    <cellStyle name="SAPBEXchaText 15 3 2 2 2 6" xfId="38462"/>
    <cellStyle name="SAPBEXchaText 15 3 2 2 2 7" xfId="38463"/>
    <cellStyle name="SAPBEXchaText 15 3 2 2 2 8" xfId="38464"/>
    <cellStyle name="SAPBEXchaText 15 3 2 2 2 9" xfId="38465"/>
    <cellStyle name="SAPBEXchaText 15 3 2 2 3" xfId="38466"/>
    <cellStyle name="SAPBEXchaText 15 3 2 2 3 2" xfId="38467"/>
    <cellStyle name="SAPBEXchaText 15 3 2 2 3 2 2" xfId="38468"/>
    <cellStyle name="SAPBEXchaText 15 3 2 2 3 3" xfId="38469"/>
    <cellStyle name="SAPBEXchaText 15 3 2 2 4" xfId="38470"/>
    <cellStyle name="SAPBEXchaText 15 3 2 2 4 2" xfId="38471"/>
    <cellStyle name="SAPBEXchaText 15 3 2 2 4 3" xfId="38472"/>
    <cellStyle name="SAPBEXchaText 15 3 2 2 5" xfId="38473"/>
    <cellStyle name="SAPBEXchaText 15 3 2 2 6" xfId="38474"/>
    <cellStyle name="SAPBEXchaText 15 3 2 3" xfId="4779"/>
    <cellStyle name="SAPBEXchaText 15 3 2 3 2" xfId="38475"/>
    <cellStyle name="SAPBEXchaText 15 3 2 3 2 2" xfId="38476"/>
    <cellStyle name="SAPBEXchaText 15 3 2 3 2 2 2" xfId="38477"/>
    <cellStyle name="SAPBEXchaText 15 3 2 3 2 3" xfId="38478"/>
    <cellStyle name="SAPBEXchaText 15 3 2 3 3" xfId="38479"/>
    <cellStyle name="SAPBEXchaText 15 3 2 3 3 2" xfId="38480"/>
    <cellStyle name="SAPBEXchaText 15 3 2 3 3 3" xfId="38481"/>
    <cellStyle name="SAPBEXchaText 15 3 2 3 4" xfId="38482"/>
    <cellStyle name="SAPBEXchaText 15 3 2 3 4 2" xfId="38483"/>
    <cellStyle name="SAPBEXchaText 15 3 2 3 4 3" xfId="38484"/>
    <cellStyle name="SAPBEXchaText 15 3 2 3 5" xfId="38485"/>
    <cellStyle name="SAPBEXchaText 15 3 2 3 5 2" xfId="38486"/>
    <cellStyle name="SAPBEXchaText 15 3 2 3 5 3" xfId="38487"/>
    <cellStyle name="SAPBEXchaText 15 3 2 3 6" xfId="38488"/>
    <cellStyle name="SAPBEXchaText 15 3 2 3 6 2" xfId="38489"/>
    <cellStyle name="SAPBEXchaText 15 3 2 3 7" xfId="38490"/>
    <cellStyle name="SAPBEXchaText 15 3 2 3 8" xfId="38491"/>
    <cellStyle name="SAPBEXchaText 15 3 2 3 9" xfId="38492"/>
    <cellStyle name="SAPBEXchaText 15 3 2 4" xfId="4780"/>
    <cellStyle name="SAPBEXchaText 15 3 2 4 2" xfId="38493"/>
    <cellStyle name="SAPBEXchaText 15 3 2 4 2 2" xfId="38494"/>
    <cellStyle name="SAPBEXchaText 15 3 2 4 3" xfId="38495"/>
    <cellStyle name="SAPBEXchaText 15 3 2 5" xfId="38496"/>
    <cellStyle name="SAPBEXchaText 15 3 2 5 2" xfId="38497"/>
    <cellStyle name="SAPBEXchaText 15 3 2 5 3" xfId="38498"/>
    <cellStyle name="SAPBEXchaText 15 3 2 6" xfId="38499"/>
    <cellStyle name="SAPBEXchaText 15 3 3" xfId="4781"/>
    <cellStyle name="SAPBEXchaText 15 3 3 2" xfId="4782"/>
    <cellStyle name="SAPBEXchaText 15 3 3 2 2" xfId="38500"/>
    <cellStyle name="SAPBEXchaText 15 3 3 2 2 2" xfId="38501"/>
    <cellStyle name="SAPBEXchaText 15 3 3 2 2 2 2" xfId="38502"/>
    <cellStyle name="SAPBEXchaText 15 3 3 2 2 3" xfId="38503"/>
    <cellStyle name="SAPBEXchaText 15 3 3 2 3" xfId="38504"/>
    <cellStyle name="SAPBEXchaText 15 3 3 2 3 2" xfId="38505"/>
    <cellStyle name="SAPBEXchaText 15 3 3 2 3 2 2" xfId="38506"/>
    <cellStyle name="SAPBEXchaText 15 3 3 2 3 3" xfId="38507"/>
    <cellStyle name="SAPBEXchaText 15 3 3 2 4" xfId="38508"/>
    <cellStyle name="SAPBEXchaText 15 3 3 2 4 2" xfId="38509"/>
    <cellStyle name="SAPBEXchaText 15 3 3 2 4 3" xfId="38510"/>
    <cellStyle name="SAPBEXchaText 15 3 3 2 5" xfId="38511"/>
    <cellStyle name="SAPBEXchaText 15 3 3 2 5 2" xfId="38512"/>
    <cellStyle name="SAPBEXchaText 15 3 3 2 6" xfId="38513"/>
    <cellStyle name="SAPBEXchaText 15 3 3 2 7" xfId="38514"/>
    <cellStyle name="SAPBEXchaText 15 3 3 2 8" xfId="38515"/>
    <cellStyle name="SAPBEXchaText 15 3 3 2 9" xfId="38516"/>
    <cellStyle name="SAPBEXchaText 15 3 3 3" xfId="4783"/>
    <cellStyle name="SAPBEXchaText 15 3 3 3 2" xfId="38517"/>
    <cellStyle name="SAPBEXchaText 15 3 3 3 2 2" xfId="38518"/>
    <cellStyle name="SAPBEXchaText 15 3 3 3 3" xfId="38519"/>
    <cellStyle name="SAPBEXchaText 15 3 3 4" xfId="4784"/>
    <cellStyle name="SAPBEXchaText 15 3 3 4 2" xfId="38520"/>
    <cellStyle name="SAPBEXchaText 15 3 3 4 3" xfId="38521"/>
    <cellStyle name="SAPBEXchaText 15 3 3 5" xfId="38522"/>
    <cellStyle name="SAPBEXchaText 15 3 3 6" xfId="38523"/>
    <cellStyle name="SAPBEXchaText 15 3 4" xfId="4785"/>
    <cellStyle name="SAPBEXchaText 15 3 4 10" xfId="38524"/>
    <cellStyle name="SAPBEXchaText 15 3 4 11" xfId="38525"/>
    <cellStyle name="SAPBEXchaText 15 3 4 2" xfId="4786"/>
    <cellStyle name="SAPBEXchaText 15 3 4 2 10" xfId="38526"/>
    <cellStyle name="SAPBEXchaText 15 3 4 2 2" xfId="4787"/>
    <cellStyle name="SAPBEXchaText 15 3 4 2 2 2" xfId="38527"/>
    <cellStyle name="SAPBEXchaText 15 3 4 2 2 2 2" xfId="38528"/>
    <cellStyle name="SAPBEXchaText 15 3 4 2 2 3" xfId="38529"/>
    <cellStyle name="SAPBEXchaText 15 3 4 2 3" xfId="38530"/>
    <cellStyle name="SAPBEXchaText 15 3 4 2 3 2" xfId="38531"/>
    <cellStyle name="SAPBEXchaText 15 3 4 2 3 2 2" xfId="38532"/>
    <cellStyle name="SAPBEXchaText 15 3 4 2 3 3" xfId="38533"/>
    <cellStyle name="SAPBEXchaText 15 3 4 2 4" xfId="38534"/>
    <cellStyle name="SAPBEXchaText 15 3 4 2 4 2" xfId="38535"/>
    <cellStyle name="SAPBEXchaText 15 3 4 2 4 3" xfId="38536"/>
    <cellStyle name="SAPBEXchaText 15 3 4 2 5" xfId="38537"/>
    <cellStyle name="SAPBEXchaText 15 3 4 2 5 2" xfId="38538"/>
    <cellStyle name="SAPBEXchaText 15 3 4 2 5 3" xfId="38539"/>
    <cellStyle name="SAPBEXchaText 15 3 4 2 6" xfId="38540"/>
    <cellStyle name="SAPBEXchaText 15 3 4 2 6 2" xfId="38541"/>
    <cellStyle name="SAPBEXchaText 15 3 4 2 7" xfId="38542"/>
    <cellStyle name="SAPBEXchaText 15 3 4 2 8" xfId="38543"/>
    <cellStyle name="SAPBEXchaText 15 3 4 2 9" xfId="38544"/>
    <cellStyle name="SAPBEXchaText 15 3 4 3" xfId="4788"/>
    <cellStyle name="SAPBEXchaText 15 3 4 3 2" xfId="38545"/>
    <cellStyle name="SAPBEXchaText 15 3 4 3 2 2" xfId="38546"/>
    <cellStyle name="SAPBEXchaText 15 3 4 3 3" xfId="38547"/>
    <cellStyle name="SAPBEXchaText 15 3 4 4" xfId="38548"/>
    <cellStyle name="SAPBEXchaText 15 3 4 4 2" xfId="38549"/>
    <cellStyle name="SAPBEXchaText 15 3 4 4 2 2" xfId="38550"/>
    <cellStyle name="SAPBEXchaText 15 3 4 4 3" xfId="38551"/>
    <cellStyle name="SAPBEXchaText 15 3 4 5" xfId="38552"/>
    <cellStyle name="SAPBEXchaText 15 3 4 5 2" xfId="38553"/>
    <cellStyle name="SAPBEXchaText 15 3 4 5 3" xfId="38554"/>
    <cellStyle name="SAPBEXchaText 15 3 4 6" xfId="38555"/>
    <cellStyle name="SAPBEXchaText 15 3 4 6 2" xfId="38556"/>
    <cellStyle name="SAPBEXchaText 15 3 4 6 3" xfId="38557"/>
    <cellStyle name="SAPBEXchaText 15 3 4 7" xfId="38558"/>
    <cellStyle name="SAPBEXchaText 15 3 4 7 2" xfId="38559"/>
    <cellStyle name="SAPBEXchaText 15 3 4 8" xfId="38560"/>
    <cellStyle name="SAPBEXchaText 15 3 4 9" xfId="38561"/>
    <cellStyle name="SAPBEXchaText 15 3 5" xfId="4789"/>
    <cellStyle name="SAPBEXchaText 15 3 5 10" xfId="38562"/>
    <cellStyle name="SAPBEXchaText 15 3 5 11" xfId="38563"/>
    <cellStyle name="SAPBEXchaText 15 3 5 2" xfId="4790"/>
    <cellStyle name="SAPBEXchaText 15 3 5 2 10" xfId="38564"/>
    <cellStyle name="SAPBEXchaText 15 3 5 2 2" xfId="4791"/>
    <cellStyle name="SAPBEXchaText 15 3 5 2 2 2" xfId="38565"/>
    <cellStyle name="SAPBEXchaText 15 3 5 2 2 2 2" xfId="38566"/>
    <cellStyle name="SAPBEXchaText 15 3 5 2 2 3" xfId="38567"/>
    <cellStyle name="SAPBEXchaText 15 3 5 2 3" xfId="4792"/>
    <cellStyle name="SAPBEXchaText 15 3 5 2 3 2" xfId="38568"/>
    <cellStyle name="SAPBEXchaText 15 3 5 2 3 2 2" xfId="38569"/>
    <cellStyle name="SAPBEXchaText 15 3 5 2 3 3" xfId="38570"/>
    <cellStyle name="SAPBEXchaText 15 3 5 2 4" xfId="38571"/>
    <cellStyle name="SAPBEXchaText 15 3 5 2 4 2" xfId="38572"/>
    <cellStyle name="SAPBEXchaText 15 3 5 2 4 3" xfId="38573"/>
    <cellStyle name="SAPBEXchaText 15 3 5 2 5" xfId="38574"/>
    <cellStyle name="SAPBEXchaText 15 3 5 2 5 2" xfId="38575"/>
    <cellStyle name="SAPBEXchaText 15 3 5 2 5 3" xfId="38576"/>
    <cellStyle name="SAPBEXchaText 15 3 5 2 6" xfId="38577"/>
    <cellStyle name="SAPBEXchaText 15 3 5 2 6 2" xfId="38578"/>
    <cellStyle name="SAPBEXchaText 15 3 5 2 6 3" xfId="38579"/>
    <cellStyle name="SAPBEXchaText 15 3 5 2 7" xfId="38580"/>
    <cellStyle name="SAPBEXchaText 15 3 5 2 7 2" xfId="38581"/>
    <cellStyle name="SAPBEXchaText 15 3 5 2 8" xfId="38582"/>
    <cellStyle name="SAPBEXchaText 15 3 5 2 9" xfId="38583"/>
    <cellStyle name="SAPBEXchaText 15 3 5 3" xfId="4793"/>
    <cellStyle name="SAPBEXchaText 15 3 5 3 2" xfId="38584"/>
    <cellStyle name="SAPBEXchaText 15 3 5 3 2 2" xfId="38585"/>
    <cellStyle name="SAPBEXchaText 15 3 5 3 3" xfId="38586"/>
    <cellStyle name="SAPBEXchaText 15 3 5 4" xfId="4794"/>
    <cellStyle name="SAPBEXchaText 15 3 5 4 2" xfId="38587"/>
    <cellStyle name="SAPBEXchaText 15 3 5 4 2 2" xfId="38588"/>
    <cellStyle name="SAPBEXchaText 15 3 5 4 3" xfId="38589"/>
    <cellStyle name="SAPBEXchaText 15 3 5 5" xfId="38590"/>
    <cellStyle name="SAPBEXchaText 15 3 5 5 2" xfId="38591"/>
    <cellStyle name="SAPBEXchaText 15 3 5 5 3" xfId="38592"/>
    <cellStyle name="SAPBEXchaText 15 3 5 6" xfId="38593"/>
    <cellStyle name="SAPBEXchaText 15 3 5 6 2" xfId="38594"/>
    <cellStyle name="SAPBEXchaText 15 3 5 6 3" xfId="38595"/>
    <cellStyle name="SAPBEXchaText 15 3 5 7" xfId="38596"/>
    <cellStyle name="SAPBEXchaText 15 3 5 7 2" xfId="38597"/>
    <cellStyle name="SAPBEXchaText 15 3 5 7 3" xfId="38598"/>
    <cellStyle name="SAPBEXchaText 15 3 5 8" xfId="38599"/>
    <cellStyle name="SAPBEXchaText 15 3 5 8 2" xfId="38600"/>
    <cellStyle name="SAPBEXchaText 15 3 5 9" xfId="38601"/>
    <cellStyle name="SAPBEXchaText 15 3 6" xfId="4795"/>
    <cellStyle name="SAPBEXchaText 15 3 6 2" xfId="4796"/>
    <cellStyle name="SAPBEXchaText 15 3 6 2 2" xfId="4797"/>
    <cellStyle name="SAPBEXchaText 15 3 6 2 2 2" xfId="38602"/>
    <cellStyle name="SAPBEXchaText 15 3 6 2 2 3" xfId="38603"/>
    <cellStyle name="SAPBEXchaText 15 3 6 2 3" xfId="4798"/>
    <cellStyle name="SAPBEXchaText 15 3 6 2 3 2" xfId="38604"/>
    <cellStyle name="SAPBEXchaText 15 3 6 2 3 3" xfId="38605"/>
    <cellStyle name="SAPBEXchaText 15 3 6 2 4" xfId="38606"/>
    <cellStyle name="SAPBEXchaText 15 3 6 2 5" xfId="38607"/>
    <cellStyle name="SAPBEXchaText 15 3 6 3" xfId="4799"/>
    <cellStyle name="SAPBEXchaText 15 3 6 3 2" xfId="38608"/>
    <cellStyle name="SAPBEXchaText 15 3 6 3 3" xfId="38609"/>
    <cellStyle name="SAPBEXchaText 15 3 6 4" xfId="4800"/>
    <cellStyle name="SAPBEXchaText 15 3 6 4 2" xfId="38610"/>
    <cellStyle name="SAPBEXchaText 15 3 6 4 3" xfId="38611"/>
    <cellStyle name="SAPBEXchaText 15 3 6 5" xfId="38612"/>
    <cellStyle name="SAPBEXchaText 15 3 6 5 2" xfId="38613"/>
    <cellStyle name="SAPBEXchaText 15 3 6 6" xfId="38614"/>
    <cellStyle name="SAPBEXchaText 15 3 6 7" xfId="38615"/>
    <cellStyle name="SAPBEXchaText 15 3 7" xfId="4801"/>
    <cellStyle name="SAPBEXchaText 15 3 7 2" xfId="4802"/>
    <cellStyle name="SAPBEXchaText 15 3 7 2 2" xfId="4803"/>
    <cellStyle name="SAPBEXchaText 15 3 7 2 2 2" xfId="38616"/>
    <cellStyle name="SAPBEXchaText 15 3 7 2 2 3" xfId="38617"/>
    <cellStyle name="SAPBEXchaText 15 3 7 2 3" xfId="4804"/>
    <cellStyle name="SAPBEXchaText 15 3 7 2 3 2" xfId="38618"/>
    <cellStyle name="SAPBEXchaText 15 3 7 2 3 3" xfId="38619"/>
    <cellStyle name="SAPBEXchaText 15 3 7 2 4" xfId="38620"/>
    <cellStyle name="SAPBEXchaText 15 3 7 2 5" xfId="38621"/>
    <cellStyle name="SAPBEXchaText 15 3 7 3" xfId="4805"/>
    <cellStyle name="SAPBEXchaText 15 3 7 3 2" xfId="38622"/>
    <cellStyle name="SAPBEXchaText 15 3 7 3 3" xfId="38623"/>
    <cellStyle name="SAPBEXchaText 15 3 7 4" xfId="4806"/>
    <cellStyle name="SAPBEXchaText 15 3 7 4 2" xfId="38624"/>
    <cellStyle name="SAPBEXchaText 15 3 7 4 3" xfId="38625"/>
    <cellStyle name="SAPBEXchaText 15 3 7 5" xfId="38626"/>
    <cellStyle name="SAPBEXchaText 15 3 7 6" xfId="38627"/>
    <cellStyle name="SAPBEXchaText 15 3 8" xfId="4807"/>
    <cellStyle name="SAPBEXchaText 15 3 8 2" xfId="4808"/>
    <cellStyle name="SAPBEXchaText 15 3 8 2 2" xfId="38628"/>
    <cellStyle name="SAPBEXchaText 15 3 8 2 3" xfId="38629"/>
    <cellStyle name="SAPBEXchaText 15 3 8 3" xfId="4809"/>
    <cellStyle name="SAPBEXchaText 15 3 8 3 2" xfId="38630"/>
    <cellStyle name="SAPBEXchaText 15 3 8 3 3" xfId="38631"/>
    <cellStyle name="SAPBEXchaText 15 3 8 4" xfId="38632"/>
    <cellStyle name="SAPBEXchaText 15 3 8 5" xfId="38633"/>
    <cellStyle name="SAPBEXchaText 15 3 9" xfId="4810"/>
    <cellStyle name="SAPBEXchaText 15 3 9 2" xfId="4811"/>
    <cellStyle name="SAPBEXchaText 15 3 9 2 2" xfId="38634"/>
    <cellStyle name="SAPBEXchaText 15 3 9 2 3" xfId="38635"/>
    <cellStyle name="SAPBEXchaText 15 3 9 3" xfId="4812"/>
    <cellStyle name="SAPBEXchaText 15 3 9 3 2" xfId="38636"/>
    <cellStyle name="SAPBEXchaText 15 3 9 3 3" xfId="38637"/>
    <cellStyle name="SAPBEXchaText 15 3 9 4" xfId="38638"/>
    <cellStyle name="SAPBEXchaText 15 3 9 5" xfId="38639"/>
    <cellStyle name="SAPBEXchaText 15 4" xfId="4813"/>
    <cellStyle name="SAPBEXchaText 15 4 2" xfId="4814"/>
    <cellStyle name="SAPBEXchaText 15 4 2 2" xfId="4815"/>
    <cellStyle name="SAPBEXchaText 15 4 2 2 2" xfId="38640"/>
    <cellStyle name="SAPBEXchaText 15 4 2 2 2 2" xfId="38641"/>
    <cellStyle name="SAPBEXchaText 15 4 2 2 2 2 2" xfId="38642"/>
    <cellStyle name="SAPBEXchaText 15 4 2 2 2 3" xfId="38643"/>
    <cellStyle name="SAPBEXchaText 15 4 2 2 3" xfId="38644"/>
    <cellStyle name="SAPBEXchaText 15 4 2 2 3 2" xfId="38645"/>
    <cellStyle name="SAPBEXchaText 15 4 2 2 3 3" xfId="38646"/>
    <cellStyle name="SAPBEXchaText 15 4 2 2 4" xfId="38647"/>
    <cellStyle name="SAPBEXchaText 15 4 2 2 4 2" xfId="38648"/>
    <cellStyle name="SAPBEXchaText 15 4 2 2 4 3" xfId="38649"/>
    <cellStyle name="SAPBEXchaText 15 4 2 2 5" xfId="38650"/>
    <cellStyle name="SAPBEXchaText 15 4 2 2 5 2" xfId="38651"/>
    <cellStyle name="SAPBEXchaText 15 4 2 2 6" xfId="38652"/>
    <cellStyle name="SAPBEXchaText 15 4 2 2 7" xfId="38653"/>
    <cellStyle name="SAPBEXchaText 15 4 2 2 8" xfId="38654"/>
    <cellStyle name="SAPBEXchaText 15 4 2 2 9" xfId="38655"/>
    <cellStyle name="SAPBEXchaText 15 4 2 3" xfId="38656"/>
    <cellStyle name="SAPBEXchaText 15 4 2 3 2" xfId="38657"/>
    <cellStyle name="SAPBEXchaText 15 4 2 3 2 2" xfId="38658"/>
    <cellStyle name="SAPBEXchaText 15 4 2 3 3" xfId="38659"/>
    <cellStyle name="SAPBEXchaText 15 4 2 4" xfId="38660"/>
    <cellStyle name="SAPBEXchaText 15 4 2 4 2" xfId="38661"/>
    <cellStyle name="SAPBEXchaText 15 4 2 4 3" xfId="38662"/>
    <cellStyle name="SAPBEXchaText 15 4 2 5" xfId="38663"/>
    <cellStyle name="SAPBEXchaText 15 4 2 6" xfId="38664"/>
    <cellStyle name="SAPBEXchaText 15 4 3" xfId="4816"/>
    <cellStyle name="SAPBEXchaText 15 4 3 2" xfId="38665"/>
    <cellStyle name="SAPBEXchaText 15 4 3 2 2" xfId="38666"/>
    <cellStyle name="SAPBEXchaText 15 4 3 2 2 2" xfId="38667"/>
    <cellStyle name="SAPBEXchaText 15 4 3 2 3" xfId="38668"/>
    <cellStyle name="SAPBEXchaText 15 4 3 3" xfId="38669"/>
    <cellStyle name="SAPBEXchaText 15 4 3 3 2" xfId="38670"/>
    <cellStyle name="SAPBEXchaText 15 4 3 3 3" xfId="38671"/>
    <cellStyle name="SAPBEXchaText 15 4 3 4" xfId="38672"/>
    <cellStyle name="SAPBEXchaText 15 4 3 4 2" xfId="38673"/>
    <cellStyle name="SAPBEXchaText 15 4 3 4 3" xfId="38674"/>
    <cellStyle name="SAPBEXchaText 15 4 3 5" xfId="38675"/>
    <cellStyle name="SAPBEXchaText 15 4 3 5 2" xfId="38676"/>
    <cellStyle name="SAPBEXchaText 15 4 3 5 3" xfId="38677"/>
    <cellStyle name="SAPBEXchaText 15 4 3 6" xfId="38678"/>
    <cellStyle name="SAPBEXchaText 15 4 3 6 2" xfId="38679"/>
    <cellStyle name="SAPBEXchaText 15 4 3 7" xfId="38680"/>
    <cellStyle name="SAPBEXchaText 15 4 3 8" xfId="38681"/>
    <cellStyle name="SAPBEXchaText 15 4 3 9" xfId="38682"/>
    <cellStyle name="SAPBEXchaText 15 4 4" xfId="4817"/>
    <cellStyle name="SAPBEXchaText 15 4 4 2" xfId="38683"/>
    <cellStyle name="SAPBEXchaText 15 4 4 2 2" xfId="38684"/>
    <cellStyle name="SAPBEXchaText 15 4 4 3" xfId="38685"/>
    <cellStyle name="SAPBEXchaText 15 4 5" xfId="38686"/>
    <cellStyle name="SAPBEXchaText 15 4 5 2" xfId="38687"/>
    <cellStyle name="SAPBEXchaText 15 4 5 3" xfId="38688"/>
    <cellStyle name="SAPBEXchaText 15 4 6" xfId="38689"/>
    <cellStyle name="SAPBEXchaText 15 5" xfId="4818"/>
    <cellStyle name="SAPBEXchaText 15 5 2" xfId="4819"/>
    <cellStyle name="SAPBEXchaText 15 5 2 2" xfId="38690"/>
    <cellStyle name="SAPBEXchaText 15 5 2 2 2" xfId="38691"/>
    <cellStyle name="SAPBEXchaText 15 5 2 2 2 2" xfId="38692"/>
    <cellStyle name="SAPBEXchaText 15 5 2 2 3" xfId="38693"/>
    <cellStyle name="SAPBEXchaText 15 5 2 3" xfId="38694"/>
    <cellStyle name="SAPBEXchaText 15 5 2 3 2" xfId="38695"/>
    <cellStyle name="SAPBEXchaText 15 5 2 3 2 2" xfId="38696"/>
    <cellStyle name="SAPBEXchaText 15 5 2 3 3" xfId="38697"/>
    <cellStyle name="SAPBEXchaText 15 5 2 4" xfId="38698"/>
    <cellStyle name="SAPBEXchaText 15 5 2 4 2" xfId="38699"/>
    <cellStyle name="SAPBEXchaText 15 5 2 4 3" xfId="38700"/>
    <cellStyle name="SAPBEXchaText 15 5 2 5" xfId="38701"/>
    <cellStyle name="SAPBEXchaText 15 5 2 5 2" xfId="38702"/>
    <cellStyle name="SAPBEXchaText 15 5 2 6" xfId="38703"/>
    <cellStyle name="SAPBEXchaText 15 5 2 7" xfId="38704"/>
    <cellStyle name="SAPBEXchaText 15 5 2 8" xfId="38705"/>
    <cellStyle name="SAPBEXchaText 15 5 2 9" xfId="38706"/>
    <cellStyle name="SAPBEXchaText 15 5 3" xfId="4820"/>
    <cellStyle name="SAPBEXchaText 15 5 3 2" xfId="38707"/>
    <cellStyle name="SAPBEXchaText 15 5 3 2 2" xfId="38708"/>
    <cellStyle name="SAPBEXchaText 15 5 3 3" xfId="38709"/>
    <cellStyle name="SAPBEXchaText 15 5 4" xfId="4821"/>
    <cellStyle name="SAPBEXchaText 15 5 4 2" xfId="38710"/>
    <cellStyle name="SAPBEXchaText 15 5 4 3" xfId="38711"/>
    <cellStyle name="SAPBEXchaText 15 5 5" xfId="38712"/>
    <cellStyle name="SAPBEXchaText 15 5 6" xfId="38713"/>
    <cellStyle name="SAPBEXchaText 15 6" xfId="4822"/>
    <cellStyle name="SAPBEXchaText 15 6 10" xfId="38714"/>
    <cellStyle name="SAPBEXchaText 15 6 11" xfId="38715"/>
    <cellStyle name="SAPBEXchaText 15 6 2" xfId="4823"/>
    <cellStyle name="SAPBEXchaText 15 6 2 10" xfId="38716"/>
    <cellStyle name="SAPBEXchaText 15 6 2 2" xfId="4824"/>
    <cellStyle name="SAPBEXchaText 15 6 2 2 2" xfId="38717"/>
    <cellStyle name="SAPBEXchaText 15 6 2 2 2 2" xfId="38718"/>
    <cellStyle name="SAPBEXchaText 15 6 2 2 3" xfId="38719"/>
    <cellStyle name="SAPBEXchaText 15 6 2 3" xfId="38720"/>
    <cellStyle name="SAPBEXchaText 15 6 2 3 2" xfId="38721"/>
    <cellStyle name="SAPBEXchaText 15 6 2 3 2 2" xfId="38722"/>
    <cellStyle name="SAPBEXchaText 15 6 2 3 3" xfId="38723"/>
    <cellStyle name="SAPBEXchaText 15 6 2 4" xfId="38724"/>
    <cellStyle name="SAPBEXchaText 15 6 2 4 2" xfId="38725"/>
    <cellStyle name="SAPBEXchaText 15 6 2 4 3" xfId="38726"/>
    <cellStyle name="SAPBEXchaText 15 6 2 5" xfId="38727"/>
    <cellStyle name="SAPBEXchaText 15 6 2 5 2" xfId="38728"/>
    <cellStyle name="SAPBEXchaText 15 6 2 5 3" xfId="38729"/>
    <cellStyle name="SAPBEXchaText 15 6 2 6" xfId="38730"/>
    <cellStyle name="SAPBEXchaText 15 6 2 6 2" xfId="38731"/>
    <cellStyle name="SAPBEXchaText 15 6 2 7" xfId="38732"/>
    <cellStyle name="SAPBEXchaText 15 6 2 8" xfId="38733"/>
    <cellStyle name="SAPBEXchaText 15 6 2 9" xfId="38734"/>
    <cellStyle name="SAPBEXchaText 15 6 3" xfId="4825"/>
    <cellStyle name="SAPBEXchaText 15 6 3 2" xfId="38735"/>
    <cellStyle name="SAPBEXchaText 15 6 3 2 2" xfId="38736"/>
    <cellStyle name="SAPBEXchaText 15 6 3 3" xfId="38737"/>
    <cellStyle name="SAPBEXchaText 15 6 4" xfId="38738"/>
    <cellStyle name="SAPBEXchaText 15 6 4 2" xfId="38739"/>
    <cellStyle name="SAPBEXchaText 15 6 4 2 2" xfId="38740"/>
    <cellStyle name="SAPBEXchaText 15 6 4 3" xfId="38741"/>
    <cellStyle name="SAPBEXchaText 15 6 5" xfId="38742"/>
    <cellStyle name="SAPBEXchaText 15 6 5 2" xfId="38743"/>
    <cellStyle name="SAPBEXchaText 15 6 5 3" xfId="38744"/>
    <cellStyle name="SAPBEXchaText 15 6 6" xfId="38745"/>
    <cellStyle name="SAPBEXchaText 15 6 6 2" xfId="38746"/>
    <cellStyle name="SAPBEXchaText 15 6 6 3" xfId="38747"/>
    <cellStyle name="SAPBEXchaText 15 6 7" xfId="38748"/>
    <cellStyle name="SAPBEXchaText 15 6 7 2" xfId="38749"/>
    <cellStyle name="SAPBEXchaText 15 6 8" xfId="38750"/>
    <cellStyle name="SAPBEXchaText 15 6 9" xfId="38751"/>
    <cellStyle name="SAPBEXchaText 15 7" xfId="4826"/>
    <cellStyle name="SAPBEXchaText 15 7 10" xfId="38752"/>
    <cellStyle name="SAPBEXchaText 15 7 11" xfId="38753"/>
    <cellStyle name="SAPBEXchaText 15 7 2" xfId="4827"/>
    <cellStyle name="SAPBEXchaText 15 7 2 10" xfId="38754"/>
    <cellStyle name="SAPBEXchaText 15 7 2 2" xfId="4828"/>
    <cellStyle name="SAPBEXchaText 15 7 2 2 2" xfId="38755"/>
    <cellStyle name="SAPBEXchaText 15 7 2 2 2 2" xfId="38756"/>
    <cellStyle name="SAPBEXchaText 15 7 2 2 3" xfId="38757"/>
    <cellStyle name="SAPBEXchaText 15 7 2 3" xfId="4829"/>
    <cellStyle name="SAPBEXchaText 15 7 2 3 2" xfId="38758"/>
    <cellStyle name="SAPBEXchaText 15 7 2 3 2 2" xfId="38759"/>
    <cellStyle name="SAPBEXchaText 15 7 2 3 3" xfId="38760"/>
    <cellStyle name="SAPBEXchaText 15 7 2 4" xfId="38761"/>
    <cellStyle name="SAPBEXchaText 15 7 2 4 2" xfId="38762"/>
    <cellStyle name="SAPBEXchaText 15 7 2 4 3" xfId="38763"/>
    <cellStyle name="SAPBEXchaText 15 7 2 5" xfId="38764"/>
    <cellStyle name="SAPBEXchaText 15 7 2 5 2" xfId="38765"/>
    <cellStyle name="SAPBEXchaText 15 7 2 5 3" xfId="38766"/>
    <cellStyle name="SAPBEXchaText 15 7 2 6" xfId="38767"/>
    <cellStyle name="SAPBEXchaText 15 7 2 6 2" xfId="38768"/>
    <cellStyle name="SAPBEXchaText 15 7 2 6 3" xfId="38769"/>
    <cellStyle name="SAPBEXchaText 15 7 2 7" xfId="38770"/>
    <cellStyle name="SAPBEXchaText 15 7 2 7 2" xfId="38771"/>
    <cellStyle name="SAPBEXchaText 15 7 2 8" xfId="38772"/>
    <cellStyle name="SAPBEXchaText 15 7 2 9" xfId="38773"/>
    <cellStyle name="SAPBEXchaText 15 7 3" xfId="4830"/>
    <cellStyle name="SAPBEXchaText 15 7 3 2" xfId="38774"/>
    <cellStyle name="SAPBEXchaText 15 7 3 2 2" xfId="38775"/>
    <cellStyle name="SAPBEXchaText 15 7 3 3" xfId="38776"/>
    <cellStyle name="SAPBEXchaText 15 7 4" xfId="4831"/>
    <cellStyle name="SAPBEXchaText 15 7 4 2" xfId="38777"/>
    <cellStyle name="SAPBEXchaText 15 7 4 2 2" xfId="38778"/>
    <cellStyle name="SAPBEXchaText 15 7 4 3" xfId="38779"/>
    <cellStyle name="SAPBEXchaText 15 7 5" xfId="38780"/>
    <cellStyle name="SAPBEXchaText 15 7 5 2" xfId="38781"/>
    <cellStyle name="SAPBEXchaText 15 7 5 3" xfId="38782"/>
    <cellStyle name="SAPBEXchaText 15 7 6" xfId="38783"/>
    <cellStyle name="SAPBEXchaText 15 7 6 2" xfId="38784"/>
    <cellStyle name="SAPBEXchaText 15 7 6 3" xfId="38785"/>
    <cellStyle name="SAPBEXchaText 15 7 7" xfId="38786"/>
    <cellStyle name="SAPBEXchaText 15 7 7 2" xfId="38787"/>
    <cellStyle name="SAPBEXchaText 15 7 7 3" xfId="38788"/>
    <cellStyle name="SAPBEXchaText 15 7 8" xfId="38789"/>
    <cellStyle name="SAPBEXchaText 15 7 8 2" xfId="38790"/>
    <cellStyle name="SAPBEXchaText 15 7 9" xfId="38791"/>
    <cellStyle name="SAPBEXchaText 15 8" xfId="4832"/>
    <cellStyle name="SAPBEXchaText 15 8 2" xfId="4833"/>
    <cellStyle name="SAPBEXchaText 15 8 2 2" xfId="4834"/>
    <cellStyle name="SAPBEXchaText 15 8 2 2 2" xfId="38792"/>
    <cellStyle name="SAPBEXchaText 15 8 2 2 3" xfId="38793"/>
    <cellStyle name="SAPBEXchaText 15 8 2 3" xfId="4835"/>
    <cellStyle name="SAPBEXchaText 15 8 2 3 2" xfId="38794"/>
    <cellStyle name="SAPBEXchaText 15 8 2 3 3" xfId="38795"/>
    <cellStyle name="SAPBEXchaText 15 8 2 4" xfId="38796"/>
    <cellStyle name="SAPBEXchaText 15 8 2 5" xfId="38797"/>
    <cellStyle name="SAPBEXchaText 15 8 3" xfId="4836"/>
    <cellStyle name="SAPBEXchaText 15 8 3 2" xfId="38798"/>
    <cellStyle name="SAPBEXchaText 15 8 3 3" xfId="38799"/>
    <cellStyle name="SAPBEXchaText 15 8 4" xfId="4837"/>
    <cellStyle name="SAPBEXchaText 15 8 4 2" xfId="38800"/>
    <cellStyle name="SAPBEXchaText 15 8 4 3" xfId="38801"/>
    <cellStyle name="SAPBEXchaText 15 8 5" xfId="38802"/>
    <cellStyle name="SAPBEXchaText 15 8 5 2" xfId="38803"/>
    <cellStyle name="SAPBEXchaText 15 8 6" xfId="38804"/>
    <cellStyle name="SAPBEXchaText 15 8 7" xfId="38805"/>
    <cellStyle name="SAPBEXchaText 15 9" xfId="4838"/>
    <cellStyle name="SAPBEXchaText 15 9 2" xfId="4839"/>
    <cellStyle name="SAPBEXchaText 15 9 2 2" xfId="4840"/>
    <cellStyle name="SAPBEXchaText 15 9 2 2 2" xfId="38806"/>
    <cellStyle name="SAPBEXchaText 15 9 2 2 3" xfId="38807"/>
    <cellStyle name="SAPBEXchaText 15 9 2 3" xfId="4841"/>
    <cellStyle name="SAPBEXchaText 15 9 2 3 2" xfId="38808"/>
    <cellStyle name="SAPBEXchaText 15 9 2 3 3" xfId="38809"/>
    <cellStyle name="SAPBEXchaText 15 9 2 4" xfId="38810"/>
    <cellStyle name="SAPBEXchaText 15 9 2 5" xfId="38811"/>
    <cellStyle name="SAPBEXchaText 15 9 3" xfId="4842"/>
    <cellStyle name="SAPBEXchaText 15 9 3 2" xfId="38812"/>
    <cellStyle name="SAPBEXchaText 15 9 3 3" xfId="38813"/>
    <cellStyle name="SAPBEXchaText 15 9 4" xfId="4843"/>
    <cellStyle name="SAPBEXchaText 15 9 4 2" xfId="38814"/>
    <cellStyle name="SAPBEXchaText 15 9 4 3" xfId="38815"/>
    <cellStyle name="SAPBEXchaText 15 9 5" xfId="38816"/>
    <cellStyle name="SAPBEXchaText 15 9 6" xfId="38817"/>
    <cellStyle name="SAPBEXchaText 16" xfId="38818"/>
    <cellStyle name="SAPBEXchaText 16 2" xfId="38819"/>
    <cellStyle name="SAPBEXchaText 16 3" xfId="38820"/>
    <cellStyle name="SAPBEXchaText 17" xfId="38821"/>
    <cellStyle name="SAPBEXchaText 2" xfId="4844"/>
    <cellStyle name="SAPBEXchaText 2 2" xfId="4845"/>
    <cellStyle name="SAPBEXchaText 2 2 10" xfId="4846"/>
    <cellStyle name="SAPBEXchaText 2 2 10 2" xfId="4847"/>
    <cellStyle name="SAPBEXchaText 2 2 10 2 2" xfId="38822"/>
    <cellStyle name="SAPBEXchaText 2 2 10 2 3" xfId="38823"/>
    <cellStyle name="SAPBEXchaText 2 2 10 3" xfId="4848"/>
    <cellStyle name="SAPBEXchaText 2 2 10 3 2" xfId="38824"/>
    <cellStyle name="SAPBEXchaText 2 2 10 3 3" xfId="38825"/>
    <cellStyle name="SAPBEXchaText 2 2 10 4" xfId="38826"/>
    <cellStyle name="SAPBEXchaText 2 2 10 5" xfId="38827"/>
    <cellStyle name="SAPBEXchaText 2 2 11" xfId="4849"/>
    <cellStyle name="SAPBEXchaText 2 2 11 2" xfId="4850"/>
    <cellStyle name="SAPBEXchaText 2 2 11 2 2" xfId="38828"/>
    <cellStyle name="SAPBEXchaText 2 2 11 2 3" xfId="38829"/>
    <cellStyle name="SAPBEXchaText 2 2 11 3" xfId="4851"/>
    <cellStyle name="SAPBEXchaText 2 2 11 3 2" xfId="38830"/>
    <cellStyle name="SAPBEXchaText 2 2 11 3 3" xfId="38831"/>
    <cellStyle name="SAPBEXchaText 2 2 11 4" xfId="38832"/>
    <cellStyle name="SAPBEXchaText 2 2 11 5" xfId="38833"/>
    <cellStyle name="SAPBEXchaText 2 2 12" xfId="4852"/>
    <cellStyle name="SAPBEXchaText 2 2 12 2" xfId="4853"/>
    <cellStyle name="SAPBEXchaText 2 2 12 2 2" xfId="38834"/>
    <cellStyle name="SAPBEXchaText 2 2 12 2 3" xfId="38835"/>
    <cellStyle name="SAPBEXchaText 2 2 12 3" xfId="4854"/>
    <cellStyle name="SAPBEXchaText 2 2 12 3 2" xfId="38836"/>
    <cellStyle name="SAPBEXchaText 2 2 12 3 3" xfId="38837"/>
    <cellStyle name="SAPBEXchaText 2 2 12 4" xfId="38838"/>
    <cellStyle name="SAPBEXchaText 2 2 12 5" xfId="38839"/>
    <cellStyle name="SAPBEXchaText 2 2 13" xfId="38840"/>
    <cellStyle name="SAPBEXchaText 2 2 13 2" xfId="38841"/>
    <cellStyle name="SAPBEXchaText 2 2 13 3" xfId="38842"/>
    <cellStyle name="SAPBEXchaText 2 2 14" xfId="38843"/>
    <cellStyle name="SAPBEXchaText 2 2 2" xfId="4855"/>
    <cellStyle name="SAPBEXchaText 2 2 2 10" xfId="4856"/>
    <cellStyle name="SAPBEXchaText 2 2 2 10 2" xfId="4857"/>
    <cellStyle name="SAPBEXchaText 2 2 2 10 2 2" xfId="38844"/>
    <cellStyle name="SAPBEXchaText 2 2 2 10 2 3" xfId="38845"/>
    <cellStyle name="SAPBEXchaText 2 2 2 10 3" xfId="4858"/>
    <cellStyle name="SAPBEXchaText 2 2 2 10 3 2" xfId="38846"/>
    <cellStyle name="SAPBEXchaText 2 2 2 10 3 3" xfId="38847"/>
    <cellStyle name="SAPBEXchaText 2 2 2 10 4" xfId="38848"/>
    <cellStyle name="SAPBEXchaText 2 2 2 10 5" xfId="38849"/>
    <cellStyle name="SAPBEXchaText 2 2 2 11" xfId="38850"/>
    <cellStyle name="SAPBEXchaText 2 2 2 11 2" xfId="38851"/>
    <cellStyle name="SAPBEXchaText 2 2 2 11 3" xfId="38852"/>
    <cellStyle name="SAPBEXchaText 2 2 2 12" xfId="38853"/>
    <cellStyle name="SAPBEXchaText 2 2 2 2" xfId="4859"/>
    <cellStyle name="SAPBEXchaText 2 2 2 2 2" xfId="4860"/>
    <cellStyle name="SAPBEXchaText 2 2 2 2 2 2" xfId="4861"/>
    <cellStyle name="SAPBEXchaText 2 2 2 2 2 2 2" xfId="38854"/>
    <cellStyle name="SAPBEXchaText 2 2 2 2 2 2 2 2" xfId="38855"/>
    <cellStyle name="SAPBEXchaText 2 2 2 2 2 2 2 2 2" xfId="38856"/>
    <cellStyle name="SAPBEXchaText 2 2 2 2 2 2 2 3" xfId="38857"/>
    <cellStyle name="SAPBEXchaText 2 2 2 2 2 2 3" xfId="38858"/>
    <cellStyle name="SAPBEXchaText 2 2 2 2 2 2 3 2" xfId="38859"/>
    <cellStyle name="SAPBEXchaText 2 2 2 2 2 2 3 3" xfId="38860"/>
    <cellStyle name="SAPBEXchaText 2 2 2 2 2 2 4" xfId="38861"/>
    <cellStyle name="SAPBEXchaText 2 2 2 2 2 2 4 2" xfId="38862"/>
    <cellStyle name="SAPBEXchaText 2 2 2 2 2 2 4 3" xfId="38863"/>
    <cellStyle name="SAPBEXchaText 2 2 2 2 2 2 5" xfId="38864"/>
    <cellStyle name="SAPBEXchaText 2 2 2 2 2 2 5 2" xfId="38865"/>
    <cellStyle name="SAPBEXchaText 2 2 2 2 2 2 6" xfId="38866"/>
    <cellStyle name="SAPBEXchaText 2 2 2 2 2 2 7" xfId="38867"/>
    <cellStyle name="SAPBEXchaText 2 2 2 2 2 2 8" xfId="38868"/>
    <cellStyle name="SAPBEXchaText 2 2 2 2 2 2 9" xfId="38869"/>
    <cellStyle name="SAPBEXchaText 2 2 2 2 2 3" xfId="38870"/>
    <cellStyle name="SAPBEXchaText 2 2 2 2 2 3 2" xfId="38871"/>
    <cellStyle name="SAPBEXchaText 2 2 2 2 2 3 2 2" xfId="38872"/>
    <cellStyle name="SAPBEXchaText 2 2 2 2 2 3 3" xfId="38873"/>
    <cellStyle name="SAPBEXchaText 2 2 2 2 2 4" xfId="38874"/>
    <cellStyle name="SAPBEXchaText 2 2 2 2 2 4 2" xfId="38875"/>
    <cellStyle name="SAPBEXchaText 2 2 2 2 2 4 3" xfId="38876"/>
    <cellStyle name="SAPBEXchaText 2 2 2 2 2 5" xfId="38877"/>
    <cellStyle name="SAPBEXchaText 2 2 2 2 2 6" xfId="38878"/>
    <cellStyle name="SAPBEXchaText 2 2 2 2 3" xfId="4862"/>
    <cellStyle name="SAPBEXchaText 2 2 2 2 3 2" xfId="38879"/>
    <cellStyle name="SAPBEXchaText 2 2 2 2 3 2 2" xfId="38880"/>
    <cellStyle name="SAPBEXchaText 2 2 2 2 3 2 2 2" xfId="38881"/>
    <cellStyle name="SAPBEXchaText 2 2 2 2 3 2 3" xfId="38882"/>
    <cellStyle name="SAPBEXchaText 2 2 2 2 3 3" xfId="38883"/>
    <cellStyle name="SAPBEXchaText 2 2 2 2 3 3 2" xfId="38884"/>
    <cellStyle name="SAPBEXchaText 2 2 2 2 3 3 3" xfId="38885"/>
    <cellStyle name="SAPBEXchaText 2 2 2 2 3 4" xfId="38886"/>
    <cellStyle name="SAPBEXchaText 2 2 2 2 3 4 2" xfId="38887"/>
    <cellStyle name="SAPBEXchaText 2 2 2 2 3 4 3" xfId="38888"/>
    <cellStyle name="SAPBEXchaText 2 2 2 2 3 5" xfId="38889"/>
    <cellStyle name="SAPBEXchaText 2 2 2 2 3 5 2" xfId="38890"/>
    <cellStyle name="SAPBEXchaText 2 2 2 2 3 5 3" xfId="38891"/>
    <cellStyle name="SAPBEXchaText 2 2 2 2 3 6" xfId="38892"/>
    <cellStyle name="SAPBEXchaText 2 2 2 2 3 6 2" xfId="38893"/>
    <cellStyle name="SAPBEXchaText 2 2 2 2 3 7" xfId="38894"/>
    <cellStyle name="SAPBEXchaText 2 2 2 2 3 8" xfId="38895"/>
    <cellStyle name="SAPBEXchaText 2 2 2 2 3 9" xfId="38896"/>
    <cellStyle name="SAPBEXchaText 2 2 2 2 4" xfId="4863"/>
    <cellStyle name="SAPBEXchaText 2 2 2 2 4 2" xfId="38897"/>
    <cellStyle name="SAPBEXchaText 2 2 2 2 4 2 2" xfId="38898"/>
    <cellStyle name="SAPBEXchaText 2 2 2 2 4 3" xfId="38899"/>
    <cellStyle name="SAPBEXchaText 2 2 2 2 5" xfId="38900"/>
    <cellStyle name="SAPBEXchaText 2 2 2 2 5 2" xfId="38901"/>
    <cellStyle name="SAPBEXchaText 2 2 2 2 5 3" xfId="38902"/>
    <cellStyle name="SAPBEXchaText 2 2 2 2 6" xfId="38903"/>
    <cellStyle name="SAPBEXchaText 2 2 2 3" xfId="4864"/>
    <cellStyle name="SAPBEXchaText 2 2 2 3 2" xfId="4865"/>
    <cellStyle name="SAPBEXchaText 2 2 2 3 2 2" xfId="38904"/>
    <cellStyle name="SAPBEXchaText 2 2 2 3 2 2 2" xfId="38905"/>
    <cellStyle name="SAPBEXchaText 2 2 2 3 2 2 2 2" xfId="38906"/>
    <cellStyle name="SAPBEXchaText 2 2 2 3 2 2 3" xfId="38907"/>
    <cellStyle name="SAPBEXchaText 2 2 2 3 2 3" xfId="38908"/>
    <cellStyle name="SAPBEXchaText 2 2 2 3 2 3 2" xfId="38909"/>
    <cellStyle name="SAPBEXchaText 2 2 2 3 2 3 2 2" xfId="38910"/>
    <cellStyle name="SAPBEXchaText 2 2 2 3 2 3 3" xfId="38911"/>
    <cellStyle name="SAPBEXchaText 2 2 2 3 2 4" xfId="38912"/>
    <cellStyle name="SAPBEXchaText 2 2 2 3 2 4 2" xfId="38913"/>
    <cellStyle name="SAPBEXchaText 2 2 2 3 2 4 3" xfId="38914"/>
    <cellStyle name="SAPBEXchaText 2 2 2 3 2 5" xfId="38915"/>
    <cellStyle name="SAPBEXchaText 2 2 2 3 2 5 2" xfId="38916"/>
    <cellStyle name="SAPBEXchaText 2 2 2 3 2 6" xfId="38917"/>
    <cellStyle name="SAPBEXchaText 2 2 2 3 2 7" xfId="38918"/>
    <cellStyle name="SAPBEXchaText 2 2 2 3 2 8" xfId="38919"/>
    <cellStyle name="SAPBEXchaText 2 2 2 3 2 9" xfId="38920"/>
    <cellStyle name="SAPBEXchaText 2 2 2 3 3" xfId="4866"/>
    <cellStyle name="SAPBEXchaText 2 2 2 3 3 2" xfId="38921"/>
    <cellStyle name="SAPBEXchaText 2 2 2 3 3 2 2" xfId="38922"/>
    <cellStyle name="SAPBEXchaText 2 2 2 3 3 3" xfId="38923"/>
    <cellStyle name="SAPBEXchaText 2 2 2 3 4" xfId="4867"/>
    <cellStyle name="SAPBEXchaText 2 2 2 3 4 2" xfId="38924"/>
    <cellStyle name="SAPBEXchaText 2 2 2 3 4 3" xfId="38925"/>
    <cellStyle name="SAPBEXchaText 2 2 2 3 5" xfId="38926"/>
    <cellStyle name="SAPBEXchaText 2 2 2 3 6" xfId="38927"/>
    <cellStyle name="SAPBEXchaText 2 2 2 4" xfId="4868"/>
    <cellStyle name="SAPBEXchaText 2 2 2 4 10" xfId="38928"/>
    <cellStyle name="SAPBEXchaText 2 2 2 4 11" xfId="38929"/>
    <cellStyle name="SAPBEXchaText 2 2 2 4 2" xfId="4869"/>
    <cellStyle name="SAPBEXchaText 2 2 2 4 2 10" xfId="38930"/>
    <cellStyle name="SAPBEXchaText 2 2 2 4 2 2" xfId="4870"/>
    <cellStyle name="SAPBEXchaText 2 2 2 4 2 2 2" xfId="38931"/>
    <cellStyle name="SAPBEXchaText 2 2 2 4 2 2 2 2" xfId="38932"/>
    <cellStyle name="SAPBEXchaText 2 2 2 4 2 2 3" xfId="38933"/>
    <cellStyle name="SAPBEXchaText 2 2 2 4 2 3" xfId="38934"/>
    <cellStyle name="SAPBEXchaText 2 2 2 4 2 3 2" xfId="38935"/>
    <cellStyle name="SAPBEXchaText 2 2 2 4 2 3 2 2" xfId="38936"/>
    <cellStyle name="SAPBEXchaText 2 2 2 4 2 3 3" xfId="38937"/>
    <cellStyle name="SAPBEXchaText 2 2 2 4 2 4" xfId="38938"/>
    <cellStyle name="SAPBEXchaText 2 2 2 4 2 4 2" xfId="38939"/>
    <cellStyle name="SAPBEXchaText 2 2 2 4 2 4 3" xfId="38940"/>
    <cellStyle name="SAPBEXchaText 2 2 2 4 2 5" xfId="38941"/>
    <cellStyle name="SAPBEXchaText 2 2 2 4 2 5 2" xfId="38942"/>
    <cellStyle name="SAPBEXchaText 2 2 2 4 2 5 3" xfId="38943"/>
    <cellStyle name="SAPBEXchaText 2 2 2 4 2 6" xfId="38944"/>
    <cellStyle name="SAPBEXchaText 2 2 2 4 2 6 2" xfId="38945"/>
    <cellStyle name="SAPBEXchaText 2 2 2 4 2 7" xfId="38946"/>
    <cellStyle name="SAPBEXchaText 2 2 2 4 2 8" xfId="38947"/>
    <cellStyle name="SAPBEXchaText 2 2 2 4 2 9" xfId="38948"/>
    <cellStyle name="SAPBEXchaText 2 2 2 4 3" xfId="4871"/>
    <cellStyle name="SAPBEXchaText 2 2 2 4 3 2" xfId="38949"/>
    <cellStyle name="SAPBEXchaText 2 2 2 4 3 2 2" xfId="38950"/>
    <cellStyle name="SAPBEXchaText 2 2 2 4 3 3" xfId="38951"/>
    <cellStyle name="SAPBEXchaText 2 2 2 4 4" xfId="38952"/>
    <cellStyle name="SAPBEXchaText 2 2 2 4 4 2" xfId="38953"/>
    <cellStyle name="SAPBEXchaText 2 2 2 4 4 2 2" xfId="38954"/>
    <cellStyle name="SAPBEXchaText 2 2 2 4 4 3" xfId="38955"/>
    <cellStyle name="SAPBEXchaText 2 2 2 4 5" xfId="38956"/>
    <cellStyle name="SAPBEXchaText 2 2 2 4 5 2" xfId="38957"/>
    <cellStyle name="SAPBEXchaText 2 2 2 4 5 3" xfId="38958"/>
    <cellStyle name="SAPBEXchaText 2 2 2 4 6" xfId="38959"/>
    <cellStyle name="SAPBEXchaText 2 2 2 4 6 2" xfId="38960"/>
    <cellStyle name="SAPBEXchaText 2 2 2 4 6 3" xfId="38961"/>
    <cellStyle name="SAPBEXchaText 2 2 2 4 7" xfId="38962"/>
    <cellStyle name="SAPBEXchaText 2 2 2 4 7 2" xfId="38963"/>
    <cellStyle name="SAPBEXchaText 2 2 2 4 8" xfId="38964"/>
    <cellStyle name="SAPBEXchaText 2 2 2 4 9" xfId="38965"/>
    <cellStyle name="SAPBEXchaText 2 2 2 5" xfId="4872"/>
    <cellStyle name="SAPBEXchaText 2 2 2 5 10" xfId="38966"/>
    <cellStyle name="SAPBEXchaText 2 2 2 5 11" xfId="38967"/>
    <cellStyle name="SAPBEXchaText 2 2 2 5 2" xfId="4873"/>
    <cellStyle name="SAPBEXchaText 2 2 2 5 2 10" xfId="38968"/>
    <cellStyle name="SAPBEXchaText 2 2 2 5 2 2" xfId="4874"/>
    <cellStyle name="SAPBEXchaText 2 2 2 5 2 2 2" xfId="38969"/>
    <cellStyle name="SAPBEXchaText 2 2 2 5 2 2 2 2" xfId="38970"/>
    <cellStyle name="SAPBEXchaText 2 2 2 5 2 2 3" xfId="38971"/>
    <cellStyle name="SAPBEXchaText 2 2 2 5 2 3" xfId="4875"/>
    <cellStyle name="SAPBEXchaText 2 2 2 5 2 3 2" xfId="38972"/>
    <cellStyle name="SAPBEXchaText 2 2 2 5 2 3 2 2" xfId="38973"/>
    <cellStyle name="SAPBEXchaText 2 2 2 5 2 3 3" xfId="38974"/>
    <cellStyle name="SAPBEXchaText 2 2 2 5 2 4" xfId="38975"/>
    <cellStyle name="SAPBEXchaText 2 2 2 5 2 4 2" xfId="38976"/>
    <cellStyle name="SAPBEXchaText 2 2 2 5 2 4 3" xfId="38977"/>
    <cellStyle name="SAPBEXchaText 2 2 2 5 2 5" xfId="38978"/>
    <cellStyle name="SAPBEXchaText 2 2 2 5 2 5 2" xfId="38979"/>
    <cellStyle name="SAPBEXchaText 2 2 2 5 2 5 3" xfId="38980"/>
    <cellStyle name="SAPBEXchaText 2 2 2 5 2 6" xfId="38981"/>
    <cellStyle name="SAPBEXchaText 2 2 2 5 2 6 2" xfId="38982"/>
    <cellStyle name="SAPBEXchaText 2 2 2 5 2 6 3" xfId="38983"/>
    <cellStyle name="SAPBEXchaText 2 2 2 5 2 7" xfId="38984"/>
    <cellStyle name="SAPBEXchaText 2 2 2 5 2 7 2" xfId="38985"/>
    <cellStyle name="SAPBEXchaText 2 2 2 5 2 8" xfId="38986"/>
    <cellStyle name="SAPBEXchaText 2 2 2 5 2 9" xfId="38987"/>
    <cellStyle name="SAPBEXchaText 2 2 2 5 3" xfId="4876"/>
    <cellStyle name="SAPBEXchaText 2 2 2 5 3 2" xfId="38988"/>
    <cellStyle name="SAPBEXchaText 2 2 2 5 3 2 2" xfId="38989"/>
    <cellStyle name="SAPBEXchaText 2 2 2 5 3 3" xfId="38990"/>
    <cellStyle name="SAPBEXchaText 2 2 2 5 4" xfId="4877"/>
    <cellStyle name="SAPBEXchaText 2 2 2 5 4 2" xfId="38991"/>
    <cellStyle name="SAPBEXchaText 2 2 2 5 4 2 2" xfId="38992"/>
    <cellStyle name="SAPBEXchaText 2 2 2 5 4 3" xfId="38993"/>
    <cellStyle name="SAPBEXchaText 2 2 2 5 5" xfId="38994"/>
    <cellStyle name="SAPBEXchaText 2 2 2 5 5 2" xfId="38995"/>
    <cellStyle name="SAPBEXchaText 2 2 2 5 5 3" xfId="38996"/>
    <cellStyle name="SAPBEXchaText 2 2 2 5 6" xfId="38997"/>
    <cellStyle name="SAPBEXchaText 2 2 2 5 6 2" xfId="38998"/>
    <cellStyle name="SAPBEXchaText 2 2 2 5 6 3" xfId="38999"/>
    <cellStyle name="SAPBEXchaText 2 2 2 5 7" xfId="39000"/>
    <cellStyle name="SAPBEXchaText 2 2 2 5 7 2" xfId="39001"/>
    <cellStyle name="SAPBEXchaText 2 2 2 5 7 3" xfId="39002"/>
    <cellStyle name="SAPBEXchaText 2 2 2 5 8" xfId="39003"/>
    <cellStyle name="SAPBEXchaText 2 2 2 5 8 2" xfId="39004"/>
    <cellStyle name="SAPBEXchaText 2 2 2 5 9" xfId="39005"/>
    <cellStyle name="SAPBEXchaText 2 2 2 6" xfId="4878"/>
    <cellStyle name="SAPBEXchaText 2 2 2 6 2" xfId="4879"/>
    <cellStyle name="SAPBEXchaText 2 2 2 6 2 2" xfId="4880"/>
    <cellStyle name="SAPBEXchaText 2 2 2 6 2 2 2" xfId="39006"/>
    <cellStyle name="SAPBEXchaText 2 2 2 6 2 2 3" xfId="39007"/>
    <cellStyle name="SAPBEXchaText 2 2 2 6 2 3" xfId="4881"/>
    <cellStyle name="SAPBEXchaText 2 2 2 6 2 3 2" xfId="39008"/>
    <cellStyle name="SAPBEXchaText 2 2 2 6 2 3 3" xfId="39009"/>
    <cellStyle name="SAPBEXchaText 2 2 2 6 2 4" xfId="39010"/>
    <cellStyle name="SAPBEXchaText 2 2 2 6 2 5" xfId="39011"/>
    <cellStyle name="SAPBEXchaText 2 2 2 6 3" xfId="4882"/>
    <cellStyle name="SAPBEXchaText 2 2 2 6 3 2" xfId="39012"/>
    <cellStyle name="SAPBEXchaText 2 2 2 6 3 3" xfId="39013"/>
    <cellStyle name="SAPBEXchaText 2 2 2 6 4" xfId="4883"/>
    <cellStyle name="SAPBEXchaText 2 2 2 6 4 2" xfId="39014"/>
    <cellStyle name="SAPBEXchaText 2 2 2 6 4 3" xfId="39015"/>
    <cellStyle name="SAPBEXchaText 2 2 2 6 5" xfId="39016"/>
    <cellStyle name="SAPBEXchaText 2 2 2 6 5 2" xfId="39017"/>
    <cellStyle name="SAPBEXchaText 2 2 2 6 6" xfId="39018"/>
    <cellStyle name="SAPBEXchaText 2 2 2 6 7" xfId="39019"/>
    <cellStyle name="SAPBEXchaText 2 2 2 7" xfId="4884"/>
    <cellStyle name="SAPBEXchaText 2 2 2 7 2" xfId="4885"/>
    <cellStyle name="SAPBEXchaText 2 2 2 7 2 2" xfId="4886"/>
    <cellStyle name="SAPBEXchaText 2 2 2 7 2 2 2" xfId="39020"/>
    <cellStyle name="SAPBEXchaText 2 2 2 7 2 2 3" xfId="39021"/>
    <cellStyle name="SAPBEXchaText 2 2 2 7 2 3" xfId="4887"/>
    <cellStyle name="SAPBEXchaText 2 2 2 7 2 3 2" xfId="39022"/>
    <cellStyle name="SAPBEXchaText 2 2 2 7 2 3 3" xfId="39023"/>
    <cellStyle name="SAPBEXchaText 2 2 2 7 2 4" xfId="39024"/>
    <cellStyle name="SAPBEXchaText 2 2 2 7 2 5" xfId="39025"/>
    <cellStyle name="SAPBEXchaText 2 2 2 7 3" xfId="4888"/>
    <cellStyle name="SAPBEXchaText 2 2 2 7 3 2" xfId="39026"/>
    <cellStyle name="SAPBEXchaText 2 2 2 7 3 3" xfId="39027"/>
    <cellStyle name="SAPBEXchaText 2 2 2 7 4" xfId="4889"/>
    <cellStyle name="SAPBEXchaText 2 2 2 7 4 2" xfId="39028"/>
    <cellStyle name="SAPBEXchaText 2 2 2 7 4 3" xfId="39029"/>
    <cellStyle name="SAPBEXchaText 2 2 2 7 5" xfId="39030"/>
    <cellStyle name="SAPBEXchaText 2 2 2 7 6" xfId="39031"/>
    <cellStyle name="SAPBEXchaText 2 2 2 8" xfId="4890"/>
    <cellStyle name="SAPBEXchaText 2 2 2 8 2" xfId="4891"/>
    <cellStyle name="SAPBEXchaText 2 2 2 8 2 2" xfId="39032"/>
    <cellStyle name="SAPBEXchaText 2 2 2 8 2 3" xfId="39033"/>
    <cellStyle name="SAPBEXchaText 2 2 2 8 3" xfId="4892"/>
    <cellStyle name="SAPBEXchaText 2 2 2 8 3 2" xfId="39034"/>
    <cellStyle name="SAPBEXchaText 2 2 2 8 3 3" xfId="39035"/>
    <cellStyle name="SAPBEXchaText 2 2 2 8 4" xfId="39036"/>
    <cellStyle name="SAPBEXchaText 2 2 2 8 5" xfId="39037"/>
    <cellStyle name="SAPBEXchaText 2 2 2 9" xfId="4893"/>
    <cellStyle name="SAPBEXchaText 2 2 2 9 2" xfId="4894"/>
    <cellStyle name="SAPBEXchaText 2 2 2 9 2 2" xfId="39038"/>
    <cellStyle name="SAPBEXchaText 2 2 2 9 2 3" xfId="39039"/>
    <cellStyle name="SAPBEXchaText 2 2 2 9 3" xfId="4895"/>
    <cellStyle name="SAPBEXchaText 2 2 2 9 3 2" xfId="39040"/>
    <cellStyle name="SAPBEXchaText 2 2 2 9 3 3" xfId="39041"/>
    <cellStyle name="SAPBEXchaText 2 2 2 9 4" xfId="39042"/>
    <cellStyle name="SAPBEXchaText 2 2 2 9 5" xfId="39043"/>
    <cellStyle name="SAPBEXchaText 2 2 3" xfId="4896"/>
    <cellStyle name="SAPBEXchaText 2 2 3 10" xfId="4897"/>
    <cellStyle name="SAPBEXchaText 2 2 3 10 2" xfId="4898"/>
    <cellStyle name="SAPBEXchaText 2 2 3 10 2 2" xfId="39044"/>
    <cellStyle name="SAPBEXchaText 2 2 3 10 2 3" xfId="39045"/>
    <cellStyle name="SAPBEXchaText 2 2 3 10 3" xfId="4899"/>
    <cellStyle name="SAPBEXchaText 2 2 3 10 3 2" xfId="39046"/>
    <cellStyle name="SAPBEXchaText 2 2 3 10 3 3" xfId="39047"/>
    <cellStyle name="SAPBEXchaText 2 2 3 10 4" xfId="39048"/>
    <cellStyle name="SAPBEXchaText 2 2 3 10 5" xfId="39049"/>
    <cellStyle name="SAPBEXchaText 2 2 3 11" xfId="39050"/>
    <cellStyle name="SAPBEXchaText 2 2 3 11 2" xfId="39051"/>
    <cellStyle name="SAPBEXchaText 2 2 3 11 3" xfId="39052"/>
    <cellStyle name="SAPBEXchaText 2 2 3 12" xfId="39053"/>
    <cellStyle name="SAPBEXchaText 2 2 3 2" xfId="4900"/>
    <cellStyle name="SAPBEXchaText 2 2 3 2 2" xfId="4901"/>
    <cellStyle name="SAPBEXchaText 2 2 3 2 2 2" xfId="4902"/>
    <cellStyle name="SAPBEXchaText 2 2 3 2 2 2 2" xfId="39054"/>
    <cellStyle name="SAPBEXchaText 2 2 3 2 2 2 2 2" xfId="39055"/>
    <cellStyle name="SAPBEXchaText 2 2 3 2 2 2 2 2 2" xfId="39056"/>
    <cellStyle name="SAPBEXchaText 2 2 3 2 2 2 2 3" xfId="39057"/>
    <cellStyle name="SAPBEXchaText 2 2 3 2 2 2 3" xfId="39058"/>
    <cellStyle name="SAPBEXchaText 2 2 3 2 2 2 3 2" xfId="39059"/>
    <cellStyle name="SAPBEXchaText 2 2 3 2 2 2 3 3" xfId="39060"/>
    <cellStyle name="SAPBEXchaText 2 2 3 2 2 2 4" xfId="39061"/>
    <cellStyle name="SAPBEXchaText 2 2 3 2 2 2 4 2" xfId="39062"/>
    <cellStyle name="SAPBEXchaText 2 2 3 2 2 2 4 3" xfId="39063"/>
    <cellStyle name="SAPBEXchaText 2 2 3 2 2 2 5" xfId="39064"/>
    <cellStyle name="SAPBEXchaText 2 2 3 2 2 2 5 2" xfId="39065"/>
    <cellStyle name="SAPBEXchaText 2 2 3 2 2 2 6" xfId="39066"/>
    <cellStyle name="SAPBEXchaText 2 2 3 2 2 2 7" xfId="39067"/>
    <cellStyle name="SAPBEXchaText 2 2 3 2 2 2 8" xfId="39068"/>
    <cellStyle name="SAPBEXchaText 2 2 3 2 2 2 9" xfId="39069"/>
    <cellStyle name="SAPBEXchaText 2 2 3 2 2 3" xfId="39070"/>
    <cellStyle name="SAPBEXchaText 2 2 3 2 2 3 2" xfId="39071"/>
    <cellStyle name="SAPBEXchaText 2 2 3 2 2 3 2 2" xfId="39072"/>
    <cellStyle name="SAPBEXchaText 2 2 3 2 2 3 3" xfId="39073"/>
    <cellStyle name="SAPBEXchaText 2 2 3 2 2 4" xfId="39074"/>
    <cellStyle name="SAPBEXchaText 2 2 3 2 2 4 2" xfId="39075"/>
    <cellStyle name="SAPBEXchaText 2 2 3 2 2 4 3" xfId="39076"/>
    <cellStyle name="SAPBEXchaText 2 2 3 2 2 5" xfId="39077"/>
    <cellStyle name="SAPBEXchaText 2 2 3 2 2 6" xfId="39078"/>
    <cellStyle name="SAPBEXchaText 2 2 3 2 3" xfId="4903"/>
    <cellStyle name="SAPBEXchaText 2 2 3 2 3 2" xfId="39079"/>
    <cellStyle name="SAPBEXchaText 2 2 3 2 3 2 2" xfId="39080"/>
    <cellStyle name="SAPBEXchaText 2 2 3 2 3 2 2 2" xfId="39081"/>
    <cellStyle name="SAPBEXchaText 2 2 3 2 3 2 3" xfId="39082"/>
    <cellStyle name="SAPBEXchaText 2 2 3 2 3 3" xfId="39083"/>
    <cellStyle name="SAPBEXchaText 2 2 3 2 3 3 2" xfId="39084"/>
    <cellStyle name="SAPBEXchaText 2 2 3 2 3 3 3" xfId="39085"/>
    <cellStyle name="SAPBEXchaText 2 2 3 2 3 4" xfId="39086"/>
    <cellStyle name="SAPBEXchaText 2 2 3 2 3 4 2" xfId="39087"/>
    <cellStyle name="SAPBEXchaText 2 2 3 2 3 4 3" xfId="39088"/>
    <cellStyle name="SAPBEXchaText 2 2 3 2 3 5" xfId="39089"/>
    <cellStyle name="SAPBEXchaText 2 2 3 2 3 5 2" xfId="39090"/>
    <cellStyle name="SAPBEXchaText 2 2 3 2 3 5 3" xfId="39091"/>
    <cellStyle name="SAPBEXchaText 2 2 3 2 3 6" xfId="39092"/>
    <cellStyle name="SAPBEXchaText 2 2 3 2 3 6 2" xfId="39093"/>
    <cellStyle name="SAPBEXchaText 2 2 3 2 3 7" xfId="39094"/>
    <cellStyle name="SAPBEXchaText 2 2 3 2 3 8" xfId="39095"/>
    <cellStyle name="SAPBEXchaText 2 2 3 2 3 9" xfId="39096"/>
    <cellStyle name="SAPBEXchaText 2 2 3 2 4" xfId="4904"/>
    <cellStyle name="SAPBEXchaText 2 2 3 2 4 2" xfId="39097"/>
    <cellStyle name="SAPBEXchaText 2 2 3 2 4 2 2" xfId="39098"/>
    <cellStyle name="SAPBEXchaText 2 2 3 2 4 3" xfId="39099"/>
    <cellStyle name="SAPBEXchaText 2 2 3 2 5" xfId="39100"/>
    <cellStyle name="SAPBEXchaText 2 2 3 2 5 2" xfId="39101"/>
    <cellStyle name="SAPBEXchaText 2 2 3 2 5 3" xfId="39102"/>
    <cellStyle name="SAPBEXchaText 2 2 3 2 6" xfId="39103"/>
    <cellStyle name="SAPBEXchaText 2 2 3 3" xfId="4905"/>
    <cellStyle name="SAPBEXchaText 2 2 3 3 2" xfId="4906"/>
    <cellStyle name="SAPBEXchaText 2 2 3 3 2 2" xfId="39104"/>
    <cellStyle name="SAPBEXchaText 2 2 3 3 2 2 2" xfId="39105"/>
    <cellStyle name="SAPBEXchaText 2 2 3 3 2 2 2 2" xfId="39106"/>
    <cellStyle name="SAPBEXchaText 2 2 3 3 2 2 3" xfId="39107"/>
    <cellStyle name="SAPBEXchaText 2 2 3 3 2 3" xfId="39108"/>
    <cellStyle name="SAPBEXchaText 2 2 3 3 2 3 2" xfId="39109"/>
    <cellStyle name="SAPBEXchaText 2 2 3 3 2 3 2 2" xfId="39110"/>
    <cellStyle name="SAPBEXchaText 2 2 3 3 2 3 3" xfId="39111"/>
    <cellStyle name="SAPBEXchaText 2 2 3 3 2 4" xfId="39112"/>
    <cellStyle name="SAPBEXchaText 2 2 3 3 2 4 2" xfId="39113"/>
    <cellStyle name="SAPBEXchaText 2 2 3 3 2 4 3" xfId="39114"/>
    <cellStyle name="SAPBEXchaText 2 2 3 3 2 5" xfId="39115"/>
    <cellStyle name="SAPBEXchaText 2 2 3 3 2 5 2" xfId="39116"/>
    <cellStyle name="SAPBEXchaText 2 2 3 3 2 6" xfId="39117"/>
    <cellStyle name="SAPBEXchaText 2 2 3 3 2 7" xfId="39118"/>
    <cellStyle name="SAPBEXchaText 2 2 3 3 2 8" xfId="39119"/>
    <cellStyle name="SAPBEXchaText 2 2 3 3 2 9" xfId="39120"/>
    <cellStyle name="SAPBEXchaText 2 2 3 3 3" xfId="4907"/>
    <cellStyle name="SAPBEXchaText 2 2 3 3 3 2" xfId="39121"/>
    <cellStyle name="SAPBEXchaText 2 2 3 3 3 2 2" xfId="39122"/>
    <cellStyle name="SAPBEXchaText 2 2 3 3 3 3" xfId="39123"/>
    <cellStyle name="SAPBEXchaText 2 2 3 3 4" xfId="4908"/>
    <cellStyle name="SAPBEXchaText 2 2 3 3 4 2" xfId="39124"/>
    <cellStyle name="SAPBEXchaText 2 2 3 3 4 3" xfId="39125"/>
    <cellStyle name="SAPBEXchaText 2 2 3 3 5" xfId="39126"/>
    <cellStyle name="SAPBEXchaText 2 2 3 3 6" xfId="39127"/>
    <cellStyle name="SAPBEXchaText 2 2 3 4" xfId="4909"/>
    <cellStyle name="SAPBEXchaText 2 2 3 4 10" xfId="39128"/>
    <cellStyle name="SAPBEXchaText 2 2 3 4 11" xfId="39129"/>
    <cellStyle name="SAPBEXchaText 2 2 3 4 2" xfId="4910"/>
    <cellStyle name="SAPBEXchaText 2 2 3 4 2 10" xfId="39130"/>
    <cellStyle name="SAPBEXchaText 2 2 3 4 2 2" xfId="4911"/>
    <cellStyle name="SAPBEXchaText 2 2 3 4 2 2 2" xfId="39131"/>
    <cellStyle name="SAPBEXchaText 2 2 3 4 2 2 2 2" xfId="39132"/>
    <cellStyle name="SAPBEXchaText 2 2 3 4 2 2 3" xfId="39133"/>
    <cellStyle name="SAPBEXchaText 2 2 3 4 2 3" xfId="39134"/>
    <cellStyle name="SAPBEXchaText 2 2 3 4 2 3 2" xfId="39135"/>
    <cellStyle name="SAPBEXchaText 2 2 3 4 2 3 2 2" xfId="39136"/>
    <cellStyle name="SAPBEXchaText 2 2 3 4 2 3 3" xfId="39137"/>
    <cellStyle name="SAPBEXchaText 2 2 3 4 2 4" xfId="39138"/>
    <cellStyle name="SAPBEXchaText 2 2 3 4 2 4 2" xfId="39139"/>
    <cellStyle name="SAPBEXchaText 2 2 3 4 2 4 3" xfId="39140"/>
    <cellStyle name="SAPBEXchaText 2 2 3 4 2 5" xfId="39141"/>
    <cellStyle name="SAPBEXchaText 2 2 3 4 2 5 2" xfId="39142"/>
    <cellStyle name="SAPBEXchaText 2 2 3 4 2 5 3" xfId="39143"/>
    <cellStyle name="SAPBEXchaText 2 2 3 4 2 6" xfId="39144"/>
    <cellStyle name="SAPBEXchaText 2 2 3 4 2 6 2" xfId="39145"/>
    <cellStyle name="SAPBEXchaText 2 2 3 4 2 7" xfId="39146"/>
    <cellStyle name="SAPBEXchaText 2 2 3 4 2 8" xfId="39147"/>
    <cellStyle name="SAPBEXchaText 2 2 3 4 2 9" xfId="39148"/>
    <cellStyle name="SAPBEXchaText 2 2 3 4 3" xfId="4912"/>
    <cellStyle name="SAPBEXchaText 2 2 3 4 3 2" xfId="39149"/>
    <cellStyle name="SAPBEXchaText 2 2 3 4 3 2 2" xfId="39150"/>
    <cellStyle name="SAPBEXchaText 2 2 3 4 3 3" xfId="39151"/>
    <cellStyle name="SAPBEXchaText 2 2 3 4 4" xfId="39152"/>
    <cellStyle name="SAPBEXchaText 2 2 3 4 4 2" xfId="39153"/>
    <cellStyle name="SAPBEXchaText 2 2 3 4 4 2 2" xfId="39154"/>
    <cellStyle name="SAPBEXchaText 2 2 3 4 4 3" xfId="39155"/>
    <cellStyle name="SAPBEXchaText 2 2 3 4 5" xfId="39156"/>
    <cellStyle name="SAPBEXchaText 2 2 3 4 5 2" xfId="39157"/>
    <cellStyle name="SAPBEXchaText 2 2 3 4 5 3" xfId="39158"/>
    <cellStyle name="SAPBEXchaText 2 2 3 4 6" xfId="39159"/>
    <cellStyle name="SAPBEXchaText 2 2 3 4 6 2" xfId="39160"/>
    <cellStyle name="SAPBEXchaText 2 2 3 4 6 3" xfId="39161"/>
    <cellStyle name="SAPBEXchaText 2 2 3 4 7" xfId="39162"/>
    <cellStyle name="SAPBEXchaText 2 2 3 4 7 2" xfId="39163"/>
    <cellStyle name="SAPBEXchaText 2 2 3 4 8" xfId="39164"/>
    <cellStyle name="SAPBEXchaText 2 2 3 4 9" xfId="39165"/>
    <cellStyle name="SAPBEXchaText 2 2 3 5" xfId="4913"/>
    <cellStyle name="SAPBEXchaText 2 2 3 5 10" xfId="39166"/>
    <cellStyle name="SAPBEXchaText 2 2 3 5 11" xfId="39167"/>
    <cellStyle name="SAPBEXchaText 2 2 3 5 2" xfId="4914"/>
    <cellStyle name="SAPBEXchaText 2 2 3 5 2 10" xfId="39168"/>
    <cellStyle name="SAPBEXchaText 2 2 3 5 2 2" xfId="4915"/>
    <cellStyle name="SAPBEXchaText 2 2 3 5 2 2 2" xfId="39169"/>
    <cellStyle name="SAPBEXchaText 2 2 3 5 2 2 2 2" xfId="39170"/>
    <cellStyle name="SAPBEXchaText 2 2 3 5 2 2 3" xfId="39171"/>
    <cellStyle name="SAPBEXchaText 2 2 3 5 2 3" xfId="4916"/>
    <cellStyle name="SAPBEXchaText 2 2 3 5 2 3 2" xfId="39172"/>
    <cellStyle name="SAPBEXchaText 2 2 3 5 2 3 2 2" xfId="39173"/>
    <cellStyle name="SAPBEXchaText 2 2 3 5 2 3 3" xfId="39174"/>
    <cellStyle name="SAPBEXchaText 2 2 3 5 2 4" xfId="39175"/>
    <cellStyle name="SAPBEXchaText 2 2 3 5 2 4 2" xfId="39176"/>
    <cellStyle name="SAPBEXchaText 2 2 3 5 2 4 3" xfId="39177"/>
    <cellStyle name="SAPBEXchaText 2 2 3 5 2 5" xfId="39178"/>
    <cellStyle name="SAPBEXchaText 2 2 3 5 2 5 2" xfId="39179"/>
    <cellStyle name="SAPBEXchaText 2 2 3 5 2 5 3" xfId="39180"/>
    <cellStyle name="SAPBEXchaText 2 2 3 5 2 6" xfId="39181"/>
    <cellStyle name="SAPBEXchaText 2 2 3 5 2 6 2" xfId="39182"/>
    <cellStyle name="SAPBEXchaText 2 2 3 5 2 6 3" xfId="39183"/>
    <cellStyle name="SAPBEXchaText 2 2 3 5 2 7" xfId="39184"/>
    <cellStyle name="SAPBEXchaText 2 2 3 5 2 7 2" xfId="39185"/>
    <cellStyle name="SAPBEXchaText 2 2 3 5 2 8" xfId="39186"/>
    <cellStyle name="SAPBEXchaText 2 2 3 5 2 9" xfId="39187"/>
    <cellStyle name="SAPBEXchaText 2 2 3 5 3" xfId="4917"/>
    <cellStyle name="SAPBEXchaText 2 2 3 5 3 2" xfId="39188"/>
    <cellStyle name="SAPBEXchaText 2 2 3 5 3 2 2" xfId="39189"/>
    <cellStyle name="SAPBEXchaText 2 2 3 5 3 3" xfId="39190"/>
    <cellStyle name="SAPBEXchaText 2 2 3 5 4" xfId="4918"/>
    <cellStyle name="SAPBEXchaText 2 2 3 5 4 2" xfId="39191"/>
    <cellStyle name="SAPBEXchaText 2 2 3 5 4 2 2" xfId="39192"/>
    <cellStyle name="SAPBEXchaText 2 2 3 5 4 3" xfId="39193"/>
    <cellStyle name="SAPBEXchaText 2 2 3 5 5" xfId="39194"/>
    <cellStyle name="SAPBEXchaText 2 2 3 5 5 2" xfId="39195"/>
    <cellStyle name="SAPBEXchaText 2 2 3 5 5 3" xfId="39196"/>
    <cellStyle name="SAPBEXchaText 2 2 3 5 6" xfId="39197"/>
    <cellStyle name="SAPBEXchaText 2 2 3 5 6 2" xfId="39198"/>
    <cellStyle name="SAPBEXchaText 2 2 3 5 6 3" xfId="39199"/>
    <cellStyle name="SAPBEXchaText 2 2 3 5 7" xfId="39200"/>
    <cellStyle name="SAPBEXchaText 2 2 3 5 7 2" xfId="39201"/>
    <cellStyle name="SAPBEXchaText 2 2 3 5 7 3" xfId="39202"/>
    <cellStyle name="SAPBEXchaText 2 2 3 5 8" xfId="39203"/>
    <cellStyle name="SAPBEXchaText 2 2 3 5 8 2" xfId="39204"/>
    <cellStyle name="SAPBEXchaText 2 2 3 5 9" xfId="39205"/>
    <cellStyle name="SAPBEXchaText 2 2 3 6" xfId="4919"/>
    <cellStyle name="SAPBEXchaText 2 2 3 6 2" xfId="4920"/>
    <cellStyle name="SAPBEXchaText 2 2 3 6 2 2" xfId="4921"/>
    <cellStyle name="SAPBEXchaText 2 2 3 6 2 2 2" xfId="39206"/>
    <cellStyle name="SAPBEXchaText 2 2 3 6 2 2 3" xfId="39207"/>
    <cellStyle name="SAPBEXchaText 2 2 3 6 2 3" xfId="4922"/>
    <cellStyle name="SAPBEXchaText 2 2 3 6 2 3 2" xfId="39208"/>
    <cellStyle name="SAPBEXchaText 2 2 3 6 2 3 3" xfId="39209"/>
    <cellStyle name="SAPBEXchaText 2 2 3 6 2 4" xfId="39210"/>
    <cellStyle name="SAPBEXchaText 2 2 3 6 2 5" xfId="39211"/>
    <cellStyle name="SAPBEXchaText 2 2 3 6 3" xfId="4923"/>
    <cellStyle name="SAPBEXchaText 2 2 3 6 3 2" xfId="39212"/>
    <cellStyle name="SAPBEXchaText 2 2 3 6 3 3" xfId="39213"/>
    <cellStyle name="SAPBEXchaText 2 2 3 6 4" xfId="4924"/>
    <cellStyle name="SAPBEXchaText 2 2 3 6 4 2" xfId="39214"/>
    <cellStyle name="SAPBEXchaText 2 2 3 6 4 3" xfId="39215"/>
    <cellStyle name="SAPBEXchaText 2 2 3 6 5" xfId="39216"/>
    <cellStyle name="SAPBEXchaText 2 2 3 6 5 2" xfId="39217"/>
    <cellStyle name="SAPBEXchaText 2 2 3 6 6" xfId="39218"/>
    <cellStyle name="SAPBEXchaText 2 2 3 6 7" xfId="39219"/>
    <cellStyle name="SAPBEXchaText 2 2 3 7" xfId="4925"/>
    <cellStyle name="SAPBEXchaText 2 2 3 7 2" xfId="4926"/>
    <cellStyle name="SAPBEXchaText 2 2 3 7 2 2" xfId="4927"/>
    <cellStyle name="SAPBEXchaText 2 2 3 7 2 2 2" xfId="39220"/>
    <cellStyle name="SAPBEXchaText 2 2 3 7 2 2 3" xfId="39221"/>
    <cellStyle name="SAPBEXchaText 2 2 3 7 2 3" xfId="4928"/>
    <cellStyle name="SAPBEXchaText 2 2 3 7 2 3 2" xfId="39222"/>
    <cellStyle name="SAPBEXchaText 2 2 3 7 2 3 3" xfId="39223"/>
    <cellStyle name="SAPBEXchaText 2 2 3 7 2 4" xfId="39224"/>
    <cellStyle name="SAPBEXchaText 2 2 3 7 2 5" xfId="39225"/>
    <cellStyle name="SAPBEXchaText 2 2 3 7 3" xfId="4929"/>
    <cellStyle name="SAPBEXchaText 2 2 3 7 3 2" xfId="39226"/>
    <cellStyle name="SAPBEXchaText 2 2 3 7 3 3" xfId="39227"/>
    <cellStyle name="SAPBEXchaText 2 2 3 7 4" xfId="4930"/>
    <cellStyle name="SAPBEXchaText 2 2 3 7 4 2" xfId="39228"/>
    <cellStyle name="SAPBEXchaText 2 2 3 7 4 3" xfId="39229"/>
    <cellStyle name="SAPBEXchaText 2 2 3 7 5" xfId="39230"/>
    <cellStyle name="SAPBEXchaText 2 2 3 7 6" xfId="39231"/>
    <cellStyle name="SAPBEXchaText 2 2 3 8" xfId="4931"/>
    <cellStyle name="SAPBEXchaText 2 2 3 8 2" xfId="4932"/>
    <cellStyle name="SAPBEXchaText 2 2 3 8 2 2" xfId="39232"/>
    <cellStyle name="SAPBEXchaText 2 2 3 8 2 3" xfId="39233"/>
    <cellStyle name="SAPBEXchaText 2 2 3 8 3" xfId="4933"/>
    <cellStyle name="SAPBEXchaText 2 2 3 8 3 2" xfId="39234"/>
    <cellStyle name="SAPBEXchaText 2 2 3 8 3 3" xfId="39235"/>
    <cellStyle name="SAPBEXchaText 2 2 3 8 4" xfId="39236"/>
    <cellStyle name="SAPBEXchaText 2 2 3 8 5" xfId="39237"/>
    <cellStyle name="SAPBEXchaText 2 2 3 9" xfId="4934"/>
    <cellStyle name="SAPBEXchaText 2 2 3 9 2" xfId="4935"/>
    <cellStyle name="SAPBEXchaText 2 2 3 9 2 2" xfId="39238"/>
    <cellStyle name="SAPBEXchaText 2 2 3 9 2 3" xfId="39239"/>
    <cellStyle name="SAPBEXchaText 2 2 3 9 3" xfId="4936"/>
    <cellStyle name="SAPBEXchaText 2 2 3 9 3 2" xfId="39240"/>
    <cellStyle name="SAPBEXchaText 2 2 3 9 3 3" xfId="39241"/>
    <cellStyle name="SAPBEXchaText 2 2 3 9 4" xfId="39242"/>
    <cellStyle name="SAPBEXchaText 2 2 3 9 5" xfId="39243"/>
    <cellStyle name="SAPBEXchaText 2 2 4" xfId="4937"/>
    <cellStyle name="SAPBEXchaText 2 2 4 2" xfId="4938"/>
    <cellStyle name="SAPBEXchaText 2 2 4 2 2" xfId="4939"/>
    <cellStyle name="SAPBEXchaText 2 2 4 2 2 2" xfId="39244"/>
    <cellStyle name="SAPBEXchaText 2 2 4 2 2 2 2" xfId="39245"/>
    <cellStyle name="SAPBEXchaText 2 2 4 2 2 2 2 2" xfId="39246"/>
    <cellStyle name="SAPBEXchaText 2 2 4 2 2 2 3" xfId="39247"/>
    <cellStyle name="SAPBEXchaText 2 2 4 2 2 3" xfId="39248"/>
    <cellStyle name="SAPBEXchaText 2 2 4 2 2 3 2" xfId="39249"/>
    <cellStyle name="SAPBEXchaText 2 2 4 2 2 3 3" xfId="39250"/>
    <cellStyle name="SAPBEXchaText 2 2 4 2 2 4" xfId="39251"/>
    <cellStyle name="SAPBEXchaText 2 2 4 2 2 4 2" xfId="39252"/>
    <cellStyle name="SAPBEXchaText 2 2 4 2 2 4 3" xfId="39253"/>
    <cellStyle name="SAPBEXchaText 2 2 4 2 2 5" xfId="39254"/>
    <cellStyle name="SAPBEXchaText 2 2 4 2 2 5 2" xfId="39255"/>
    <cellStyle name="SAPBEXchaText 2 2 4 2 2 6" xfId="39256"/>
    <cellStyle name="SAPBEXchaText 2 2 4 2 2 7" xfId="39257"/>
    <cellStyle name="SAPBEXchaText 2 2 4 2 2 8" xfId="39258"/>
    <cellStyle name="SAPBEXchaText 2 2 4 2 2 9" xfId="39259"/>
    <cellStyle name="SAPBEXchaText 2 2 4 2 3" xfId="39260"/>
    <cellStyle name="SAPBEXchaText 2 2 4 2 3 2" xfId="39261"/>
    <cellStyle name="SAPBEXchaText 2 2 4 2 3 2 2" xfId="39262"/>
    <cellStyle name="SAPBEXchaText 2 2 4 2 3 3" xfId="39263"/>
    <cellStyle name="SAPBEXchaText 2 2 4 2 4" xfId="39264"/>
    <cellStyle name="SAPBEXchaText 2 2 4 2 4 2" xfId="39265"/>
    <cellStyle name="SAPBEXchaText 2 2 4 2 4 3" xfId="39266"/>
    <cellStyle name="SAPBEXchaText 2 2 4 2 5" xfId="39267"/>
    <cellStyle name="SAPBEXchaText 2 2 4 2 6" xfId="39268"/>
    <cellStyle name="SAPBEXchaText 2 2 4 3" xfId="4940"/>
    <cellStyle name="SAPBEXchaText 2 2 4 3 2" xfId="39269"/>
    <cellStyle name="SAPBEXchaText 2 2 4 3 2 2" xfId="39270"/>
    <cellStyle name="SAPBEXchaText 2 2 4 3 2 2 2" xfId="39271"/>
    <cellStyle name="SAPBEXchaText 2 2 4 3 2 3" xfId="39272"/>
    <cellStyle name="SAPBEXchaText 2 2 4 3 3" xfId="39273"/>
    <cellStyle name="SAPBEXchaText 2 2 4 3 3 2" xfId="39274"/>
    <cellStyle name="SAPBEXchaText 2 2 4 3 3 3" xfId="39275"/>
    <cellStyle name="SAPBEXchaText 2 2 4 3 4" xfId="39276"/>
    <cellStyle name="SAPBEXchaText 2 2 4 3 4 2" xfId="39277"/>
    <cellStyle name="SAPBEXchaText 2 2 4 3 4 3" xfId="39278"/>
    <cellStyle name="SAPBEXchaText 2 2 4 3 5" xfId="39279"/>
    <cellStyle name="SAPBEXchaText 2 2 4 3 5 2" xfId="39280"/>
    <cellStyle name="SAPBEXchaText 2 2 4 3 5 3" xfId="39281"/>
    <cellStyle name="SAPBEXchaText 2 2 4 3 6" xfId="39282"/>
    <cellStyle name="SAPBEXchaText 2 2 4 3 6 2" xfId="39283"/>
    <cellStyle name="SAPBEXchaText 2 2 4 3 7" xfId="39284"/>
    <cellStyle name="SAPBEXchaText 2 2 4 3 8" xfId="39285"/>
    <cellStyle name="SAPBEXchaText 2 2 4 3 9" xfId="39286"/>
    <cellStyle name="SAPBEXchaText 2 2 4 4" xfId="4941"/>
    <cellStyle name="SAPBEXchaText 2 2 4 4 2" xfId="39287"/>
    <cellStyle name="SAPBEXchaText 2 2 4 4 2 2" xfId="39288"/>
    <cellStyle name="SAPBEXchaText 2 2 4 4 3" xfId="39289"/>
    <cellStyle name="SAPBEXchaText 2 2 4 5" xfId="39290"/>
    <cellStyle name="SAPBEXchaText 2 2 4 5 2" xfId="39291"/>
    <cellStyle name="SAPBEXchaText 2 2 4 5 3" xfId="39292"/>
    <cellStyle name="SAPBEXchaText 2 2 4 6" xfId="39293"/>
    <cellStyle name="SAPBEXchaText 2 2 5" xfId="4942"/>
    <cellStyle name="SAPBEXchaText 2 2 5 2" xfId="4943"/>
    <cellStyle name="SAPBEXchaText 2 2 5 2 2" xfId="39294"/>
    <cellStyle name="SAPBEXchaText 2 2 5 2 2 2" xfId="39295"/>
    <cellStyle name="SAPBEXchaText 2 2 5 2 2 2 2" xfId="39296"/>
    <cellStyle name="SAPBEXchaText 2 2 5 2 2 3" xfId="39297"/>
    <cellStyle name="SAPBEXchaText 2 2 5 2 3" xfId="39298"/>
    <cellStyle name="SAPBEXchaText 2 2 5 2 3 2" xfId="39299"/>
    <cellStyle name="SAPBEXchaText 2 2 5 2 3 2 2" xfId="39300"/>
    <cellStyle name="SAPBEXchaText 2 2 5 2 3 3" xfId="39301"/>
    <cellStyle name="SAPBEXchaText 2 2 5 2 4" xfId="39302"/>
    <cellStyle name="SAPBEXchaText 2 2 5 2 4 2" xfId="39303"/>
    <cellStyle name="SAPBEXchaText 2 2 5 2 4 3" xfId="39304"/>
    <cellStyle name="SAPBEXchaText 2 2 5 2 5" xfId="39305"/>
    <cellStyle name="SAPBEXchaText 2 2 5 2 5 2" xfId="39306"/>
    <cellStyle name="SAPBEXchaText 2 2 5 2 6" xfId="39307"/>
    <cellStyle name="SAPBEXchaText 2 2 5 2 7" xfId="39308"/>
    <cellStyle name="SAPBEXchaText 2 2 5 2 8" xfId="39309"/>
    <cellStyle name="SAPBEXchaText 2 2 5 2 9" xfId="39310"/>
    <cellStyle name="SAPBEXchaText 2 2 5 3" xfId="4944"/>
    <cellStyle name="SAPBEXchaText 2 2 5 3 2" xfId="39311"/>
    <cellStyle name="SAPBEXchaText 2 2 5 3 2 2" xfId="39312"/>
    <cellStyle name="SAPBEXchaText 2 2 5 3 3" xfId="39313"/>
    <cellStyle name="SAPBEXchaText 2 2 5 4" xfId="4945"/>
    <cellStyle name="SAPBEXchaText 2 2 5 4 2" xfId="39314"/>
    <cellStyle name="SAPBEXchaText 2 2 5 4 3" xfId="39315"/>
    <cellStyle name="SAPBEXchaText 2 2 5 5" xfId="39316"/>
    <cellStyle name="SAPBEXchaText 2 2 5 6" xfId="39317"/>
    <cellStyle name="SAPBEXchaText 2 2 6" xfId="4946"/>
    <cellStyle name="SAPBEXchaText 2 2 6 10" xfId="39318"/>
    <cellStyle name="SAPBEXchaText 2 2 6 11" xfId="39319"/>
    <cellStyle name="SAPBEXchaText 2 2 6 2" xfId="4947"/>
    <cellStyle name="SAPBEXchaText 2 2 6 2 10" xfId="39320"/>
    <cellStyle name="SAPBEXchaText 2 2 6 2 2" xfId="4948"/>
    <cellStyle name="SAPBEXchaText 2 2 6 2 2 2" xfId="39321"/>
    <cellStyle name="SAPBEXchaText 2 2 6 2 2 2 2" xfId="39322"/>
    <cellStyle name="SAPBEXchaText 2 2 6 2 2 3" xfId="39323"/>
    <cellStyle name="SAPBEXchaText 2 2 6 2 3" xfId="39324"/>
    <cellStyle name="SAPBEXchaText 2 2 6 2 3 2" xfId="39325"/>
    <cellStyle name="SAPBEXchaText 2 2 6 2 3 2 2" xfId="39326"/>
    <cellStyle name="SAPBEXchaText 2 2 6 2 3 3" xfId="39327"/>
    <cellStyle name="SAPBEXchaText 2 2 6 2 4" xfId="39328"/>
    <cellStyle name="SAPBEXchaText 2 2 6 2 4 2" xfId="39329"/>
    <cellStyle name="SAPBEXchaText 2 2 6 2 4 3" xfId="39330"/>
    <cellStyle name="SAPBEXchaText 2 2 6 2 5" xfId="39331"/>
    <cellStyle name="SAPBEXchaText 2 2 6 2 5 2" xfId="39332"/>
    <cellStyle name="SAPBEXchaText 2 2 6 2 5 3" xfId="39333"/>
    <cellStyle name="SAPBEXchaText 2 2 6 2 6" xfId="39334"/>
    <cellStyle name="SAPBEXchaText 2 2 6 2 6 2" xfId="39335"/>
    <cellStyle name="SAPBEXchaText 2 2 6 2 7" xfId="39336"/>
    <cellStyle name="SAPBEXchaText 2 2 6 2 8" xfId="39337"/>
    <cellStyle name="SAPBEXchaText 2 2 6 2 9" xfId="39338"/>
    <cellStyle name="SAPBEXchaText 2 2 6 3" xfId="4949"/>
    <cellStyle name="SAPBEXchaText 2 2 6 3 2" xfId="39339"/>
    <cellStyle name="SAPBEXchaText 2 2 6 3 2 2" xfId="39340"/>
    <cellStyle name="SAPBEXchaText 2 2 6 3 3" xfId="39341"/>
    <cellStyle name="SAPBEXchaText 2 2 6 4" xfId="39342"/>
    <cellStyle name="SAPBEXchaText 2 2 6 4 2" xfId="39343"/>
    <cellStyle name="SAPBEXchaText 2 2 6 4 2 2" xfId="39344"/>
    <cellStyle name="SAPBEXchaText 2 2 6 4 3" xfId="39345"/>
    <cellStyle name="SAPBEXchaText 2 2 6 5" xfId="39346"/>
    <cellStyle name="SAPBEXchaText 2 2 6 5 2" xfId="39347"/>
    <cellStyle name="SAPBEXchaText 2 2 6 5 3" xfId="39348"/>
    <cellStyle name="SAPBEXchaText 2 2 6 6" xfId="39349"/>
    <cellStyle name="SAPBEXchaText 2 2 6 6 2" xfId="39350"/>
    <cellStyle name="SAPBEXchaText 2 2 6 6 3" xfId="39351"/>
    <cellStyle name="SAPBEXchaText 2 2 6 7" xfId="39352"/>
    <cellStyle name="SAPBEXchaText 2 2 6 7 2" xfId="39353"/>
    <cellStyle name="SAPBEXchaText 2 2 6 8" xfId="39354"/>
    <cellStyle name="SAPBEXchaText 2 2 6 9" xfId="39355"/>
    <cellStyle name="SAPBEXchaText 2 2 7" xfId="4950"/>
    <cellStyle name="SAPBEXchaText 2 2 7 10" xfId="39356"/>
    <cellStyle name="SAPBEXchaText 2 2 7 11" xfId="39357"/>
    <cellStyle name="SAPBEXchaText 2 2 7 2" xfId="4951"/>
    <cellStyle name="SAPBEXchaText 2 2 7 2 10" xfId="39358"/>
    <cellStyle name="SAPBEXchaText 2 2 7 2 2" xfId="4952"/>
    <cellStyle name="SAPBEXchaText 2 2 7 2 2 2" xfId="39359"/>
    <cellStyle name="SAPBEXchaText 2 2 7 2 2 2 2" xfId="39360"/>
    <cellStyle name="SAPBEXchaText 2 2 7 2 2 3" xfId="39361"/>
    <cellStyle name="SAPBEXchaText 2 2 7 2 3" xfId="4953"/>
    <cellStyle name="SAPBEXchaText 2 2 7 2 3 2" xfId="39362"/>
    <cellStyle name="SAPBEXchaText 2 2 7 2 3 2 2" xfId="39363"/>
    <cellStyle name="SAPBEXchaText 2 2 7 2 3 3" xfId="39364"/>
    <cellStyle name="SAPBEXchaText 2 2 7 2 4" xfId="39365"/>
    <cellStyle name="SAPBEXchaText 2 2 7 2 4 2" xfId="39366"/>
    <cellStyle name="SAPBEXchaText 2 2 7 2 4 3" xfId="39367"/>
    <cellStyle name="SAPBEXchaText 2 2 7 2 5" xfId="39368"/>
    <cellStyle name="SAPBEXchaText 2 2 7 2 5 2" xfId="39369"/>
    <cellStyle name="SAPBEXchaText 2 2 7 2 5 3" xfId="39370"/>
    <cellStyle name="SAPBEXchaText 2 2 7 2 6" xfId="39371"/>
    <cellStyle name="SAPBEXchaText 2 2 7 2 6 2" xfId="39372"/>
    <cellStyle name="SAPBEXchaText 2 2 7 2 6 3" xfId="39373"/>
    <cellStyle name="SAPBEXchaText 2 2 7 2 7" xfId="39374"/>
    <cellStyle name="SAPBEXchaText 2 2 7 2 7 2" xfId="39375"/>
    <cellStyle name="SAPBEXchaText 2 2 7 2 8" xfId="39376"/>
    <cellStyle name="SAPBEXchaText 2 2 7 2 9" xfId="39377"/>
    <cellStyle name="SAPBEXchaText 2 2 7 3" xfId="4954"/>
    <cellStyle name="SAPBEXchaText 2 2 7 3 2" xfId="39378"/>
    <cellStyle name="SAPBEXchaText 2 2 7 3 2 2" xfId="39379"/>
    <cellStyle name="SAPBEXchaText 2 2 7 3 3" xfId="39380"/>
    <cellStyle name="SAPBEXchaText 2 2 7 4" xfId="4955"/>
    <cellStyle name="SAPBEXchaText 2 2 7 4 2" xfId="39381"/>
    <cellStyle name="SAPBEXchaText 2 2 7 4 2 2" xfId="39382"/>
    <cellStyle name="SAPBEXchaText 2 2 7 4 3" xfId="39383"/>
    <cellStyle name="SAPBEXchaText 2 2 7 5" xfId="39384"/>
    <cellStyle name="SAPBEXchaText 2 2 7 5 2" xfId="39385"/>
    <cellStyle name="SAPBEXchaText 2 2 7 5 3" xfId="39386"/>
    <cellStyle name="SAPBEXchaText 2 2 7 6" xfId="39387"/>
    <cellStyle name="SAPBEXchaText 2 2 7 6 2" xfId="39388"/>
    <cellStyle name="SAPBEXchaText 2 2 7 6 3" xfId="39389"/>
    <cellStyle name="SAPBEXchaText 2 2 7 7" xfId="39390"/>
    <cellStyle name="SAPBEXchaText 2 2 7 7 2" xfId="39391"/>
    <cellStyle name="SAPBEXchaText 2 2 7 7 3" xfId="39392"/>
    <cellStyle name="SAPBEXchaText 2 2 7 8" xfId="39393"/>
    <cellStyle name="SAPBEXchaText 2 2 7 8 2" xfId="39394"/>
    <cellStyle name="SAPBEXchaText 2 2 7 9" xfId="39395"/>
    <cellStyle name="SAPBEXchaText 2 2 8" xfId="4956"/>
    <cellStyle name="SAPBEXchaText 2 2 8 2" xfId="4957"/>
    <cellStyle name="SAPBEXchaText 2 2 8 2 2" xfId="4958"/>
    <cellStyle name="SAPBEXchaText 2 2 8 2 2 2" xfId="39396"/>
    <cellStyle name="SAPBEXchaText 2 2 8 2 2 3" xfId="39397"/>
    <cellStyle name="SAPBEXchaText 2 2 8 2 3" xfId="4959"/>
    <cellStyle name="SAPBEXchaText 2 2 8 2 3 2" xfId="39398"/>
    <cellStyle name="SAPBEXchaText 2 2 8 2 3 3" xfId="39399"/>
    <cellStyle name="SAPBEXchaText 2 2 8 2 4" xfId="39400"/>
    <cellStyle name="SAPBEXchaText 2 2 8 2 5" xfId="39401"/>
    <cellStyle name="SAPBEXchaText 2 2 8 3" xfId="4960"/>
    <cellStyle name="SAPBEXchaText 2 2 8 3 2" xfId="39402"/>
    <cellStyle name="SAPBEXchaText 2 2 8 3 3" xfId="39403"/>
    <cellStyle name="SAPBEXchaText 2 2 8 4" xfId="4961"/>
    <cellStyle name="SAPBEXchaText 2 2 8 4 2" xfId="39404"/>
    <cellStyle name="SAPBEXchaText 2 2 8 4 3" xfId="39405"/>
    <cellStyle name="SAPBEXchaText 2 2 8 5" xfId="39406"/>
    <cellStyle name="SAPBEXchaText 2 2 8 5 2" xfId="39407"/>
    <cellStyle name="SAPBEXchaText 2 2 8 6" xfId="39408"/>
    <cellStyle name="SAPBEXchaText 2 2 8 7" xfId="39409"/>
    <cellStyle name="SAPBEXchaText 2 2 9" xfId="4962"/>
    <cellStyle name="SAPBEXchaText 2 2 9 2" xfId="4963"/>
    <cellStyle name="SAPBEXchaText 2 2 9 2 2" xfId="4964"/>
    <cellStyle name="SAPBEXchaText 2 2 9 2 2 2" xfId="39410"/>
    <cellStyle name="SAPBEXchaText 2 2 9 2 2 3" xfId="39411"/>
    <cellStyle name="SAPBEXchaText 2 2 9 2 3" xfId="4965"/>
    <cellStyle name="SAPBEXchaText 2 2 9 2 3 2" xfId="39412"/>
    <cellStyle name="SAPBEXchaText 2 2 9 2 3 3" xfId="39413"/>
    <cellStyle name="SAPBEXchaText 2 2 9 2 4" xfId="39414"/>
    <cellStyle name="SAPBEXchaText 2 2 9 2 5" xfId="39415"/>
    <cellStyle name="SAPBEXchaText 2 2 9 3" xfId="4966"/>
    <cellStyle name="SAPBEXchaText 2 2 9 3 2" xfId="39416"/>
    <cellStyle name="SAPBEXchaText 2 2 9 3 3" xfId="39417"/>
    <cellStyle name="SAPBEXchaText 2 2 9 4" xfId="4967"/>
    <cellStyle name="SAPBEXchaText 2 2 9 4 2" xfId="39418"/>
    <cellStyle name="SAPBEXchaText 2 2 9 4 3" xfId="39419"/>
    <cellStyle name="SAPBEXchaText 2 2 9 5" xfId="39420"/>
    <cellStyle name="SAPBEXchaText 2 2 9 6" xfId="39421"/>
    <cellStyle name="SAPBEXchaText 2 3" xfId="39422"/>
    <cellStyle name="SAPBEXchaText 2 3 2" xfId="39423"/>
    <cellStyle name="SAPBEXchaText 2 3 3" xfId="39424"/>
    <cellStyle name="SAPBEXchaText 2 4" xfId="39425"/>
    <cellStyle name="SAPBEXchaText 3" xfId="4968"/>
    <cellStyle name="SAPBEXchaText 3 2" xfId="4969"/>
    <cellStyle name="SAPBEXchaText 3 2 10" xfId="4970"/>
    <cellStyle name="SAPBEXchaText 3 2 10 2" xfId="4971"/>
    <cellStyle name="SAPBEXchaText 3 2 10 2 2" xfId="39426"/>
    <cellStyle name="SAPBEXchaText 3 2 10 2 3" xfId="39427"/>
    <cellStyle name="SAPBEXchaText 3 2 10 3" xfId="4972"/>
    <cellStyle name="SAPBEXchaText 3 2 10 3 2" xfId="39428"/>
    <cellStyle name="SAPBEXchaText 3 2 10 3 3" xfId="39429"/>
    <cellStyle name="SAPBEXchaText 3 2 10 4" xfId="39430"/>
    <cellStyle name="SAPBEXchaText 3 2 10 5" xfId="39431"/>
    <cellStyle name="SAPBEXchaText 3 2 11" xfId="4973"/>
    <cellStyle name="SAPBEXchaText 3 2 11 2" xfId="4974"/>
    <cellStyle name="SAPBEXchaText 3 2 11 2 2" xfId="39432"/>
    <cellStyle name="SAPBEXchaText 3 2 11 2 3" xfId="39433"/>
    <cellStyle name="SAPBEXchaText 3 2 11 3" xfId="4975"/>
    <cellStyle name="SAPBEXchaText 3 2 11 3 2" xfId="39434"/>
    <cellStyle name="SAPBEXchaText 3 2 11 3 3" xfId="39435"/>
    <cellStyle name="SAPBEXchaText 3 2 11 4" xfId="39436"/>
    <cellStyle name="SAPBEXchaText 3 2 11 5" xfId="39437"/>
    <cellStyle name="SAPBEXchaText 3 2 12" xfId="4976"/>
    <cellStyle name="SAPBEXchaText 3 2 12 2" xfId="4977"/>
    <cellStyle name="SAPBEXchaText 3 2 12 2 2" xfId="39438"/>
    <cellStyle name="SAPBEXchaText 3 2 12 2 3" xfId="39439"/>
    <cellStyle name="SAPBEXchaText 3 2 12 3" xfId="4978"/>
    <cellStyle name="SAPBEXchaText 3 2 12 3 2" xfId="39440"/>
    <cellStyle name="SAPBEXchaText 3 2 12 3 3" xfId="39441"/>
    <cellStyle name="SAPBEXchaText 3 2 12 4" xfId="39442"/>
    <cellStyle name="SAPBEXchaText 3 2 12 5" xfId="39443"/>
    <cellStyle name="SAPBEXchaText 3 2 13" xfId="39444"/>
    <cellStyle name="SAPBEXchaText 3 2 13 2" xfId="39445"/>
    <cellStyle name="SAPBEXchaText 3 2 13 3" xfId="39446"/>
    <cellStyle name="SAPBEXchaText 3 2 14" xfId="39447"/>
    <cellStyle name="SAPBEXchaText 3 2 2" xfId="4979"/>
    <cellStyle name="SAPBEXchaText 3 2 2 10" xfId="4980"/>
    <cellStyle name="SAPBEXchaText 3 2 2 10 2" xfId="4981"/>
    <cellStyle name="SAPBEXchaText 3 2 2 10 2 2" xfId="39448"/>
    <cellStyle name="SAPBEXchaText 3 2 2 10 2 3" xfId="39449"/>
    <cellStyle name="SAPBEXchaText 3 2 2 10 3" xfId="4982"/>
    <cellStyle name="SAPBEXchaText 3 2 2 10 3 2" xfId="39450"/>
    <cellStyle name="SAPBEXchaText 3 2 2 10 3 3" xfId="39451"/>
    <cellStyle name="SAPBEXchaText 3 2 2 10 4" xfId="39452"/>
    <cellStyle name="SAPBEXchaText 3 2 2 10 5" xfId="39453"/>
    <cellStyle name="SAPBEXchaText 3 2 2 11" xfId="39454"/>
    <cellStyle name="SAPBEXchaText 3 2 2 11 2" xfId="39455"/>
    <cellStyle name="SAPBEXchaText 3 2 2 11 3" xfId="39456"/>
    <cellStyle name="SAPBEXchaText 3 2 2 12" xfId="39457"/>
    <cellStyle name="SAPBEXchaText 3 2 2 2" xfId="4983"/>
    <cellStyle name="SAPBEXchaText 3 2 2 2 2" xfId="4984"/>
    <cellStyle name="SAPBEXchaText 3 2 2 2 2 2" xfId="4985"/>
    <cellStyle name="SAPBEXchaText 3 2 2 2 2 2 2" xfId="39458"/>
    <cellStyle name="SAPBEXchaText 3 2 2 2 2 2 2 2" xfId="39459"/>
    <cellStyle name="SAPBEXchaText 3 2 2 2 2 2 2 2 2" xfId="39460"/>
    <cellStyle name="SAPBEXchaText 3 2 2 2 2 2 2 3" xfId="39461"/>
    <cellStyle name="SAPBEXchaText 3 2 2 2 2 2 3" xfId="39462"/>
    <cellStyle name="SAPBEXchaText 3 2 2 2 2 2 3 2" xfId="39463"/>
    <cellStyle name="SAPBEXchaText 3 2 2 2 2 2 3 3" xfId="39464"/>
    <cellStyle name="SAPBEXchaText 3 2 2 2 2 2 4" xfId="39465"/>
    <cellStyle name="SAPBEXchaText 3 2 2 2 2 2 4 2" xfId="39466"/>
    <cellStyle name="SAPBEXchaText 3 2 2 2 2 2 4 3" xfId="39467"/>
    <cellStyle name="SAPBEXchaText 3 2 2 2 2 2 5" xfId="39468"/>
    <cellStyle name="SAPBEXchaText 3 2 2 2 2 2 5 2" xfId="39469"/>
    <cellStyle name="SAPBEXchaText 3 2 2 2 2 2 6" xfId="39470"/>
    <cellStyle name="SAPBEXchaText 3 2 2 2 2 2 7" xfId="39471"/>
    <cellStyle name="SAPBEXchaText 3 2 2 2 2 2 8" xfId="39472"/>
    <cellStyle name="SAPBEXchaText 3 2 2 2 2 2 9" xfId="39473"/>
    <cellStyle name="SAPBEXchaText 3 2 2 2 2 3" xfId="39474"/>
    <cellStyle name="SAPBEXchaText 3 2 2 2 2 3 2" xfId="39475"/>
    <cellStyle name="SAPBEXchaText 3 2 2 2 2 3 2 2" xfId="39476"/>
    <cellStyle name="SAPBEXchaText 3 2 2 2 2 3 3" xfId="39477"/>
    <cellStyle name="SAPBEXchaText 3 2 2 2 2 4" xfId="39478"/>
    <cellStyle name="SAPBEXchaText 3 2 2 2 2 4 2" xfId="39479"/>
    <cellStyle name="SAPBEXchaText 3 2 2 2 2 4 3" xfId="39480"/>
    <cellStyle name="SAPBEXchaText 3 2 2 2 2 5" xfId="39481"/>
    <cellStyle name="SAPBEXchaText 3 2 2 2 2 6" xfId="39482"/>
    <cellStyle name="SAPBEXchaText 3 2 2 2 3" xfId="4986"/>
    <cellStyle name="SAPBEXchaText 3 2 2 2 3 2" xfId="39483"/>
    <cellStyle name="SAPBEXchaText 3 2 2 2 3 2 2" xfId="39484"/>
    <cellStyle name="SAPBEXchaText 3 2 2 2 3 2 2 2" xfId="39485"/>
    <cellStyle name="SAPBEXchaText 3 2 2 2 3 2 3" xfId="39486"/>
    <cellStyle name="SAPBEXchaText 3 2 2 2 3 3" xfId="39487"/>
    <cellStyle name="SAPBEXchaText 3 2 2 2 3 3 2" xfId="39488"/>
    <cellStyle name="SAPBEXchaText 3 2 2 2 3 3 3" xfId="39489"/>
    <cellStyle name="SAPBEXchaText 3 2 2 2 3 4" xfId="39490"/>
    <cellStyle name="SAPBEXchaText 3 2 2 2 3 4 2" xfId="39491"/>
    <cellStyle name="SAPBEXchaText 3 2 2 2 3 4 3" xfId="39492"/>
    <cellStyle name="SAPBEXchaText 3 2 2 2 3 5" xfId="39493"/>
    <cellStyle name="SAPBEXchaText 3 2 2 2 3 5 2" xfId="39494"/>
    <cellStyle name="SAPBEXchaText 3 2 2 2 3 5 3" xfId="39495"/>
    <cellStyle name="SAPBEXchaText 3 2 2 2 3 6" xfId="39496"/>
    <cellStyle name="SAPBEXchaText 3 2 2 2 3 6 2" xfId="39497"/>
    <cellStyle name="SAPBEXchaText 3 2 2 2 3 7" xfId="39498"/>
    <cellStyle name="SAPBEXchaText 3 2 2 2 3 8" xfId="39499"/>
    <cellStyle name="SAPBEXchaText 3 2 2 2 3 9" xfId="39500"/>
    <cellStyle name="SAPBEXchaText 3 2 2 2 4" xfId="4987"/>
    <cellStyle name="SAPBEXchaText 3 2 2 2 4 2" xfId="39501"/>
    <cellStyle name="SAPBEXchaText 3 2 2 2 4 2 2" xfId="39502"/>
    <cellStyle name="SAPBEXchaText 3 2 2 2 4 3" xfId="39503"/>
    <cellStyle name="SAPBEXchaText 3 2 2 2 5" xfId="39504"/>
    <cellStyle name="SAPBEXchaText 3 2 2 2 5 2" xfId="39505"/>
    <cellStyle name="SAPBEXchaText 3 2 2 2 5 3" xfId="39506"/>
    <cellStyle name="SAPBEXchaText 3 2 2 2 6" xfId="39507"/>
    <cellStyle name="SAPBEXchaText 3 2 2 3" xfId="4988"/>
    <cellStyle name="SAPBEXchaText 3 2 2 3 2" xfId="4989"/>
    <cellStyle name="SAPBEXchaText 3 2 2 3 2 2" xfId="39508"/>
    <cellStyle name="SAPBEXchaText 3 2 2 3 2 2 2" xfId="39509"/>
    <cellStyle name="SAPBEXchaText 3 2 2 3 2 2 2 2" xfId="39510"/>
    <cellStyle name="SAPBEXchaText 3 2 2 3 2 2 3" xfId="39511"/>
    <cellStyle name="SAPBEXchaText 3 2 2 3 2 3" xfId="39512"/>
    <cellStyle name="SAPBEXchaText 3 2 2 3 2 3 2" xfId="39513"/>
    <cellStyle name="SAPBEXchaText 3 2 2 3 2 3 2 2" xfId="39514"/>
    <cellStyle name="SAPBEXchaText 3 2 2 3 2 3 3" xfId="39515"/>
    <cellStyle name="SAPBEXchaText 3 2 2 3 2 4" xfId="39516"/>
    <cellStyle name="SAPBEXchaText 3 2 2 3 2 4 2" xfId="39517"/>
    <cellStyle name="SAPBEXchaText 3 2 2 3 2 4 3" xfId="39518"/>
    <cellStyle name="SAPBEXchaText 3 2 2 3 2 5" xfId="39519"/>
    <cellStyle name="SAPBEXchaText 3 2 2 3 2 5 2" xfId="39520"/>
    <cellStyle name="SAPBEXchaText 3 2 2 3 2 6" xfId="39521"/>
    <cellStyle name="SAPBEXchaText 3 2 2 3 2 7" xfId="39522"/>
    <cellStyle name="SAPBEXchaText 3 2 2 3 2 8" xfId="39523"/>
    <cellStyle name="SAPBEXchaText 3 2 2 3 2 9" xfId="39524"/>
    <cellStyle name="SAPBEXchaText 3 2 2 3 3" xfId="4990"/>
    <cellStyle name="SAPBEXchaText 3 2 2 3 3 2" xfId="39525"/>
    <cellStyle name="SAPBEXchaText 3 2 2 3 3 2 2" xfId="39526"/>
    <cellStyle name="SAPBEXchaText 3 2 2 3 3 3" xfId="39527"/>
    <cellStyle name="SAPBEXchaText 3 2 2 3 4" xfId="4991"/>
    <cellStyle name="SAPBEXchaText 3 2 2 3 4 2" xfId="39528"/>
    <cellStyle name="SAPBEXchaText 3 2 2 3 4 3" xfId="39529"/>
    <cellStyle name="SAPBEXchaText 3 2 2 3 5" xfId="39530"/>
    <cellStyle name="SAPBEXchaText 3 2 2 3 6" xfId="39531"/>
    <cellStyle name="SAPBEXchaText 3 2 2 4" xfId="4992"/>
    <cellStyle name="SAPBEXchaText 3 2 2 4 10" xfId="39532"/>
    <cellStyle name="SAPBEXchaText 3 2 2 4 11" xfId="39533"/>
    <cellStyle name="SAPBEXchaText 3 2 2 4 2" xfId="4993"/>
    <cellStyle name="SAPBEXchaText 3 2 2 4 2 10" xfId="39534"/>
    <cellStyle name="SAPBEXchaText 3 2 2 4 2 2" xfId="4994"/>
    <cellStyle name="SAPBEXchaText 3 2 2 4 2 2 2" xfId="39535"/>
    <cellStyle name="SAPBEXchaText 3 2 2 4 2 2 2 2" xfId="39536"/>
    <cellStyle name="SAPBEXchaText 3 2 2 4 2 2 3" xfId="39537"/>
    <cellStyle name="SAPBEXchaText 3 2 2 4 2 3" xfId="39538"/>
    <cellStyle name="SAPBEXchaText 3 2 2 4 2 3 2" xfId="39539"/>
    <cellStyle name="SAPBEXchaText 3 2 2 4 2 3 2 2" xfId="39540"/>
    <cellStyle name="SAPBEXchaText 3 2 2 4 2 3 3" xfId="39541"/>
    <cellStyle name="SAPBEXchaText 3 2 2 4 2 4" xfId="39542"/>
    <cellStyle name="SAPBEXchaText 3 2 2 4 2 4 2" xfId="39543"/>
    <cellStyle name="SAPBEXchaText 3 2 2 4 2 4 3" xfId="39544"/>
    <cellStyle name="SAPBEXchaText 3 2 2 4 2 5" xfId="39545"/>
    <cellStyle name="SAPBEXchaText 3 2 2 4 2 5 2" xfId="39546"/>
    <cellStyle name="SAPBEXchaText 3 2 2 4 2 5 3" xfId="39547"/>
    <cellStyle name="SAPBEXchaText 3 2 2 4 2 6" xfId="39548"/>
    <cellStyle name="SAPBEXchaText 3 2 2 4 2 6 2" xfId="39549"/>
    <cellStyle name="SAPBEXchaText 3 2 2 4 2 7" xfId="39550"/>
    <cellStyle name="SAPBEXchaText 3 2 2 4 2 8" xfId="39551"/>
    <cellStyle name="SAPBEXchaText 3 2 2 4 2 9" xfId="39552"/>
    <cellStyle name="SAPBEXchaText 3 2 2 4 3" xfId="4995"/>
    <cellStyle name="SAPBEXchaText 3 2 2 4 3 2" xfId="39553"/>
    <cellStyle name="SAPBEXchaText 3 2 2 4 3 2 2" xfId="39554"/>
    <cellStyle name="SAPBEXchaText 3 2 2 4 3 3" xfId="39555"/>
    <cellStyle name="SAPBEXchaText 3 2 2 4 4" xfId="39556"/>
    <cellStyle name="SAPBEXchaText 3 2 2 4 4 2" xfId="39557"/>
    <cellStyle name="SAPBEXchaText 3 2 2 4 4 2 2" xfId="39558"/>
    <cellStyle name="SAPBEXchaText 3 2 2 4 4 3" xfId="39559"/>
    <cellStyle name="SAPBEXchaText 3 2 2 4 5" xfId="39560"/>
    <cellStyle name="SAPBEXchaText 3 2 2 4 5 2" xfId="39561"/>
    <cellStyle name="SAPBEXchaText 3 2 2 4 5 3" xfId="39562"/>
    <cellStyle name="SAPBEXchaText 3 2 2 4 6" xfId="39563"/>
    <cellStyle name="SAPBEXchaText 3 2 2 4 6 2" xfId="39564"/>
    <cellStyle name="SAPBEXchaText 3 2 2 4 6 3" xfId="39565"/>
    <cellStyle name="SAPBEXchaText 3 2 2 4 7" xfId="39566"/>
    <cellStyle name="SAPBEXchaText 3 2 2 4 7 2" xfId="39567"/>
    <cellStyle name="SAPBEXchaText 3 2 2 4 8" xfId="39568"/>
    <cellStyle name="SAPBEXchaText 3 2 2 4 9" xfId="39569"/>
    <cellStyle name="SAPBEXchaText 3 2 2 5" xfId="4996"/>
    <cellStyle name="SAPBEXchaText 3 2 2 5 10" xfId="39570"/>
    <cellStyle name="SAPBEXchaText 3 2 2 5 11" xfId="39571"/>
    <cellStyle name="SAPBEXchaText 3 2 2 5 2" xfId="4997"/>
    <cellStyle name="SAPBEXchaText 3 2 2 5 2 10" xfId="39572"/>
    <cellStyle name="SAPBEXchaText 3 2 2 5 2 2" xfId="4998"/>
    <cellStyle name="SAPBEXchaText 3 2 2 5 2 2 2" xfId="39573"/>
    <cellStyle name="SAPBEXchaText 3 2 2 5 2 2 2 2" xfId="39574"/>
    <cellStyle name="SAPBEXchaText 3 2 2 5 2 2 3" xfId="39575"/>
    <cellStyle name="SAPBEXchaText 3 2 2 5 2 3" xfId="4999"/>
    <cellStyle name="SAPBEXchaText 3 2 2 5 2 3 2" xfId="39576"/>
    <cellStyle name="SAPBEXchaText 3 2 2 5 2 3 2 2" xfId="39577"/>
    <cellStyle name="SAPBEXchaText 3 2 2 5 2 3 3" xfId="39578"/>
    <cellStyle name="SAPBEXchaText 3 2 2 5 2 4" xfId="39579"/>
    <cellStyle name="SAPBEXchaText 3 2 2 5 2 4 2" xfId="39580"/>
    <cellStyle name="SAPBEXchaText 3 2 2 5 2 4 3" xfId="39581"/>
    <cellStyle name="SAPBEXchaText 3 2 2 5 2 5" xfId="39582"/>
    <cellStyle name="SAPBEXchaText 3 2 2 5 2 5 2" xfId="39583"/>
    <cellStyle name="SAPBEXchaText 3 2 2 5 2 5 3" xfId="39584"/>
    <cellStyle name="SAPBEXchaText 3 2 2 5 2 6" xfId="39585"/>
    <cellStyle name="SAPBEXchaText 3 2 2 5 2 6 2" xfId="39586"/>
    <cellStyle name="SAPBEXchaText 3 2 2 5 2 6 3" xfId="39587"/>
    <cellStyle name="SAPBEXchaText 3 2 2 5 2 7" xfId="39588"/>
    <cellStyle name="SAPBEXchaText 3 2 2 5 2 7 2" xfId="39589"/>
    <cellStyle name="SAPBEXchaText 3 2 2 5 2 8" xfId="39590"/>
    <cellStyle name="SAPBEXchaText 3 2 2 5 2 9" xfId="39591"/>
    <cellStyle name="SAPBEXchaText 3 2 2 5 3" xfId="5000"/>
    <cellStyle name="SAPBEXchaText 3 2 2 5 3 2" xfId="39592"/>
    <cellStyle name="SAPBEXchaText 3 2 2 5 3 2 2" xfId="39593"/>
    <cellStyle name="SAPBEXchaText 3 2 2 5 3 3" xfId="39594"/>
    <cellStyle name="SAPBEXchaText 3 2 2 5 4" xfId="5001"/>
    <cellStyle name="SAPBEXchaText 3 2 2 5 4 2" xfId="39595"/>
    <cellStyle name="SAPBEXchaText 3 2 2 5 4 2 2" xfId="39596"/>
    <cellStyle name="SAPBEXchaText 3 2 2 5 4 3" xfId="39597"/>
    <cellStyle name="SAPBEXchaText 3 2 2 5 5" xfId="39598"/>
    <cellStyle name="SAPBEXchaText 3 2 2 5 5 2" xfId="39599"/>
    <cellStyle name="SAPBEXchaText 3 2 2 5 5 3" xfId="39600"/>
    <cellStyle name="SAPBEXchaText 3 2 2 5 6" xfId="39601"/>
    <cellStyle name="SAPBEXchaText 3 2 2 5 6 2" xfId="39602"/>
    <cellStyle name="SAPBEXchaText 3 2 2 5 6 3" xfId="39603"/>
    <cellStyle name="SAPBEXchaText 3 2 2 5 7" xfId="39604"/>
    <cellStyle name="SAPBEXchaText 3 2 2 5 7 2" xfId="39605"/>
    <cellStyle name="SAPBEXchaText 3 2 2 5 7 3" xfId="39606"/>
    <cellStyle name="SAPBEXchaText 3 2 2 5 8" xfId="39607"/>
    <cellStyle name="SAPBEXchaText 3 2 2 5 8 2" xfId="39608"/>
    <cellStyle name="SAPBEXchaText 3 2 2 5 9" xfId="39609"/>
    <cellStyle name="SAPBEXchaText 3 2 2 6" xfId="5002"/>
    <cellStyle name="SAPBEXchaText 3 2 2 6 2" xfId="5003"/>
    <cellStyle name="SAPBEXchaText 3 2 2 6 2 2" xfId="5004"/>
    <cellStyle name="SAPBEXchaText 3 2 2 6 2 2 2" xfId="39610"/>
    <cellStyle name="SAPBEXchaText 3 2 2 6 2 2 3" xfId="39611"/>
    <cellStyle name="SAPBEXchaText 3 2 2 6 2 3" xfId="5005"/>
    <cellStyle name="SAPBEXchaText 3 2 2 6 2 3 2" xfId="39612"/>
    <cellStyle name="SAPBEXchaText 3 2 2 6 2 3 3" xfId="39613"/>
    <cellStyle name="SAPBEXchaText 3 2 2 6 2 4" xfId="39614"/>
    <cellStyle name="SAPBEXchaText 3 2 2 6 2 5" xfId="39615"/>
    <cellStyle name="SAPBEXchaText 3 2 2 6 3" xfId="5006"/>
    <cellStyle name="SAPBEXchaText 3 2 2 6 3 2" xfId="39616"/>
    <cellStyle name="SAPBEXchaText 3 2 2 6 3 3" xfId="39617"/>
    <cellStyle name="SAPBEXchaText 3 2 2 6 4" xfId="5007"/>
    <cellStyle name="SAPBEXchaText 3 2 2 6 4 2" xfId="39618"/>
    <cellStyle name="SAPBEXchaText 3 2 2 6 4 3" xfId="39619"/>
    <cellStyle name="SAPBEXchaText 3 2 2 6 5" xfId="39620"/>
    <cellStyle name="SAPBEXchaText 3 2 2 6 5 2" xfId="39621"/>
    <cellStyle name="SAPBEXchaText 3 2 2 6 6" xfId="39622"/>
    <cellStyle name="SAPBEXchaText 3 2 2 6 7" xfId="39623"/>
    <cellStyle name="SAPBEXchaText 3 2 2 7" xfId="5008"/>
    <cellStyle name="SAPBEXchaText 3 2 2 7 2" xfId="5009"/>
    <cellStyle name="SAPBEXchaText 3 2 2 7 2 2" xfId="5010"/>
    <cellStyle name="SAPBEXchaText 3 2 2 7 2 2 2" xfId="39624"/>
    <cellStyle name="SAPBEXchaText 3 2 2 7 2 2 3" xfId="39625"/>
    <cellStyle name="SAPBEXchaText 3 2 2 7 2 3" xfId="5011"/>
    <cellStyle name="SAPBEXchaText 3 2 2 7 2 3 2" xfId="39626"/>
    <cellStyle name="SAPBEXchaText 3 2 2 7 2 3 3" xfId="39627"/>
    <cellStyle name="SAPBEXchaText 3 2 2 7 2 4" xfId="39628"/>
    <cellStyle name="SAPBEXchaText 3 2 2 7 2 5" xfId="39629"/>
    <cellStyle name="SAPBEXchaText 3 2 2 7 3" xfId="5012"/>
    <cellStyle name="SAPBEXchaText 3 2 2 7 3 2" xfId="39630"/>
    <cellStyle name="SAPBEXchaText 3 2 2 7 3 3" xfId="39631"/>
    <cellStyle name="SAPBEXchaText 3 2 2 7 4" xfId="5013"/>
    <cellStyle name="SAPBEXchaText 3 2 2 7 4 2" xfId="39632"/>
    <cellStyle name="SAPBEXchaText 3 2 2 7 4 3" xfId="39633"/>
    <cellStyle name="SAPBEXchaText 3 2 2 7 5" xfId="39634"/>
    <cellStyle name="SAPBEXchaText 3 2 2 7 6" xfId="39635"/>
    <cellStyle name="SAPBEXchaText 3 2 2 8" xfId="5014"/>
    <cellStyle name="SAPBEXchaText 3 2 2 8 2" xfId="5015"/>
    <cellStyle name="SAPBEXchaText 3 2 2 8 2 2" xfId="39636"/>
    <cellStyle name="SAPBEXchaText 3 2 2 8 2 3" xfId="39637"/>
    <cellStyle name="SAPBEXchaText 3 2 2 8 3" xfId="5016"/>
    <cellStyle name="SAPBEXchaText 3 2 2 8 3 2" xfId="39638"/>
    <cellStyle name="SAPBEXchaText 3 2 2 8 3 3" xfId="39639"/>
    <cellStyle name="SAPBEXchaText 3 2 2 8 4" xfId="39640"/>
    <cellStyle name="SAPBEXchaText 3 2 2 8 5" xfId="39641"/>
    <cellStyle name="SAPBEXchaText 3 2 2 9" xfId="5017"/>
    <cellStyle name="SAPBEXchaText 3 2 2 9 2" xfId="5018"/>
    <cellStyle name="SAPBEXchaText 3 2 2 9 2 2" xfId="39642"/>
    <cellStyle name="SAPBEXchaText 3 2 2 9 2 3" xfId="39643"/>
    <cellStyle name="SAPBEXchaText 3 2 2 9 3" xfId="5019"/>
    <cellStyle name="SAPBEXchaText 3 2 2 9 3 2" xfId="39644"/>
    <cellStyle name="SAPBEXchaText 3 2 2 9 3 3" xfId="39645"/>
    <cellStyle name="SAPBEXchaText 3 2 2 9 4" xfId="39646"/>
    <cellStyle name="SAPBEXchaText 3 2 2 9 5" xfId="39647"/>
    <cellStyle name="SAPBEXchaText 3 2 3" xfId="5020"/>
    <cellStyle name="SAPBEXchaText 3 2 3 10" xfId="5021"/>
    <cellStyle name="SAPBEXchaText 3 2 3 10 2" xfId="5022"/>
    <cellStyle name="SAPBEXchaText 3 2 3 10 2 2" xfId="39648"/>
    <cellStyle name="SAPBEXchaText 3 2 3 10 2 3" xfId="39649"/>
    <cellStyle name="SAPBEXchaText 3 2 3 10 3" xfId="5023"/>
    <cellStyle name="SAPBEXchaText 3 2 3 10 3 2" xfId="39650"/>
    <cellStyle name="SAPBEXchaText 3 2 3 10 3 3" xfId="39651"/>
    <cellStyle name="SAPBEXchaText 3 2 3 10 4" xfId="39652"/>
    <cellStyle name="SAPBEXchaText 3 2 3 10 5" xfId="39653"/>
    <cellStyle name="SAPBEXchaText 3 2 3 11" xfId="39654"/>
    <cellStyle name="SAPBEXchaText 3 2 3 11 2" xfId="39655"/>
    <cellStyle name="SAPBEXchaText 3 2 3 11 3" xfId="39656"/>
    <cellStyle name="SAPBEXchaText 3 2 3 12" xfId="39657"/>
    <cellStyle name="SAPBEXchaText 3 2 3 2" xfId="5024"/>
    <cellStyle name="SAPBEXchaText 3 2 3 2 2" xfId="5025"/>
    <cellStyle name="SAPBEXchaText 3 2 3 2 2 2" xfId="5026"/>
    <cellStyle name="SAPBEXchaText 3 2 3 2 2 2 2" xfId="39658"/>
    <cellStyle name="SAPBEXchaText 3 2 3 2 2 2 2 2" xfId="39659"/>
    <cellStyle name="SAPBEXchaText 3 2 3 2 2 2 2 2 2" xfId="39660"/>
    <cellStyle name="SAPBEXchaText 3 2 3 2 2 2 2 3" xfId="39661"/>
    <cellStyle name="SAPBEXchaText 3 2 3 2 2 2 3" xfId="39662"/>
    <cellStyle name="SAPBEXchaText 3 2 3 2 2 2 3 2" xfId="39663"/>
    <cellStyle name="SAPBEXchaText 3 2 3 2 2 2 3 3" xfId="39664"/>
    <cellStyle name="SAPBEXchaText 3 2 3 2 2 2 4" xfId="39665"/>
    <cellStyle name="SAPBEXchaText 3 2 3 2 2 2 4 2" xfId="39666"/>
    <cellStyle name="SAPBEXchaText 3 2 3 2 2 2 4 3" xfId="39667"/>
    <cellStyle name="SAPBEXchaText 3 2 3 2 2 2 5" xfId="39668"/>
    <cellStyle name="SAPBEXchaText 3 2 3 2 2 2 5 2" xfId="39669"/>
    <cellStyle name="SAPBEXchaText 3 2 3 2 2 2 6" xfId="39670"/>
    <cellStyle name="SAPBEXchaText 3 2 3 2 2 2 7" xfId="39671"/>
    <cellStyle name="SAPBEXchaText 3 2 3 2 2 2 8" xfId="39672"/>
    <cellStyle name="SAPBEXchaText 3 2 3 2 2 2 9" xfId="39673"/>
    <cellStyle name="SAPBEXchaText 3 2 3 2 2 3" xfId="39674"/>
    <cellStyle name="SAPBEXchaText 3 2 3 2 2 3 2" xfId="39675"/>
    <cellStyle name="SAPBEXchaText 3 2 3 2 2 3 2 2" xfId="39676"/>
    <cellStyle name="SAPBEXchaText 3 2 3 2 2 3 3" xfId="39677"/>
    <cellStyle name="SAPBEXchaText 3 2 3 2 2 4" xfId="39678"/>
    <cellStyle name="SAPBEXchaText 3 2 3 2 2 4 2" xfId="39679"/>
    <cellStyle name="SAPBEXchaText 3 2 3 2 2 4 3" xfId="39680"/>
    <cellStyle name="SAPBEXchaText 3 2 3 2 2 5" xfId="39681"/>
    <cellStyle name="SAPBEXchaText 3 2 3 2 2 6" xfId="39682"/>
    <cellStyle name="SAPBEXchaText 3 2 3 2 3" xfId="5027"/>
    <cellStyle name="SAPBEXchaText 3 2 3 2 3 2" xfId="39683"/>
    <cellStyle name="SAPBEXchaText 3 2 3 2 3 2 2" xfId="39684"/>
    <cellStyle name="SAPBEXchaText 3 2 3 2 3 2 2 2" xfId="39685"/>
    <cellStyle name="SAPBEXchaText 3 2 3 2 3 2 3" xfId="39686"/>
    <cellStyle name="SAPBEXchaText 3 2 3 2 3 3" xfId="39687"/>
    <cellStyle name="SAPBEXchaText 3 2 3 2 3 3 2" xfId="39688"/>
    <cellStyle name="SAPBEXchaText 3 2 3 2 3 3 3" xfId="39689"/>
    <cellStyle name="SAPBEXchaText 3 2 3 2 3 4" xfId="39690"/>
    <cellStyle name="SAPBEXchaText 3 2 3 2 3 4 2" xfId="39691"/>
    <cellStyle name="SAPBEXchaText 3 2 3 2 3 4 3" xfId="39692"/>
    <cellStyle name="SAPBEXchaText 3 2 3 2 3 5" xfId="39693"/>
    <cellStyle name="SAPBEXchaText 3 2 3 2 3 5 2" xfId="39694"/>
    <cellStyle name="SAPBEXchaText 3 2 3 2 3 5 3" xfId="39695"/>
    <cellStyle name="SAPBEXchaText 3 2 3 2 3 6" xfId="39696"/>
    <cellStyle name="SAPBEXchaText 3 2 3 2 3 6 2" xfId="39697"/>
    <cellStyle name="SAPBEXchaText 3 2 3 2 3 7" xfId="39698"/>
    <cellStyle name="SAPBEXchaText 3 2 3 2 3 8" xfId="39699"/>
    <cellStyle name="SAPBEXchaText 3 2 3 2 3 9" xfId="39700"/>
    <cellStyle name="SAPBEXchaText 3 2 3 2 4" xfId="5028"/>
    <cellStyle name="SAPBEXchaText 3 2 3 2 4 2" xfId="39701"/>
    <cellStyle name="SAPBEXchaText 3 2 3 2 4 2 2" xfId="39702"/>
    <cellStyle name="SAPBEXchaText 3 2 3 2 4 3" xfId="39703"/>
    <cellStyle name="SAPBEXchaText 3 2 3 2 5" xfId="39704"/>
    <cellStyle name="SAPBEXchaText 3 2 3 2 5 2" xfId="39705"/>
    <cellStyle name="SAPBEXchaText 3 2 3 2 5 3" xfId="39706"/>
    <cellStyle name="SAPBEXchaText 3 2 3 2 6" xfId="39707"/>
    <cellStyle name="SAPBEXchaText 3 2 3 3" xfId="5029"/>
    <cellStyle name="SAPBEXchaText 3 2 3 3 2" xfId="5030"/>
    <cellStyle name="SAPBEXchaText 3 2 3 3 2 2" xfId="39708"/>
    <cellStyle name="SAPBEXchaText 3 2 3 3 2 2 2" xfId="39709"/>
    <cellStyle name="SAPBEXchaText 3 2 3 3 2 2 2 2" xfId="39710"/>
    <cellStyle name="SAPBEXchaText 3 2 3 3 2 2 3" xfId="39711"/>
    <cellStyle name="SAPBEXchaText 3 2 3 3 2 3" xfId="39712"/>
    <cellStyle name="SAPBEXchaText 3 2 3 3 2 3 2" xfId="39713"/>
    <cellStyle name="SAPBEXchaText 3 2 3 3 2 3 2 2" xfId="39714"/>
    <cellStyle name="SAPBEXchaText 3 2 3 3 2 3 3" xfId="39715"/>
    <cellStyle name="SAPBEXchaText 3 2 3 3 2 4" xfId="39716"/>
    <cellStyle name="SAPBEXchaText 3 2 3 3 2 4 2" xfId="39717"/>
    <cellStyle name="SAPBEXchaText 3 2 3 3 2 4 3" xfId="39718"/>
    <cellStyle name="SAPBEXchaText 3 2 3 3 2 5" xfId="39719"/>
    <cellStyle name="SAPBEXchaText 3 2 3 3 2 5 2" xfId="39720"/>
    <cellStyle name="SAPBEXchaText 3 2 3 3 2 6" xfId="39721"/>
    <cellStyle name="SAPBEXchaText 3 2 3 3 2 7" xfId="39722"/>
    <cellStyle name="SAPBEXchaText 3 2 3 3 2 8" xfId="39723"/>
    <cellStyle name="SAPBEXchaText 3 2 3 3 2 9" xfId="39724"/>
    <cellStyle name="SAPBEXchaText 3 2 3 3 3" xfId="5031"/>
    <cellStyle name="SAPBEXchaText 3 2 3 3 3 2" xfId="39725"/>
    <cellStyle name="SAPBEXchaText 3 2 3 3 3 2 2" xfId="39726"/>
    <cellStyle name="SAPBEXchaText 3 2 3 3 3 3" xfId="39727"/>
    <cellStyle name="SAPBEXchaText 3 2 3 3 4" xfId="5032"/>
    <cellStyle name="SAPBEXchaText 3 2 3 3 4 2" xfId="39728"/>
    <cellStyle name="SAPBEXchaText 3 2 3 3 4 3" xfId="39729"/>
    <cellStyle name="SAPBEXchaText 3 2 3 3 5" xfId="39730"/>
    <cellStyle name="SAPBEXchaText 3 2 3 3 6" xfId="39731"/>
    <cellStyle name="SAPBEXchaText 3 2 3 4" xfId="5033"/>
    <cellStyle name="SAPBEXchaText 3 2 3 4 10" xfId="39732"/>
    <cellStyle name="SAPBEXchaText 3 2 3 4 11" xfId="39733"/>
    <cellStyle name="SAPBEXchaText 3 2 3 4 2" xfId="5034"/>
    <cellStyle name="SAPBEXchaText 3 2 3 4 2 10" xfId="39734"/>
    <cellStyle name="SAPBEXchaText 3 2 3 4 2 2" xfId="5035"/>
    <cellStyle name="SAPBEXchaText 3 2 3 4 2 2 2" xfId="39735"/>
    <cellStyle name="SAPBEXchaText 3 2 3 4 2 2 2 2" xfId="39736"/>
    <cellStyle name="SAPBEXchaText 3 2 3 4 2 2 3" xfId="39737"/>
    <cellStyle name="SAPBEXchaText 3 2 3 4 2 3" xfId="39738"/>
    <cellStyle name="SAPBEXchaText 3 2 3 4 2 3 2" xfId="39739"/>
    <cellStyle name="SAPBEXchaText 3 2 3 4 2 3 2 2" xfId="39740"/>
    <cellStyle name="SAPBEXchaText 3 2 3 4 2 3 3" xfId="39741"/>
    <cellStyle name="SAPBEXchaText 3 2 3 4 2 4" xfId="39742"/>
    <cellStyle name="SAPBEXchaText 3 2 3 4 2 4 2" xfId="39743"/>
    <cellStyle name="SAPBEXchaText 3 2 3 4 2 4 3" xfId="39744"/>
    <cellStyle name="SAPBEXchaText 3 2 3 4 2 5" xfId="39745"/>
    <cellStyle name="SAPBEXchaText 3 2 3 4 2 5 2" xfId="39746"/>
    <cellStyle name="SAPBEXchaText 3 2 3 4 2 5 3" xfId="39747"/>
    <cellStyle name="SAPBEXchaText 3 2 3 4 2 6" xfId="39748"/>
    <cellStyle name="SAPBEXchaText 3 2 3 4 2 6 2" xfId="39749"/>
    <cellStyle name="SAPBEXchaText 3 2 3 4 2 7" xfId="39750"/>
    <cellStyle name="SAPBEXchaText 3 2 3 4 2 8" xfId="39751"/>
    <cellStyle name="SAPBEXchaText 3 2 3 4 2 9" xfId="39752"/>
    <cellStyle name="SAPBEXchaText 3 2 3 4 3" xfId="5036"/>
    <cellStyle name="SAPBEXchaText 3 2 3 4 3 2" xfId="39753"/>
    <cellStyle name="SAPBEXchaText 3 2 3 4 3 2 2" xfId="39754"/>
    <cellStyle name="SAPBEXchaText 3 2 3 4 3 3" xfId="39755"/>
    <cellStyle name="SAPBEXchaText 3 2 3 4 4" xfId="39756"/>
    <cellStyle name="SAPBEXchaText 3 2 3 4 4 2" xfId="39757"/>
    <cellStyle name="SAPBEXchaText 3 2 3 4 4 2 2" xfId="39758"/>
    <cellStyle name="SAPBEXchaText 3 2 3 4 4 3" xfId="39759"/>
    <cellStyle name="SAPBEXchaText 3 2 3 4 5" xfId="39760"/>
    <cellStyle name="SAPBEXchaText 3 2 3 4 5 2" xfId="39761"/>
    <cellStyle name="SAPBEXchaText 3 2 3 4 5 3" xfId="39762"/>
    <cellStyle name="SAPBEXchaText 3 2 3 4 6" xfId="39763"/>
    <cellStyle name="SAPBEXchaText 3 2 3 4 6 2" xfId="39764"/>
    <cellStyle name="SAPBEXchaText 3 2 3 4 6 3" xfId="39765"/>
    <cellStyle name="SAPBEXchaText 3 2 3 4 7" xfId="39766"/>
    <cellStyle name="SAPBEXchaText 3 2 3 4 7 2" xfId="39767"/>
    <cellStyle name="SAPBEXchaText 3 2 3 4 8" xfId="39768"/>
    <cellStyle name="SAPBEXchaText 3 2 3 4 9" xfId="39769"/>
    <cellStyle name="SAPBEXchaText 3 2 3 5" xfId="5037"/>
    <cellStyle name="SAPBEXchaText 3 2 3 5 10" xfId="39770"/>
    <cellStyle name="SAPBEXchaText 3 2 3 5 11" xfId="39771"/>
    <cellStyle name="SAPBEXchaText 3 2 3 5 2" xfId="5038"/>
    <cellStyle name="SAPBEXchaText 3 2 3 5 2 10" xfId="39772"/>
    <cellStyle name="SAPBEXchaText 3 2 3 5 2 2" xfId="5039"/>
    <cellStyle name="SAPBEXchaText 3 2 3 5 2 2 2" xfId="39773"/>
    <cellStyle name="SAPBEXchaText 3 2 3 5 2 2 2 2" xfId="39774"/>
    <cellStyle name="SAPBEXchaText 3 2 3 5 2 2 3" xfId="39775"/>
    <cellStyle name="SAPBEXchaText 3 2 3 5 2 3" xfId="5040"/>
    <cellStyle name="SAPBEXchaText 3 2 3 5 2 3 2" xfId="39776"/>
    <cellStyle name="SAPBEXchaText 3 2 3 5 2 3 2 2" xfId="39777"/>
    <cellStyle name="SAPBEXchaText 3 2 3 5 2 3 3" xfId="39778"/>
    <cellStyle name="SAPBEXchaText 3 2 3 5 2 4" xfId="39779"/>
    <cellStyle name="SAPBEXchaText 3 2 3 5 2 4 2" xfId="39780"/>
    <cellStyle name="SAPBEXchaText 3 2 3 5 2 4 3" xfId="39781"/>
    <cellStyle name="SAPBEXchaText 3 2 3 5 2 5" xfId="39782"/>
    <cellStyle name="SAPBEXchaText 3 2 3 5 2 5 2" xfId="39783"/>
    <cellStyle name="SAPBEXchaText 3 2 3 5 2 5 3" xfId="39784"/>
    <cellStyle name="SAPBEXchaText 3 2 3 5 2 6" xfId="39785"/>
    <cellStyle name="SAPBEXchaText 3 2 3 5 2 6 2" xfId="39786"/>
    <cellStyle name="SAPBEXchaText 3 2 3 5 2 6 3" xfId="39787"/>
    <cellStyle name="SAPBEXchaText 3 2 3 5 2 7" xfId="39788"/>
    <cellStyle name="SAPBEXchaText 3 2 3 5 2 7 2" xfId="39789"/>
    <cellStyle name="SAPBEXchaText 3 2 3 5 2 8" xfId="39790"/>
    <cellStyle name="SAPBEXchaText 3 2 3 5 2 9" xfId="39791"/>
    <cellStyle name="SAPBEXchaText 3 2 3 5 3" xfId="5041"/>
    <cellStyle name="SAPBEXchaText 3 2 3 5 3 2" xfId="39792"/>
    <cellStyle name="SAPBEXchaText 3 2 3 5 3 2 2" xfId="39793"/>
    <cellStyle name="SAPBEXchaText 3 2 3 5 3 3" xfId="39794"/>
    <cellStyle name="SAPBEXchaText 3 2 3 5 4" xfId="5042"/>
    <cellStyle name="SAPBEXchaText 3 2 3 5 4 2" xfId="39795"/>
    <cellStyle name="SAPBEXchaText 3 2 3 5 4 2 2" xfId="39796"/>
    <cellStyle name="SAPBEXchaText 3 2 3 5 4 3" xfId="39797"/>
    <cellStyle name="SAPBEXchaText 3 2 3 5 5" xfId="39798"/>
    <cellStyle name="SAPBEXchaText 3 2 3 5 5 2" xfId="39799"/>
    <cellStyle name="SAPBEXchaText 3 2 3 5 5 3" xfId="39800"/>
    <cellStyle name="SAPBEXchaText 3 2 3 5 6" xfId="39801"/>
    <cellStyle name="SAPBEXchaText 3 2 3 5 6 2" xfId="39802"/>
    <cellStyle name="SAPBEXchaText 3 2 3 5 6 3" xfId="39803"/>
    <cellStyle name="SAPBEXchaText 3 2 3 5 7" xfId="39804"/>
    <cellStyle name="SAPBEXchaText 3 2 3 5 7 2" xfId="39805"/>
    <cellStyle name="SAPBEXchaText 3 2 3 5 7 3" xfId="39806"/>
    <cellStyle name="SAPBEXchaText 3 2 3 5 8" xfId="39807"/>
    <cellStyle name="SAPBEXchaText 3 2 3 5 8 2" xfId="39808"/>
    <cellStyle name="SAPBEXchaText 3 2 3 5 9" xfId="39809"/>
    <cellStyle name="SAPBEXchaText 3 2 3 6" xfId="5043"/>
    <cellStyle name="SAPBEXchaText 3 2 3 6 2" xfId="5044"/>
    <cellStyle name="SAPBEXchaText 3 2 3 6 2 2" xfId="5045"/>
    <cellStyle name="SAPBEXchaText 3 2 3 6 2 2 2" xfId="39810"/>
    <cellStyle name="SAPBEXchaText 3 2 3 6 2 2 3" xfId="39811"/>
    <cellStyle name="SAPBEXchaText 3 2 3 6 2 3" xfId="5046"/>
    <cellStyle name="SAPBEXchaText 3 2 3 6 2 3 2" xfId="39812"/>
    <cellStyle name="SAPBEXchaText 3 2 3 6 2 3 3" xfId="39813"/>
    <cellStyle name="SAPBEXchaText 3 2 3 6 2 4" xfId="39814"/>
    <cellStyle name="SAPBEXchaText 3 2 3 6 2 5" xfId="39815"/>
    <cellStyle name="SAPBEXchaText 3 2 3 6 3" xfId="5047"/>
    <cellStyle name="SAPBEXchaText 3 2 3 6 3 2" xfId="39816"/>
    <cellStyle name="SAPBEXchaText 3 2 3 6 3 3" xfId="39817"/>
    <cellStyle name="SAPBEXchaText 3 2 3 6 4" xfId="5048"/>
    <cellStyle name="SAPBEXchaText 3 2 3 6 4 2" xfId="39818"/>
    <cellStyle name="SAPBEXchaText 3 2 3 6 4 3" xfId="39819"/>
    <cellStyle name="SAPBEXchaText 3 2 3 6 5" xfId="39820"/>
    <cellStyle name="SAPBEXchaText 3 2 3 6 5 2" xfId="39821"/>
    <cellStyle name="SAPBEXchaText 3 2 3 6 6" xfId="39822"/>
    <cellStyle name="SAPBEXchaText 3 2 3 6 7" xfId="39823"/>
    <cellStyle name="SAPBEXchaText 3 2 3 7" xfId="5049"/>
    <cellStyle name="SAPBEXchaText 3 2 3 7 2" xfId="5050"/>
    <cellStyle name="SAPBEXchaText 3 2 3 7 2 2" xfId="5051"/>
    <cellStyle name="SAPBEXchaText 3 2 3 7 2 2 2" xfId="39824"/>
    <cellStyle name="SAPBEXchaText 3 2 3 7 2 2 3" xfId="39825"/>
    <cellStyle name="SAPBEXchaText 3 2 3 7 2 3" xfId="5052"/>
    <cellStyle name="SAPBEXchaText 3 2 3 7 2 3 2" xfId="39826"/>
    <cellStyle name="SAPBEXchaText 3 2 3 7 2 3 3" xfId="39827"/>
    <cellStyle name="SAPBEXchaText 3 2 3 7 2 4" xfId="39828"/>
    <cellStyle name="SAPBEXchaText 3 2 3 7 2 5" xfId="39829"/>
    <cellStyle name="SAPBEXchaText 3 2 3 7 3" xfId="5053"/>
    <cellStyle name="SAPBEXchaText 3 2 3 7 3 2" xfId="39830"/>
    <cellStyle name="SAPBEXchaText 3 2 3 7 3 3" xfId="39831"/>
    <cellStyle name="SAPBEXchaText 3 2 3 7 4" xfId="5054"/>
    <cellStyle name="SAPBEXchaText 3 2 3 7 4 2" xfId="39832"/>
    <cellStyle name="SAPBEXchaText 3 2 3 7 4 3" xfId="39833"/>
    <cellStyle name="SAPBEXchaText 3 2 3 7 5" xfId="39834"/>
    <cellStyle name="SAPBEXchaText 3 2 3 7 6" xfId="39835"/>
    <cellStyle name="SAPBEXchaText 3 2 3 8" xfId="5055"/>
    <cellStyle name="SAPBEXchaText 3 2 3 8 2" xfId="5056"/>
    <cellStyle name="SAPBEXchaText 3 2 3 8 2 2" xfId="39836"/>
    <cellStyle name="SAPBEXchaText 3 2 3 8 2 3" xfId="39837"/>
    <cellStyle name="SAPBEXchaText 3 2 3 8 3" xfId="5057"/>
    <cellStyle name="SAPBEXchaText 3 2 3 8 3 2" xfId="39838"/>
    <cellStyle name="SAPBEXchaText 3 2 3 8 3 3" xfId="39839"/>
    <cellStyle name="SAPBEXchaText 3 2 3 8 4" xfId="39840"/>
    <cellStyle name="SAPBEXchaText 3 2 3 8 5" xfId="39841"/>
    <cellStyle name="SAPBEXchaText 3 2 3 9" xfId="5058"/>
    <cellStyle name="SAPBEXchaText 3 2 3 9 2" xfId="5059"/>
    <cellStyle name="SAPBEXchaText 3 2 3 9 2 2" xfId="39842"/>
    <cellStyle name="SAPBEXchaText 3 2 3 9 2 3" xfId="39843"/>
    <cellStyle name="SAPBEXchaText 3 2 3 9 3" xfId="5060"/>
    <cellStyle name="SAPBEXchaText 3 2 3 9 3 2" xfId="39844"/>
    <cellStyle name="SAPBEXchaText 3 2 3 9 3 3" xfId="39845"/>
    <cellStyle name="SAPBEXchaText 3 2 3 9 4" xfId="39846"/>
    <cellStyle name="SAPBEXchaText 3 2 3 9 5" xfId="39847"/>
    <cellStyle name="SAPBEXchaText 3 2 4" xfId="5061"/>
    <cellStyle name="SAPBEXchaText 3 2 4 2" xfId="5062"/>
    <cellStyle name="SAPBEXchaText 3 2 4 2 2" xfId="5063"/>
    <cellStyle name="SAPBEXchaText 3 2 4 2 2 2" xfId="39848"/>
    <cellStyle name="SAPBEXchaText 3 2 4 2 2 2 2" xfId="39849"/>
    <cellStyle name="SAPBEXchaText 3 2 4 2 2 2 2 2" xfId="39850"/>
    <cellStyle name="SAPBEXchaText 3 2 4 2 2 2 3" xfId="39851"/>
    <cellStyle name="SAPBEXchaText 3 2 4 2 2 3" xfId="39852"/>
    <cellStyle name="SAPBEXchaText 3 2 4 2 2 3 2" xfId="39853"/>
    <cellStyle name="SAPBEXchaText 3 2 4 2 2 3 3" xfId="39854"/>
    <cellStyle name="SAPBEXchaText 3 2 4 2 2 4" xfId="39855"/>
    <cellStyle name="SAPBEXchaText 3 2 4 2 2 4 2" xfId="39856"/>
    <cellStyle name="SAPBEXchaText 3 2 4 2 2 4 3" xfId="39857"/>
    <cellStyle name="SAPBEXchaText 3 2 4 2 2 5" xfId="39858"/>
    <cellStyle name="SAPBEXchaText 3 2 4 2 2 5 2" xfId="39859"/>
    <cellStyle name="SAPBEXchaText 3 2 4 2 2 6" xfId="39860"/>
    <cellStyle name="SAPBEXchaText 3 2 4 2 2 7" xfId="39861"/>
    <cellStyle name="SAPBEXchaText 3 2 4 2 2 8" xfId="39862"/>
    <cellStyle name="SAPBEXchaText 3 2 4 2 2 9" xfId="39863"/>
    <cellStyle name="SAPBEXchaText 3 2 4 2 3" xfId="39864"/>
    <cellStyle name="SAPBEXchaText 3 2 4 2 3 2" xfId="39865"/>
    <cellStyle name="SAPBEXchaText 3 2 4 2 3 2 2" xfId="39866"/>
    <cellStyle name="SAPBEXchaText 3 2 4 2 3 3" xfId="39867"/>
    <cellStyle name="SAPBEXchaText 3 2 4 2 4" xfId="39868"/>
    <cellStyle name="SAPBEXchaText 3 2 4 2 4 2" xfId="39869"/>
    <cellStyle name="SAPBEXchaText 3 2 4 2 4 3" xfId="39870"/>
    <cellStyle name="SAPBEXchaText 3 2 4 2 5" xfId="39871"/>
    <cellStyle name="SAPBEXchaText 3 2 4 2 6" xfId="39872"/>
    <cellStyle name="SAPBEXchaText 3 2 4 3" xfId="5064"/>
    <cellStyle name="SAPBEXchaText 3 2 4 3 2" xfId="39873"/>
    <cellStyle name="SAPBEXchaText 3 2 4 3 2 2" xfId="39874"/>
    <cellStyle name="SAPBEXchaText 3 2 4 3 2 2 2" xfId="39875"/>
    <cellStyle name="SAPBEXchaText 3 2 4 3 2 3" xfId="39876"/>
    <cellStyle name="SAPBEXchaText 3 2 4 3 3" xfId="39877"/>
    <cellStyle name="SAPBEXchaText 3 2 4 3 3 2" xfId="39878"/>
    <cellStyle name="SAPBEXchaText 3 2 4 3 3 3" xfId="39879"/>
    <cellStyle name="SAPBEXchaText 3 2 4 3 4" xfId="39880"/>
    <cellStyle name="SAPBEXchaText 3 2 4 3 4 2" xfId="39881"/>
    <cellStyle name="SAPBEXchaText 3 2 4 3 4 3" xfId="39882"/>
    <cellStyle name="SAPBEXchaText 3 2 4 3 5" xfId="39883"/>
    <cellStyle name="SAPBEXchaText 3 2 4 3 5 2" xfId="39884"/>
    <cellStyle name="SAPBEXchaText 3 2 4 3 5 3" xfId="39885"/>
    <cellStyle name="SAPBEXchaText 3 2 4 3 6" xfId="39886"/>
    <cellStyle name="SAPBEXchaText 3 2 4 3 6 2" xfId="39887"/>
    <cellStyle name="SAPBEXchaText 3 2 4 3 7" xfId="39888"/>
    <cellStyle name="SAPBEXchaText 3 2 4 3 8" xfId="39889"/>
    <cellStyle name="SAPBEXchaText 3 2 4 3 9" xfId="39890"/>
    <cellStyle name="SAPBEXchaText 3 2 4 4" xfId="5065"/>
    <cellStyle name="SAPBEXchaText 3 2 4 4 2" xfId="39891"/>
    <cellStyle name="SAPBEXchaText 3 2 4 4 2 2" xfId="39892"/>
    <cellStyle name="SAPBEXchaText 3 2 4 4 3" xfId="39893"/>
    <cellStyle name="SAPBEXchaText 3 2 4 5" xfId="39894"/>
    <cellStyle name="SAPBEXchaText 3 2 4 5 2" xfId="39895"/>
    <cellStyle name="SAPBEXchaText 3 2 4 5 3" xfId="39896"/>
    <cellStyle name="SAPBEXchaText 3 2 4 6" xfId="39897"/>
    <cellStyle name="SAPBEXchaText 3 2 5" xfId="5066"/>
    <cellStyle name="SAPBEXchaText 3 2 5 2" xfId="5067"/>
    <cellStyle name="SAPBEXchaText 3 2 5 2 2" xfId="39898"/>
    <cellStyle name="SAPBEXchaText 3 2 5 2 2 2" xfId="39899"/>
    <cellStyle name="SAPBEXchaText 3 2 5 2 2 2 2" xfId="39900"/>
    <cellStyle name="SAPBEXchaText 3 2 5 2 2 3" xfId="39901"/>
    <cellStyle name="SAPBEXchaText 3 2 5 2 3" xfId="39902"/>
    <cellStyle name="SAPBEXchaText 3 2 5 2 3 2" xfId="39903"/>
    <cellStyle name="SAPBEXchaText 3 2 5 2 3 2 2" xfId="39904"/>
    <cellStyle name="SAPBEXchaText 3 2 5 2 3 3" xfId="39905"/>
    <cellStyle name="SAPBEXchaText 3 2 5 2 4" xfId="39906"/>
    <cellStyle name="SAPBEXchaText 3 2 5 2 4 2" xfId="39907"/>
    <cellStyle name="SAPBEXchaText 3 2 5 2 4 3" xfId="39908"/>
    <cellStyle name="SAPBEXchaText 3 2 5 2 5" xfId="39909"/>
    <cellStyle name="SAPBEXchaText 3 2 5 2 5 2" xfId="39910"/>
    <cellStyle name="SAPBEXchaText 3 2 5 2 6" xfId="39911"/>
    <cellStyle name="SAPBEXchaText 3 2 5 2 7" xfId="39912"/>
    <cellStyle name="SAPBEXchaText 3 2 5 2 8" xfId="39913"/>
    <cellStyle name="SAPBEXchaText 3 2 5 2 9" xfId="39914"/>
    <cellStyle name="SAPBEXchaText 3 2 5 3" xfId="5068"/>
    <cellStyle name="SAPBEXchaText 3 2 5 3 2" xfId="39915"/>
    <cellStyle name="SAPBEXchaText 3 2 5 3 2 2" xfId="39916"/>
    <cellStyle name="SAPBEXchaText 3 2 5 3 3" xfId="39917"/>
    <cellStyle name="SAPBEXchaText 3 2 5 4" xfId="5069"/>
    <cellStyle name="SAPBEXchaText 3 2 5 4 2" xfId="39918"/>
    <cellStyle name="SAPBEXchaText 3 2 5 4 3" xfId="39919"/>
    <cellStyle name="SAPBEXchaText 3 2 5 5" xfId="39920"/>
    <cellStyle name="SAPBEXchaText 3 2 5 6" xfId="39921"/>
    <cellStyle name="SAPBEXchaText 3 2 6" xfId="5070"/>
    <cellStyle name="SAPBEXchaText 3 2 6 10" xfId="39922"/>
    <cellStyle name="SAPBEXchaText 3 2 6 11" xfId="39923"/>
    <cellStyle name="SAPBEXchaText 3 2 6 2" xfId="5071"/>
    <cellStyle name="SAPBEXchaText 3 2 6 2 10" xfId="39924"/>
    <cellStyle name="SAPBEXchaText 3 2 6 2 2" xfId="5072"/>
    <cellStyle name="SAPBEXchaText 3 2 6 2 2 2" xfId="39925"/>
    <cellStyle name="SAPBEXchaText 3 2 6 2 2 2 2" xfId="39926"/>
    <cellStyle name="SAPBEXchaText 3 2 6 2 2 3" xfId="39927"/>
    <cellStyle name="SAPBEXchaText 3 2 6 2 3" xfId="39928"/>
    <cellStyle name="SAPBEXchaText 3 2 6 2 3 2" xfId="39929"/>
    <cellStyle name="SAPBEXchaText 3 2 6 2 3 2 2" xfId="39930"/>
    <cellStyle name="SAPBEXchaText 3 2 6 2 3 3" xfId="39931"/>
    <cellStyle name="SAPBEXchaText 3 2 6 2 4" xfId="39932"/>
    <cellStyle name="SAPBEXchaText 3 2 6 2 4 2" xfId="39933"/>
    <cellStyle name="SAPBEXchaText 3 2 6 2 4 3" xfId="39934"/>
    <cellStyle name="SAPBEXchaText 3 2 6 2 5" xfId="39935"/>
    <cellStyle name="SAPBEXchaText 3 2 6 2 5 2" xfId="39936"/>
    <cellStyle name="SAPBEXchaText 3 2 6 2 5 3" xfId="39937"/>
    <cellStyle name="SAPBEXchaText 3 2 6 2 6" xfId="39938"/>
    <cellStyle name="SAPBEXchaText 3 2 6 2 6 2" xfId="39939"/>
    <cellStyle name="SAPBEXchaText 3 2 6 2 7" xfId="39940"/>
    <cellStyle name="SAPBEXchaText 3 2 6 2 8" xfId="39941"/>
    <cellStyle name="SAPBEXchaText 3 2 6 2 9" xfId="39942"/>
    <cellStyle name="SAPBEXchaText 3 2 6 3" xfId="5073"/>
    <cellStyle name="SAPBEXchaText 3 2 6 3 2" xfId="39943"/>
    <cellStyle name="SAPBEXchaText 3 2 6 3 2 2" xfId="39944"/>
    <cellStyle name="SAPBEXchaText 3 2 6 3 3" xfId="39945"/>
    <cellStyle name="SAPBEXchaText 3 2 6 4" xfId="39946"/>
    <cellStyle name="SAPBEXchaText 3 2 6 4 2" xfId="39947"/>
    <cellStyle name="SAPBEXchaText 3 2 6 4 2 2" xfId="39948"/>
    <cellStyle name="SAPBEXchaText 3 2 6 4 3" xfId="39949"/>
    <cellStyle name="SAPBEXchaText 3 2 6 5" xfId="39950"/>
    <cellStyle name="SAPBEXchaText 3 2 6 5 2" xfId="39951"/>
    <cellStyle name="SAPBEXchaText 3 2 6 5 3" xfId="39952"/>
    <cellStyle name="SAPBEXchaText 3 2 6 6" xfId="39953"/>
    <cellStyle name="SAPBEXchaText 3 2 6 6 2" xfId="39954"/>
    <cellStyle name="SAPBEXchaText 3 2 6 6 3" xfId="39955"/>
    <cellStyle name="SAPBEXchaText 3 2 6 7" xfId="39956"/>
    <cellStyle name="SAPBEXchaText 3 2 6 7 2" xfId="39957"/>
    <cellStyle name="SAPBEXchaText 3 2 6 8" xfId="39958"/>
    <cellStyle name="SAPBEXchaText 3 2 6 9" xfId="39959"/>
    <cellStyle name="SAPBEXchaText 3 2 7" xfId="5074"/>
    <cellStyle name="SAPBEXchaText 3 2 7 10" xfId="39960"/>
    <cellStyle name="SAPBEXchaText 3 2 7 11" xfId="39961"/>
    <cellStyle name="SAPBEXchaText 3 2 7 2" xfId="5075"/>
    <cellStyle name="SAPBEXchaText 3 2 7 2 10" xfId="39962"/>
    <cellStyle name="SAPBEXchaText 3 2 7 2 2" xfId="5076"/>
    <cellStyle name="SAPBEXchaText 3 2 7 2 2 2" xfId="39963"/>
    <cellStyle name="SAPBEXchaText 3 2 7 2 2 2 2" xfId="39964"/>
    <cellStyle name="SAPBEXchaText 3 2 7 2 2 3" xfId="39965"/>
    <cellStyle name="SAPBEXchaText 3 2 7 2 3" xfId="5077"/>
    <cellStyle name="SAPBEXchaText 3 2 7 2 3 2" xfId="39966"/>
    <cellStyle name="SAPBEXchaText 3 2 7 2 3 2 2" xfId="39967"/>
    <cellStyle name="SAPBEXchaText 3 2 7 2 3 3" xfId="39968"/>
    <cellStyle name="SAPBEXchaText 3 2 7 2 4" xfId="39969"/>
    <cellStyle name="SAPBEXchaText 3 2 7 2 4 2" xfId="39970"/>
    <cellStyle name="SAPBEXchaText 3 2 7 2 4 3" xfId="39971"/>
    <cellStyle name="SAPBEXchaText 3 2 7 2 5" xfId="39972"/>
    <cellStyle name="SAPBEXchaText 3 2 7 2 5 2" xfId="39973"/>
    <cellStyle name="SAPBEXchaText 3 2 7 2 5 3" xfId="39974"/>
    <cellStyle name="SAPBEXchaText 3 2 7 2 6" xfId="39975"/>
    <cellStyle name="SAPBEXchaText 3 2 7 2 6 2" xfId="39976"/>
    <cellStyle name="SAPBEXchaText 3 2 7 2 6 3" xfId="39977"/>
    <cellStyle name="SAPBEXchaText 3 2 7 2 7" xfId="39978"/>
    <cellStyle name="SAPBEXchaText 3 2 7 2 7 2" xfId="39979"/>
    <cellStyle name="SAPBEXchaText 3 2 7 2 8" xfId="39980"/>
    <cellStyle name="SAPBEXchaText 3 2 7 2 9" xfId="39981"/>
    <cellStyle name="SAPBEXchaText 3 2 7 3" xfId="5078"/>
    <cellStyle name="SAPBEXchaText 3 2 7 3 2" xfId="39982"/>
    <cellStyle name="SAPBEXchaText 3 2 7 3 2 2" xfId="39983"/>
    <cellStyle name="SAPBEXchaText 3 2 7 3 3" xfId="39984"/>
    <cellStyle name="SAPBEXchaText 3 2 7 4" xfId="5079"/>
    <cellStyle name="SAPBEXchaText 3 2 7 4 2" xfId="39985"/>
    <cellStyle name="SAPBEXchaText 3 2 7 4 2 2" xfId="39986"/>
    <cellStyle name="SAPBEXchaText 3 2 7 4 3" xfId="39987"/>
    <cellStyle name="SAPBEXchaText 3 2 7 5" xfId="39988"/>
    <cellStyle name="SAPBEXchaText 3 2 7 5 2" xfId="39989"/>
    <cellStyle name="SAPBEXchaText 3 2 7 5 3" xfId="39990"/>
    <cellStyle name="SAPBEXchaText 3 2 7 6" xfId="39991"/>
    <cellStyle name="SAPBEXchaText 3 2 7 6 2" xfId="39992"/>
    <cellStyle name="SAPBEXchaText 3 2 7 6 3" xfId="39993"/>
    <cellStyle name="SAPBEXchaText 3 2 7 7" xfId="39994"/>
    <cellStyle name="SAPBEXchaText 3 2 7 7 2" xfId="39995"/>
    <cellStyle name="SAPBEXchaText 3 2 7 7 3" xfId="39996"/>
    <cellStyle name="SAPBEXchaText 3 2 7 8" xfId="39997"/>
    <cellStyle name="SAPBEXchaText 3 2 7 8 2" xfId="39998"/>
    <cellStyle name="SAPBEXchaText 3 2 7 9" xfId="39999"/>
    <cellStyle name="SAPBEXchaText 3 2 8" xfId="5080"/>
    <cellStyle name="SAPBEXchaText 3 2 8 2" xfId="5081"/>
    <cellStyle name="SAPBEXchaText 3 2 8 2 2" xfId="5082"/>
    <cellStyle name="SAPBEXchaText 3 2 8 2 2 2" xfId="40000"/>
    <cellStyle name="SAPBEXchaText 3 2 8 2 2 3" xfId="40001"/>
    <cellStyle name="SAPBEXchaText 3 2 8 2 3" xfId="5083"/>
    <cellStyle name="SAPBEXchaText 3 2 8 2 3 2" xfId="40002"/>
    <cellStyle name="SAPBEXchaText 3 2 8 2 3 3" xfId="40003"/>
    <cellStyle name="SAPBEXchaText 3 2 8 2 4" xfId="40004"/>
    <cellStyle name="SAPBEXchaText 3 2 8 2 5" xfId="40005"/>
    <cellStyle name="SAPBEXchaText 3 2 8 3" xfId="5084"/>
    <cellStyle name="SAPBEXchaText 3 2 8 3 2" xfId="40006"/>
    <cellStyle name="SAPBEXchaText 3 2 8 3 3" xfId="40007"/>
    <cellStyle name="SAPBEXchaText 3 2 8 4" xfId="5085"/>
    <cellStyle name="SAPBEXchaText 3 2 8 4 2" xfId="40008"/>
    <cellStyle name="SAPBEXchaText 3 2 8 4 3" xfId="40009"/>
    <cellStyle name="SAPBEXchaText 3 2 8 5" xfId="40010"/>
    <cellStyle name="SAPBEXchaText 3 2 8 5 2" xfId="40011"/>
    <cellStyle name="SAPBEXchaText 3 2 8 6" xfId="40012"/>
    <cellStyle name="SAPBEXchaText 3 2 8 7" xfId="40013"/>
    <cellStyle name="SAPBEXchaText 3 2 9" xfId="5086"/>
    <cellStyle name="SAPBEXchaText 3 2 9 2" xfId="5087"/>
    <cellStyle name="SAPBEXchaText 3 2 9 2 2" xfId="5088"/>
    <cellStyle name="SAPBEXchaText 3 2 9 2 2 2" xfId="40014"/>
    <cellStyle name="SAPBEXchaText 3 2 9 2 2 3" xfId="40015"/>
    <cellStyle name="SAPBEXchaText 3 2 9 2 3" xfId="5089"/>
    <cellStyle name="SAPBEXchaText 3 2 9 2 3 2" xfId="40016"/>
    <cellStyle name="SAPBEXchaText 3 2 9 2 3 3" xfId="40017"/>
    <cellStyle name="SAPBEXchaText 3 2 9 2 4" xfId="40018"/>
    <cellStyle name="SAPBEXchaText 3 2 9 2 5" xfId="40019"/>
    <cellStyle name="SAPBEXchaText 3 2 9 3" xfId="5090"/>
    <cellStyle name="SAPBEXchaText 3 2 9 3 2" xfId="40020"/>
    <cellStyle name="SAPBEXchaText 3 2 9 3 3" xfId="40021"/>
    <cellStyle name="SAPBEXchaText 3 2 9 4" xfId="5091"/>
    <cellStyle name="SAPBEXchaText 3 2 9 4 2" xfId="40022"/>
    <cellStyle name="SAPBEXchaText 3 2 9 4 3" xfId="40023"/>
    <cellStyle name="SAPBEXchaText 3 2 9 5" xfId="40024"/>
    <cellStyle name="SAPBEXchaText 3 2 9 6" xfId="40025"/>
    <cellStyle name="SAPBEXchaText 3 3" xfId="40026"/>
    <cellStyle name="SAPBEXchaText 3 3 2" xfId="40027"/>
    <cellStyle name="SAPBEXchaText 3 3 3" xfId="40028"/>
    <cellStyle name="SAPBEXchaText 3 4" xfId="40029"/>
    <cellStyle name="SAPBEXchaText 4" xfId="5092"/>
    <cellStyle name="SAPBEXchaText 4 2" xfId="5093"/>
    <cellStyle name="SAPBEXchaText 4 2 10" xfId="5094"/>
    <cellStyle name="SAPBEXchaText 4 2 10 2" xfId="5095"/>
    <cellStyle name="SAPBEXchaText 4 2 10 2 2" xfId="40030"/>
    <cellStyle name="SAPBEXchaText 4 2 10 2 3" xfId="40031"/>
    <cellStyle name="SAPBEXchaText 4 2 10 3" xfId="5096"/>
    <cellStyle name="SAPBEXchaText 4 2 10 3 2" xfId="40032"/>
    <cellStyle name="SAPBEXchaText 4 2 10 3 3" xfId="40033"/>
    <cellStyle name="SAPBEXchaText 4 2 10 4" xfId="40034"/>
    <cellStyle name="SAPBEXchaText 4 2 10 5" xfId="40035"/>
    <cellStyle name="SAPBEXchaText 4 2 11" xfId="5097"/>
    <cellStyle name="SAPBEXchaText 4 2 11 2" xfId="5098"/>
    <cellStyle name="SAPBEXchaText 4 2 11 2 2" xfId="40036"/>
    <cellStyle name="SAPBEXchaText 4 2 11 2 3" xfId="40037"/>
    <cellStyle name="SAPBEXchaText 4 2 11 3" xfId="5099"/>
    <cellStyle name="SAPBEXchaText 4 2 11 3 2" xfId="40038"/>
    <cellStyle name="SAPBEXchaText 4 2 11 3 3" xfId="40039"/>
    <cellStyle name="SAPBEXchaText 4 2 11 4" xfId="40040"/>
    <cellStyle name="SAPBEXchaText 4 2 11 5" xfId="40041"/>
    <cellStyle name="SAPBEXchaText 4 2 12" xfId="5100"/>
    <cellStyle name="SAPBEXchaText 4 2 12 2" xfId="5101"/>
    <cellStyle name="SAPBEXchaText 4 2 12 2 2" xfId="40042"/>
    <cellStyle name="SAPBEXchaText 4 2 12 2 3" xfId="40043"/>
    <cellStyle name="SAPBEXchaText 4 2 12 3" xfId="5102"/>
    <cellStyle name="SAPBEXchaText 4 2 12 3 2" xfId="40044"/>
    <cellStyle name="SAPBEXchaText 4 2 12 3 3" xfId="40045"/>
    <cellStyle name="SAPBEXchaText 4 2 12 4" xfId="40046"/>
    <cellStyle name="SAPBEXchaText 4 2 12 5" xfId="40047"/>
    <cellStyle name="SAPBEXchaText 4 2 13" xfId="40048"/>
    <cellStyle name="SAPBEXchaText 4 2 13 2" xfId="40049"/>
    <cellStyle name="SAPBEXchaText 4 2 13 3" xfId="40050"/>
    <cellStyle name="SAPBEXchaText 4 2 14" xfId="40051"/>
    <cellStyle name="SAPBEXchaText 4 2 2" xfId="5103"/>
    <cellStyle name="SAPBEXchaText 4 2 2 10" xfId="5104"/>
    <cellStyle name="SAPBEXchaText 4 2 2 10 2" xfId="5105"/>
    <cellStyle name="SAPBEXchaText 4 2 2 10 2 2" xfId="40052"/>
    <cellStyle name="SAPBEXchaText 4 2 2 10 2 3" xfId="40053"/>
    <cellStyle name="SAPBEXchaText 4 2 2 10 3" xfId="5106"/>
    <cellStyle name="SAPBEXchaText 4 2 2 10 3 2" xfId="40054"/>
    <cellStyle name="SAPBEXchaText 4 2 2 10 3 3" xfId="40055"/>
    <cellStyle name="SAPBEXchaText 4 2 2 10 4" xfId="40056"/>
    <cellStyle name="SAPBEXchaText 4 2 2 10 5" xfId="40057"/>
    <cellStyle name="SAPBEXchaText 4 2 2 11" xfId="40058"/>
    <cellStyle name="SAPBEXchaText 4 2 2 11 2" xfId="40059"/>
    <cellStyle name="SAPBEXchaText 4 2 2 11 3" xfId="40060"/>
    <cellStyle name="SAPBEXchaText 4 2 2 12" xfId="40061"/>
    <cellStyle name="SAPBEXchaText 4 2 2 2" xfId="5107"/>
    <cellStyle name="SAPBEXchaText 4 2 2 2 2" xfId="5108"/>
    <cellStyle name="SAPBEXchaText 4 2 2 2 2 2" xfId="5109"/>
    <cellStyle name="SAPBEXchaText 4 2 2 2 2 2 2" xfId="40062"/>
    <cellStyle name="SAPBEXchaText 4 2 2 2 2 2 2 2" xfId="40063"/>
    <cellStyle name="SAPBEXchaText 4 2 2 2 2 2 2 2 2" xfId="40064"/>
    <cellStyle name="SAPBEXchaText 4 2 2 2 2 2 2 3" xfId="40065"/>
    <cellStyle name="SAPBEXchaText 4 2 2 2 2 2 3" xfId="40066"/>
    <cellStyle name="SAPBEXchaText 4 2 2 2 2 2 3 2" xfId="40067"/>
    <cellStyle name="SAPBEXchaText 4 2 2 2 2 2 3 3" xfId="40068"/>
    <cellStyle name="SAPBEXchaText 4 2 2 2 2 2 4" xfId="40069"/>
    <cellStyle name="SAPBEXchaText 4 2 2 2 2 2 4 2" xfId="40070"/>
    <cellStyle name="SAPBEXchaText 4 2 2 2 2 2 4 3" xfId="40071"/>
    <cellStyle name="SAPBEXchaText 4 2 2 2 2 2 5" xfId="40072"/>
    <cellStyle name="SAPBEXchaText 4 2 2 2 2 2 5 2" xfId="40073"/>
    <cellStyle name="SAPBEXchaText 4 2 2 2 2 2 6" xfId="40074"/>
    <cellStyle name="SAPBEXchaText 4 2 2 2 2 2 7" xfId="40075"/>
    <cellStyle name="SAPBEXchaText 4 2 2 2 2 2 8" xfId="40076"/>
    <cellStyle name="SAPBEXchaText 4 2 2 2 2 2 9" xfId="40077"/>
    <cellStyle name="SAPBEXchaText 4 2 2 2 2 3" xfId="40078"/>
    <cellStyle name="SAPBEXchaText 4 2 2 2 2 3 2" xfId="40079"/>
    <cellStyle name="SAPBEXchaText 4 2 2 2 2 3 2 2" xfId="40080"/>
    <cellStyle name="SAPBEXchaText 4 2 2 2 2 3 3" xfId="40081"/>
    <cellStyle name="SAPBEXchaText 4 2 2 2 2 4" xfId="40082"/>
    <cellStyle name="SAPBEXchaText 4 2 2 2 2 4 2" xfId="40083"/>
    <cellStyle name="SAPBEXchaText 4 2 2 2 2 4 3" xfId="40084"/>
    <cellStyle name="SAPBEXchaText 4 2 2 2 2 5" xfId="40085"/>
    <cellStyle name="SAPBEXchaText 4 2 2 2 2 6" xfId="40086"/>
    <cellStyle name="SAPBEXchaText 4 2 2 2 3" xfId="5110"/>
    <cellStyle name="SAPBEXchaText 4 2 2 2 3 2" xfId="40087"/>
    <cellStyle name="SAPBEXchaText 4 2 2 2 3 2 2" xfId="40088"/>
    <cellStyle name="SAPBEXchaText 4 2 2 2 3 2 2 2" xfId="40089"/>
    <cellStyle name="SAPBEXchaText 4 2 2 2 3 2 3" xfId="40090"/>
    <cellStyle name="SAPBEXchaText 4 2 2 2 3 3" xfId="40091"/>
    <cellStyle name="SAPBEXchaText 4 2 2 2 3 3 2" xfId="40092"/>
    <cellStyle name="SAPBEXchaText 4 2 2 2 3 3 3" xfId="40093"/>
    <cellStyle name="SAPBEXchaText 4 2 2 2 3 4" xfId="40094"/>
    <cellStyle name="SAPBEXchaText 4 2 2 2 3 4 2" xfId="40095"/>
    <cellStyle name="SAPBEXchaText 4 2 2 2 3 4 3" xfId="40096"/>
    <cellStyle name="SAPBEXchaText 4 2 2 2 3 5" xfId="40097"/>
    <cellStyle name="SAPBEXchaText 4 2 2 2 3 5 2" xfId="40098"/>
    <cellStyle name="SAPBEXchaText 4 2 2 2 3 5 3" xfId="40099"/>
    <cellStyle name="SAPBEXchaText 4 2 2 2 3 6" xfId="40100"/>
    <cellStyle name="SAPBEXchaText 4 2 2 2 3 6 2" xfId="40101"/>
    <cellStyle name="SAPBEXchaText 4 2 2 2 3 7" xfId="40102"/>
    <cellStyle name="SAPBEXchaText 4 2 2 2 3 8" xfId="40103"/>
    <cellStyle name="SAPBEXchaText 4 2 2 2 3 9" xfId="40104"/>
    <cellStyle name="SAPBEXchaText 4 2 2 2 4" xfId="5111"/>
    <cellStyle name="SAPBEXchaText 4 2 2 2 4 2" xfId="40105"/>
    <cellStyle name="SAPBEXchaText 4 2 2 2 4 2 2" xfId="40106"/>
    <cellStyle name="SAPBEXchaText 4 2 2 2 4 3" xfId="40107"/>
    <cellStyle name="SAPBEXchaText 4 2 2 2 5" xfId="40108"/>
    <cellStyle name="SAPBEXchaText 4 2 2 2 5 2" xfId="40109"/>
    <cellStyle name="SAPBEXchaText 4 2 2 2 5 3" xfId="40110"/>
    <cellStyle name="SAPBEXchaText 4 2 2 2 6" xfId="40111"/>
    <cellStyle name="SAPBEXchaText 4 2 2 3" xfId="5112"/>
    <cellStyle name="SAPBEXchaText 4 2 2 3 2" xfId="5113"/>
    <cellStyle name="SAPBEXchaText 4 2 2 3 2 2" xfId="40112"/>
    <cellStyle name="SAPBEXchaText 4 2 2 3 2 2 2" xfId="40113"/>
    <cellStyle name="SAPBEXchaText 4 2 2 3 2 2 2 2" xfId="40114"/>
    <cellStyle name="SAPBEXchaText 4 2 2 3 2 2 3" xfId="40115"/>
    <cellStyle name="SAPBEXchaText 4 2 2 3 2 3" xfId="40116"/>
    <cellStyle name="SAPBEXchaText 4 2 2 3 2 3 2" xfId="40117"/>
    <cellStyle name="SAPBEXchaText 4 2 2 3 2 3 2 2" xfId="40118"/>
    <cellStyle name="SAPBEXchaText 4 2 2 3 2 3 3" xfId="40119"/>
    <cellStyle name="SAPBEXchaText 4 2 2 3 2 4" xfId="40120"/>
    <cellStyle name="SAPBEXchaText 4 2 2 3 2 4 2" xfId="40121"/>
    <cellStyle name="SAPBEXchaText 4 2 2 3 2 4 3" xfId="40122"/>
    <cellStyle name="SAPBEXchaText 4 2 2 3 2 5" xfId="40123"/>
    <cellStyle name="SAPBEXchaText 4 2 2 3 2 5 2" xfId="40124"/>
    <cellStyle name="SAPBEXchaText 4 2 2 3 2 6" xfId="40125"/>
    <cellStyle name="SAPBEXchaText 4 2 2 3 2 7" xfId="40126"/>
    <cellStyle name="SAPBEXchaText 4 2 2 3 2 8" xfId="40127"/>
    <cellStyle name="SAPBEXchaText 4 2 2 3 2 9" xfId="40128"/>
    <cellStyle name="SAPBEXchaText 4 2 2 3 3" xfId="5114"/>
    <cellStyle name="SAPBEXchaText 4 2 2 3 3 2" xfId="40129"/>
    <cellStyle name="SAPBEXchaText 4 2 2 3 3 2 2" xfId="40130"/>
    <cellStyle name="SAPBEXchaText 4 2 2 3 3 3" xfId="40131"/>
    <cellStyle name="SAPBEXchaText 4 2 2 3 4" xfId="5115"/>
    <cellStyle name="SAPBEXchaText 4 2 2 3 4 2" xfId="40132"/>
    <cellStyle name="SAPBEXchaText 4 2 2 3 4 3" xfId="40133"/>
    <cellStyle name="SAPBEXchaText 4 2 2 3 5" xfId="40134"/>
    <cellStyle name="SAPBEXchaText 4 2 2 3 6" xfId="40135"/>
    <cellStyle name="SAPBEXchaText 4 2 2 4" xfId="5116"/>
    <cellStyle name="SAPBEXchaText 4 2 2 4 10" xfId="40136"/>
    <cellStyle name="SAPBEXchaText 4 2 2 4 11" xfId="40137"/>
    <cellStyle name="SAPBEXchaText 4 2 2 4 2" xfId="5117"/>
    <cellStyle name="SAPBEXchaText 4 2 2 4 2 10" xfId="40138"/>
    <cellStyle name="SAPBEXchaText 4 2 2 4 2 2" xfId="5118"/>
    <cellStyle name="SAPBEXchaText 4 2 2 4 2 2 2" xfId="40139"/>
    <cellStyle name="SAPBEXchaText 4 2 2 4 2 2 2 2" xfId="40140"/>
    <cellStyle name="SAPBEXchaText 4 2 2 4 2 2 3" xfId="40141"/>
    <cellStyle name="SAPBEXchaText 4 2 2 4 2 3" xfId="40142"/>
    <cellStyle name="SAPBEXchaText 4 2 2 4 2 3 2" xfId="40143"/>
    <cellStyle name="SAPBEXchaText 4 2 2 4 2 3 2 2" xfId="40144"/>
    <cellStyle name="SAPBEXchaText 4 2 2 4 2 3 3" xfId="40145"/>
    <cellStyle name="SAPBEXchaText 4 2 2 4 2 4" xfId="40146"/>
    <cellStyle name="SAPBEXchaText 4 2 2 4 2 4 2" xfId="40147"/>
    <cellStyle name="SAPBEXchaText 4 2 2 4 2 4 3" xfId="40148"/>
    <cellStyle name="SAPBEXchaText 4 2 2 4 2 5" xfId="40149"/>
    <cellStyle name="SAPBEXchaText 4 2 2 4 2 5 2" xfId="40150"/>
    <cellStyle name="SAPBEXchaText 4 2 2 4 2 5 3" xfId="40151"/>
    <cellStyle name="SAPBEXchaText 4 2 2 4 2 6" xfId="40152"/>
    <cellStyle name="SAPBEXchaText 4 2 2 4 2 6 2" xfId="40153"/>
    <cellStyle name="SAPBEXchaText 4 2 2 4 2 7" xfId="40154"/>
    <cellStyle name="SAPBEXchaText 4 2 2 4 2 8" xfId="40155"/>
    <cellStyle name="SAPBEXchaText 4 2 2 4 2 9" xfId="40156"/>
    <cellStyle name="SAPBEXchaText 4 2 2 4 3" xfId="5119"/>
    <cellStyle name="SAPBEXchaText 4 2 2 4 3 2" xfId="40157"/>
    <cellStyle name="SAPBEXchaText 4 2 2 4 3 2 2" xfId="40158"/>
    <cellStyle name="SAPBEXchaText 4 2 2 4 3 3" xfId="40159"/>
    <cellStyle name="SAPBEXchaText 4 2 2 4 4" xfId="40160"/>
    <cellStyle name="SAPBEXchaText 4 2 2 4 4 2" xfId="40161"/>
    <cellStyle name="SAPBEXchaText 4 2 2 4 4 2 2" xfId="40162"/>
    <cellStyle name="SAPBEXchaText 4 2 2 4 4 3" xfId="40163"/>
    <cellStyle name="SAPBEXchaText 4 2 2 4 5" xfId="40164"/>
    <cellStyle name="SAPBEXchaText 4 2 2 4 5 2" xfId="40165"/>
    <cellStyle name="SAPBEXchaText 4 2 2 4 5 3" xfId="40166"/>
    <cellStyle name="SAPBEXchaText 4 2 2 4 6" xfId="40167"/>
    <cellStyle name="SAPBEXchaText 4 2 2 4 6 2" xfId="40168"/>
    <cellStyle name="SAPBEXchaText 4 2 2 4 6 3" xfId="40169"/>
    <cellStyle name="SAPBEXchaText 4 2 2 4 7" xfId="40170"/>
    <cellStyle name="SAPBEXchaText 4 2 2 4 7 2" xfId="40171"/>
    <cellStyle name="SAPBEXchaText 4 2 2 4 8" xfId="40172"/>
    <cellStyle name="SAPBEXchaText 4 2 2 4 9" xfId="40173"/>
    <cellStyle name="SAPBEXchaText 4 2 2 5" xfId="5120"/>
    <cellStyle name="SAPBEXchaText 4 2 2 5 10" xfId="40174"/>
    <cellStyle name="SAPBEXchaText 4 2 2 5 11" xfId="40175"/>
    <cellStyle name="SAPBEXchaText 4 2 2 5 2" xfId="5121"/>
    <cellStyle name="SAPBEXchaText 4 2 2 5 2 10" xfId="40176"/>
    <cellStyle name="SAPBEXchaText 4 2 2 5 2 2" xfId="5122"/>
    <cellStyle name="SAPBEXchaText 4 2 2 5 2 2 2" xfId="40177"/>
    <cellStyle name="SAPBEXchaText 4 2 2 5 2 2 2 2" xfId="40178"/>
    <cellStyle name="SAPBEXchaText 4 2 2 5 2 2 3" xfId="40179"/>
    <cellStyle name="SAPBEXchaText 4 2 2 5 2 3" xfId="5123"/>
    <cellStyle name="SAPBEXchaText 4 2 2 5 2 3 2" xfId="40180"/>
    <cellStyle name="SAPBEXchaText 4 2 2 5 2 3 2 2" xfId="40181"/>
    <cellStyle name="SAPBEXchaText 4 2 2 5 2 3 3" xfId="40182"/>
    <cellStyle name="SAPBEXchaText 4 2 2 5 2 4" xfId="40183"/>
    <cellStyle name="SAPBEXchaText 4 2 2 5 2 4 2" xfId="40184"/>
    <cellStyle name="SAPBEXchaText 4 2 2 5 2 4 3" xfId="40185"/>
    <cellStyle name="SAPBEXchaText 4 2 2 5 2 5" xfId="40186"/>
    <cellStyle name="SAPBEXchaText 4 2 2 5 2 5 2" xfId="40187"/>
    <cellStyle name="SAPBEXchaText 4 2 2 5 2 5 3" xfId="40188"/>
    <cellStyle name="SAPBEXchaText 4 2 2 5 2 6" xfId="40189"/>
    <cellStyle name="SAPBEXchaText 4 2 2 5 2 6 2" xfId="40190"/>
    <cellStyle name="SAPBEXchaText 4 2 2 5 2 6 3" xfId="40191"/>
    <cellStyle name="SAPBEXchaText 4 2 2 5 2 7" xfId="40192"/>
    <cellStyle name="SAPBEXchaText 4 2 2 5 2 7 2" xfId="40193"/>
    <cellStyle name="SAPBEXchaText 4 2 2 5 2 8" xfId="40194"/>
    <cellStyle name="SAPBEXchaText 4 2 2 5 2 9" xfId="40195"/>
    <cellStyle name="SAPBEXchaText 4 2 2 5 3" xfId="5124"/>
    <cellStyle name="SAPBEXchaText 4 2 2 5 3 2" xfId="40196"/>
    <cellStyle name="SAPBEXchaText 4 2 2 5 3 2 2" xfId="40197"/>
    <cellStyle name="SAPBEXchaText 4 2 2 5 3 3" xfId="40198"/>
    <cellStyle name="SAPBEXchaText 4 2 2 5 4" xfId="5125"/>
    <cellStyle name="SAPBEXchaText 4 2 2 5 4 2" xfId="40199"/>
    <cellStyle name="SAPBEXchaText 4 2 2 5 4 2 2" xfId="40200"/>
    <cellStyle name="SAPBEXchaText 4 2 2 5 4 3" xfId="40201"/>
    <cellStyle name="SAPBEXchaText 4 2 2 5 5" xfId="40202"/>
    <cellStyle name="SAPBEXchaText 4 2 2 5 5 2" xfId="40203"/>
    <cellStyle name="SAPBEXchaText 4 2 2 5 5 3" xfId="40204"/>
    <cellStyle name="SAPBEXchaText 4 2 2 5 6" xfId="40205"/>
    <cellStyle name="SAPBEXchaText 4 2 2 5 6 2" xfId="40206"/>
    <cellStyle name="SAPBEXchaText 4 2 2 5 6 3" xfId="40207"/>
    <cellStyle name="SAPBEXchaText 4 2 2 5 7" xfId="40208"/>
    <cellStyle name="SAPBEXchaText 4 2 2 5 7 2" xfId="40209"/>
    <cellStyle name="SAPBEXchaText 4 2 2 5 7 3" xfId="40210"/>
    <cellStyle name="SAPBEXchaText 4 2 2 5 8" xfId="40211"/>
    <cellStyle name="SAPBEXchaText 4 2 2 5 8 2" xfId="40212"/>
    <cellStyle name="SAPBEXchaText 4 2 2 5 9" xfId="40213"/>
    <cellStyle name="SAPBEXchaText 4 2 2 6" xfId="5126"/>
    <cellStyle name="SAPBEXchaText 4 2 2 6 2" xfId="5127"/>
    <cellStyle name="SAPBEXchaText 4 2 2 6 2 2" xfId="5128"/>
    <cellStyle name="SAPBEXchaText 4 2 2 6 2 2 2" xfId="40214"/>
    <cellStyle name="SAPBEXchaText 4 2 2 6 2 2 3" xfId="40215"/>
    <cellStyle name="SAPBEXchaText 4 2 2 6 2 3" xfId="5129"/>
    <cellStyle name="SAPBEXchaText 4 2 2 6 2 3 2" xfId="40216"/>
    <cellStyle name="SAPBEXchaText 4 2 2 6 2 3 3" xfId="40217"/>
    <cellStyle name="SAPBEXchaText 4 2 2 6 2 4" xfId="40218"/>
    <cellStyle name="SAPBEXchaText 4 2 2 6 2 5" xfId="40219"/>
    <cellStyle name="SAPBEXchaText 4 2 2 6 3" xfId="5130"/>
    <cellStyle name="SAPBEXchaText 4 2 2 6 3 2" xfId="40220"/>
    <cellStyle name="SAPBEXchaText 4 2 2 6 3 3" xfId="40221"/>
    <cellStyle name="SAPBEXchaText 4 2 2 6 4" xfId="5131"/>
    <cellStyle name="SAPBEXchaText 4 2 2 6 4 2" xfId="40222"/>
    <cellStyle name="SAPBEXchaText 4 2 2 6 4 3" xfId="40223"/>
    <cellStyle name="SAPBEXchaText 4 2 2 6 5" xfId="40224"/>
    <cellStyle name="SAPBEXchaText 4 2 2 6 5 2" xfId="40225"/>
    <cellStyle name="SAPBEXchaText 4 2 2 6 6" xfId="40226"/>
    <cellStyle name="SAPBEXchaText 4 2 2 6 7" xfId="40227"/>
    <cellStyle name="SAPBEXchaText 4 2 2 7" xfId="5132"/>
    <cellStyle name="SAPBEXchaText 4 2 2 7 2" xfId="5133"/>
    <cellStyle name="SAPBEXchaText 4 2 2 7 2 2" xfId="5134"/>
    <cellStyle name="SAPBEXchaText 4 2 2 7 2 2 2" xfId="40228"/>
    <cellStyle name="SAPBEXchaText 4 2 2 7 2 2 3" xfId="40229"/>
    <cellStyle name="SAPBEXchaText 4 2 2 7 2 3" xfId="5135"/>
    <cellStyle name="SAPBEXchaText 4 2 2 7 2 3 2" xfId="40230"/>
    <cellStyle name="SAPBEXchaText 4 2 2 7 2 3 3" xfId="40231"/>
    <cellStyle name="SAPBEXchaText 4 2 2 7 2 4" xfId="40232"/>
    <cellStyle name="SAPBEXchaText 4 2 2 7 2 5" xfId="40233"/>
    <cellStyle name="SAPBEXchaText 4 2 2 7 3" xfId="5136"/>
    <cellStyle name="SAPBEXchaText 4 2 2 7 3 2" xfId="40234"/>
    <cellStyle name="SAPBEXchaText 4 2 2 7 3 3" xfId="40235"/>
    <cellStyle name="SAPBEXchaText 4 2 2 7 4" xfId="5137"/>
    <cellStyle name="SAPBEXchaText 4 2 2 7 4 2" xfId="40236"/>
    <cellStyle name="SAPBEXchaText 4 2 2 7 4 3" xfId="40237"/>
    <cellStyle name="SAPBEXchaText 4 2 2 7 5" xfId="40238"/>
    <cellStyle name="SAPBEXchaText 4 2 2 7 6" xfId="40239"/>
    <cellStyle name="SAPBEXchaText 4 2 2 8" xfId="5138"/>
    <cellStyle name="SAPBEXchaText 4 2 2 8 2" xfId="5139"/>
    <cellStyle name="SAPBEXchaText 4 2 2 8 2 2" xfId="40240"/>
    <cellStyle name="SAPBEXchaText 4 2 2 8 2 3" xfId="40241"/>
    <cellStyle name="SAPBEXchaText 4 2 2 8 3" xfId="5140"/>
    <cellStyle name="SAPBEXchaText 4 2 2 8 3 2" xfId="40242"/>
    <cellStyle name="SAPBEXchaText 4 2 2 8 3 3" xfId="40243"/>
    <cellStyle name="SAPBEXchaText 4 2 2 8 4" xfId="40244"/>
    <cellStyle name="SAPBEXchaText 4 2 2 8 5" xfId="40245"/>
    <cellStyle name="SAPBEXchaText 4 2 2 9" xfId="5141"/>
    <cellStyle name="SAPBEXchaText 4 2 2 9 2" xfId="5142"/>
    <cellStyle name="SAPBEXchaText 4 2 2 9 2 2" xfId="40246"/>
    <cellStyle name="SAPBEXchaText 4 2 2 9 2 3" xfId="40247"/>
    <cellStyle name="SAPBEXchaText 4 2 2 9 3" xfId="5143"/>
    <cellStyle name="SAPBEXchaText 4 2 2 9 3 2" xfId="40248"/>
    <cellStyle name="SAPBEXchaText 4 2 2 9 3 3" xfId="40249"/>
    <cellStyle name="SAPBEXchaText 4 2 2 9 4" xfId="40250"/>
    <cellStyle name="SAPBEXchaText 4 2 2 9 5" xfId="40251"/>
    <cellStyle name="SAPBEXchaText 4 2 3" xfId="5144"/>
    <cellStyle name="SAPBEXchaText 4 2 3 10" xfId="5145"/>
    <cellStyle name="SAPBEXchaText 4 2 3 10 2" xfId="5146"/>
    <cellStyle name="SAPBEXchaText 4 2 3 10 2 2" xfId="40252"/>
    <cellStyle name="SAPBEXchaText 4 2 3 10 2 3" xfId="40253"/>
    <cellStyle name="SAPBEXchaText 4 2 3 10 3" xfId="5147"/>
    <cellStyle name="SAPBEXchaText 4 2 3 10 3 2" xfId="40254"/>
    <cellStyle name="SAPBEXchaText 4 2 3 10 3 3" xfId="40255"/>
    <cellStyle name="SAPBEXchaText 4 2 3 10 4" xfId="40256"/>
    <cellStyle name="SAPBEXchaText 4 2 3 10 5" xfId="40257"/>
    <cellStyle name="SAPBEXchaText 4 2 3 11" xfId="40258"/>
    <cellStyle name="SAPBEXchaText 4 2 3 11 2" xfId="40259"/>
    <cellStyle name="SAPBEXchaText 4 2 3 11 3" xfId="40260"/>
    <cellStyle name="SAPBEXchaText 4 2 3 12" xfId="40261"/>
    <cellStyle name="SAPBEXchaText 4 2 3 2" xfId="5148"/>
    <cellStyle name="SAPBEXchaText 4 2 3 2 2" xfId="5149"/>
    <cellStyle name="SAPBEXchaText 4 2 3 2 2 2" xfId="5150"/>
    <cellStyle name="SAPBEXchaText 4 2 3 2 2 2 2" xfId="40262"/>
    <cellStyle name="SAPBEXchaText 4 2 3 2 2 2 2 2" xfId="40263"/>
    <cellStyle name="SAPBEXchaText 4 2 3 2 2 2 2 2 2" xfId="40264"/>
    <cellStyle name="SAPBEXchaText 4 2 3 2 2 2 2 3" xfId="40265"/>
    <cellStyle name="SAPBEXchaText 4 2 3 2 2 2 3" xfId="40266"/>
    <cellStyle name="SAPBEXchaText 4 2 3 2 2 2 3 2" xfId="40267"/>
    <cellStyle name="SAPBEXchaText 4 2 3 2 2 2 3 3" xfId="40268"/>
    <cellStyle name="SAPBEXchaText 4 2 3 2 2 2 4" xfId="40269"/>
    <cellStyle name="SAPBEXchaText 4 2 3 2 2 2 4 2" xfId="40270"/>
    <cellStyle name="SAPBEXchaText 4 2 3 2 2 2 4 3" xfId="40271"/>
    <cellStyle name="SAPBEXchaText 4 2 3 2 2 2 5" xfId="40272"/>
    <cellStyle name="SAPBEXchaText 4 2 3 2 2 2 5 2" xfId="40273"/>
    <cellStyle name="SAPBEXchaText 4 2 3 2 2 2 6" xfId="40274"/>
    <cellStyle name="SAPBEXchaText 4 2 3 2 2 2 7" xfId="40275"/>
    <cellStyle name="SAPBEXchaText 4 2 3 2 2 2 8" xfId="40276"/>
    <cellStyle name="SAPBEXchaText 4 2 3 2 2 2 9" xfId="40277"/>
    <cellStyle name="SAPBEXchaText 4 2 3 2 2 3" xfId="40278"/>
    <cellStyle name="SAPBEXchaText 4 2 3 2 2 3 2" xfId="40279"/>
    <cellStyle name="SAPBEXchaText 4 2 3 2 2 3 2 2" xfId="40280"/>
    <cellStyle name="SAPBEXchaText 4 2 3 2 2 3 3" xfId="40281"/>
    <cellStyle name="SAPBEXchaText 4 2 3 2 2 4" xfId="40282"/>
    <cellStyle name="SAPBEXchaText 4 2 3 2 2 4 2" xfId="40283"/>
    <cellStyle name="SAPBEXchaText 4 2 3 2 2 4 3" xfId="40284"/>
    <cellStyle name="SAPBEXchaText 4 2 3 2 2 5" xfId="40285"/>
    <cellStyle name="SAPBEXchaText 4 2 3 2 2 6" xfId="40286"/>
    <cellStyle name="SAPBEXchaText 4 2 3 2 3" xfId="5151"/>
    <cellStyle name="SAPBEXchaText 4 2 3 2 3 2" xfId="40287"/>
    <cellStyle name="SAPBEXchaText 4 2 3 2 3 2 2" xfId="40288"/>
    <cellStyle name="SAPBEXchaText 4 2 3 2 3 2 2 2" xfId="40289"/>
    <cellStyle name="SAPBEXchaText 4 2 3 2 3 2 3" xfId="40290"/>
    <cellStyle name="SAPBEXchaText 4 2 3 2 3 3" xfId="40291"/>
    <cellStyle name="SAPBEXchaText 4 2 3 2 3 3 2" xfId="40292"/>
    <cellStyle name="SAPBEXchaText 4 2 3 2 3 3 3" xfId="40293"/>
    <cellStyle name="SAPBEXchaText 4 2 3 2 3 4" xfId="40294"/>
    <cellStyle name="SAPBEXchaText 4 2 3 2 3 4 2" xfId="40295"/>
    <cellStyle name="SAPBEXchaText 4 2 3 2 3 4 3" xfId="40296"/>
    <cellStyle name="SAPBEXchaText 4 2 3 2 3 5" xfId="40297"/>
    <cellStyle name="SAPBEXchaText 4 2 3 2 3 5 2" xfId="40298"/>
    <cellStyle name="SAPBEXchaText 4 2 3 2 3 5 3" xfId="40299"/>
    <cellStyle name="SAPBEXchaText 4 2 3 2 3 6" xfId="40300"/>
    <cellStyle name="SAPBEXchaText 4 2 3 2 3 6 2" xfId="40301"/>
    <cellStyle name="SAPBEXchaText 4 2 3 2 3 7" xfId="40302"/>
    <cellStyle name="SAPBEXchaText 4 2 3 2 3 8" xfId="40303"/>
    <cellStyle name="SAPBEXchaText 4 2 3 2 3 9" xfId="40304"/>
    <cellStyle name="SAPBEXchaText 4 2 3 2 4" xfId="5152"/>
    <cellStyle name="SAPBEXchaText 4 2 3 2 4 2" xfId="40305"/>
    <cellStyle name="SAPBEXchaText 4 2 3 2 4 2 2" xfId="40306"/>
    <cellStyle name="SAPBEXchaText 4 2 3 2 4 3" xfId="40307"/>
    <cellStyle name="SAPBEXchaText 4 2 3 2 5" xfId="40308"/>
    <cellStyle name="SAPBEXchaText 4 2 3 2 5 2" xfId="40309"/>
    <cellStyle name="SAPBEXchaText 4 2 3 2 5 3" xfId="40310"/>
    <cellStyle name="SAPBEXchaText 4 2 3 2 6" xfId="40311"/>
    <cellStyle name="SAPBEXchaText 4 2 3 3" xfId="5153"/>
    <cellStyle name="SAPBEXchaText 4 2 3 3 2" xfId="5154"/>
    <cellStyle name="SAPBEXchaText 4 2 3 3 2 2" xfId="40312"/>
    <cellStyle name="SAPBEXchaText 4 2 3 3 2 2 2" xfId="40313"/>
    <cellStyle name="SAPBEXchaText 4 2 3 3 2 2 2 2" xfId="40314"/>
    <cellStyle name="SAPBEXchaText 4 2 3 3 2 2 3" xfId="40315"/>
    <cellStyle name="SAPBEXchaText 4 2 3 3 2 3" xfId="40316"/>
    <cellStyle name="SAPBEXchaText 4 2 3 3 2 3 2" xfId="40317"/>
    <cellStyle name="SAPBEXchaText 4 2 3 3 2 3 2 2" xfId="40318"/>
    <cellStyle name="SAPBEXchaText 4 2 3 3 2 3 3" xfId="40319"/>
    <cellStyle name="SAPBEXchaText 4 2 3 3 2 4" xfId="40320"/>
    <cellStyle name="SAPBEXchaText 4 2 3 3 2 4 2" xfId="40321"/>
    <cellStyle name="SAPBEXchaText 4 2 3 3 2 4 3" xfId="40322"/>
    <cellStyle name="SAPBEXchaText 4 2 3 3 2 5" xfId="40323"/>
    <cellStyle name="SAPBEXchaText 4 2 3 3 2 5 2" xfId="40324"/>
    <cellStyle name="SAPBEXchaText 4 2 3 3 2 6" xfId="40325"/>
    <cellStyle name="SAPBEXchaText 4 2 3 3 2 7" xfId="40326"/>
    <cellStyle name="SAPBEXchaText 4 2 3 3 2 8" xfId="40327"/>
    <cellStyle name="SAPBEXchaText 4 2 3 3 2 9" xfId="40328"/>
    <cellStyle name="SAPBEXchaText 4 2 3 3 3" xfId="5155"/>
    <cellStyle name="SAPBEXchaText 4 2 3 3 3 2" xfId="40329"/>
    <cellStyle name="SAPBEXchaText 4 2 3 3 3 2 2" xfId="40330"/>
    <cellStyle name="SAPBEXchaText 4 2 3 3 3 3" xfId="40331"/>
    <cellStyle name="SAPBEXchaText 4 2 3 3 4" xfId="5156"/>
    <cellStyle name="SAPBEXchaText 4 2 3 3 4 2" xfId="40332"/>
    <cellStyle name="SAPBEXchaText 4 2 3 3 4 3" xfId="40333"/>
    <cellStyle name="SAPBEXchaText 4 2 3 3 5" xfId="40334"/>
    <cellStyle name="SAPBEXchaText 4 2 3 3 6" xfId="40335"/>
    <cellStyle name="SAPBEXchaText 4 2 3 4" xfId="5157"/>
    <cellStyle name="SAPBEXchaText 4 2 3 4 10" xfId="40336"/>
    <cellStyle name="SAPBEXchaText 4 2 3 4 11" xfId="40337"/>
    <cellStyle name="SAPBEXchaText 4 2 3 4 2" xfId="5158"/>
    <cellStyle name="SAPBEXchaText 4 2 3 4 2 10" xfId="40338"/>
    <cellStyle name="SAPBEXchaText 4 2 3 4 2 2" xfId="5159"/>
    <cellStyle name="SAPBEXchaText 4 2 3 4 2 2 2" xfId="40339"/>
    <cellStyle name="SAPBEXchaText 4 2 3 4 2 2 2 2" xfId="40340"/>
    <cellStyle name="SAPBEXchaText 4 2 3 4 2 2 3" xfId="40341"/>
    <cellStyle name="SAPBEXchaText 4 2 3 4 2 3" xfId="40342"/>
    <cellStyle name="SAPBEXchaText 4 2 3 4 2 3 2" xfId="40343"/>
    <cellStyle name="SAPBEXchaText 4 2 3 4 2 3 2 2" xfId="40344"/>
    <cellStyle name="SAPBEXchaText 4 2 3 4 2 3 3" xfId="40345"/>
    <cellStyle name="SAPBEXchaText 4 2 3 4 2 4" xfId="40346"/>
    <cellStyle name="SAPBEXchaText 4 2 3 4 2 4 2" xfId="40347"/>
    <cellStyle name="SAPBEXchaText 4 2 3 4 2 4 3" xfId="40348"/>
    <cellStyle name="SAPBEXchaText 4 2 3 4 2 5" xfId="40349"/>
    <cellStyle name="SAPBEXchaText 4 2 3 4 2 5 2" xfId="40350"/>
    <cellStyle name="SAPBEXchaText 4 2 3 4 2 5 3" xfId="40351"/>
    <cellStyle name="SAPBEXchaText 4 2 3 4 2 6" xfId="40352"/>
    <cellStyle name="SAPBEXchaText 4 2 3 4 2 6 2" xfId="40353"/>
    <cellStyle name="SAPBEXchaText 4 2 3 4 2 7" xfId="40354"/>
    <cellStyle name="SAPBEXchaText 4 2 3 4 2 8" xfId="40355"/>
    <cellStyle name="SAPBEXchaText 4 2 3 4 2 9" xfId="40356"/>
    <cellStyle name="SAPBEXchaText 4 2 3 4 3" xfId="5160"/>
    <cellStyle name="SAPBEXchaText 4 2 3 4 3 2" xfId="40357"/>
    <cellStyle name="SAPBEXchaText 4 2 3 4 3 2 2" xfId="40358"/>
    <cellStyle name="SAPBEXchaText 4 2 3 4 3 3" xfId="40359"/>
    <cellStyle name="SAPBEXchaText 4 2 3 4 4" xfId="40360"/>
    <cellStyle name="SAPBEXchaText 4 2 3 4 4 2" xfId="40361"/>
    <cellStyle name="SAPBEXchaText 4 2 3 4 4 2 2" xfId="40362"/>
    <cellStyle name="SAPBEXchaText 4 2 3 4 4 3" xfId="40363"/>
    <cellStyle name="SAPBEXchaText 4 2 3 4 5" xfId="40364"/>
    <cellStyle name="SAPBEXchaText 4 2 3 4 5 2" xfId="40365"/>
    <cellStyle name="SAPBEXchaText 4 2 3 4 5 3" xfId="40366"/>
    <cellStyle name="SAPBEXchaText 4 2 3 4 6" xfId="40367"/>
    <cellStyle name="SAPBEXchaText 4 2 3 4 6 2" xfId="40368"/>
    <cellStyle name="SAPBEXchaText 4 2 3 4 6 3" xfId="40369"/>
    <cellStyle name="SAPBEXchaText 4 2 3 4 7" xfId="40370"/>
    <cellStyle name="SAPBEXchaText 4 2 3 4 7 2" xfId="40371"/>
    <cellStyle name="SAPBEXchaText 4 2 3 4 8" xfId="40372"/>
    <cellStyle name="SAPBEXchaText 4 2 3 4 9" xfId="40373"/>
    <cellStyle name="SAPBEXchaText 4 2 3 5" xfId="5161"/>
    <cellStyle name="SAPBEXchaText 4 2 3 5 10" xfId="40374"/>
    <cellStyle name="SAPBEXchaText 4 2 3 5 11" xfId="40375"/>
    <cellStyle name="SAPBEXchaText 4 2 3 5 2" xfId="5162"/>
    <cellStyle name="SAPBEXchaText 4 2 3 5 2 10" xfId="40376"/>
    <cellStyle name="SAPBEXchaText 4 2 3 5 2 2" xfId="5163"/>
    <cellStyle name="SAPBEXchaText 4 2 3 5 2 2 2" xfId="40377"/>
    <cellStyle name="SAPBEXchaText 4 2 3 5 2 2 2 2" xfId="40378"/>
    <cellStyle name="SAPBEXchaText 4 2 3 5 2 2 3" xfId="40379"/>
    <cellStyle name="SAPBEXchaText 4 2 3 5 2 3" xfId="5164"/>
    <cellStyle name="SAPBEXchaText 4 2 3 5 2 3 2" xfId="40380"/>
    <cellStyle name="SAPBEXchaText 4 2 3 5 2 3 2 2" xfId="40381"/>
    <cellStyle name="SAPBEXchaText 4 2 3 5 2 3 3" xfId="40382"/>
    <cellStyle name="SAPBEXchaText 4 2 3 5 2 4" xfId="40383"/>
    <cellStyle name="SAPBEXchaText 4 2 3 5 2 4 2" xfId="40384"/>
    <cellStyle name="SAPBEXchaText 4 2 3 5 2 4 3" xfId="40385"/>
    <cellStyle name="SAPBEXchaText 4 2 3 5 2 5" xfId="40386"/>
    <cellStyle name="SAPBEXchaText 4 2 3 5 2 5 2" xfId="40387"/>
    <cellStyle name="SAPBEXchaText 4 2 3 5 2 5 3" xfId="40388"/>
    <cellStyle name="SAPBEXchaText 4 2 3 5 2 6" xfId="40389"/>
    <cellStyle name="SAPBEXchaText 4 2 3 5 2 6 2" xfId="40390"/>
    <cellStyle name="SAPBEXchaText 4 2 3 5 2 6 3" xfId="40391"/>
    <cellStyle name="SAPBEXchaText 4 2 3 5 2 7" xfId="40392"/>
    <cellStyle name="SAPBEXchaText 4 2 3 5 2 7 2" xfId="40393"/>
    <cellStyle name="SAPBEXchaText 4 2 3 5 2 8" xfId="40394"/>
    <cellStyle name="SAPBEXchaText 4 2 3 5 2 9" xfId="40395"/>
    <cellStyle name="SAPBEXchaText 4 2 3 5 3" xfId="5165"/>
    <cellStyle name="SAPBEXchaText 4 2 3 5 3 2" xfId="40396"/>
    <cellStyle name="SAPBEXchaText 4 2 3 5 3 2 2" xfId="40397"/>
    <cellStyle name="SAPBEXchaText 4 2 3 5 3 3" xfId="40398"/>
    <cellStyle name="SAPBEXchaText 4 2 3 5 4" xfId="5166"/>
    <cellStyle name="SAPBEXchaText 4 2 3 5 4 2" xfId="40399"/>
    <cellStyle name="SAPBEXchaText 4 2 3 5 4 2 2" xfId="40400"/>
    <cellStyle name="SAPBEXchaText 4 2 3 5 4 3" xfId="40401"/>
    <cellStyle name="SAPBEXchaText 4 2 3 5 5" xfId="40402"/>
    <cellStyle name="SAPBEXchaText 4 2 3 5 5 2" xfId="40403"/>
    <cellStyle name="SAPBEXchaText 4 2 3 5 5 3" xfId="40404"/>
    <cellStyle name="SAPBEXchaText 4 2 3 5 6" xfId="40405"/>
    <cellStyle name="SAPBEXchaText 4 2 3 5 6 2" xfId="40406"/>
    <cellStyle name="SAPBEXchaText 4 2 3 5 6 3" xfId="40407"/>
    <cellStyle name="SAPBEXchaText 4 2 3 5 7" xfId="40408"/>
    <cellStyle name="SAPBEXchaText 4 2 3 5 7 2" xfId="40409"/>
    <cellStyle name="SAPBEXchaText 4 2 3 5 7 3" xfId="40410"/>
    <cellStyle name="SAPBEXchaText 4 2 3 5 8" xfId="40411"/>
    <cellStyle name="SAPBEXchaText 4 2 3 5 8 2" xfId="40412"/>
    <cellStyle name="SAPBEXchaText 4 2 3 5 9" xfId="40413"/>
    <cellStyle name="SAPBEXchaText 4 2 3 6" xfId="5167"/>
    <cellStyle name="SAPBEXchaText 4 2 3 6 2" xfId="5168"/>
    <cellStyle name="SAPBEXchaText 4 2 3 6 2 2" xfId="5169"/>
    <cellStyle name="SAPBEXchaText 4 2 3 6 2 2 2" xfId="40414"/>
    <cellStyle name="SAPBEXchaText 4 2 3 6 2 2 3" xfId="40415"/>
    <cellStyle name="SAPBEXchaText 4 2 3 6 2 3" xfId="5170"/>
    <cellStyle name="SAPBEXchaText 4 2 3 6 2 3 2" xfId="40416"/>
    <cellStyle name="SAPBEXchaText 4 2 3 6 2 3 3" xfId="40417"/>
    <cellStyle name="SAPBEXchaText 4 2 3 6 2 4" xfId="40418"/>
    <cellStyle name="SAPBEXchaText 4 2 3 6 2 5" xfId="40419"/>
    <cellStyle name="SAPBEXchaText 4 2 3 6 3" xfId="5171"/>
    <cellStyle name="SAPBEXchaText 4 2 3 6 3 2" xfId="40420"/>
    <cellStyle name="SAPBEXchaText 4 2 3 6 3 3" xfId="40421"/>
    <cellStyle name="SAPBEXchaText 4 2 3 6 4" xfId="5172"/>
    <cellStyle name="SAPBEXchaText 4 2 3 6 4 2" xfId="40422"/>
    <cellStyle name="SAPBEXchaText 4 2 3 6 4 3" xfId="40423"/>
    <cellStyle name="SAPBEXchaText 4 2 3 6 5" xfId="40424"/>
    <cellStyle name="SAPBEXchaText 4 2 3 6 5 2" xfId="40425"/>
    <cellStyle name="SAPBEXchaText 4 2 3 6 6" xfId="40426"/>
    <cellStyle name="SAPBEXchaText 4 2 3 6 7" xfId="40427"/>
    <cellStyle name="SAPBEXchaText 4 2 3 7" xfId="5173"/>
    <cellStyle name="SAPBEXchaText 4 2 3 7 2" xfId="5174"/>
    <cellStyle name="SAPBEXchaText 4 2 3 7 2 2" xfId="5175"/>
    <cellStyle name="SAPBEXchaText 4 2 3 7 2 2 2" xfId="40428"/>
    <cellStyle name="SAPBEXchaText 4 2 3 7 2 2 3" xfId="40429"/>
    <cellStyle name="SAPBEXchaText 4 2 3 7 2 3" xfId="5176"/>
    <cellStyle name="SAPBEXchaText 4 2 3 7 2 3 2" xfId="40430"/>
    <cellStyle name="SAPBEXchaText 4 2 3 7 2 3 3" xfId="40431"/>
    <cellStyle name="SAPBEXchaText 4 2 3 7 2 4" xfId="40432"/>
    <cellStyle name="SAPBEXchaText 4 2 3 7 2 5" xfId="40433"/>
    <cellStyle name="SAPBEXchaText 4 2 3 7 3" xfId="5177"/>
    <cellStyle name="SAPBEXchaText 4 2 3 7 3 2" xfId="40434"/>
    <cellStyle name="SAPBEXchaText 4 2 3 7 3 3" xfId="40435"/>
    <cellStyle name="SAPBEXchaText 4 2 3 7 4" xfId="5178"/>
    <cellStyle name="SAPBEXchaText 4 2 3 7 4 2" xfId="40436"/>
    <cellStyle name="SAPBEXchaText 4 2 3 7 4 3" xfId="40437"/>
    <cellStyle name="SAPBEXchaText 4 2 3 7 5" xfId="40438"/>
    <cellStyle name="SAPBEXchaText 4 2 3 7 6" xfId="40439"/>
    <cellStyle name="SAPBEXchaText 4 2 3 8" xfId="5179"/>
    <cellStyle name="SAPBEXchaText 4 2 3 8 2" xfId="5180"/>
    <cellStyle name="SAPBEXchaText 4 2 3 8 2 2" xfId="40440"/>
    <cellStyle name="SAPBEXchaText 4 2 3 8 2 3" xfId="40441"/>
    <cellStyle name="SAPBEXchaText 4 2 3 8 3" xfId="5181"/>
    <cellStyle name="SAPBEXchaText 4 2 3 8 3 2" xfId="40442"/>
    <cellStyle name="SAPBEXchaText 4 2 3 8 3 3" xfId="40443"/>
    <cellStyle name="SAPBEXchaText 4 2 3 8 4" xfId="40444"/>
    <cellStyle name="SAPBEXchaText 4 2 3 8 5" xfId="40445"/>
    <cellStyle name="SAPBEXchaText 4 2 3 9" xfId="5182"/>
    <cellStyle name="SAPBEXchaText 4 2 3 9 2" xfId="5183"/>
    <cellStyle name="SAPBEXchaText 4 2 3 9 2 2" xfId="40446"/>
    <cellStyle name="SAPBEXchaText 4 2 3 9 2 3" xfId="40447"/>
    <cellStyle name="SAPBEXchaText 4 2 3 9 3" xfId="5184"/>
    <cellStyle name="SAPBEXchaText 4 2 3 9 3 2" xfId="40448"/>
    <cellStyle name="SAPBEXchaText 4 2 3 9 3 3" xfId="40449"/>
    <cellStyle name="SAPBEXchaText 4 2 3 9 4" xfId="40450"/>
    <cellStyle name="SAPBEXchaText 4 2 3 9 5" xfId="40451"/>
    <cellStyle name="SAPBEXchaText 4 2 4" xfId="5185"/>
    <cellStyle name="SAPBEXchaText 4 2 4 2" xfId="5186"/>
    <cellStyle name="SAPBEXchaText 4 2 4 2 2" xfId="5187"/>
    <cellStyle name="SAPBEXchaText 4 2 4 2 2 2" xfId="40452"/>
    <cellStyle name="SAPBEXchaText 4 2 4 2 2 2 2" xfId="40453"/>
    <cellStyle name="SAPBEXchaText 4 2 4 2 2 2 2 2" xfId="40454"/>
    <cellStyle name="SAPBEXchaText 4 2 4 2 2 2 3" xfId="40455"/>
    <cellStyle name="SAPBEXchaText 4 2 4 2 2 3" xfId="40456"/>
    <cellStyle name="SAPBEXchaText 4 2 4 2 2 3 2" xfId="40457"/>
    <cellStyle name="SAPBEXchaText 4 2 4 2 2 3 3" xfId="40458"/>
    <cellStyle name="SAPBEXchaText 4 2 4 2 2 4" xfId="40459"/>
    <cellStyle name="SAPBEXchaText 4 2 4 2 2 4 2" xfId="40460"/>
    <cellStyle name="SAPBEXchaText 4 2 4 2 2 4 3" xfId="40461"/>
    <cellStyle name="SAPBEXchaText 4 2 4 2 2 5" xfId="40462"/>
    <cellStyle name="SAPBEXchaText 4 2 4 2 2 5 2" xfId="40463"/>
    <cellStyle name="SAPBEXchaText 4 2 4 2 2 6" xfId="40464"/>
    <cellStyle name="SAPBEXchaText 4 2 4 2 2 7" xfId="40465"/>
    <cellStyle name="SAPBEXchaText 4 2 4 2 2 8" xfId="40466"/>
    <cellStyle name="SAPBEXchaText 4 2 4 2 2 9" xfId="40467"/>
    <cellStyle name="SAPBEXchaText 4 2 4 2 3" xfId="40468"/>
    <cellStyle name="SAPBEXchaText 4 2 4 2 3 2" xfId="40469"/>
    <cellStyle name="SAPBEXchaText 4 2 4 2 3 2 2" xfId="40470"/>
    <cellStyle name="SAPBEXchaText 4 2 4 2 3 3" xfId="40471"/>
    <cellStyle name="SAPBEXchaText 4 2 4 2 4" xfId="40472"/>
    <cellStyle name="SAPBEXchaText 4 2 4 2 4 2" xfId="40473"/>
    <cellStyle name="SAPBEXchaText 4 2 4 2 4 3" xfId="40474"/>
    <cellStyle name="SAPBEXchaText 4 2 4 2 5" xfId="40475"/>
    <cellStyle name="SAPBEXchaText 4 2 4 2 6" xfId="40476"/>
    <cellStyle name="SAPBEXchaText 4 2 4 3" xfId="5188"/>
    <cellStyle name="SAPBEXchaText 4 2 4 3 2" xfId="40477"/>
    <cellStyle name="SAPBEXchaText 4 2 4 3 2 2" xfId="40478"/>
    <cellStyle name="SAPBEXchaText 4 2 4 3 2 2 2" xfId="40479"/>
    <cellStyle name="SAPBEXchaText 4 2 4 3 2 3" xfId="40480"/>
    <cellStyle name="SAPBEXchaText 4 2 4 3 3" xfId="40481"/>
    <cellStyle name="SAPBEXchaText 4 2 4 3 3 2" xfId="40482"/>
    <cellStyle name="SAPBEXchaText 4 2 4 3 3 3" xfId="40483"/>
    <cellStyle name="SAPBEXchaText 4 2 4 3 4" xfId="40484"/>
    <cellStyle name="SAPBEXchaText 4 2 4 3 4 2" xfId="40485"/>
    <cellStyle name="SAPBEXchaText 4 2 4 3 4 3" xfId="40486"/>
    <cellStyle name="SAPBEXchaText 4 2 4 3 5" xfId="40487"/>
    <cellStyle name="SAPBEXchaText 4 2 4 3 5 2" xfId="40488"/>
    <cellStyle name="SAPBEXchaText 4 2 4 3 5 3" xfId="40489"/>
    <cellStyle name="SAPBEXchaText 4 2 4 3 6" xfId="40490"/>
    <cellStyle name="SAPBEXchaText 4 2 4 3 6 2" xfId="40491"/>
    <cellStyle name="SAPBEXchaText 4 2 4 3 7" xfId="40492"/>
    <cellStyle name="SAPBEXchaText 4 2 4 3 8" xfId="40493"/>
    <cellStyle name="SAPBEXchaText 4 2 4 3 9" xfId="40494"/>
    <cellStyle name="SAPBEXchaText 4 2 4 4" xfId="5189"/>
    <cellStyle name="SAPBEXchaText 4 2 4 4 2" xfId="40495"/>
    <cellStyle name="SAPBEXchaText 4 2 4 4 2 2" xfId="40496"/>
    <cellStyle name="SAPBEXchaText 4 2 4 4 3" xfId="40497"/>
    <cellStyle name="SAPBEXchaText 4 2 4 5" xfId="40498"/>
    <cellStyle name="SAPBEXchaText 4 2 4 5 2" xfId="40499"/>
    <cellStyle name="SAPBEXchaText 4 2 4 5 3" xfId="40500"/>
    <cellStyle name="SAPBEXchaText 4 2 4 6" xfId="40501"/>
    <cellStyle name="SAPBEXchaText 4 2 5" xfId="5190"/>
    <cellStyle name="SAPBEXchaText 4 2 5 2" xfId="5191"/>
    <cellStyle name="SAPBEXchaText 4 2 5 2 2" xfId="40502"/>
    <cellStyle name="SAPBEXchaText 4 2 5 2 2 2" xfId="40503"/>
    <cellStyle name="SAPBEXchaText 4 2 5 2 2 2 2" xfId="40504"/>
    <cellStyle name="SAPBEXchaText 4 2 5 2 2 3" xfId="40505"/>
    <cellStyle name="SAPBEXchaText 4 2 5 2 3" xfId="40506"/>
    <cellStyle name="SAPBEXchaText 4 2 5 2 3 2" xfId="40507"/>
    <cellStyle name="SAPBEXchaText 4 2 5 2 3 2 2" xfId="40508"/>
    <cellStyle name="SAPBEXchaText 4 2 5 2 3 3" xfId="40509"/>
    <cellStyle name="SAPBEXchaText 4 2 5 2 4" xfId="40510"/>
    <cellStyle name="SAPBEXchaText 4 2 5 2 4 2" xfId="40511"/>
    <cellStyle name="SAPBEXchaText 4 2 5 2 4 3" xfId="40512"/>
    <cellStyle name="SAPBEXchaText 4 2 5 2 5" xfId="40513"/>
    <cellStyle name="SAPBEXchaText 4 2 5 2 5 2" xfId="40514"/>
    <cellStyle name="SAPBEXchaText 4 2 5 2 6" xfId="40515"/>
    <cellStyle name="SAPBEXchaText 4 2 5 2 7" xfId="40516"/>
    <cellStyle name="SAPBEXchaText 4 2 5 2 8" xfId="40517"/>
    <cellStyle name="SAPBEXchaText 4 2 5 2 9" xfId="40518"/>
    <cellStyle name="SAPBEXchaText 4 2 5 3" xfId="5192"/>
    <cellStyle name="SAPBEXchaText 4 2 5 3 2" xfId="40519"/>
    <cellStyle name="SAPBEXchaText 4 2 5 3 2 2" xfId="40520"/>
    <cellStyle name="SAPBEXchaText 4 2 5 3 3" xfId="40521"/>
    <cellStyle name="SAPBEXchaText 4 2 5 4" xfId="5193"/>
    <cellStyle name="SAPBEXchaText 4 2 5 4 2" xfId="40522"/>
    <cellStyle name="SAPBEXchaText 4 2 5 4 3" xfId="40523"/>
    <cellStyle name="SAPBEXchaText 4 2 5 5" xfId="40524"/>
    <cellStyle name="SAPBEXchaText 4 2 5 6" xfId="40525"/>
    <cellStyle name="SAPBEXchaText 4 2 6" xfId="5194"/>
    <cellStyle name="SAPBEXchaText 4 2 6 10" xfId="40526"/>
    <cellStyle name="SAPBEXchaText 4 2 6 11" xfId="40527"/>
    <cellStyle name="SAPBEXchaText 4 2 6 2" xfId="5195"/>
    <cellStyle name="SAPBEXchaText 4 2 6 2 10" xfId="40528"/>
    <cellStyle name="SAPBEXchaText 4 2 6 2 2" xfId="5196"/>
    <cellStyle name="SAPBEXchaText 4 2 6 2 2 2" xfId="40529"/>
    <cellStyle name="SAPBEXchaText 4 2 6 2 2 2 2" xfId="40530"/>
    <cellStyle name="SAPBEXchaText 4 2 6 2 2 3" xfId="40531"/>
    <cellStyle name="SAPBEXchaText 4 2 6 2 3" xfId="40532"/>
    <cellStyle name="SAPBEXchaText 4 2 6 2 3 2" xfId="40533"/>
    <cellStyle name="SAPBEXchaText 4 2 6 2 3 2 2" xfId="40534"/>
    <cellStyle name="SAPBEXchaText 4 2 6 2 3 3" xfId="40535"/>
    <cellStyle name="SAPBEXchaText 4 2 6 2 4" xfId="40536"/>
    <cellStyle name="SAPBEXchaText 4 2 6 2 4 2" xfId="40537"/>
    <cellStyle name="SAPBEXchaText 4 2 6 2 4 3" xfId="40538"/>
    <cellStyle name="SAPBEXchaText 4 2 6 2 5" xfId="40539"/>
    <cellStyle name="SAPBEXchaText 4 2 6 2 5 2" xfId="40540"/>
    <cellStyle name="SAPBEXchaText 4 2 6 2 5 3" xfId="40541"/>
    <cellStyle name="SAPBEXchaText 4 2 6 2 6" xfId="40542"/>
    <cellStyle name="SAPBEXchaText 4 2 6 2 6 2" xfId="40543"/>
    <cellStyle name="SAPBEXchaText 4 2 6 2 7" xfId="40544"/>
    <cellStyle name="SAPBEXchaText 4 2 6 2 8" xfId="40545"/>
    <cellStyle name="SAPBEXchaText 4 2 6 2 9" xfId="40546"/>
    <cellStyle name="SAPBEXchaText 4 2 6 3" xfId="5197"/>
    <cellStyle name="SAPBEXchaText 4 2 6 3 2" xfId="40547"/>
    <cellStyle name="SAPBEXchaText 4 2 6 3 2 2" xfId="40548"/>
    <cellStyle name="SAPBEXchaText 4 2 6 3 3" xfId="40549"/>
    <cellStyle name="SAPBEXchaText 4 2 6 4" xfId="40550"/>
    <cellStyle name="SAPBEXchaText 4 2 6 4 2" xfId="40551"/>
    <cellStyle name="SAPBEXchaText 4 2 6 4 2 2" xfId="40552"/>
    <cellStyle name="SAPBEXchaText 4 2 6 4 3" xfId="40553"/>
    <cellStyle name="SAPBEXchaText 4 2 6 5" xfId="40554"/>
    <cellStyle name="SAPBEXchaText 4 2 6 5 2" xfId="40555"/>
    <cellStyle name="SAPBEXchaText 4 2 6 5 3" xfId="40556"/>
    <cellStyle name="SAPBEXchaText 4 2 6 6" xfId="40557"/>
    <cellStyle name="SAPBEXchaText 4 2 6 6 2" xfId="40558"/>
    <cellStyle name="SAPBEXchaText 4 2 6 6 3" xfId="40559"/>
    <cellStyle name="SAPBEXchaText 4 2 6 7" xfId="40560"/>
    <cellStyle name="SAPBEXchaText 4 2 6 7 2" xfId="40561"/>
    <cellStyle name="SAPBEXchaText 4 2 6 8" xfId="40562"/>
    <cellStyle name="SAPBEXchaText 4 2 6 9" xfId="40563"/>
    <cellStyle name="SAPBEXchaText 4 2 7" xfId="5198"/>
    <cellStyle name="SAPBEXchaText 4 2 7 10" xfId="40564"/>
    <cellStyle name="SAPBEXchaText 4 2 7 11" xfId="40565"/>
    <cellStyle name="SAPBEXchaText 4 2 7 2" xfId="5199"/>
    <cellStyle name="SAPBEXchaText 4 2 7 2 10" xfId="40566"/>
    <cellStyle name="SAPBEXchaText 4 2 7 2 2" xfId="5200"/>
    <cellStyle name="SAPBEXchaText 4 2 7 2 2 2" xfId="40567"/>
    <cellStyle name="SAPBEXchaText 4 2 7 2 2 2 2" xfId="40568"/>
    <cellStyle name="SAPBEXchaText 4 2 7 2 2 3" xfId="40569"/>
    <cellStyle name="SAPBEXchaText 4 2 7 2 3" xfId="5201"/>
    <cellStyle name="SAPBEXchaText 4 2 7 2 3 2" xfId="40570"/>
    <cellStyle name="SAPBEXchaText 4 2 7 2 3 2 2" xfId="40571"/>
    <cellStyle name="SAPBEXchaText 4 2 7 2 3 3" xfId="40572"/>
    <cellStyle name="SAPBEXchaText 4 2 7 2 4" xfId="40573"/>
    <cellStyle name="SAPBEXchaText 4 2 7 2 4 2" xfId="40574"/>
    <cellStyle name="SAPBEXchaText 4 2 7 2 4 3" xfId="40575"/>
    <cellStyle name="SAPBEXchaText 4 2 7 2 5" xfId="40576"/>
    <cellStyle name="SAPBEXchaText 4 2 7 2 5 2" xfId="40577"/>
    <cellStyle name="SAPBEXchaText 4 2 7 2 5 3" xfId="40578"/>
    <cellStyle name="SAPBEXchaText 4 2 7 2 6" xfId="40579"/>
    <cellStyle name="SAPBEXchaText 4 2 7 2 6 2" xfId="40580"/>
    <cellStyle name="SAPBEXchaText 4 2 7 2 6 3" xfId="40581"/>
    <cellStyle name="SAPBEXchaText 4 2 7 2 7" xfId="40582"/>
    <cellStyle name="SAPBEXchaText 4 2 7 2 7 2" xfId="40583"/>
    <cellStyle name="SAPBEXchaText 4 2 7 2 8" xfId="40584"/>
    <cellStyle name="SAPBEXchaText 4 2 7 2 9" xfId="40585"/>
    <cellStyle name="SAPBEXchaText 4 2 7 3" xfId="5202"/>
    <cellStyle name="SAPBEXchaText 4 2 7 3 2" xfId="40586"/>
    <cellStyle name="SAPBEXchaText 4 2 7 3 2 2" xfId="40587"/>
    <cellStyle name="SAPBEXchaText 4 2 7 3 3" xfId="40588"/>
    <cellStyle name="SAPBEXchaText 4 2 7 4" xfId="5203"/>
    <cellStyle name="SAPBEXchaText 4 2 7 4 2" xfId="40589"/>
    <cellStyle name="SAPBEXchaText 4 2 7 4 2 2" xfId="40590"/>
    <cellStyle name="SAPBEXchaText 4 2 7 4 3" xfId="40591"/>
    <cellStyle name="SAPBEXchaText 4 2 7 5" xfId="40592"/>
    <cellStyle name="SAPBEXchaText 4 2 7 5 2" xfId="40593"/>
    <cellStyle name="SAPBEXchaText 4 2 7 5 3" xfId="40594"/>
    <cellStyle name="SAPBEXchaText 4 2 7 6" xfId="40595"/>
    <cellStyle name="SAPBEXchaText 4 2 7 6 2" xfId="40596"/>
    <cellStyle name="SAPBEXchaText 4 2 7 6 3" xfId="40597"/>
    <cellStyle name="SAPBEXchaText 4 2 7 7" xfId="40598"/>
    <cellStyle name="SAPBEXchaText 4 2 7 7 2" xfId="40599"/>
    <cellStyle name="SAPBEXchaText 4 2 7 7 3" xfId="40600"/>
    <cellStyle name="SAPBEXchaText 4 2 7 8" xfId="40601"/>
    <cellStyle name="SAPBEXchaText 4 2 7 8 2" xfId="40602"/>
    <cellStyle name="SAPBEXchaText 4 2 7 9" xfId="40603"/>
    <cellStyle name="SAPBEXchaText 4 2 8" xfId="5204"/>
    <cellStyle name="SAPBEXchaText 4 2 8 2" xfId="5205"/>
    <cellStyle name="SAPBEXchaText 4 2 8 2 2" xfId="5206"/>
    <cellStyle name="SAPBEXchaText 4 2 8 2 2 2" xfId="40604"/>
    <cellStyle name="SAPBEXchaText 4 2 8 2 2 3" xfId="40605"/>
    <cellStyle name="SAPBEXchaText 4 2 8 2 3" xfId="5207"/>
    <cellStyle name="SAPBEXchaText 4 2 8 2 3 2" xfId="40606"/>
    <cellStyle name="SAPBEXchaText 4 2 8 2 3 3" xfId="40607"/>
    <cellStyle name="SAPBEXchaText 4 2 8 2 4" xfId="40608"/>
    <cellStyle name="SAPBEXchaText 4 2 8 2 5" xfId="40609"/>
    <cellStyle name="SAPBEXchaText 4 2 8 3" xfId="5208"/>
    <cellStyle name="SAPBEXchaText 4 2 8 3 2" xfId="40610"/>
    <cellStyle name="SAPBEXchaText 4 2 8 3 3" xfId="40611"/>
    <cellStyle name="SAPBEXchaText 4 2 8 4" xfId="5209"/>
    <cellStyle name="SAPBEXchaText 4 2 8 4 2" xfId="40612"/>
    <cellStyle name="SAPBEXchaText 4 2 8 4 3" xfId="40613"/>
    <cellStyle name="SAPBEXchaText 4 2 8 5" xfId="40614"/>
    <cellStyle name="SAPBEXchaText 4 2 8 5 2" xfId="40615"/>
    <cellStyle name="SAPBEXchaText 4 2 8 6" xfId="40616"/>
    <cellStyle name="SAPBEXchaText 4 2 8 7" xfId="40617"/>
    <cellStyle name="SAPBEXchaText 4 2 9" xfId="5210"/>
    <cellStyle name="SAPBEXchaText 4 2 9 2" xfId="5211"/>
    <cellStyle name="SAPBEXchaText 4 2 9 2 2" xfId="5212"/>
    <cellStyle name="SAPBEXchaText 4 2 9 2 2 2" xfId="40618"/>
    <cellStyle name="SAPBEXchaText 4 2 9 2 2 3" xfId="40619"/>
    <cellStyle name="SAPBEXchaText 4 2 9 2 3" xfId="5213"/>
    <cellStyle name="SAPBEXchaText 4 2 9 2 3 2" xfId="40620"/>
    <cellStyle name="SAPBEXchaText 4 2 9 2 3 3" xfId="40621"/>
    <cellStyle name="SAPBEXchaText 4 2 9 2 4" xfId="40622"/>
    <cellStyle name="SAPBEXchaText 4 2 9 2 5" xfId="40623"/>
    <cellStyle name="SAPBEXchaText 4 2 9 3" xfId="5214"/>
    <cellStyle name="SAPBEXchaText 4 2 9 3 2" xfId="40624"/>
    <cellStyle name="SAPBEXchaText 4 2 9 3 3" xfId="40625"/>
    <cellStyle name="SAPBEXchaText 4 2 9 4" xfId="5215"/>
    <cellStyle name="SAPBEXchaText 4 2 9 4 2" xfId="40626"/>
    <cellStyle name="SAPBEXchaText 4 2 9 4 3" xfId="40627"/>
    <cellStyle name="SAPBEXchaText 4 2 9 5" xfId="40628"/>
    <cellStyle name="SAPBEXchaText 4 2 9 6" xfId="40629"/>
    <cellStyle name="SAPBEXchaText 4 3" xfId="40630"/>
    <cellStyle name="SAPBEXchaText 4 3 2" xfId="40631"/>
    <cellStyle name="SAPBEXchaText 4 3 3" xfId="40632"/>
    <cellStyle name="SAPBEXchaText 4 4" xfId="40633"/>
    <cellStyle name="SAPBEXchaText 5" xfId="5216"/>
    <cellStyle name="SAPBEXchaText 5 2" xfId="5217"/>
    <cellStyle name="SAPBEXchaText 5 2 10" xfId="5218"/>
    <cellStyle name="SAPBEXchaText 5 2 10 2" xfId="5219"/>
    <cellStyle name="SAPBEXchaText 5 2 10 2 2" xfId="40634"/>
    <cellStyle name="SAPBEXchaText 5 2 10 2 3" xfId="40635"/>
    <cellStyle name="SAPBEXchaText 5 2 10 3" xfId="5220"/>
    <cellStyle name="SAPBEXchaText 5 2 10 3 2" xfId="40636"/>
    <cellStyle name="SAPBEXchaText 5 2 10 3 3" xfId="40637"/>
    <cellStyle name="SAPBEXchaText 5 2 10 4" xfId="40638"/>
    <cellStyle name="SAPBEXchaText 5 2 10 5" xfId="40639"/>
    <cellStyle name="SAPBEXchaText 5 2 11" xfId="5221"/>
    <cellStyle name="SAPBEXchaText 5 2 11 2" xfId="5222"/>
    <cellStyle name="SAPBEXchaText 5 2 11 2 2" xfId="40640"/>
    <cellStyle name="SAPBEXchaText 5 2 11 2 3" xfId="40641"/>
    <cellStyle name="SAPBEXchaText 5 2 11 3" xfId="5223"/>
    <cellStyle name="SAPBEXchaText 5 2 11 3 2" xfId="40642"/>
    <cellStyle name="SAPBEXchaText 5 2 11 3 3" xfId="40643"/>
    <cellStyle name="SAPBEXchaText 5 2 11 4" xfId="40644"/>
    <cellStyle name="SAPBEXchaText 5 2 11 5" xfId="40645"/>
    <cellStyle name="SAPBEXchaText 5 2 12" xfId="5224"/>
    <cellStyle name="SAPBEXchaText 5 2 12 2" xfId="5225"/>
    <cellStyle name="SAPBEXchaText 5 2 12 2 2" xfId="40646"/>
    <cellStyle name="SAPBEXchaText 5 2 12 2 3" xfId="40647"/>
    <cellStyle name="SAPBEXchaText 5 2 12 3" xfId="5226"/>
    <cellStyle name="SAPBEXchaText 5 2 12 3 2" xfId="40648"/>
    <cellStyle name="SAPBEXchaText 5 2 12 3 3" xfId="40649"/>
    <cellStyle name="SAPBEXchaText 5 2 12 4" xfId="40650"/>
    <cellStyle name="SAPBEXchaText 5 2 12 5" xfId="40651"/>
    <cellStyle name="SAPBEXchaText 5 2 13" xfId="40652"/>
    <cellStyle name="SAPBEXchaText 5 2 13 2" xfId="40653"/>
    <cellStyle name="SAPBEXchaText 5 2 13 3" xfId="40654"/>
    <cellStyle name="SAPBEXchaText 5 2 14" xfId="40655"/>
    <cellStyle name="SAPBEXchaText 5 2 2" xfId="5227"/>
    <cellStyle name="SAPBEXchaText 5 2 2 10" xfId="5228"/>
    <cellStyle name="SAPBEXchaText 5 2 2 10 2" xfId="5229"/>
    <cellStyle name="SAPBEXchaText 5 2 2 10 2 2" xfId="40656"/>
    <cellStyle name="SAPBEXchaText 5 2 2 10 2 3" xfId="40657"/>
    <cellStyle name="SAPBEXchaText 5 2 2 10 3" xfId="5230"/>
    <cellStyle name="SAPBEXchaText 5 2 2 10 3 2" xfId="40658"/>
    <cellStyle name="SAPBEXchaText 5 2 2 10 3 3" xfId="40659"/>
    <cellStyle name="SAPBEXchaText 5 2 2 10 4" xfId="40660"/>
    <cellStyle name="SAPBEXchaText 5 2 2 10 5" xfId="40661"/>
    <cellStyle name="SAPBEXchaText 5 2 2 11" xfId="40662"/>
    <cellStyle name="SAPBEXchaText 5 2 2 11 2" xfId="40663"/>
    <cellStyle name="SAPBEXchaText 5 2 2 11 3" xfId="40664"/>
    <cellStyle name="SAPBEXchaText 5 2 2 12" xfId="40665"/>
    <cellStyle name="SAPBEXchaText 5 2 2 2" xfId="5231"/>
    <cellStyle name="SAPBEXchaText 5 2 2 2 2" xfId="5232"/>
    <cellStyle name="SAPBEXchaText 5 2 2 2 2 2" xfId="5233"/>
    <cellStyle name="SAPBEXchaText 5 2 2 2 2 2 2" xfId="40666"/>
    <cellStyle name="SAPBEXchaText 5 2 2 2 2 2 2 2" xfId="40667"/>
    <cellStyle name="SAPBEXchaText 5 2 2 2 2 2 2 2 2" xfId="40668"/>
    <cellStyle name="SAPBEXchaText 5 2 2 2 2 2 2 3" xfId="40669"/>
    <cellStyle name="SAPBEXchaText 5 2 2 2 2 2 3" xfId="40670"/>
    <cellStyle name="SAPBEXchaText 5 2 2 2 2 2 3 2" xfId="40671"/>
    <cellStyle name="SAPBEXchaText 5 2 2 2 2 2 3 3" xfId="40672"/>
    <cellStyle name="SAPBEXchaText 5 2 2 2 2 2 4" xfId="40673"/>
    <cellStyle name="SAPBEXchaText 5 2 2 2 2 2 4 2" xfId="40674"/>
    <cellStyle name="SAPBEXchaText 5 2 2 2 2 2 4 3" xfId="40675"/>
    <cellStyle name="SAPBEXchaText 5 2 2 2 2 2 5" xfId="40676"/>
    <cellStyle name="SAPBEXchaText 5 2 2 2 2 2 5 2" xfId="40677"/>
    <cellStyle name="SAPBEXchaText 5 2 2 2 2 2 6" xfId="40678"/>
    <cellStyle name="SAPBEXchaText 5 2 2 2 2 2 7" xfId="40679"/>
    <cellStyle name="SAPBEXchaText 5 2 2 2 2 2 8" xfId="40680"/>
    <cellStyle name="SAPBEXchaText 5 2 2 2 2 2 9" xfId="40681"/>
    <cellStyle name="SAPBEXchaText 5 2 2 2 2 3" xfId="40682"/>
    <cellStyle name="SAPBEXchaText 5 2 2 2 2 3 2" xfId="40683"/>
    <cellStyle name="SAPBEXchaText 5 2 2 2 2 3 2 2" xfId="40684"/>
    <cellStyle name="SAPBEXchaText 5 2 2 2 2 3 3" xfId="40685"/>
    <cellStyle name="SAPBEXchaText 5 2 2 2 2 4" xfId="40686"/>
    <cellStyle name="SAPBEXchaText 5 2 2 2 2 4 2" xfId="40687"/>
    <cellStyle name="SAPBEXchaText 5 2 2 2 2 4 3" xfId="40688"/>
    <cellStyle name="SAPBEXchaText 5 2 2 2 2 5" xfId="40689"/>
    <cellStyle name="SAPBEXchaText 5 2 2 2 2 6" xfId="40690"/>
    <cellStyle name="SAPBEXchaText 5 2 2 2 3" xfId="5234"/>
    <cellStyle name="SAPBEXchaText 5 2 2 2 3 2" xfId="40691"/>
    <cellStyle name="SAPBEXchaText 5 2 2 2 3 2 2" xfId="40692"/>
    <cellStyle name="SAPBEXchaText 5 2 2 2 3 2 2 2" xfId="40693"/>
    <cellStyle name="SAPBEXchaText 5 2 2 2 3 2 3" xfId="40694"/>
    <cellStyle name="SAPBEXchaText 5 2 2 2 3 3" xfId="40695"/>
    <cellStyle name="SAPBEXchaText 5 2 2 2 3 3 2" xfId="40696"/>
    <cellStyle name="SAPBEXchaText 5 2 2 2 3 3 3" xfId="40697"/>
    <cellStyle name="SAPBEXchaText 5 2 2 2 3 4" xfId="40698"/>
    <cellStyle name="SAPBEXchaText 5 2 2 2 3 4 2" xfId="40699"/>
    <cellStyle name="SAPBEXchaText 5 2 2 2 3 4 3" xfId="40700"/>
    <cellStyle name="SAPBEXchaText 5 2 2 2 3 5" xfId="40701"/>
    <cellStyle name="SAPBEXchaText 5 2 2 2 3 5 2" xfId="40702"/>
    <cellStyle name="SAPBEXchaText 5 2 2 2 3 5 3" xfId="40703"/>
    <cellStyle name="SAPBEXchaText 5 2 2 2 3 6" xfId="40704"/>
    <cellStyle name="SAPBEXchaText 5 2 2 2 3 6 2" xfId="40705"/>
    <cellStyle name="SAPBEXchaText 5 2 2 2 3 7" xfId="40706"/>
    <cellStyle name="SAPBEXchaText 5 2 2 2 3 8" xfId="40707"/>
    <cellStyle name="SAPBEXchaText 5 2 2 2 3 9" xfId="40708"/>
    <cellStyle name="SAPBEXchaText 5 2 2 2 4" xfId="5235"/>
    <cellStyle name="SAPBEXchaText 5 2 2 2 4 2" xfId="40709"/>
    <cellStyle name="SAPBEXchaText 5 2 2 2 4 2 2" xfId="40710"/>
    <cellStyle name="SAPBEXchaText 5 2 2 2 4 3" xfId="40711"/>
    <cellStyle name="SAPBEXchaText 5 2 2 2 5" xfId="40712"/>
    <cellStyle name="SAPBEXchaText 5 2 2 2 5 2" xfId="40713"/>
    <cellStyle name="SAPBEXchaText 5 2 2 2 5 3" xfId="40714"/>
    <cellStyle name="SAPBEXchaText 5 2 2 2 6" xfId="40715"/>
    <cellStyle name="SAPBEXchaText 5 2 2 3" xfId="5236"/>
    <cellStyle name="SAPBEXchaText 5 2 2 3 2" xfId="5237"/>
    <cellStyle name="SAPBEXchaText 5 2 2 3 2 2" xfId="40716"/>
    <cellStyle name="SAPBEXchaText 5 2 2 3 2 2 2" xfId="40717"/>
    <cellStyle name="SAPBEXchaText 5 2 2 3 2 2 2 2" xfId="40718"/>
    <cellStyle name="SAPBEXchaText 5 2 2 3 2 2 3" xfId="40719"/>
    <cellStyle name="SAPBEXchaText 5 2 2 3 2 3" xfId="40720"/>
    <cellStyle name="SAPBEXchaText 5 2 2 3 2 3 2" xfId="40721"/>
    <cellStyle name="SAPBEXchaText 5 2 2 3 2 3 2 2" xfId="40722"/>
    <cellStyle name="SAPBEXchaText 5 2 2 3 2 3 3" xfId="40723"/>
    <cellStyle name="SAPBEXchaText 5 2 2 3 2 4" xfId="40724"/>
    <cellStyle name="SAPBEXchaText 5 2 2 3 2 4 2" xfId="40725"/>
    <cellStyle name="SAPBEXchaText 5 2 2 3 2 4 3" xfId="40726"/>
    <cellStyle name="SAPBEXchaText 5 2 2 3 2 5" xfId="40727"/>
    <cellStyle name="SAPBEXchaText 5 2 2 3 2 5 2" xfId="40728"/>
    <cellStyle name="SAPBEXchaText 5 2 2 3 2 6" xfId="40729"/>
    <cellStyle name="SAPBEXchaText 5 2 2 3 2 7" xfId="40730"/>
    <cellStyle name="SAPBEXchaText 5 2 2 3 2 8" xfId="40731"/>
    <cellStyle name="SAPBEXchaText 5 2 2 3 2 9" xfId="40732"/>
    <cellStyle name="SAPBEXchaText 5 2 2 3 3" xfId="5238"/>
    <cellStyle name="SAPBEXchaText 5 2 2 3 3 2" xfId="40733"/>
    <cellStyle name="SAPBEXchaText 5 2 2 3 3 2 2" xfId="40734"/>
    <cellStyle name="SAPBEXchaText 5 2 2 3 3 3" xfId="40735"/>
    <cellStyle name="SAPBEXchaText 5 2 2 3 4" xfId="5239"/>
    <cellStyle name="SAPBEXchaText 5 2 2 3 4 2" xfId="40736"/>
    <cellStyle name="SAPBEXchaText 5 2 2 3 4 3" xfId="40737"/>
    <cellStyle name="SAPBEXchaText 5 2 2 3 5" xfId="40738"/>
    <cellStyle name="SAPBEXchaText 5 2 2 3 6" xfId="40739"/>
    <cellStyle name="SAPBEXchaText 5 2 2 4" xfId="5240"/>
    <cellStyle name="SAPBEXchaText 5 2 2 4 10" xfId="40740"/>
    <cellStyle name="SAPBEXchaText 5 2 2 4 11" xfId="40741"/>
    <cellStyle name="SAPBEXchaText 5 2 2 4 2" xfId="5241"/>
    <cellStyle name="SAPBEXchaText 5 2 2 4 2 10" xfId="40742"/>
    <cellStyle name="SAPBEXchaText 5 2 2 4 2 2" xfId="5242"/>
    <cellStyle name="SAPBEXchaText 5 2 2 4 2 2 2" xfId="40743"/>
    <cellStyle name="SAPBEXchaText 5 2 2 4 2 2 2 2" xfId="40744"/>
    <cellStyle name="SAPBEXchaText 5 2 2 4 2 2 3" xfId="40745"/>
    <cellStyle name="SAPBEXchaText 5 2 2 4 2 3" xfId="40746"/>
    <cellStyle name="SAPBEXchaText 5 2 2 4 2 3 2" xfId="40747"/>
    <cellStyle name="SAPBEXchaText 5 2 2 4 2 3 2 2" xfId="40748"/>
    <cellStyle name="SAPBEXchaText 5 2 2 4 2 3 3" xfId="40749"/>
    <cellStyle name="SAPBEXchaText 5 2 2 4 2 4" xfId="40750"/>
    <cellStyle name="SAPBEXchaText 5 2 2 4 2 4 2" xfId="40751"/>
    <cellStyle name="SAPBEXchaText 5 2 2 4 2 4 3" xfId="40752"/>
    <cellStyle name="SAPBEXchaText 5 2 2 4 2 5" xfId="40753"/>
    <cellStyle name="SAPBEXchaText 5 2 2 4 2 5 2" xfId="40754"/>
    <cellStyle name="SAPBEXchaText 5 2 2 4 2 5 3" xfId="40755"/>
    <cellStyle name="SAPBEXchaText 5 2 2 4 2 6" xfId="40756"/>
    <cellStyle name="SAPBEXchaText 5 2 2 4 2 6 2" xfId="40757"/>
    <cellStyle name="SAPBEXchaText 5 2 2 4 2 7" xfId="40758"/>
    <cellStyle name="SAPBEXchaText 5 2 2 4 2 8" xfId="40759"/>
    <cellStyle name="SAPBEXchaText 5 2 2 4 2 9" xfId="40760"/>
    <cellStyle name="SAPBEXchaText 5 2 2 4 3" xfId="5243"/>
    <cellStyle name="SAPBEXchaText 5 2 2 4 3 2" xfId="40761"/>
    <cellStyle name="SAPBEXchaText 5 2 2 4 3 2 2" xfId="40762"/>
    <cellStyle name="SAPBEXchaText 5 2 2 4 3 3" xfId="40763"/>
    <cellStyle name="SAPBEXchaText 5 2 2 4 4" xfId="40764"/>
    <cellStyle name="SAPBEXchaText 5 2 2 4 4 2" xfId="40765"/>
    <cellStyle name="SAPBEXchaText 5 2 2 4 4 2 2" xfId="40766"/>
    <cellStyle name="SAPBEXchaText 5 2 2 4 4 3" xfId="40767"/>
    <cellStyle name="SAPBEXchaText 5 2 2 4 5" xfId="40768"/>
    <cellStyle name="SAPBEXchaText 5 2 2 4 5 2" xfId="40769"/>
    <cellStyle name="SAPBEXchaText 5 2 2 4 5 3" xfId="40770"/>
    <cellStyle name="SAPBEXchaText 5 2 2 4 6" xfId="40771"/>
    <cellStyle name="SAPBEXchaText 5 2 2 4 6 2" xfId="40772"/>
    <cellStyle name="SAPBEXchaText 5 2 2 4 6 3" xfId="40773"/>
    <cellStyle name="SAPBEXchaText 5 2 2 4 7" xfId="40774"/>
    <cellStyle name="SAPBEXchaText 5 2 2 4 7 2" xfId="40775"/>
    <cellStyle name="SAPBEXchaText 5 2 2 4 8" xfId="40776"/>
    <cellStyle name="SAPBEXchaText 5 2 2 4 9" xfId="40777"/>
    <cellStyle name="SAPBEXchaText 5 2 2 5" xfId="5244"/>
    <cellStyle name="SAPBEXchaText 5 2 2 5 10" xfId="40778"/>
    <cellStyle name="SAPBEXchaText 5 2 2 5 11" xfId="40779"/>
    <cellStyle name="SAPBEXchaText 5 2 2 5 2" xfId="5245"/>
    <cellStyle name="SAPBEXchaText 5 2 2 5 2 10" xfId="40780"/>
    <cellStyle name="SAPBEXchaText 5 2 2 5 2 2" xfId="5246"/>
    <cellStyle name="SAPBEXchaText 5 2 2 5 2 2 2" xfId="40781"/>
    <cellStyle name="SAPBEXchaText 5 2 2 5 2 2 2 2" xfId="40782"/>
    <cellStyle name="SAPBEXchaText 5 2 2 5 2 2 3" xfId="40783"/>
    <cellStyle name="SAPBEXchaText 5 2 2 5 2 3" xfId="5247"/>
    <cellStyle name="SAPBEXchaText 5 2 2 5 2 3 2" xfId="40784"/>
    <cellStyle name="SAPBEXchaText 5 2 2 5 2 3 2 2" xfId="40785"/>
    <cellStyle name="SAPBEXchaText 5 2 2 5 2 3 3" xfId="40786"/>
    <cellStyle name="SAPBEXchaText 5 2 2 5 2 4" xfId="40787"/>
    <cellStyle name="SAPBEXchaText 5 2 2 5 2 4 2" xfId="40788"/>
    <cellStyle name="SAPBEXchaText 5 2 2 5 2 4 3" xfId="40789"/>
    <cellStyle name="SAPBEXchaText 5 2 2 5 2 5" xfId="40790"/>
    <cellStyle name="SAPBEXchaText 5 2 2 5 2 5 2" xfId="40791"/>
    <cellStyle name="SAPBEXchaText 5 2 2 5 2 5 3" xfId="40792"/>
    <cellStyle name="SAPBEXchaText 5 2 2 5 2 6" xfId="40793"/>
    <cellStyle name="SAPBEXchaText 5 2 2 5 2 6 2" xfId="40794"/>
    <cellStyle name="SAPBEXchaText 5 2 2 5 2 6 3" xfId="40795"/>
    <cellStyle name="SAPBEXchaText 5 2 2 5 2 7" xfId="40796"/>
    <cellStyle name="SAPBEXchaText 5 2 2 5 2 7 2" xfId="40797"/>
    <cellStyle name="SAPBEXchaText 5 2 2 5 2 8" xfId="40798"/>
    <cellStyle name="SAPBEXchaText 5 2 2 5 2 9" xfId="40799"/>
    <cellStyle name="SAPBEXchaText 5 2 2 5 3" xfId="5248"/>
    <cellStyle name="SAPBEXchaText 5 2 2 5 3 2" xfId="40800"/>
    <cellStyle name="SAPBEXchaText 5 2 2 5 3 2 2" xfId="40801"/>
    <cellStyle name="SAPBEXchaText 5 2 2 5 3 3" xfId="40802"/>
    <cellStyle name="SAPBEXchaText 5 2 2 5 4" xfId="5249"/>
    <cellStyle name="SAPBEXchaText 5 2 2 5 4 2" xfId="40803"/>
    <cellStyle name="SAPBEXchaText 5 2 2 5 4 2 2" xfId="40804"/>
    <cellStyle name="SAPBEXchaText 5 2 2 5 4 3" xfId="40805"/>
    <cellStyle name="SAPBEXchaText 5 2 2 5 5" xfId="40806"/>
    <cellStyle name="SAPBEXchaText 5 2 2 5 5 2" xfId="40807"/>
    <cellStyle name="SAPBEXchaText 5 2 2 5 5 3" xfId="40808"/>
    <cellStyle name="SAPBEXchaText 5 2 2 5 6" xfId="40809"/>
    <cellStyle name="SAPBEXchaText 5 2 2 5 6 2" xfId="40810"/>
    <cellStyle name="SAPBEXchaText 5 2 2 5 6 3" xfId="40811"/>
    <cellStyle name="SAPBEXchaText 5 2 2 5 7" xfId="40812"/>
    <cellStyle name="SAPBEXchaText 5 2 2 5 7 2" xfId="40813"/>
    <cellStyle name="SAPBEXchaText 5 2 2 5 7 3" xfId="40814"/>
    <cellStyle name="SAPBEXchaText 5 2 2 5 8" xfId="40815"/>
    <cellStyle name="SAPBEXchaText 5 2 2 5 8 2" xfId="40816"/>
    <cellStyle name="SAPBEXchaText 5 2 2 5 9" xfId="40817"/>
    <cellStyle name="SAPBEXchaText 5 2 2 6" xfId="5250"/>
    <cellStyle name="SAPBEXchaText 5 2 2 6 2" xfId="5251"/>
    <cellStyle name="SAPBEXchaText 5 2 2 6 2 2" xfId="5252"/>
    <cellStyle name="SAPBEXchaText 5 2 2 6 2 2 2" xfId="40818"/>
    <cellStyle name="SAPBEXchaText 5 2 2 6 2 2 3" xfId="40819"/>
    <cellStyle name="SAPBEXchaText 5 2 2 6 2 3" xfId="5253"/>
    <cellStyle name="SAPBEXchaText 5 2 2 6 2 3 2" xfId="40820"/>
    <cellStyle name="SAPBEXchaText 5 2 2 6 2 3 3" xfId="40821"/>
    <cellStyle name="SAPBEXchaText 5 2 2 6 2 4" xfId="40822"/>
    <cellStyle name="SAPBEXchaText 5 2 2 6 2 5" xfId="40823"/>
    <cellStyle name="SAPBEXchaText 5 2 2 6 3" xfId="5254"/>
    <cellStyle name="SAPBEXchaText 5 2 2 6 3 2" xfId="40824"/>
    <cellStyle name="SAPBEXchaText 5 2 2 6 3 3" xfId="40825"/>
    <cellStyle name="SAPBEXchaText 5 2 2 6 4" xfId="5255"/>
    <cellStyle name="SAPBEXchaText 5 2 2 6 4 2" xfId="40826"/>
    <cellStyle name="SAPBEXchaText 5 2 2 6 4 3" xfId="40827"/>
    <cellStyle name="SAPBEXchaText 5 2 2 6 5" xfId="40828"/>
    <cellStyle name="SAPBEXchaText 5 2 2 6 5 2" xfId="40829"/>
    <cellStyle name="SAPBEXchaText 5 2 2 6 6" xfId="40830"/>
    <cellStyle name="SAPBEXchaText 5 2 2 6 7" xfId="40831"/>
    <cellStyle name="SAPBEXchaText 5 2 2 7" xfId="5256"/>
    <cellStyle name="SAPBEXchaText 5 2 2 7 2" xfId="5257"/>
    <cellStyle name="SAPBEXchaText 5 2 2 7 2 2" xfId="5258"/>
    <cellStyle name="SAPBEXchaText 5 2 2 7 2 2 2" xfId="40832"/>
    <cellStyle name="SAPBEXchaText 5 2 2 7 2 2 3" xfId="40833"/>
    <cellStyle name="SAPBEXchaText 5 2 2 7 2 3" xfId="5259"/>
    <cellStyle name="SAPBEXchaText 5 2 2 7 2 3 2" xfId="40834"/>
    <cellStyle name="SAPBEXchaText 5 2 2 7 2 3 3" xfId="40835"/>
    <cellStyle name="SAPBEXchaText 5 2 2 7 2 4" xfId="40836"/>
    <cellStyle name="SAPBEXchaText 5 2 2 7 2 5" xfId="40837"/>
    <cellStyle name="SAPBEXchaText 5 2 2 7 3" xfId="5260"/>
    <cellStyle name="SAPBEXchaText 5 2 2 7 3 2" xfId="40838"/>
    <cellStyle name="SAPBEXchaText 5 2 2 7 3 3" xfId="40839"/>
    <cellStyle name="SAPBEXchaText 5 2 2 7 4" xfId="5261"/>
    <cellStyle name="SAPBEXchaText 5 2 2 7 4 2" xfId="40840"/>
    <cellStyle name="SAPBEXchaText 5 2 2 7 4 3" xfId="40841"/>
    <cellStyle name="SAPBEXchaText 5 2 2 7 5" xfId="40842"/>
    <cellStyle name="SAPBEXchaText 5 2 2 7 6" xfId="40843"/>
    <cellStyle name="SAPBEXchaText 5 2 2 8" xfId="5262"/>
    <cellStyle name="SAPBEXchaText 5 2 2 8 2" xfId="5263"/>
    <cellStyle name="SAPBEXchaText 5 2 2 8 2 2" xfId="40844"/>
    <cellStyle name="SAPBEXchaText 5 2 2 8 2 3" xfId="40845"/>
    <cellStyle name="SAPBEXchaText 5 2 2 8 3" xfId="5264"/>
    <cellStyle name="SAPBEXchaText 5 2 2 8 3 2" xfId="40846"/>
    <cellStyle name="SAPBEXchaText 5 2 2 8 3 3" xfId="40847"/>
    <cellStyle name="SAPBEXchaText 5 2 2 8 4" xfId="40848"/>
    <cellStyle name="SAPBEXchaText 5 2 2 8 5" xfId="40849"/>
    <cellStyle name="SAPBEXchaText 5 2 2 9" xfId="5265"/>
    <cellStyle name="SAPBEXchaText 5 2 2 9 2" xfId="5266"/>
    <cellStyle name="SAPBEXchaText 5 2 2 9 2 2" xfId="40850"/>
    <cellStyle name="SAPBEXchaText 5 2 2 9 2 3" xfId="40851"/>
    <cellStyle name="SAPBEXchaText 5 2 2 9 3" xfId="5267"/>
    <cellStyle name="SAPBEXchaText 5 2 2 9 3 2" xfId="40852"/>
    <cellStyle name="SAPBEXchaText 5 2 2 9 3 3" xfId="40853"/>
    <cellStyle name="SAPBEXchaText 5 2 2 9 4" xfId="40854"/>
    <cellStyle name="SAPBEXchaText 5 2 2 9 5" xfId="40855"/>
    <cellStyle name="SAPBEXchaText 5 2 3" xfId="5268"/>
    <cellStyle name="SAPBEXchaText 5 2 3 10" xfId="5269"/>
    <cellStyle name="SAPBEXchaText 5 2 3 10 2" xfId="5270"/>
    <cellStyle name="SAPBEXchaText 5 2 3 10 2 2" xfId="40856"/>
    <cellStyle name="SAPBEXchaText 5 2 3 10 2 3" xfId="40857"/>
    <cellStyle name="SAPBEXchaText 5 2 3 10 3" xfId="5271"/>
    <cellStyle name="SAPBEXchaText 5 2 3 10 3 2" xfId="40858"/>
    <cellStyle name="SAPBEXchaText 5 2 3 10 3 3" xfId="40859"/>
    <cellStyle name="SAPBEXchaText 5 2 3 10 4" xfId="40860"/>
    <cellStyle name="SAPBEXchaText 5 2 3 10 5" xfId="40861"/>
    <cellStyle name="SAPBEXchaText 5 2 3 11" xfId="40862"/>
    <cellStyle name="SAPBEXchaText 5 2 3 11 2" xfId="40863"/>
    <cellStyle name="SAPBEXchaText 5 2 3 11 3" xfId="40864"/>
    <cellStyle name="SAPBEXchaText 5 2 3 12" xfId="40865"/>
    <cellStyle name="SAPBEXchaText 5 2 3 2" xfId="5272"/>
    <cellStyle name="SAPBEXchaText 5 2 3 2 2" xfId="5273"/>
    <cellStyle name="SAPBEXchaText 5 2 3 2 2 2" xfId="5274"/>
    <cellStyle name="SAPBEXchaText 5 2 3 2 2 2 2" xfId="40866"/>
    <cellStyle name="SAPBEXchaText 5 2 3 2 2 2 2 2" xfId="40867"/>
    <cellStyle name="SAPBEXchaText 5 2 3 2 2 2 2 2 2" xfId="40868"/>
    <cellStyle name="SAPBEXchaText 5 2 3 2 2 2 2 3" xfId="40869"/>
    <cellStyle name="SAPBEXchaText 5 2 3 2 2 2 3" xfId="40870"/>
    <cellStyle name="SAPBEXchaText 5 2 3 2 2 2 3 2" xfId="40871"/>
    <cellStyle name="SAPBEXchaText 5 2 3 2 2 2 3 3" xfId="40872"/>
    <cellStyle name="SAPBEXchaText 5 2 3 2 2 2 4" xfId="40873"/>
    <cellStyle name="SAPBEXchaText 5 2 3 2 2 2 4 2" xfId="40874"/>
    <cellStyle name="SAPBEXchaText 5 2 3 2 2 2 4 3" xfId="40875"/>
    <cellStyle name="SAPBEXchaText 5 2 3 2 2 2 5" xfId="40876"/>
    <cellStyle name="SAPBEXchaText 5 2 3 2 2 2 5 2" xfId="40877"/>
    <cellStyle name="SAPBEXchaText 5 2 3 2 2 2 6" xfId="40878"/>
    <cellStyle name="SAPBEXchaText 5 2 3 2 2 2 7" xfId="40879"/>
    <cellStyle name="SAPBEXchaText 5 2 3 2 2 2 8" xfId="40880"/>
    <cellStyle name="SAPBEXchaText 5 2 3 2 2 2 9" xfId="40881"/>
    <cellStyle name="SAPBEXchaText 5 2 3 2 2 3" xfId="40882"/>
    <cellStyle name="SAPBEXchaText 5 2 3 2 2 3 2" xfId="40883"/>
    <cellStyle name="SAPBEXchaText 5 2 3 2 2 3 2 2" xfId="40884"/>
    <cellStyle name="SAPBEXchaText 5 2 3 2 2 3 3" xfId="40885"/>
    <cellStyle name="SAPBEXchaText 5 2 3 2 2 4" xfId="40886"/>
    <cellStyle name="SAPBEXchaText 5 2 3 2 2 4 2" xfId="40887"/>
    <cellStyle name="SAPBEXchaText 5 2 3 2 2 4 3" xfId="40888"/>
    <cellStyle name="SAPBEXchaText 5 2 3 2 2 5" xfId="40889"/>
    <cellStyle name="SAPBEXchaText 5 2 3 2 2 6" xfId="40890"/>
    <cellStyle name="SAPBEXchaText 5 2 3 2 3" xfId="5275"/>
    <cellStyle name="SAPBEXchaText 5 2 3 2 3 2" xfId="40891"/>
    <cellStyle name="SAPBEXchaText 5 2 3 2 3 2 2" xfId="40892"/>
    <cellStyle name="SAPBEXchaText 5 2 3 2 3 2 2 2" xfId="40893"/>
    <cellStyle name="SAPBEXchaText 5 2 3 2 3 2 3" xfId="40894"/>
    <cellStyle name="SAPBEXchaText 5 2 3 2 3 3" xfId="40895"/>
    <cellStyle name="SAPBEXchaText 5 2 3 2 3 3 2" xfId="40896"/>
    <cellStyle name="SAPBEXchaText 5 2 3 2 3 3 3" xfId="40897"/>
    <cellStyle name="SAPBEXchaText 5 2 3 2 3 4" xfId="40898"/>
    <cellStyle name="SAPBEXchaText 5 2 3 2 3 4 2" xfId="40899"/>
    <cellStyle name="SAPBEXchaText 5 2 3 2 3 4 3" xfId="40900"/>
    <cellStyle name="SAPBEXchaText 5 2 3 2 3 5" xfId="40901"/>
    <cellStyle name="SAPBEXchaText 5 2 3 2 3 5 2" xfId="40902"/>
    <cellStyle name="SAPBEXchaText 5 2 3 2 3 5 3" xfId="40903"/>
    <cellStyle name="SAPBEXchaText 5 2 3 2 3 6" xfId="40904"/>
    <cellStyle name="SAPBEXchaText 5 2 3 2 3 6 2" xfId="40905"/>
    <cellStyle name="SAPBEXchaText 5 2 3 2 3 7" xfId="40906"/>
    <cellStyle name="SAPBEXchaText 5 2 3 2 3 8" xfId="40907"/>
    <cellStyle name="SAPBEXchaText 5 2 3 2 3 9" xfId="40908"/>
    <cellStyle name="SAPBEXchaText 5 2 3 2 4" xfId="5276"/>
    <cellStyle name="SAPBEXchaText 5 2 3 2 4 2" xfId="40909"/>
    <cellStyle name="SAPBEXchaText 5 2 3 2 4 2 2" xfId="40910"/>
    <cellStyle name="SAPBEXchaText 5 2 3 2 4 3" xfId="40911"/>
    <cellStyle name="SAPBEXchaText 5 2 3 2 5" xfId="40912"/>
    <cellStyle name="SAPBEXchaText 5 2 3 2 5 2" xfId="40913"/>
    <cellStyle name="SAPBEXchaText 5 2 3 2 5 3" xfId="40914"/>
    <cellStyle name="SAPBEXchaText 5 2 3 2 6" xfId="40915"/>
    <cellStyle name="SAPBEXchaText 5 2 3 3" xfId="5277"/>
    <cellStyle name="SAPBEXchaText 5 2 3 3 2" xfId="5278"/>
    <cellStyle name="SAPBEXchaText 5 2 3 3 2 2" xfId="40916"/>
    <cellStyle name="SAPBEXchaText 5 2 3 3 2 2 2" xfId="40917"/>
    <cellStyle name="SAPBEXchaText 5 2 3 3 2 2 2 2" xfId="40918"/>
    <cellStyle name="SAPBEXchaText 5 2 3 3 2 2 3" xfId="40919"/>
    <cellStyle name="SAPBEXchaText 5 2 3 3 2 3" xfId="40920"/>
    <cellStyle name="SAPBEXchaText 5 2 3 3 2 3 2" xfId="40921"/>
    <cellStyle name="SAPBEXchaText 5 2 3 3 2 3 2 2" xfId="40922"/>
    <cellStyle name="SAPBEXchaText 5 2 3 3 2 3 3" xfId="40923"/>
    <cellStyle name="SAPBEXchaText 5 2 3 3 2 4" xfId="40924"/>
    <cellStyle name="SAPBEXchaText 5 2 3 3 2 4 2" xfId="40925"/>
    <cellStyle name="SAPBEXchaText 5 2 3 3 2 4 3" xfId="40926"/>
    <cellStyle name="SAPBEXchaText 5 2 3 3 2 5" xfId="40927"/>
    <cellStyle name="SAPBEXchaText 5 2 3 3 2 5 2" xfId="40928"/>
    <cellStyle name="SAPBEXchaText 5 2 3 3 2 6" xfId="40929"/>
    <cellStyle name="SAPBEXchaText 5 2 3 3 2 7" xfId="40930"/>
    <cellStyle name="SAPBEXchaText 5 2 3 3 2 8" xfId="40931"/>
    <cellStyle name="SAPBEXchaText 5 2 3 3 2 9" xfId="40932"/>
    <cellStyle name="SAPBEXchaText 5 2 3 3 3" xfId="5279"/>
    <cellStyle name="SAPBEXchaText 5 2 3 3 3 2" xfId="40933"/>
    <cellStyle name="SAPBEXchaText 5 2 3 3 3 2 2" xfId="40934"/>
    <cellStyle name="SAPBEXchaText 5 2 3 3 3 3" xfId="40935"/>
    <cellStyle name="SAPBEXchaText 5 2 3 3 4" xfId="5280"/>
    <cellStyle name="SAPBEXchaText 5 2 3 3 4 2" xfId="40936"/>
    <cellStyle name="SAPBEXchaText 5 2 3 3 4 3" xfId="40937"/>
    <cellStyle name="SAPBEXchaText 5 2 3 3 5" xfId="40938"/>
    <cellStyle name="SAPBEXchaText 5 2 3 3 6" xfId="40939"/>
    <cellStyle name="SAPBEXchaText 5 2 3 4" xfId="5281"/>
    <cellStyle name="SAPBEXchaText 5 2 3 4 10" xfId="40940"/>
    <cellStyle name="SAPBEXchaText 5 2 3 4 11" xfId="40941"/>
    <cellStyle name="SAPBEXchaText 5 2 3 4 2" xfId="5282"/>
    <cellStyle name="SAPBEXchaText 5 2 3 4 2 10" xfId="40942"/>
    <cellStyle name="SAPBEXchaText 5 2 3 4 2 2" xfId="5283"/>
    <cellStyle name="SAPBEXchaText 5 2 3 4 2 2 2" xfId="40943"/>
    <cellStyle name="SAPBEXchaText 5 2 3 4 2 2 2 2" xfId="40944"/>
    <cellStyle name="SAPBEXchaText 5 2 3 4 2 2 3" xfId="40945"/>
    <cellStyle name="SAPBEXchaText 5 2 3 4 2 3" xfId="40946"/>
    <cellStyle name="SAPBEXchaText 5 2 3 4 2 3 2" xfId="40947"/>
    <cellStyle name="SAPBEXchaText 5 2 3 4 2 3 2 2" xfId="40948"/>
    <cellStyle name="SAPBEXchaText 5 2 3 4 2 3 3" xfId="40949"/>
    <cellStyle name="SAPBEXchaText 5 2 3 4 2 4" xfId="40950"/>
    <cellStyle name="SAPBEXchaText 5 2 3 4 2 4 2" xfId="40951"/>
    <cellStyle name="SAPBEXchaText 5 2 3 4 2 4 3" xfId="40952"/>
    <cellStyle name="SAPBEXchaText 5 2 3 4 2 5" xfId="40953"/>
    <cellStyle name="SAPBEXchaText 5 2 3 4 2 5 2" xfId="40954"/>
    <cellStyle name="SAPBEXchaText 5 2 3 4 2 5 3" xfId="40955"/>
    <cellStyle name="SAPBEXchaText 5 2 3 4 2 6" xfId="40956"/>
    <cellStyle name="SAPBEXchaText 5 2 3 4 2 6 2" xfId="40957"/>
    <cellStyle name="SAPBEXchaText 5 2 3 4 2 7" xfId="40958"/>
    <cellStyle name="SAPBEXchaText 5 2 3 4 2 8" xfId="40959"/>
    <cellStyle name="SAPBEXchaText 5 2 3 4 2 9" xfId="40960"/>
    <cellStyle name="SAPBEXchaText 5 2 3 4 3" xfId="5284"/>
    <cellStyle name="SAPBEXchaText 5 2 3 4 3 2" xfId="40961"/>
    <cellStyle name="SAPBEXchaText 5 2 3 4 3 2 2" xfId="40962"/>
    <cellStyle name="SAPBEXchaText 5 2 3 4 3 3" xfId="40963"/>
    <cellStyle name="SAPBEXchaText 5 2 3 4 4" xfId="40964"/>
    <cellStyle name="SAPBEXchaText 5 2 3 4 4 2" xfId="40965"/>
    <cellStyle name="SAPBEXchaText 5 2 3 4 4 2 2" xfId="40966"/>
    <cellStyle name="SAPBEXchaText 5 2 3 4 4 3" xfId="40967"/>
    <cellStyle name="SAPBEXchaText 5 2 3 4 5" xfId="40968"/>
    <cellStyle name="SAPBEXchaText 5 2 3 4 5 2" xfId="40969"/>
    <cellStyle name="SAPBEXchaText 5 2 3 4 5 3" xfId="40970"/>
    <cellStyle name="SAPBEXchaText 5 2 3 4 6" xfId="40971"/>
    <cellStyle name="SAPBEXchaText 5 2 3 4 6 2" xfId="40972"/>
    <cellStyle name="SAPBEXchaText 5 2 3 4 6 3" xfId="40973"/>
    <cellStyle name="SAPBEXchaText 5 2 3 4 7" xfId="40974"/>
    <cellStyle name="SAPBEXchaText 5 2 3 4 7 2" xfId="40975"/>
    <cellStyle name="SAPBEXchaText 5 2 3 4 8" xfId="40976"/>
    <cellStyle name="SAPBEXchaText 5 2 3 4 9" xfId="40977"/>
    <cellStyle name="SAPBEXchaText 5 2 3 5" xfId="5285"/>
    <cellStyle name="SAPBEXchaText 5 2 3 5 10" xfId="40978"/>
    <cellStyle name="SAPBEXchaText 5 2 3 5 11" xfId="40979"/>
    <cellStyle name="SAPBEXchaText 5 2 3 5 2" xfId="5286"/>
    <cellStyle name="SAPBEXchaText 5 2 3 5 2 10" xfId="40980"/>
    <cellStyle name="SAPBEXchaText 5 2 3 5 2 2" xfId="5287"/>
    <cellStyle name="SAPBEXchaText 5 2 3 5 2 2 2" xfId="40981"/>
    <cellStyle name="SAPBEXchaText 5 2 3 5 2 2 2 2" xfId="40982"/>
    <cellStyle name="SAPBEXchaText 5 2 3 5 2 2 3" xfId="40983"/>
    <cellStyle name="SAPBEXchaText 5 2 3 5 2 3" xfId="5288"/>
    <cellStyle name="SAPBEXchaText 5 2 3 5 2 3 2" xfId="40984"/>
    <cellStyle name="SAPBEXchaText 5 2 3 5 2 3 2 2" xfId="40985"/>
    <cellStyle name="SAPBEXchaText 5 2 3 5 2 3 3" xfId="40986"/>
    <cellStyle name="SAPBEXchaText 5 2 3 5 2 4" xfId="40987"/>
    <cellStyle name="SAPBEXchaText 5 2 3 5 2 4 2" xfId="40988"/>
    <cellStyle name="SAPBEXchaText 5 2 3 5 2 4 3" xfId="40989"/>
    <cellStyle name="SAPBEXchaText 5 2 3 5 2 5" xfId="40990"/>
    <cellStyle name="SAPBEXchaText 5 2 3 5 2 5 2" xfId="40991"/>
    <cellStyle name="SAPBEXchaText 5 2 3 5 2 5 3" xfId="40992"/>
    <cellStyle name="SAPBEXchaText 5 2 3 5 2 6" xfId="40993"/>
    <cellStyle name="SAPBEXchaText 5 2 3 5 2 6 2" xfId="40994"/>
    <cellStyle name="SAPBEXchaText 5 2 3 5 2 6 3" xfId="40995"/>
    <cellStyle name="SAPBEXchaText 5 2 3 5 2 7" xfId="40996"/>
    <cellStyle name="SAPBEXchaText 5 2 3 5 2 7 2" xfId="40997"/>
    <cellStyle name="SAPBEXchaText 5 2 3 5 2 8" xfId="40998"/>
    <cellStyle name="SAPBEXchaText 5 2 3 5 2 9" xfId="40999"/>
    <cellStyle name="SAPBEXchaText 5 2 3 5 3" xfId="5289"/>
    <cellStyle name="SAPBEXchaText 5 2 3 5 3 2" xfId="41000"/>
    <cellStyle name="SAPBEXchaText 5 2 3 5 3 2 2" xfId="41001"/>
    <cellStyle name="SAPBEXchaText 5 2 3 5 3 3" xfId="41002"/>
    <cellStyle name="SAPBEXchaText 5 2 3 5 4" xfId="5290"/>
    <cellStyle name="SAPBEXchaText 5 2 3 5 4 2" xfId="41003"/>
    <cellStyle name="SAPBEXchaText 5 2 3 5 4 2 2" xfId="41004"/>
    <cellStyle name="SAPBEXchaText 5 2 3 5 4 3" xfId="41005"/>
    <cellStyle name="SAPBEXchaText 5 2 3 5 5" xfId="41006"/>
    <cellStyle name="SAPBEXchaText 5 2 3 5 5 2" xfId="41007"/>
    <cellStyle name="SAPBEXchaText 5 2 3 5 5 3" xfId="41008"/>
    <cellStyle name="SAPBEXchaText 5 2 3 5 6" xfId="41009"/>
    <cellStyle name="SAPBEXchaText 5 2 3 5 6 2" xfId="41010"/>
    <cellStyle name="SAPBEXchaText 5 2 3 5 6 3" xfId="41011"/>
    <cellStyle name="SAPBEXchaText 5 2 3 5 7" xfId="41012"/>
    <cellStyle name="SAPBEXchaText 5 2 3 5 7 2" xfId="41013"/>
    <cellStyle name="SAPBEXchaText 5 2 3 5 7 3" xfId="41014"/>
    <cellStyle name="SAPBEXchaText 5 2 3 5 8" xfId="41015"/>
    <cellStyle name="SAPBEXchaText 5 2 3 5 8 2" xfId="41016"/>
    <cellStyle name="SAPBEXchaText 5 2 3 5 9" xfId="41017"/>
    <cellStyle name="SAPBEXchaText 5 2 3 6" xfId="5291"/>
    <cellStyle name="SAPBEXchaText 5 2 3 6 2" xfId="5292"/>
    <cellStyle name="SAPBEXchaText 5 2 3 6 2 2" xfId="5293"/>
    <cellStyle name="SAPBEXchaText 5 2 3 6 2 2 2" xfId="41018"/>
    <cellStyle name="SAPBEXchaText 5 2 3 6 2 2 3" xfId="41019"/>
    <cellStyle name="SAPBEXchaText 5 2 3 6 2 3" xfId="5294"/>
    <cellStyle name="SAPBEXchaText 5 2 3 6 2 3 2" xfId="41020"/>
    <cellStyle name="SAPBEXchaText 5 2 3 6 2 3 3" xfId="41021"/>
    <cellStyle name="SAPBEXchaText 5 2 3 6 2 4" xfId="41022"/>
    <cellStyle name="SAPBEXchaText 5 2 3 6 2 5" xfId="41023"/>
    <cellStyle name="SAPBEXchaText 5 2 3 6 3" xfId="5295"/>
    <cellStyle name="SAPBEXchaText 5 2 3 6 3 2" xfId="41024"/>
    <cellStyle name="SAPBEXchaText 5 2 3 6 3 3" xfId="41025"/>
    <cellStyle name="SAPBEXchaText 5 2 3 6 4" xfId="5296"/>
    <cellStyle name="SAPBEXchaText 5 2 3 6 4 2" xfId="41026"/>
    <cellStyle name="SAPBEXchaText 5 2 3 6 4 3" xfId="41027"/>
    <cellStyle name="SAPBEXchaText 5 2 3 6 5" xfId="41028"/>
    <cellStyle name="SAPBEXchaText 5 2 3 6 5 2" xfId="41029"/>
    <cellStyle name="SAPBEXchaText 5 2 3 6 6" xfId="41030"/>
    <cellStyle name="SAPBEXchaText 5 2 3 6 7" xfId="41031"/>
    <cellStyle name="SAPBEXchaText 5 2 3 7" xfId="5297"/>
    <cellStyle name="SAPBEXchaText 5 2 3 7 2" xfId="5298"/>
    <cellStyle name="SAPBEXchaText 5 2 3 7 2 2" xfId="5299"/>
    <cellStyle name="SAPBEXchaText 5 2 3 7 2 2 2" xfId="41032"/>
    <cellStyle name="SAPBEXchaText 5 2 3 7 2 2 3" xfId="41033"/>
    <cellStyle name="SAPBEXchaText 5 2 3 7 2 3" xfId="5300"/>
    <cellStyle name="SAPBEXchaText 5 2 3 7 2 3 2" xfId="41034"/>
    <cellStyle name="SAPBEXchaText 5 2 3 7 2 3 3" xfId="41035"/>
    <cellStyle name="SAPBEXchaText 5 2 3 7 2 4" xfId="41036"/>
    <cellStyle name="SAPBEXchaText 5 2 3 7 2 5" xfId="41037"/>
    <cellStyle name="SAPBEXchaText 5 2 3 7 3" xfId="5301"/>
    <cellStyle name="SAPBEXchaText 5 2 3 7 3 2" xfId="41038"/>
    <cellStyle name="SAPBEXchaText 5 2 3 7 3 3" xfId="41039"/>
    <cellStyle name="SAPBEXchaText 5 2 3 7 4" xfId="5302"/>
    <cellStyle name="SAPBEXchaText 5 2 3 7 4 2" xfId="41040"/>
    <cellStyle name="SAPBEXchaText 5 2 3 7 4 3" xfId="41041"/>
    <cellStyle name="SAPBEXchaText 5 2 3 7 5" xfId="41042"/>
    <cellStyle name="SAPBEXchaText 5 2 3 7 6" xfId="41043"/>
    <cellStyle name="SAPBEXchaText 5 2 3 8" xfId="5303"/>
    <cellStyle name="SAPBEXchaText 5 2 3 8 2" xfId="5304"/>
    <cellStyle name="SAPBEXchaText 5 2 3 8 2 2" xfId="41044"/>
    <cellStyle name="SAPBEXchaText 5 2 3 8 2 3" xfId="41045"/>
    <cellStyle name="SAPBEXchaText 5 2 3 8 3" xfId="5305"/>
    <cellStyle name="SAPBEXchaText 5 2 3 8 3 2" xfId="41046"/>
    <cellStyle name="SAPBEXchaText 5 2 3 8 3 3" xfId="41047"/>
    <cellStyle name="SAPBEXchaText 5 2 3 8 4" xfId="41048"/>
    <cellStyle name="SAPBEXchaText 5 2 3 8 5" xfId="41049"/>
    <cellStyle name="SAPBEXchaText 5 2 3 9" xfId="5306"/>
    <cellStyle name="SAPBEXchaText 5 2 3 9 2" xfId="5307"/>
    <cellStyle name="SAPBEXchaText 5 2 3 9 2 2" xfId="41050"/>
    <cellStyle name="SAPBEXchaText 5 2 3 9 2 3" xfId="41051"/>
    <cellStyle name="SAPBEXchaText 5 2 3 9 3" xfId="5308"/>
    <cellStyle name="SAPBEXchaText 5 2 3 9 3 2" xfId="41052"/>
    <cellStyle name="SAPBEXchaText 5 2 3 9 3 3" xfId="41053"/>
    <cellStyle name="SAPBEXchaText 5 2 3 9 4" xfId="41054"/>
    <cellStyle name="SAPBEXchaText 5 2 3 9 5" xfId="41055"/>
    <cellStyle name="SAPBEXchaText 5 2 4" xfId="5309"/>
    <cellStyle name="SAPBEXchaText 5 2 4 2" xfId="5310"/>
    <cellStyle name="SAPBEXchaText 5 2 4 2 2" xfId="5311"/>
    <cellStyle name="SAPBEXchaText 5 2 4 2 2 2" xfId="41056"/>
    <cellStyle name="SAPBEXchaText 5 2 4 2 2 2 2" xfId="41057"/>
    <cellStyle name="SAPBEXchaText 5 2 4 2 2 2 2 2" xfId="41058"/>
    <cellStyle name="SAPBEXchaText 5 2 4 2 2 2 3" xfId="41059"/>
    <cellStyle name="SAPBEXchaText 5 2 4 2 2 3" xfId="41060"/>
    <cellStyle name="SAPBEXchaText 5 2 4 2 2 3 2" xfId="41061"/>
    <cellStyle name="SAPBEXchaText 5 2 4 2 2 3 3" xfId="41062"/>
    <cellStyle name="SAPBEXchaText 5 2 4 2 2 4" xfId="41063"/>
    <cellStyle name="SAPBEXchaText 5 2 4 2 2 4 2" xfId="41064"/>
    <cellStyle name="SAPBEXchaText 5 2 4 2 2 4 3" xfId="41065"/>
    <cellStyle name="SAPBEXchaText 5 2 4 2 2 5" xfId="41066"/>
    <cellStyle name="SAPBEXchaText 5 2 4 2 2 5 2" xfId="41067"/>
    <cellStyle name="SAPBEXchaText 5 2 4 2 2 6" xfId="41068"/>
    <cellStyle name="SAPBEXchaText 5 2 4 2 2 7" xfId="41069"/>
    <cellStyle name="SAPBEXchaText 5 2 4 2 2 8" xfId="41070"/>
    <cellStyle name="SAPBEXchaText 5 2 4 2 2 9" xfId="41071"/>
    <cellStyle name="SAPBEXchaText 5 2 4 2 3" xfId="41072"/>
    <cellStyle name="SAPBEXchaText 5 2 4 2 3 2" xfId="41073"/>
    <cellStyle name="SAPBEXchaText 5 2 4 2 3 2 2" xfId="41074"/>
    <cellStyle name="SAPBEXchaText 5 2 4 2 3 3" xfId="41075"/>
    <cellStyle name="SAPBEXchaText 5 2 4 2 4" xfId="41076"/>
    <cellStyle name="SAPBEXchaText 5 2 4 2 4 2" xfId="41077"/>
    <cellStyle name="SAPBEXchaText 5 2 4 2 4 3" xfId="41078"/>
    <cellStyle name="SAPBEXchaText 5 2 4 2 5" xfId="41079"/>
    <cellStyle name="SAPBEXchaText 5 2 4 2 6" xfId="41080"/>
    <cellStyle name="SAPBEXchaText 5 2 4 3" xfId="5312"/>
    <cellStyle name="SAPBEXchaText 5 2 4 3 2" xfId="41081"/>
    <cellStyle name="SAPBEXchaText 5 2 4 3 2 2" xfId="41082"/>
    <cellStyle name="SAPBEXchaText 5 2 4 3 2 2 2" xfId="41083"/>
    <cellStyle name="SAPBEXchaText 5 2 4 3 2 3" xfId="41084"/>
    <cellStyle name="SAPBEXchaText 5 2 4 3 3" xfId="41085"/>
    <cellStyle name="SAPBEXchaText 5 2 4 3 3 2" xfId="41086"/>
    <cellStyle name="SAPBEXchaText 5 2 4 3 3 3" xfId="41087"/>
    <cellStyle name="SAPBEXchaText 5 2 4 3 4" xfId="41088"/>
    <cellStyle name="SAPBEXchaText 5 2 4 3 4 2" xfId="41089"/>
    <cellStyle name="SAPBEXchaText 5 2 4 3 4 3" xfId="41090"/>
    <cellStyle name="SAPBEXchaText 5 2 4 3 5" xfId="41091"/>
    <cellStyle name="SAPBEXchaText 5 2 4 3 5 2" xfId="41092"/>
    <cellStyle name="SAPBEXchaText 5 2 4 3 5 3" xfId="41093"/>
    <cellStyle name="SAPBEXchaText 5 2 4 3 6" xfId="41094"/>
    <cellStyle name="SAPBEXchaText 5 2 4 3 6 2" xfId="41095"/>
    <cellStyle name="SAPBEXchaText 5 2 4 3 7" xfId="41096"/>
    <cellStyle name="SAPBEXchaText 5 2 4 3 8" xfId="41097"/>
    <cellStyle name="SAPBEXchaText 5 2 4 3 9" xfId="41098"/>
    <cellStyle name="SAPBEXchaText 5 2 4 4" xfId="5313"/>
    <cellStyle name="SAPBEXchaText 5 2 4 4 2" xfId="41099"/>
    <cellStyle name="SAPBEXchaText 5 2 4 4 2 2" xfId="41100"/>
    <cellStyle name="SAPBEXchaText 5 2 4 4 3" xfId="41101"/>
    <cellStyle name="SAPBEXchaText 5 2 4 5" xfId="41102"/>
    <cellStyle name="SAPBEXchaText 5 2 4 5 2" xfId="41103"/>
    <cellStyle name="SAPBEXchaText 5 2 4 5 3" xfId="41104"/>
    <cellStyle name="SAPBEXchaText 5 2 4 6" xfId="41105"/>
    <cellStyle name="SAPBEXchaText 5 2 5" xfId="5314"/>
    <cellStyle name="SAPBEXchaText 5 2 5 2" xfId="5315"/>
    <cellStyle name="SAPBEXchaText 5 2 5 2 2" xfId="41106"/>
    <cellStyle name="SAPBEXchaText 5 2 5 2 2 2" xfId="41107"/>
    <cellStyle name="SAPBEXchaText 5 2 5 2 2 2 2" xfId="41108"/>
    <cellStyle name="SAPBEXchaText 5 2 5 2 2 3" xfId="41109"/>
    <cellStyle name="SAPBEXchaText 5 2 5 2 3" xfId="41110"/>
    <cellStyle name="SAPBEXchaText 5 2 5 2 3 2" xfId="41111"/>
    <cellStyle name="SAPBEXchaText 5 2 5 2 3 2 2" xfId="41112"/>
    <cellStyle name="SAPBEXchaText 5 2 5 2 3 3" xfId="41113"/>
    <cellStyle name="SAPBEXchaText 5 2 5 2 4" xfId="41114"/>
    <cellStyle name="SAPBEXchaText 5 2 5 2 4 2" xfId="41115"/>
    <cellStyle name="SAPBEXchaText 5 2 5 2 4 3" xfId="41116"/>
    <cellStyle name="SAPBEXchaText 5 2 5 2 5" xfId="41117"/>
    <cellStyle name="SAPBEXchaText 5 2 5 2 5 2" xfId="41118"/>
    <cellStyle name="SAPBEXchaText 5 2 5 2 6" xfId="41119"/>
    <cellStyle name="SAPBEXchaText 5 2 5 2 7" xfId="41120"/>
    <cellStyle name="SAPBEXchaText 5 2 5 2 8" xfId="41121"/>
    <cellStyle name="SAPBEXchaText 5 2 5 2 9" xfId="41122"/>
    <cellStyle name="SAPBEXchaText 5 2 5 3" xfId="5316"/>
    <cellStyle name="SAPBEXchaText 5 2 5 3 2" xfId="41123"/>
    <cellStyle name="SAPBEXchaText 5 2 5 3 2 2" xfId="41124"/>
    <cellStyle name="SAPBEXchaText 5 2 5 3 3" xfId="41125"/>
    <cellStyle name="SAPBEXchaText 5 2 5 4" xfId="5317"/>
    <cellStyle name="SAPBEXchaText 5 2 5 4 2" xfId="41126"/>
    <cellStyle name="SAPBEXchaText 5 2 5 4 3" xfId="41127"/>
    <cellStyle name="SAPBEXchaText 5 2 5 5" xfId="41128"/>
    <cellStyle name="SAPBEXchaText 5 2 5 6" xfId="41129"/>
    <cellStyle name="SAPBEXchaText 5 2 6" xfId="5318"/>
    <cellStyle name="SAPBEXchaText 5 2 6 10" xfId="41130"/>
    <cellStyle name="SAPBEXchaText 5 2 6 11" xfId="41131"/>
    <cellStyle name="SAPBEXchaText 5 2 6 2" xfId="5319"/>
    <cellStyle name="SAPBEXchaText 5 2 6 2 10" xfId="41132"/>
    <cellStyle name="SAPBEXchaText 5 2 6 2 2" xfId="5320"/>
    <cellStyle name="SAPBEXchaText 5 2 6 2 2 2" xfId="41133"/>
    <cellStyle name="SAPBEXchaText 5 2 6 2 2 2 2" xfId="41134"/>
    <cellStyle name="SAPBEXchaText 5 2 6 2 2 3" xfId="41135"/>
    <cellStyle name="SAPBEXchaText 5 2 6 2 3" xfId="41136"/>
    <cellStyle name="SAPBEXchaText 5 2 6 2 3 2" xfId="41137"/>
    <cellStyle name="SAPBEXchaText 5 2 6 2 3 2 2" xfId="41138"/>
    <cellStyle name="SAPBEXchaText 5 2 6 2 3 3" xfId="41139"/>
    <cellStyle name="SAPBEXchaText 5 2 6 2 4" xfId="41140"/>
    <cellStyle name="SAPBEXchaText 5 2 6 2 4 2" xfId="41141"/>
    <cellStyle name="SAPBEXchaText 5 2 6 2 4 3" xfId="41142"/>
    <cellStyle name="SAPBEXchaText 5 2 6 2 5" xfId="41143"/>
    <cellStyle name="SAPBEXchaText 5 2 6 2 5 2" xfId="41144"/>
    <cellStyle name="SAPBEXchaText 5 2 6 2 5 3" xfId="41145"/>
    <cellStyle name="SAPBEXchaText 5 2 6 2 6" xfId="41146"/>
    <cellStyle name="SAPBEXchaText 5 2 6 2 6 2" xfId="41147"/>
    <cellStyle name="SAPBEXchaText 5 2 6 2 7" xfId="41148"/>
    <cellStyle name="SAPBEXchaText 5 2 6 2 8" xfId="41149"/>
    <cellStyle name="SAPBEXchaText 5 2 6 2 9" xfId="41150"/>
    <cellStyle name="SAPBEXchaText 5 2 6 3" xfId="5321"/>
    <cellStyle name="SAPBEXchaText 5 2 6 3 2" xfId="41151"/>
    <cellStyle name="SAPBEXchaText 5 2 6 3 2 2" xfId="41152"/>
    <cellStyle name="SAPBEXchaText 5 2 6 3 3" xfId="41153"/>
    <cellStyle name="SAPBEXchaText 5 2 6 4" xfId="41154"/>
    <cellStyle name="SAPBEXchaText 5 2 6 4 2" xfId="41155"/>
    <cellStyle name="SAPBEXchaText 5 2 6 4 2 2" xfId="41156"/>
    <cellStyle name="SAPBEXchaText 5 2 6 4 3" xfId="41157"/>
    <cellStyle name="SAPBEXchaText 5 2 6 5" xfId="41158"/>
    <cellStyle name="SAPBEXchaText 5 2 6 5 2" xfId="41159"/>
    <cellStyle name="SAPBEXchaText 5 2 6 5 3" xfId="41160"/>
    <cellStyle name="SAPBEXchaText 5 2 6 6" xfId="41161"/>
    <cellStyle name="SAPBEXchaText 5 2 6 6 2" xfId="41162"/>
    <cellStyle name="SAPBEXchaText 5 2 6 6 3" xfId="41163"/>
    <cellStyle name="SAPBEXchaText 5 2 6 7" xfId="41164"/>
    <cellStyle name="SAPBEXchaText 5 2 6 7 2" xfId="41165"/>
    <cellStyle name="SAPBEXchaText 5 2 6 8" xfId="41166"/>
    <cellStyle name="SAPBEXchaText 5 2 6 9" xfId="41167"/>
    <cellStyle name="SAPBEXchaText 5 2 7" xfId="5322"/>
    <cellStyle name="SAPBEXchaText 5 2 7 10" xfId="41168"/>
    <cellStyle name="SAPBEXchaText 5 2 7 11" xfId="41169"/>
    <cellStyle name="SAPBEXchaText 5 2 7 2" xfId="5323"/>
    <cellStyle name="SAPBEXchaText 5 2 7 2 10" xfId="41170"/>
    <cellStyle name="SAPBEXchaText 5 2 7 2 2" xfId="5324"/>
    <cellStyle name="SAPBEXchaText 5 2 7 2 2 2" xfId="41171"/>
    <cellStyle name="SAPBEXchaText 5 2 7 2 2 2 2" xfId="41172"/>
    <cellStyle name="SAPBEXchaText 5 2 7 2 2 3" xfId="41173"/>
    <cellStyle name="SAPBEXchaText 5 2 7 2 3" xfId="5325"/>
    <cellStyle name="SAPBEXchaText 5 2 7 2 3 2" xfId="41174"/>
    <cellStyle name="SAPBEXchaText 5 2 7 2 3 2 2" xfId="41175"/>
    <cellStyle name="SAPBEXchaText 5 2 7 2 3 3" xfId="41176"/>
    <cellStyle name="SAPBEXchaText 5 2 7 2 4" xfId="41177"/>
    <cellStyle name="SAPBEXchaText 5 2 7 2 4 2" xfId="41178"/>
    <cellStyle name="SAPBEXchaText 5 2 7 2 4 3" xfId="41179"/>
    <cellStyle name="SAPBEXchaText 5 2 7 2 5" xfId="41180"/>
    <cellStyle name="SAPBEXchaText 5 2 7 2 5 2" xfId="41181"/>
    <cellStyle name="SAPBEXchaText 5 2 7 2 5 3" xfId="41182"/>
    <cellStyle name="SAPBEXchaText 5 2 7 2 6" xfId="41183"/>
    <cellStyle name="SAPBEXchaText 5 2 7 2 6 2" xfId="41184"/>
    <cellStyle name="SAPBEXchaText 5 2 7 2 6 3" xfId="41185"/>
    <cellStyle name="SAPBEXchaText 5 2 7 2 7" xfId="41186"/>
    <cellStyle name="SAPBEXchaText 5 2 7 2 7 2" xfId="41187"/>
    <cellStyle name="SAPBEXchaText 5 2 7 2 8" xfId="41188"/>
    <cellStyle name="SAPBEXchaText 5 2 7 2 9" xfId="41189"/>
    <cellStyle name="SAPBEXchaText 5 2 7 3" xfId="5326"/>
    <cellStyle name="SAPBEXchaText 5 2 7 3 2" xfId="41190"/>
    <cellStyle name="SAPBEXchaText 5 2 7 3 2 2" xfId="41191"/>
    <cellStyle name="SAPBEXchaText 5 2 7 3 3" xfId="41192"/>
    <cellStyle name="SAPBEXchaText 5 2 7 4" xfId="5327"/>
    <cellStyle name="SAPBEXchaText 5 2 7 4 2" xfId="41193"/>
    <cellStyle name="SAPBEXchaText 5 2 7 4 2 2" xfId="41194"/>
    <cellStyle name="SAPBEXchaText 5 2 7 4 3" xfId="41195"/>
    <cellStyle name="SAPBEXchaText 5 2 7 5" xfId="41196"/>
    <cellStyle name="SAPBEXchaText 5 2 7 5 2" xfId="41197"/>
    <cellStyle name="SAPBEXchaText 5 2 7 5 3" xfId="41198"/>
    <cellStyle name="SAPBEXchaText 5 2 7 6" xfId="41199"/>
    <cellStyle name="SAPBEXchaText 5 2 7 6 2" xfId="41200"/>
    <cellStyle name="SAPBEXchaText 5 2 7 6 3" xfId="41201"/>
    <cellStyle name="SAPBEXchaText 5 2 7 7" xfId="41202"/>
    <cellStyle name="SAPBEXchaText 5 2 7 7 2" xfId="41203"/>
    <cellStyle name="SAPBEXchaText 5 2 7 7 3" xfId="41204"/>
    <cellStyle name="SAPBEXchaText 5 2 7 8" xfId="41205"/>
    <cellStyle name="SAPBEXchaText 5 2 7 8 2" xfId="41206"/>
    <cellStyle name="SAPBEXchaText 5 2 7 9" xfId="41207"/>
    <cellStyle name="SAPBEXchaText 5 2 8" xfId="5328"/>
    <cellStyle name="SAPBEXchaText 5 2 8 2" xfId="5329"/>
    <cellStyle name="SAPBEXchaText 5 2 8 2 2" xfId="5330"/>
    <cellStyle name="SAPBEXchaText 5 2 8 2 2 2" xfId="41208"/>
    <cellStyle name="SAPBEXchaText 5 2 8 2 2 3" xfId="41209"/>
    <cellStyle name="SAPBEXchaText 5 2 8 2 3" xfId="5331"/>
    <cellStyle name="SAPBEXchaText 5 2 8 2 3 2" xfId="41210"/>
    <cellStyle name="SAPBEXchaText 5 2 8 2 3 3" xfId="41211"/>
    <cellStyle name="SAPBEXchaText 5 2 8 2 4" xfId="41212"/>
    <cellStyle name="SAPBEXchaText 5 2 8 2 5" xfId="41213"/>
    <cellStyle name="SAPBEXchaText 5 2 8 3" xfId="5332"/>
    <cellStyle name="SAPBEXchaText 5 2 8 3 2" xfId="41214"/>
    <cellStyle name="SAPBEXchaText 5 2 8 3 3" xfId="41215"/>
    <cellStyle name="SAPBEXchaText 5 2 8 4" xfId="5333"/>
    <cellStyle name="SAPBEXchaText 5 2 8 4 2" xfId="41216"/>
    <cellStyle name="SAPBEXchaText 5 2 8 4 3" xfId="41217"/>
    <cellStyle name="SAPBEXchaText 5 2 8 5" xfId="41218"/>
    <cellStyle name="SAPBEXchaText 5 2 8 5 2" xfId="41219"/>
    <cellStyle name="SAPBEXchaText 5 2 8 6" xfId="41220"/>
    <cellStyle name="SAPBEXchaText 5 2 8 7" xfId="41221"/>
    <cellStyle name="SAPBEXchaText 5 2 9" xfId="5334"/>
    <cellStyle name="SAPBEXchaText 5 2 9 2" xfId="5335"/>
    <cellStyle name="SAPBEXchaText 5 2 9 2 2" xfId="5336"/>
    <cellStyle name="SAPBEXchaText 5 2 9 2 2 2" xfId="41222"/>
    <cellStyle name="SAPBEXchaText 5 2 9 2 2 3" xfId="41223"/>
    <cellStyle name="SAPBEXchaText 5 2 9 2 3" xfId="5337"/>
    <cellStyle name="SAPBEXchaText 5 2 9 2 3 2" xfId="41224"/>
    <cellStyle name="SAPBEXchaText 5 2 9 2 3 3" xfId="41225"/>
    <cellStyle name="SAPBEXchaText 5 2 9 2 4" xfId="41226"/>
    <cellStyle name="SAPBEXchaText 5 2 9 2 5" xfId="41227"/>
    <cellStyle name="SAPBEXchaText 5 2 9 3" xfId="5338"/>
    <cellStyle name="SAPBEXchaText 5 2 9 3 2" xfId="41228"/>
    <cellStyle name="SAPBEXchaText 5 2 9 3 3" xfId="41229"/>
    <cellStyle name="SAPBEXchaText 5 2 9 4" xfId="5339"/>
    <cellStyle name="SAPBEXchaText 5 2 9 4 2" xfId="41230"/>
    <cellStyle name="SAPBEXchaText 5 2 9 4 3" xfId="41231"/>
    <cellStyle name="SAPBEXchaText 5 2 9 5" xfId="41232"/>
    <cellStyle name="SAPBEXchaText 5 2 9 6" xfId="41233"/>
    <cellStyle name="SAPBEXchaText 5 3" xfId="41234"/>
    <cellStyle name="SAPBEXchaText 5 3 2" xfId="41235"/>
    <cellStyle name="SAPBEXchaText 5 3 3" xfId="41236"/>
    <cellStyle name="SAPBEXchaText 5 4" xfId="41237"/>
    <cellStyle name="SAPBEXchaText 6" xfId="5340"/>
    <cellStyle name="SAPBEXchaText 6 2" xfId="5341"/>
    <cellStyle name="SAPBEXchaText 6 2 10" xfId="5342"/>
    <cellStyle name="SAPBEXchaText 6 2 10 2" xfId="5343"/>
    <cellStyle name="SAPBEXchaText 6 2 10 2 2" xfId="41238"/>
    <cellStyle name="SAPBEXchaText 6 2 10 2 3" xfId="41239"/>
    <cellStyle name="SAPBEXchaText 6 2 10 3" xfId="5344"/>
    <cellStyle name="SAPBEXchaText 6 2 10 3 2" xfId="41240"/>
    <cellStyle name="SAPBEXchaText 6 2 10 3 3" xfId="41241"/>
    <cellStyle name="SAPBEXchaText 6 2 10 4" xfId="41242"/>
    <cellStyle name="SAPBEXchaText 6 2 10 5" xfId="41243"/>
    <cellStyle name="SAPBEXchaText 6 2 11" xfId="5345"/>
    <cellStyle name="SAPBEXchaText 6 2 11 2" xfId="5346"/>
    <cellStyle name="SAPBEXchaText 6 2 11 2 2" xfId="41244"/>
    <cellStyle name="SAPBEXchaText 6 2 11 2 3" xfId="41245"/>
    <cellStyle name="SAPBEXchaText 6 2 11 3" xfId="5347"/>
    <cellStyle name="SAPBEXchaText 6 2 11 3 2" xfId="41246"/>
    <cellStyle name="SAPBEXchaText 6 2 11 3 3" xfId="41247"/>
    <cellStyle name="SAPBEXchaText 6 2 11 4" xfId="41248"/>
    <cellStyle name="SAPBEXchaText 6 2 11 5" xfId="41249"/>
    <cellStyle name="SAPBEXchaText 6 2 12" xfId="5348"/>
    <cellStyle name="SAPBEXchaText 6 2 12 2" xfId="5349"/>
    <cellStyle name="SAPBEXchaText 6 2 12 2 2" xfId="41250"/>
    <cellStyle name="SAPBEXchaText 6 2 12 2 3" xfId="41251"/>
    <cellStyle name="SAPBEXchaText 6 2 12 3" xfId="5350"/>
    <cellStyle name="SAPBEXchaText 6 2 12 3 2" xfId="41252"/>
    <cellStyle name="SAPBEXchaText 6 2 12 3 3" xfId="41253"/>
    <cellStyle name="SAPBEXchaText 6 2 12 4" xfId="41254"/>
    <cellStyle name="SAPBEXchaText 6 2 12 5" xfId="41255"/>
    <cellStyle name="SAPBEXchaText 6 2 13" xfId="41256"/>
    <cellStyle name="SAPBEXchaText 6 2 13 2" xfId="41257"/>
    <cellStyle name="SAPBEXchaText 6 2 13 3" xfId="41258"/>
    <cellStyle name="SAPBEXchaText 6 2 14" xfId="41259"/>
    <cellStyle name="SAPBEXchaText 6 2 2" xfId="5351"/>
    <cellStyle name="SAPBEXchaText 6 2 2 10" xfId="5352"/>
    <cellStyle name="SAPBEXchaText 6 2 2 10 2" xfId="5353"/>
    <cellStyle name="SAPBEXchaText 6 2 2 10 2 2" xfId="41260"/>
    <cellStyle name="SAPBEXchaText 6 2 2 10 2 3" xfId="41261"/>
    <cellStyle name="SAPBEXchaText 6 2 2 10 3" xfId="5354"/>
    <cellStyle name="SAPBEXchaText 6 2 2 10 3 2" xfId="41262"/>
    <cellStyle name="SAPBEXchaText 6 2 2 10 3 3" xfId="41263"/>
    <cellStyle name="SAPBEXchaText 6 2 2 10 4" xfId="41264"/>
    <cellStyle name="SAPBEXchaText 6 2 2 10 5" xfId="41265"/>
    <cellStyle name="SAPBEXchaText 6 2 2 11" xfId="41266"/>
    <cellStyle name="SAPBEXchaText 6 2 2 11 2" xfId="41267"/>
    <cellStyle name="SAPBEXchaText 6 2 2 11 3" xfId="41268"/>
    <cellStyle name="SAPBEXchaText 6 2 2 12" xfId="41269"/>
    <cellStyle name="SAPBEXchaText 6 2 2 2" xfId="5355"/>
    <cellStyle name="SAPBEXchaText 6 2 2 2 2" xfId="5356"/>
    <cellStyle name="SAPBEXchaText 6 2 2 2 2 2" xfId="5357"/>
    <cellStyle name="SAPBEXchaText 6 2 2 2 2 2 2" xfId="41270"/>
    <cellStyle name="SAPBEXchaText 6 2 2 2 2 2 2 2" xfId="41271"/>
    <cellStyle name="SAPBEXchaText 6 2 2 2 2 2 2 2 2" xfId="41272"/>
    <cellStyle name="SAPBEXchaText 6 2 2 2 2 2 2 3" xfId="41273"/>
    <cellStyle name="SAPBEXchaText 6 2 2 2 2 2 3" xfId="41274"/>
    <cellStyle name="SAPBEXchaText 6 2 2 2 2 2 3 2" xfId="41275"/>
    <cellStyle name="SAPBEXchaText 6 2 2 2 2 2 3 3" xfId="41276"/>
    <cellStyle name="SAPBEXchaText 6 2 2 2 2 2 4" xfId="41277"/>
    <cellStyle name="SAPBEXchaText 6 2 2 2 2 2 4 2" xfId="41278"/>
    <cellStyle name="SAPBEXchaText 6 2 2 2 2 2 4 3" xfId="41279"/>
    <cellStyle name="SAPBEXchaText 6 2 2 2 2 2 5" xfId="41280"/>
    <cellStyle name="SAPBEXchaText 6 2 2 2 2 2 5 2" xfId="41281"/>
    <cellStyle name="SAPBEXchaText 6 2 2 2 2 2 6" xfId="41282"/>
    <cellStyle name="SAPBEXchaText 6 2 2 2 2 2 7" xfId="41283"/>
    <cellStyle name="SAPBEXchaText 6 2 2 2 2 2 8" xfId="41284"/>
    <cellStyle name="SAPBEXchaText 6 2 2 2 2 2 9" xfId="41285"/>
    <cellStyle name="SAPBEXchaText 6 2 2 2 2 3" xfId="41286"/>
    <cellStyle name="SAPBEXchaText 6 2 2 2 2 3 2" xfId="41287"/>
    <cellStyle name="SAPBEXchaText 6 2 2 2 2 3 2 2" xfId="41288"/>
    <cellStyle name="SAPBEXchaText 6 2 2 2 2 3 3" xfId="41289"/>
    <cellStyle name="SAPBEXchaText 6 2 2 2 2 4" xfId="41290"/>
    <cellStyle name="SAPBEXchaText 6 2 2 2 2 4 2" xfId="41291"/>
    <cellStyle name="SAPBEXchaText 6 2 2 2 2 4 3" xfId="41292"/>
    <cellStyle name="SAPBEXchaText 6 2 2 2 2 5" xfId="41293"/>
    <cellStyle name="SAPBEXchaText 6 2 2 2 2 6" xfId="41294"/>
    <cellStyle name="SAPBEXchaText 6 2 2 2 3" xfId="5358"/>
    <cellStyle name="SAPBEXchaText 6 2 2 2 3 2" xfId="41295"/>
    <cellStyle name="SAPBEXchaText 6 2 2 2 3 2 2" xfId="41296"/>
    <cellStyle name="SAPBEXchaText 6 2 2 2 3 2 2 2" xfId="41297"/>
    <cellStyle name="SAPBEXchaText 6 2 2 2 3 2 3" xfId="41298"/>
    <cellStyle name="SAPBEXchaText 6 2 2 2 3 3" xfId="41299"/>
    <cellStyle name="SAPBEXchaText 6 2 2 2 3 3 2" xfId="41300"/>
    <cellStyle name="SAPBEXchaText 6 2 2 2 3 3 3" xfId="41301"/>
    <cellStyle name="SAPBEXchaText 6 2 2 2 3 4" xfId="41302"/>
    <cellStyle name="SAPBEXchaText 6 2 2 2 3 4 2" xfId="41303"/>
    <cellStyle name="SAPBEXchaText 6 2 2 2 3 4 3" xfId="41304"/>
    <cellStyle name="SAPBEXchaText 6 2 2 2 3 5" xfId="41305"/>
    <cellStyle name="SAPBEXchaText 6 2 2 2 3 5 2" xfId="41306"/>
    <cellStyle name="SAPBEXchaText 6 2 2 2 3 5 3" xfId="41307"/>
    <cellStyle name="SAPBEXchaText 6 2 2 2 3 6" xfId="41308"/>
    <cellStyle name="SAPBEXchaText 6 2 2 2 3 6 2" xfId="41309"/>
    <cellStyle name="SAPBEXchaText 6 2 2 2 3 7" xfId="41310"/>
    <cellStyle name="SAPBEXchaText 6 2 2 2 3 8" xfId="41311"/>
    <cellStyle name="SAPBEXchaText 6 2 2 2 3 9" xfId="41312"/>
    <cellStyle name="SAPBEXchaText 6 2 2 2 4" xfId="5359"/>
    <cellStyle name="SAPBEXchaText 6 2 2 2 4 2" xfId="41313"/>
    <cellStyle name="SAPBEXchaText 6 2 2 2 4 2 2" xfId="41314"/>
    <cellStyle name="SAPBEXchaText 6 2 2 2 4 3" xfId="41315"/>
    <cellStyle name="SAPBEXchaText 6 2 2 2 5" xfId="41316"/>
    <cellStyle name="SAPBEXchaText 6 2 2 2 5 2" xfId="41317"/>
    <cellStyle name="SAPBEXchaText 6 2 2 2 5 3" xfId="41318"/>
    <cellStyle name="SAPBEXchaText 6 2 2 2 6" xfId="41319"/>
    <cellStyle name="SAPBEXchaText 6 2 2 3" xfId="5360"/>
    <cellStyle name="SAPBEXchaText 6 2 2 3 2" xfId="5361"/>
    <cellStyle name="SAPBEXchaText 6 2 2 3 2 2" xfId="41320"/>
    <cellStyle name="SAPBEXchaText 6 2 2 3 2 2 2" xfId="41321"/>
    <cellStyle name="SAPBEXchaText 6 2 2 3 2 2 2 2" xfId="41322"/>
    <cellStyle name="SAPBEXchaText 6 2 2 3 2 2 3" xfId="41323"/>
    <cellStyle name="SAPBEXchaText 6 2 2 3 2 3" xfId="41324"/>
    <cellStyle name="SAPBEXchaText 6 2 2 3 2 3 2" xfId="41325"/>
    <cellStyle name="SAPBEXchaText 6 2 2 3 2 3 2 2" xfId="41326"/>
    <cellStyle name="SAPBEXchaText 6 2 2 3 2 3 3" xfId="41327"/>
    <cellStyle name="SAPBEXchaText 6 2 2 3 2 4" xfId="41328"/>
    <cellStyle name="SAPBEXchaText 6 2 2 3 2 4 2" xfId="41329"/>
    <cellStyle name="SAPBEXchaText 6 2 2 3 2 4 3" xfId="41330"/>
    <cellStyle name="SAPBEXchaText 6 2 2 3 2 5" xfId="41331"/>
    <cellStyle name="SAPBEXchaText 6 2 2 3 2 5 2" xfId="41332"/>
    <cellStyle name="SAPBEXchaText 6 2 2 3 2 6" xfId="41333"/>
    <cellStyle name="SAPBEXchaText 6 2 2 3 2 7" xfId="41334"/>
    <cellStyle name="SAPBEXchaText 6 2 2 3 2 8" xfId="41335"/>
    <cellStyle name="SAPBEXchaText 6 2 2 3 2 9" xfId="41336"/>
    <cellStyle name="SAPBEXchaText 6 2 2 3 3" xfId="5362"/>
    <cellStyle name="SAPBEXchaText 6 2 2 3 3 2" xfId="41337"/>
    <cellStyle name="SAPBEXchaText 6 2 2 3 3 2 2" xfId="41338"/>
    <cellStyle name="SAPBEXchaText 6 2 2 3 3 3" xfId="41339"/>
    <cellStyle name="SAPBEXchaText 6 2 2 3 4" xfId="5363"/>
    <cellStyle name="SAPBEXchaText 6 2 2 3 4 2" xfId="41340"/>
    <cellStyle name="SAPBEXchaText 6 2 2 3 4 3" xfId="41341"/>
    <cellStyle name="SAPBEXchaText 6 2 2 3 5" xfId="41342"/>
    <cellStyle name="SAPBEXchaText 6 2 2 3 6" xfId="41343"/>
    <cellStyle name="SAPBEXchaText 6 2 2 4" xfId="5364"/>
    <cellStyle name="SAPBEXchaText 6 2 2 4 10" xfId="41344"/>
    <cellStyle name="SAPBEXchaText 6 2 2 4 11" xfId="41345"/>
    <cellStyle name="SAPBEXchaText 6 2 2 4 2" xfId="5365"/>
    <cellStyle name="SAPBEXchaText 6 2 2 4 2 10" xfId="41346"/>
    <cellStyle name="SAPBEXchaText 6 2 2 4 2 2" xfId="5366"/>
    <cellStyle name="SAPBEXchaText 6 2 2 4 2 2 2" xfId="41347"/>
    <cellStyle name="SAPBEXchaText 6 2 2 4 2 2 2 2" xfId="41348"/>
    <cellStyle name="SAPBEXchaText 6 2 2 4 2 2 3" xfId="41349"/>
    <cellStyle name="SAPBEXchaText 6 2 2 4 2 3" xfId="41350"/>
    <cellStyle name="SAPBEXchaText 6 2 2 4 2 3 2" xfId="41351"/>
    <cellStyle name="SAPBEXchaText 6 2 2 4 2 3 2 2" xfId="41352"/>
    <cellStyle name="SAPBEXchaText 6 2 2 4 2 3 3" xfId="41353"/>
    <cellStyle name="SAPBEXchaText 6 2 2 4 2 4" xfId="41354"/>
    <cellStyle name="SAPBEXchaText 6 2 2 4 2 4 2" xfId="41355"/>
    <cellStyle name="SAPBEXchaText 6 2 2 4 2 4 3" xfId="41356"/>
    <cellStyle name="SAPBEXchaText 6 2 2 4 2 5" xfId="41357"/>
    <cellStyle name="SAPBEXchaText 6 2 2 4 2 5 2" xfId="41358"/>
    <cellStyle name="SAPBEXchaText 6 2 2 4 2 5 3" xfId="41359"/>
    <cellStyle name="SAPBEXchaText 6 2 2 4 2 6" xfId="41360"/>
    <cellStyle name="SAPBEXchaText 6 2 2 4 2 6 2" xfId="41361"/>
    <cellStyle name="SAPBEXchaText 6 2 2 4 2 7" xfId="41362"/>
    <cellStyle name="SAPBEXchaText 6 2 2 4 2 8" xfId="41363"/>
    <cellStyle name="SAPBEXchaText 6 2 2 4 2 9" xfId="41364"/>
    <cellStyle name="SAPBEXchaText 6 2 2 4 3" xfId="5367"/>
    <cellStyle name="SAPBEXchaText 6 2 2 4 3 2" xfId="41365"/>
    <cellStyle name="SAPBEXchaText 6 2 2 4 3 2 2" xfId="41366"/>
    <cellStyle name="SAPBEXchaText 6 2 2 4 3 3" xfId="41367"/>
    <cellStyle name="SAPBEXchaText 6 2 2 4 4" xfId="41368"/>
    <cellStyle name="SAPBEXchaText 6 2 2 4 4 2" xfId="41369"/>
    <cellStyle name="SAPBEXchaText 6 2 2 4 4 2 2" xfId="41370"/>
    <cellStyle name="SAPBEXchaText 6 2 2 4 4 3" xfId="41371"/>
    <cellStyle name="SAPBEXchaText 6 2 2 4 5" xfId="41372"/>
    <cellStyle name="SAPBEXchaText 6 2 2 4 5 2" xfId="41373"/>
    <cellStyle name="SAPBEXchaText 6 2 2 4 5 3" xfId="41374"/>
    <cellStyle name="SAPBEXchaText 6 2 2 4 6" xfId="41375"/>
    <cellStyle name="SAPBEXchaText 6 2 2 4 6 2" xfId="41376"/>
    <cellStyle name="SAPBEXchaText 6 2 2 4 6 3" xfId="41377"/>
    <cellStyle name="SAPBEXchaText 6 2 2 4 7" xfId="41378"/>
    <cellStyle name="SAPBEXchaText 6 2 2 4 7 2" xfId="41379"/>
    <cellStyle name="SAPBEXchaText 6 2 2 4 8" xfId="41380"/>
    <cellStyle name="SAPBEXchaText 6 2 2 4 9" xfId="41381"/>
    <cellStyle name="SAPBEXchaText 6 2 2 5" xfId="5368"/>
    <cellStyle name="SAPBEXchaText 6 2 2 5 10" xfId="41382"/>
    <cellStyle name="SAPBEXchaText 6 2 2 5 11" xfId="41383"/>
    <cellStyle name="SAPBEXchaText 6 2 2 5 2" xfId="5369"/>
    <cellStyle name="SAPBEXchaText 6 2 2 5 2 10" xfId="41384"/>
    <cellStyle name="SAPBEXchaText 6 2 2 5 2 2" xfId="5370"/>
    <cellStyle name="SAPBEXchaText 6 2 2 5 2 2 2" xfId="41385"/>
    <cellStyle name="SAPBEXchaText 6 2 2 5 2 2 2 2" xfId="41386"/>
    <cellStyle name="SAPBEXchaText 6 2 2 5 2 2 3" xfId="41387"/>
    <cellStyle name="SAPBEXchaText 6 2 2 5 2 3" xfId="5371"/>
    <cellStyle name="SAPBEXchaText 6 2 2 5 2 3 2" xfId="41388"/>
    <cellStyle name="SAPBEXchaText 6 2 2 5 2 3 2 2" xfId="41389"/>
    <cellStyle name="SAPBEXchaText 6 2 2 5 2 3 3" xfId="41390"/>
    <cellStyle name="SAPBEXchaText 6 2 2 5 2 4" xfId="41391"/>
    <cellStyle name="SAPBEXchaText 6 2 2 5 2 4 2" xfId="41392"/>
    <cellStyle name="SAPBEXchaText 6 2 2 5 2 4 3" xfId="41393"/>
    <cellStyle name="SAPBEXchaText 6 2 2 5 2 5" xfId="41394"/>
    <cellStyle name="SAPBEXchaText 6 2 2 5 2 5 2" xfId="41395"/>
    <cellStyle name="SAPBEXchaText 6 2 2 5 2 5 3" xfId="41396"/>
    <cellStyle name="SAPBEXchaText 6 2 2 5 2 6" xfId="41397"/>
    <cellStyle name="SAPBEXchaText 6 2 2 5 2 6 2" xfId="41398"/>
    <cellStyle name="SAPBEXchaText 6 2 2 5 2 6 3" xfId="41399"/>
    <cellStyle name="SAPBEXchaText 6 2 2 5 2 7" xfId="41400"/>
    <cellStyle name="SAPBEXchaText 6 2 2 5 2 7 2" xfId="41401"/>
    <cellStyle name="SAPBEXchaText 6 2 2 5 2 8" xfId="41402"/>
    <cellStyle name="SAPBEXchaText 6 2 2 5 2 9" xfId="41403"/>
    <cellStyle name="SAPBEXchaText 6 2 2 5 3" xfId="5372"/>
    <cellStyle name="SAPBEXchaText 6 2 2 5 3 2" xfId="41404"/>
    <cellStyle name="SAPBEXchaText 6 2 2 5 3 2 2" xfId="41405"/>
    <cellStyle name="SAPBEXchaText 6 2 2 5 3 3" xfId="41406"/>
    <cellStyle name="SAPBEXchaText 6 2 2 5 4" xfId="5373"/>
    <cellStyle name="SAPBEXchaText 6 2 2 5 4 2" xfId="41407"/>
    <cellStyle name="SAPBEXchaText 6 2 2 5 4 2 2" xfId="41408"/>
    <cellStyle name="SAPBEXchaText 6 2 2 5 4 3" xfId="41409"/>
    <cellStyle name="SAPBEXchaText 6 2 2 5 5" xfId="41410"/>
    <cellStyle name="SAPBEXchaText 6 2 2 5 5 2" xfId="41411"/>
    <cellStyle name="SAPBEXchaText 6 2 2 5 5 3" xfId="41412"/>
    <cellStyle name="SAPBEXchaText 6 2 2 5 6" xfId="41413"/>
    <cellStyle name="SAPBEXchaText 6 2 2 5 6 2" xfId="41414"/>
    <cellStyle name="SAPBEXchaText 6 2 2 5 6 3" xfId="41415"/>
    <cellStyle name="SAPBEXchaText 6 2 2 5 7" xfId="41416"/>
    <cellStyle name="SAPBEXchaText 6 2 2 5 7 2" xfId="41417"/>
    <cellStyle name="SAPBEXchaText 6 2 2 5 7 3" xfId="41418"/>
    <cellStyle name="SAPBEXchaText 6 2 2 5 8" xfId="41419"/>
    <cellStyle name="SAPBEXchaText 6 2 2 5 8 2" xfId="41420"/>
    <cellStyle name="SAPBEXchaText 6 2 2 5 9" xfId="41421"/>
    <cellStyle name="SAPBEXchaText 6 2 2 6" xfId="5374"/>
    <cellStyle name="SAPBEXchaText 6 2 2 6 2" xfId="5375"/>
    <cellStyle name="SAPBEXchaText 6 2 2 6 2 2" xfId="5376"/>
    <cellStyle name="SAPBEXchaText 6 2 2 6 2 2 2" xfId="41422"/>
    <cellStyle name="SAPBEXchaText 6 2 2 6 2 2 3" xfId="41423"/>
    <cellStyle name="SAPBEXchaText 6 2 2 6 2 3" xfId="5377"/>
    <cellStyle name="SAPBEXchaText 6 2 2 6 2 3 2" xfId="41424"/>
    <cellStyle name="SAPBEXchaText 6 2 2 6 2 3 3" xfId="41425"/>
    <cellStyle name="SAPBEXchaText 6 2 2 6 2 4" xfId="41426"/>
    <cellStyle name="SAPBEXchaText 6 2 2 6 2 5" xfId="41427"/>
    <cellStyle name="SAPBEXchaText 6 2 2 6 3" xfId="5378"/>
    <cellStyle name="SAPBEXchaText 6 2 2 6 3 2" xfId="41428"/>
    <cellStyle name="SAPBEXchaText 6 2 2 6 3 3" xfId="41429"/>
    <cellStyle name="SAPBEXchaText 6 2 2 6 4" xfId="5379"/>
    <cellStyle name="SAPBEXchaText 6 2 2 6 4 2" xfId="41430"/>
    <cellStyle name="SAPBEXchaText 6 2 2 6 4 3" xfId="41431"/>
    <cellStyle name="SAPBEXchaText 6 2 2 6 5" xfId="41432"/>
    <cellStyle name="SAPBEXchaText 6 2 2 6 5 2" xfId="41433"/>
    <cellStyle name="SAPBEXchaText 6 2 2 6 6" xfId="41434"/>
    <cellStyle name="SAPBEXchaText 6 2 2 6 7" xfId="41435"/>
    <cellStyle name="SAPBEXchaText 6 2 2 7" xfId="5380"/>
    <cellStyle name="SAPBEXchaText 6 2 2 7 2" xfId="5381"/>
    <cellStyle name="SAPBEXchaText 6 2 2 7 2 2" xfId="5382"/>
    <cellStyle name="SAPBEXchaText 6 2 2 7 2 2 2" xfId="41436"/>
    <cellStyle name="SAPBEXchaText 6 2 2 7 2 2 3" xfId="41437"/>
    <cellStyle name="SAPBEXchaText 6 2 2 7 2 3" xfId="5383"/>
    <cellStyle name="SAPBEXchaText 6 2 2 7 2 3 2" xfId="41438"/>
    <cellStyle name="SAPBEXchaText 6 2 2 7 2 3 3" xfId="41439"/>
    <cellStyle name="SAPBEXchaText 6 2 2 7 2 4" xfId="41440"/>
    <cellStyle name="SAPBEXchaText 6 2 2 7 2 5" xfId="41441"/>
    <cellStyle name="SAPBEXchaText 6 2 2 7 3" xfId="5384"/>
    <cellStyle name="SAPBEXchaText 6 2 2 7 3 2" xfId="41442"/>
    <cellStyle name="SAPBEXchaText 6 2 2 7 3 3" xfId="41443"/>
    <cellStyle name="SAPBEXchaText 6 2 2 7 4" xfId="5385"/>
    <cellStyle name="SAPBEXchaText 6 2 2 7 4 2" xfId="41444"/>
    <cellStyle name="SAPBEXchaText 6 2 2 7 4 3" xfId="41445"/>
    <cellStyle name="SAPBEXchaText 6 2 2 7 5" xfId="41446"/>
    <cellStyle name="SAPBEXchaText 6 2 2 7 6" xfId="41447"/>
    <cellStyle name="SAPBEXchaText 6 2 2 8" xfId="5386"/>
    <cellStyle name="SAPBEXchaText 6 2 2 8 2" xfId="5387"/>
    <cellStyle name="SAPBEXchaText 6 2 2 8 2 2" xfId="41448"/>
    <cellStyle name="SAPBEXchaText 6 2 2 8 2 3" xfId="41449"/>
    <cellStyle name="SAPBEXchaText 6 2 2 8 3" xfId="5388"/>
    <cellStyle name="SAPBEXchaText 6 2 2 8 3 2" xfId="41450"/>
    <cellStyle name="SAPBEXchaText 6 2 2 8 3 3" xfId="41451"/>
    <cellStyle name="SAPBEXchaText 6 2 2 8 4" xfId="41452"/>
    <cellStyle name="SAPBEXchaText 6 2 2 8 5" xfId="41453"/>
    <cellStyle name="SAPBEXchaText 6 2 2 9" xfId="5389"/>
    <cellStyle name="SAPBEXchaText 6 2 2 9 2" xfId="5390"/>
    <cellStyle name="SAPBEXchaText 6 2 2 9 2 2" xfId="41454"/>
    <cellStyle name="SAPBEXchaText 6 2 2 9 2 3" xfId="41455"/>
    <cellStyle name="SAPBEXchaText 6 2 2 9 3" xfId="5391"/>
    <cellStyle name="SAPBEXchaText 6 2 2 9 3 2" xfId="41456"/>
    <cellStyle name="SAPBEXchaText 6 2 2 9 3 3" xfId="41457"/>
    <cellStyle name="SAPBEXchaText 6 2 2 9 4" xfId="41458"/>
    <cellStyle name="SAPBEXchaText 6 2 2 9 5" xfId="41459"/>
    <cellStyle name="SAPBEXchaText 6 2 3" xfId="5392"/>
    <cellStyle name="SAPBEXchaText 6 2 3 10" xfId="5393"/>
    <cellStyle name="SAPBEXchaText 6 2 3 10 2" xfId="5394"/>
    <cellStyle name="SAPBEXchaText 6 2 3 10 2 2" xfId="41460"/>
    <cellStyle name="SAPBEXchaText 6 2 3 10 2 3" xfId="41461"/>
    <cellStyle name="SAPBEXchaText 6 2 3 10 3" xfId="5395"/>
    <cellStyle name="SAPBEXchaText 6 2 3 10 3 2" xfId="41462"/>
    <cellStyle name="SAPBEXchaText 6 2 3 10 3 3" xfId="41463"/>
    <cellStyle name="SAPBEXchaText 6 2 3 10 4" xfId="41464"/>
    <cellStyle name="SAPBEXchaText 6 2 3 10 5" xfId="41465"/>
    <cellStyle name="SAPBEXchaText 6 2 3 11" xfId="41466"/>
    <cellStyle name="SAPBEXchaText 6 2 3 11 2" xfId="41467"/>
    <cellStyle name="SAPBEXchaText 6 2 3 11 3" xfId="41468"/>
    <cellStyle name="SAPBEXchaText 6 2 3 12" xfId="41469"/>
    <cellStyle name="SAPBEXchaText 6 2 3 2" xfId="5396"/>
    <cellStyle name="SAPBEXchaText 6 2 3 2 2" xfId="5397"/>
    <cellStyle name="SAPBEXchaText 6 2 3 2 2 2" xfId="5398"/>
    <cellStyle name="SAPBEXchaText 6 2 3 2 2 2 2" xfId="41470"/>
    <cellStyle name="SAPBEXchaText 6 2 3 2 2 2 2 2" xfId="41471"/>
    <cellStyle name="SAPBEXchaText 6 2 3 2 2 2 2 2 2" xfId="41472"/>
    <cellStyle name="SAPBEXchaText 6 2 3 2 2 2 2 3" xfId="41473"/>
    <cellStyle name="SAPBEXchaText 6 2 3 2 2 2 3" xfId="41474"/>
    <cellStyle name="SAPBEXchaText 6 2 3 2 2 2 3 2" xfId="41475"/>
    <cellStyle name="SAPBEXchaText 6 2 3 2 2 2 3 3" xfId="41476"/>
    <cellStyle name="SAPBEXchaText 6 2 3 2 2 2 4" xfId="41477"/>
    <cellStyle name="SAPBEXchaText 6 2 3 2 2 2 4 2" xfId="41478"/>
    <cellStyle name="SAPBEXchaText 6 2 3 2 2 2 4 3" xfId="41479"/>
    <cellStyle name="SAPBEXchaText 6 2 3 2 2 2 5" xfId="41480"/>
    <cellStyle name="SAPBEXchaText 6 2 3 2 2 2 5 2" xfId="41481"/>
    <cellStyle name="SAPBEXchaText 6 2 3 2 2 2 6" xfId="41482"/>
    <cellStyle name="SAPBEXchaText 6 2 3 2 2 2 7" xfId="41483"/>
    <cellStyle name="SAPBEXchaText 6 2 3 2 2 2 8" xfId="41484"/>
    <cellStyle name="SAPBEXchaText 6 2 3 2 2 2 9" xfId="41485"/>
    <cellStyle name="SAPBEXchaText 6 2 3 2 2 3" xfId="41486"/>
    <cellStyle name="SAPBEXchaText 6 2 3 2 2 3 2" xfId="41487"/>
    <cellStyle name="SAPBEXchaText 6 2 3 2 2 3 2 2" xfId="41488"/>
    <cellStyle name="SAPBEXchaText 6 2 3 2 2 3 3" xfId="41489"/>
    <cellStyle name="SAPBEXchaText 6 2 3 2 2 4" xfId="41490"/>
    <cellStyle name="SAPBEXchaText 6 2 3 2 2 4 2" xfId="41491"/>
    <cellStyle name="SAPBEXchaText 6 2 3 2 2 4 3" xfId="41492"/>
    <cellStyle name="SAPBEXchaText 6 2 3 2 2 5" xfId="41493"/>
    <cellStyle name="SAPBEXchaText 6 2 3 2 2 6" xfId="41494"/>
    <cellStyle name="SAPBEXchaText 6 2 3 2 3" xfId="5399"/>
    <cellStyle name="SAPBEXchaText 6 2 3 2 3 2" xfId="41495"/>
    <cellStyle name="SAPBEXchaText 6 2 3 2 3 2 2" xfId="41496"/>
    <cellStyle name="SAPBEXchaText 6 2 3 2 3 2 2 2" xfId="41497"/>
    <cellStyle name="SAPBEXchaText 6 2 3 2 3 2 3" xfId="41498"/>
    <cellStyle name="SAPBEXchaText 6 2 3 2 3 3" xfId="41499"/>
    <cellStyle name="SAPBEXchaText 6 2 3 2 3 3 2" xfId="41500"/>
    <cellStyle name="SAPBEXchaText 6 2 3 2 3 3 3" xfId="41501"/>
    <cellStyle name="SAPBEXchaText 6 2 3 2 3 4" xfId="41502"/>
    <cellStyle name="SAPBEXchaText 6 2 3 2 3 4 2" xfId="41503"/>
    <cellStyle name="SAPBEXchaText 6 2 3 2 3 4 3" xfId="41504"/>
    <cellStyle name="SAPBEXchaText 6 2 3 2 3 5" xfId="41505"/>
    <cellStyle name="SAPBEXchaText 6 2 3 2 3 5 2" xfId="41506"/>
    <cellStyle name="SAPBEXchaText 6 2 3 2 3 5 3" xfId="41507"/>
    <cellStyle name="SAPBEXchaText 6 2 3 2 3 6" xfId="41508"/>
    <cellStyle name="SAPBEXchaText 6 2 3 2 3 6 2" xfId="41509"/>
    <cellStyle name="SAPBEXchaText 6 2 3 2 3 7" xfId="41510"/>
    <cellStyle name="SAPBEXchaText 6 2 3 2 3 8" xfId="41511"/>
    <cellStyle name="SAPBEXchaText 6 2 3 2 3 9" xfId="41512"/>
    <cellStyle name="SAPBEXchaText 6 2 3 2 4" xfId="5400"/>
    <cellStyle name="SAPBEXchaText 6 2 3 2 4 2" xfId="41513"/>
    <cellStyle name="SAPBEXchaText 6 2 3 2 4 2 2" xfId="41514"/>
    <cellStyle name="SAPBEXchaText 6 2 3 2 4 3" xfId="41515"/>
    <cellStyle name="SAPBEXchaText 6 2 3 2 5" xfId="41516"/>
    <cellStyle name="SAPBEXchaText 6 2 3 2 5 2" xfId="41517"/>
    <cellStyle name="SAPBEXchaText 6 2 3 2 5 3" xfId="41518"/>
    <cellStyle name="SAPBEXchaText 6 2 3 2 6" xfId="41519"/>
    <cellStyle name="SAPBEXchaText 6 2 3 3" xfId="5401"/>
    <cellStyle name="SAPBEXchaText 6 2 3 3 2" xfId="5402"/>
    <cellStyle name="SAPBEXchaText 6 2 3 3 2 2" xfId="41520"/>
    <cellStyle name="SAPBEXchaText 6 2 3 3 2 2 2" xfId="41521"/>
    <cellStyle name="SAPBEXchaText 6 2 3 3 2 2 2 2" xfId="41522"/>
    <cellStyle name="SAPBEXchaText 6 2 3 3 2 2 3" xfId="41523"/>
    <cellStyle name="SAPBEXchaText 6 2 3 3 2 3" xfId="41524"/>
    <cellStyle name="SAPBEXchaText 6 2 3 3 2 3 2" xfId="41525"/>
    <cellStyle name="SAPBEXchaText 6 2 3 3 2 3 2 2" xfId="41526"/>
    <cellStyle name="SAPBEXchaText 6 2 3 3 2 3 3" xfId="41527"/>
    <cellStyle name="SAPBEXchaText 6 2 3 3 2 4" xfId="41528"/>
    <cellStyle name="SAPBEXchaText 6 2 3 3 2 4 2" xfId="41529"/>
    <cellStyle name="SAPBEXchaText 6 2 3 3 2 4 3" xfId="41530"/>
    <cellStyle name="SAPBEXchaText 6 2 3 3 2 5" xfId="41531"/>
    <cellStyle name="SAPBEXchaText 6 2 3 3 2 5 2" xfId="41532"/>
    <cellStyle name="SAPBEXchaText 6 2 3 3 2 6" xfId="41533"/>
    <cellStyle name="SAPBEXchaText 6 2 3 3 2 7" xfId="41534"/>
    <cellStyle name="SAPBEXchaText 6 2 3 3 2 8" xfId="41535"/>
    <cellStyle name="SAPBEXchaText 6 2 3 3 2 9" xfId="41536"/>
    <cellStyle name="SAPBEXchaText 6 2 3 3 3" xfId="5403"/>
    <cellStyle name="SAPBEXchaText 6 2 3 3 3 2" xfId="41537"/>
    <cellStyle name="SAPBEXchaText 6 2 3 3 3 2 2" xfId="41538"/>
    <cellStyle name="SAPBEXchaText 6 2 3 3 3 3" xfId="41539"/>
    <cellStyle name="SAPBEXchaText 6 2 3 3 4" xfId="5404"/>
    <cellStyle name="SAPBEXchaText 6 2 3 3 4 2" xfId="41540"/>
    <cellStyle name="SAPBEXchaText 6 2 3 3 4 3" xfId="41541"/>
    <cellStyle name="SAPBEXchaText 6 2 3 3 5" xfId="41542"/>
    <cellStyle name="SAPBEXchaText 6 2 3 3 6" xfId="41543"/>
    <cellStyle name="SAPBEXchaText 6 2 3 4" xfId="5405"/>
    <cellStyle name="SAPBEXchaText 6 2 3 4 10" xfId="41544"/>
    <cellStyle name="SAPBEXchaText 6 2 3 4 11" xfId="41545"/>
    <cellStyle name="SAPBEXchaText 6 2 3 4 2" xfId="5406"/>
    <cellStyle name="SAPBEXchaText 6 2 3 4 2 10" xfId="41546"/>
    <cellStyle name="SAPBEXchaText 6 2 3 4 2 2" xfId="5407"/>
    <cellStyle name="SAPBEXchaText 6 2 3 4 2 2 2" xfId="41547"/>
    <cellStyle name="SAPBEXchaText 6 2 3 4 2 2 2 2" xfId="41548"/>
    <cellStyle name="SAPBEXchaText 6 2 3 4 2 2 3" xfId="41549"/>
    <cellStyle name="SAPBEXchaText 6 2 3 4 2 3" xfId="41550"/>
    <cellStyle name="SAPBEXchaText 6 2 3 4 2 3 2" xfId="41551"/>
    <cellStyle name="SAPBEXchaText 6 2 3 4 2 3 2 2" xfId="41552"/>
    <cellStyle name="SAPBEXchaText 6 2 3 4 2 3 3" xfId="41553"/>
    <cellStyle name="SAPBEXchaText 6 2 3 4 2 4" xfId="41554"/>
    <cellStyle name="SAPBEXchaText 6 2 3 4 2 4 2" xfId="41555"/>
    <cellStyle name="SAPBEXchaText 6 2 3 4 2 4 3" xfId="41556"/>
    <cellStyle name="SAPBEXchaText 6 2 3 4 2 5" xfId="41557"/>
    <cellStyle name="SAPBEXchaText 6 2 3 4 2 5 2" xfId="41558"/>
    <cellStyle name="SAPBEXchaText 6 2 3 4 2 5 3" xfId="41559"/>
    <cellStyle name="SAPBEXchaText 6 2 3 4 2 6" xfId="41560"/>
    <cellStyle name="SAPBEXchaText 6 2 3 4 2 6 2" xfId="41561"/>
    <cellStyle name="SAPBEXchaText 6 2 3 4 2 7" xfId="41562"/>
    <cellStyle name="SAPBEXchaText 6 2 3 4 2 8" xfId="41563"/>
    <cellStyle name="SAPBEXchaText 6 2 3 4 2 9" xfId="41564"/>
    <cellStyle name="SAPBEXchaText 6 2 3 4 3" xfId="5408"/>
    <cellStyle name="SAPBEXchaText 6 2 3 4 3 2" xfId="41565"/>
    <cellStyle name="SAPBEXchaText 6 2 3 4 3 2 2" xfId="41566"/>
    <cellStyle name="SAPBEXchaText 6 2 3 4 3 3" xfId="41567"/>
    <cellStyle name="SAPBEXchaText 6 2 3 4 4" xfId="41568"/>
    <cellStyle name="SAPBEXchaText 6 2 3 4 4 2" xfId="41569"/>
    <cellStyle name="SAPBEXchaText 6 2 3 4 4 2 2" xfId="41570"/>
    <cellStyle name="SAPBEXchaText 6 2 3 4 4 3" xfId="41571"/>
    <cellStyle name="SAPBEXchaText 6 2 3 4 5" xfId="41572"/>
    <cellStyle name="SAPBEXchaText 6 2 3 4 5 2" xfId="41573"/>
    <cellStyle name="SAPBEXchaText 6 2 3 4 5 3" xfId="41574"/>
    <cellStyle name="SAPBEXchaText 6 2 3 4 6" xfId="41575"/>
    <cellStyle name="SAPBEXchaText 6 2 3 4 6 2" xfId="41576"/>
    <cellStyle name="SAPBEXchaText 6 2 3 4 6 3" xfId="41577"/>
    <cellStyle name="SAPBEXchaText 6 2 3 4 7" xfId="41578"/>
    <cellStyle name="SAPBEXchaText 6 2 3 4 7 2" xfId="41579"/>
    <cellStyle name="SAPBEXchaText 6 2 3 4 8" xfId="41580"/>
    <cellStyle name="SAPBEXchaText 6 2 3 4 9" xfId="41581"/>
    <cellStyle name="SAPBEXchaText 6 2 3 5" xfId="5409"/>
    <cellStyle name="SAPBEXchaText 6 2 3 5 10" xfId="41582"/>
    <cellStyle name="SAPBEXchaText 6 2 3 5 11" xfId="41583"/>
    <cellStyle name="SAPBEXchaText 6 2 3 5 2" xfId="5410"/>
    <cellStyle name="SAPBEXchaText 6 2 3 5 2 10" xfId="41584"/>
    <cellStyle name="SAPBEXchaText 6 2 3 5 2 2" xfId="5411"/>
    <cellStyle name="SAPBEXchaText 6 2 3 5 2 2 2" xfId="41585"/>
    <cellStyle name="SAPBEXchaText 6 2 3 5 2 2 2 2" xfId="41586"/>
    <cellStyle name="SAPBEXchaText 6 2 3 5 2 2 3" xfId="41587"/>
    <cellStyle name="SAPBEXchaText 6 2 3 5 2 3" xfId="5412"/>
    <cellStyle name="SAPBEXchaText 6 2 3 5 2 3 2" xfId="41588"/>
    <cellStyle name="SAPBEXchaText 6 2 3 5 2 3 2 2" xfId="41589"/>
    <cellStyle name="SAPBEXchaText 6 2 3 5 2 3 3" xfId="41590"/>
    <cellStyle name="SAPBEXchaText 6 2 3 5 2 4" xfId="41591"/>
    <cellStyle name="SAPBEXchaText 6 2 3 5 2 4 2" xfId="41592"/>
    <cellStyle name="SAPBEXchaText 6 2 3 5 2 4 3" xfId="41593"/>
    <cellStyle name="SAPBEXchaText 6 2 3 5 2 5" xfId="41594"/>
    <cellStyle name="SAPBEXchaText 6 2 3 5 2 5 2" xfId="41595"/>
    <cellStyle name="SAPBEXchaText 6 2 3 5 2 5 3" xfId="41596"/>
    <cellStyle name="SAPBEXchaText 6 2 3 5 2 6" xfId="41597"/>
    <cellStyle name="SAPBEXchaText 6 2 3 5 2 6 2" xfId="41598"/>
    <cellStyle name="SAPBEXchaText 6 2 3 5 2 6 3" xfId="41599"/>
    <cellStyle name="SAPBEXchaText 6 2 3 5 2 7" xfId="41600"/>
    <cellStyle name="SAPBEXchaText 6 2 3 5 2 7 2" xfId="41601"/>
    <cellStyle name="SAPBEXchaText 6 2 3 5 2 8" xfId="41602"/>
    <cellStyle name="SAPBEXchaText 6 2 3 5 2 9" xfId="41603"/>
    <cellStyle name="SAPBEXchaText 6 2 3 5 3" xfId="5413"/>
    <cellStyle name="SAPBEXchaText 6 2 3 5 3 2" xfId="41604"/>
    <cellStyle name="SAPBEXchaText 6 2 3 5 3 2 2" xfId="41605"/>
    <cellStyle name="SAPBEXchaText 6 2 3 5 3 3" xfId="41606"/>
    <cellStyle name="SAPBEXchaText 6 2 3 5 4" xfId="5414"/>
    <cellStyle name="SAPBEXchaText 6 2 3 5 4 2" xfId="41607"/>
    <cellStyle name="SAPBEXchaText 6 2 3 5 4 2 2" xfId="41608"/>
    <cellStyle name="SAPBEXchaText 6 2 3 5 4 3" xfId="41609"/>
    <cellStyle name="SAPBEXchaText 6 2 3 5 5" xfId="41610"/>
    <cellStyle name="SAPBEXchaText 6 2 3 5 5 2" xfId="41611"/>
    <cellStyle name="SAPBEXchaText 6 2 3 5 5 3" xfId="41612"/>
    <cellStyle name="SAPBEXchaText 6 2 3 5 6" xfId="41613"/>
    <cellStyle name="SAPBEXchaText 6 2 3 5 6 2" xfId="41614"/>
    <cellStyle name="SAPBEXchaText 6 2 3 5 6 3" xfId="41615"/>
    <cellStyle name="SAPBEXchaText 6 2 3 5 7" xfId="41616"/>
    <cellStyle name="SAPBEXchaText 6 2 3 5 7 2" xfId="41617"/>
    <cellStyle name="SAPBEXchaText 6 2 3 5 7 3" xfId="41618"/>
    <cellStyle name="SAPBEXchaText 6 2 3 5 8" xfId="41619"/>
    <cellStyle name="SAPBEXchaText 6 2 3 5 8 2" xfId="41620"/>
    <cellStyle name="SAPBEXchaText 6 2 3 5 9" xfId="41621"/>
    <cellStyle name="SAPBEXchaText 6 2 3 6" xfId="5415"/>
    <cellStyle name="SAPBEXchaText 6 2 3 6 2" xfId="5416"/>
    <cellStyle name="SAPBEXchaText 6 2 3 6 2 2" xfId="5417"/>
    <cellStyle name="SAPBEXchaText 6 2 3 6 2 2 2" xfId="41622"/>
    <cellStyle name="SAPBEXchaText 6 2 3 6 2 2 3" xfId="41623"/>
    <cellStyle name="SAPBEXchaText 6 2 3 6 2 3" xfId="5418"/>
    <cellStyle name="SAPBEXchaText 6 2 3 6 2 3 2" xfId="41624"/>
    <cellStyle name="SAPBEXchaText 6 2 3 6 2 3 3" xfId="41625"/>
    <cellStyle name="SAPBEXchaText 6 2 3 6 2 4" xfId="41626"/>
    <cellStyle name="SAPBEXchaText 6 2 3 6 2 5" xfId="41627"/>
    <cellStyle name="SAPBEXchaText 6 2 3 6 3" xfId="5419"/>
    <cellStyle name="SAPBEXchaText 6 2 3 6 3 2" xfId="41628"/>
    <cellStyle name="SAPBEXchaText 6 2 3 6 3 3" xfId="41629"/>
    <cellStyle name="SAPBEXchaText 6 2 3 6 4" xfId="5420"/>
    <cellStyle name="SAPBEXchaText 6 2 3 6 4 2" xfId="41630"/>
    <cellStyle name="SAPBEXchaText 6 2 3 6 4 3" xfId="41631"/>
    <cellStyle name="SAPBEXchaText 6 2 3 6 5" xfId="41632"/>
    <cellStyle name="SAPBEXchaText 6 2 3 6 5 2" xfId="41633"/>
    <cellStyle name="SAPBEXchaText 6 2 3 6 6" xfId="41634"/>
    <cellStyle name="SAPBEXchaText 6 2 3 6 7" xfId="41635"/>
    <cellStyle name="SAPBEXchaText 6 2 3 7" xfId="5421"/>
    <cellStyle name="SAPBEXchaText 6 2 3 7 2" xfId="5422"/>
    <cellStyle name="SAPBEXchaText 6 2 3 7 2 2" xfId="5423"/>
    <cellStyle name="SAPBEXchaText 6 2 3 7 2 2 2" xfId="41636"/>
    <cellStyle name="SAPBEXchaText 6 2 3 7 2 2 3" xfId="41637"/>
    <cellStyle name="SAPBEXchaText 6 2 3 7 2 3" xfId="5424"/>
    <cellStyle name="SAPBEXchaText 6 2 3 7 2 3 2" xfId="41638"/>
    <cellStyle name="SAPBEXchaText 6 2 3 7 2 3 3" xfId="41639"/>
    <cellStyle name="SAPBEXchaText 6 2 3 7 2 4" xfId="41640"/>
    <cellStyle name="SAPBEXchaText 6 2 3 7 2 5" xfId="41641"/>
    <cellStyle name="SAPBEXchaText 6 2 3 7 3" xfId="5425"/>
    <cellStyle name="SAPBEXchaText 6 2 3 7 3 2" xfId="41642"/>
    <cellStyle name="SAPBEXchaText 6 2 3 7 3 3" xfId="41643"/>
    <cellStyle name="SAPBEXchaText 6 2 3 7 4" xfId="5426"/>
    <cellStyle name="SAPBEXchaText 6 2 3 7 4 2" xfId="41644"/>
    <cellStyle name="SAPBEXchaText 6 2 3 7 4 3" xfId="41645"/>
    <cellStyle name="SAPBEXchaText 6 2 3 7 5" xfId="41646"/>
    <cellStyle name="SAPBEXchaText 6 2 3 7 6" xfId="41647"/>
    <cellStyle name="SAPBEXchaText 6 2 3 8" xfId="5427"/>
    <cellStyle name="SAPBEXchaText 6 2 3 8 2" xfId="5428"/>
    <cellStyle name="SAPBEXchaText 6 2 3 8 2 2" xfId="41648"/>
    <cellStyle name="SAPBEXchaText 6 2 3 8 2 3" xfId="41649"/>
    <cellStyle name="SAPBEXchaText 6 2 3 8 3" xfId="5429"/>
    <cellStyle name="SAPBEXchaText 6 2 3 8 3 2" xfId="41650"/>
    <cellStyle name="SAPBEXchaText 6 2 3 8 3 3" xfId="41651"/>
    <cellStyle name="SAPBEXchaText 6 2 3 8 4" xfId="41652"/>
    <cellStyle name="SAPBEXchaText 6 2 3 8 5" xfId="41653"/>
    <cellStyle name="SAPBEXchaText 6 2 3 9" xfId="5430"/>
    <cellStyle name="SAPBEXchaText 6 2 3 9 2" xfId="5431"/>
    <cellStyle name="SAPBEXchaText 6 2 3 9 2 2" xfId="41654"/>
    <cellStyle name="SAPBEXchaText 6 2 3 9 2 3" xfId="41655"/>
    <cellStyle name="SAPBEXchaText 6 2 3 9 3" xfId="5432"/>
    <cellStyle name="SAPBEXchaText 6 2 3 9 3 2" xfId="41656"/>
    <cellStyle name="SAPBEXchaText 6 2 3 9 3 3" xfId="41657"/>
    <cellStyle name="SAPBEXchaText 6 2 3 9 4" xfId="41658"/>
    <cellStyle name="SAPBEXchaText 6 2 3 9 5" xfId="41659"/>
    <cellStyle name="SAPBEXchaText 6 2 4" xfId="5433"/>
    <cellStyle name="SAPBEXchaText 6 2 4 2" xfId="5434"/>
    <cellStyle name="SAPBEXchaText 6 2 4 2 2" xfId="5435"/>
    <cellStyle name="SAPBEXchaText 6 2 4 2 2 2" xfId="41660"/>
    <cellStyle name="SAPBEXchaText 6 2 4 2 2 2 2" xfId="41661"/>
    <cellStyle name="SAPBEXchaText 6 2 4 2 2 2 2 2" xfId="41662"/>
    <cellStyle name="SAPBEXchaText 6 2 4 2 2 2 3" xfId="41663"/>
    <cellStyle name="SAPBEXchaText 6 2 4 2 2 3" xfId="41664"/>
    <cellStyle name="SAPBEXchaText 6 2 4 2 2 3 2" xfId="41665"/>
    <cellStyle name="SAPBEXchaText 6 2 4 2 2 3 3" xfId="41666"/>
    <cellStyle name="SAPBEXchaText 6 2 4 2 2 4" xfId="41667"/>
    <cellStyle name="SAPBEXchaText 6 2 4 2 2 4 2" xfId="41668"/>
    <cellStyle name="SAPBEXchaText 6 2 4 2 2 4 3" xfId="41669"/>
    <cellStyle name="SAPBEXchaText 6 2 4 2 2 5" xfId="41670"/>
    <cellStyle name="SAPBEXchaText 6 2 4 2 2 5 2" xfId="41671"/>
    <cellStyle name="SAPBEXchaText 6 2 4 2 2 6" xfId="41672"/>
    <cellStyle name="SAPBEXchaText 6 2 4 2 2 7" xfId="41673"/>
    <cellStyle name="SAPBEXchaText 6 2 4 2 2 8" xfId="41674"/>
    <cellStyle name="SAPBEXchaText 6 2 4 2 2 9" xfId="41675"/>
    <cellStyle name="SAPBEXchaText 6 2 4 2 3" xfId="41676"/>
    <cellStyle name="SAPBEXchaText 6 2 4 2 3 2" xfId="41677"/>
    <cellStyle name="SAPBEXchaText 6 2 4 2 3 2 2" xfId="41678"/>
    <cellStyle name="SAPBEXchaText 6 2 4 2 3 3" xfId="41679"/>
    <cellStyle name="SAPBEXchaText 6 2 4 2 4" xfId="41680"/>
    <cellStyle name="SAPBEXchaText 6 2 4 2 4 2" xfId="41681"/>
    <cellStyle name="SAPBEXchaText 6 2 4 2 4 3" xfId="41682"/>
    <cellStyle name="SAPBEXchaText 6 2 4 2 5" xfId="41683"/>
    <cellStyle name="SAPBEXchaText 6 2 4 2 6" xfId="41684"/>
    <cellStyle name="SAPBEXchaText 6 2 4 3" xfId="5436"/>
    <cellStyle name="SAPBEXchaText 6 2 4 3 2" xfId="41685"/>
    <cellStyle name="SAPBEXchaText 6 2 4 3 2 2" xfId="41686"/>
    <cellStyle name="SAPBEXchaText 6 2 4 3 2 2 2" xfId="41687"/>
    <cellStyle name="SAPBEXchaText 6 2 4 3 2 3" xfId="41688"/>
    <cellStyle name="SAPBEXchaText 6 2 4 3 3" xfId="41689"/>
    <cellStyle name="SAPBEXchaText 6 2 4 3 3 2" xfId="41690"/>
    <cellStyle name="SAPBEXchaText 6 2 4 3 3 3" xfId="41691"/>
    <cellStyle name="SAPBEXchaText 6 2 4 3 4" xfId="41692"/>
    <cellStyle name="SAPBEXchaText 6 2 4 3 4 2" xfId="41693"/>
    <cellStyle name="SAPBEXchaText 6 2 4 3 4 3" xfId="41694"/>
    <cellStyle name="SAPBEXchaText 6 2 4 3 5" xfId="41695"/>
    <cellStyle name="SAPBEXchaText 6 2 4 3 5 2" xfId="41696"/>
    <cellStyle name="SAPBEXchaText 6 2 4 3 5 3" xfId="41697"/>
    <cellStyle name="SAPBEXchaText 6 2 4 3 6" xfId="41698"/>
    <cellStyle name="SAPBEXchaText 6 2 4 3 6 2" xfId="41699"/>
    <cellStyle name="SAPBEXchaText 6 2 4 3 7" xfId="41700"/>
    <cellStyle name="SAPBEXchaText 6 2 4 3 8" xfId="41701"/>
    <cellStyle name="SAPBEXchaText 6 2 4 3 9" xfId="41702"/>
    <cellStyle name="SAPBEXchaText 6 2 4 4" xfId="5437"/>
    <cellStyle name="SAPBEXchaText 6 2 4 4 2" xfId="41703"/>
    <cellStyle name="SAPBEXchaText 6 2 4 4 2 2" xfId="41704"/>
    <cellStyle name="SAPBEXchaText 6 2 4 4 3" xfId="41705"/>
    <cellStyle name="SAPBEXchaText 6 2 4 5" xfId="41706"/>
    <cellStyle name="SAPBEXchaText 6 2 4 5 2" xfId="41707"/>
    <cellStyle name="SAPBEXchaText 6 2 4 5 3" xfId="41708"/>
    <cellStyle name="SAPBEXchaText 6 2 4 6" xfId="41709"/>
    <cellStyle name="SAPBEXchaText 6 2 5" xfId="5438"/>
    <cellStyle name="SAPBEXchaText 6 2 5 2" xfId="5439"/>
    <cellStyle name="SAPBEXchaText 6 2 5 2 2" xfId="41710"/>
    <cellStyle name="SAPBEXchaText 6 2 5 2 2 2" xfId="41711"/>
    <cellStyle name="SAPBEXchaText 6 2 5 2 2 2 2" xfId="41712"/>
    <cellStyle name="SAPBEXchaText 6 2 5 2 2 3" xfId="41713"/>
    <cellStyle name="SAPBEXchaText 6 2 5 2 3" xfId="41714"/>
    <cellStyle name="SAPBEXchaText 6 2 5 2 3 2" xfId="41715"/>
    <cellStyle name="SAPBEXchaText 6 2 5 2 3 2 2" xfId="41716"/>
    <cellStyle name="SAPBEXchaText 6 2 5 2 3 3" xfId="41717"/>
    <cellStyle name="SAPBEXchaText 6 2 5 2 4" xfId="41718"/>
    <cellStyle name="SAPBEXchaText 6 2 5 2 4 2" xfId="41719"/>
    <cellStyle name="SAPBEXchaText 6 2 5 2 4 3" xfId="41720"/>
    <cellStyle name="SAPBEXchaText 6 2 5 2 5" xfId="41721"/>
    <cellStyle name="SAPBEXchaText 6 2 5 2 5 2" xfId="41722"/>
    <cellStyle name="SAPBEXchaText 6 2 5 2 6" xfId="41723"/>
    <cellStyle name="SAPBEXchaText 6 2 5 2 7" xfId="41724"/>
    <cellStyle name="SAPBEXchaText 6 2 5 2 8" xfId="41725"/>
    <cellStyle name="SAPBEXchaText 6 2 5 2 9" xfId="41726"/>
    <cellStyle name="SAPBEXchaText 6 2 5 3" xfId="5440"/>
    <cellStyle name="SAPBEXchaText 6 2 5 3 2" xfId="41727"/>
    <cellStyle name="SAPBEXchaText 6 2 5 3 2 2" xfId="41728"/>
    <cellStyle name="SAPBEXchaText 6 2 5 3 3" xfId="41729"/>
    <cellStyle name="SAPBEXchaText 6 2 5 4" xfId="5441"/>
    <cellStyle name="SAPBEXchaText 6 2 5 4 2" xfId="41730"/>
    <cellStyle name="SAPBEXchaText 6 2 5 4 3" xfId="41731"/>
    <cellStyle name="SAPBEXchaText 6 2 5 5" xfId="41732"/>
    <cellStyle name="SAPBEXchaText 6 2 5 6" xfId="41733"/>
    <cellStyle name="SAPBEXchaText 6 2 6" xfId="5442"/>
    <cellStyle name="SAPBEXchaText 6 2 6 10" xfId="41734"/>
    <cellStyle name="SAPBEXchaText 6 2 6 11" xfId="41735"/>
    <cellStyle name="SAPBEXchaText 6 2 6 2" xfId="5443"/>
    <cellStyle name="SAPBEXchaText 6 2 6 2 10" xfId="41736"/>
    <cellStyle name="SAPBEXchaText 6 2 6 2 2" xfId="5444"/>
    <cellStyle name="SAPBEXchaText 6 2 6 2 2 2" xfId="41737"/>
    <cellStyle name="SAPBEXchaText 6 2 6 2 2 2 2" xfId="41738"/>
    <cellStyle name="SAPBEXchaText 6 2 6 2 2 3" xfId="41739"/>
    <cellStyle name="SAPBEXchaText 6 2 6 2 3" xfId="41740"/>
    <cellStyle name="SAPBEXchaText 6 2 6 2 3 2" xfId="41741"/>
    <cellStyle name="SAPBEXchaText 6 2 6 2 3 2 2" xfId="41742"/>
    <cellStyle name="SAPBEXchaText 6 2 6 2 3 3" xfId="41743"/>
    <cellStyle name="SAPBEXchaText 6 2 6 2 4" xfId="41744"/>
    <cellStyle name="SAPBEXchaText 6 2 6 2 4 2" xfId="41745"/>
    <cellStyle name="SAPBEXchaText 6 2 6 2 4 3" xfId="41746"/>
    <cellStyle name="SAPBEXchaText 6 2 6 2 5" xfId="41747"/>
    <cellStyle name="SAPBEXchaText 6 2 6 2 5 2" xfId="41748"/>
    <cellStyle name="SAPBEXchaText 6 2 6 2 5 3" xfId="41749"/>
    <cellStyle name="SAPBEXchaText 6 2 6 2 6" xfId="41750"/>
    <cellStyle name="SAPBEXchaText 6 2 6 2 6 2" xfId="41751"/>
    <cellStyle name="SAPBEXchaText 6 2 6 2 7" xfId="41752"/>
    <cellStyle name="SAPBEXchaText 6 2 6 2 8" xfId="41753"/>
    <cellStyle name="SAPBEXchaText 6 2 6 2 9" xfId="41754"/>
    <cellStyle name="SAPBEXchaText 6 2 6 3" xfId="5445"/>
    <cellStyle name="SAPBEXchaText 6 2 6 3 2" xfId="41755"/>
    <cellStyle name="SAPBEXchaText 6 2 6 3 2 2" xfId="41756"/>
    <cellStyle name="SAPBEXchaText 6 2 6 3 3" xfId="41757"/>
    <cellStyle name="SAPBEXchaText 6 2 6 4" xfId="41758"/>
    <cellStyle name="SAPBEXchaText 6 2 6 4 2" xfId="41759"/>
    <cellStyle name="SAPBEXchaText 6 2 6 4 2 2" xfId="41760"/>
    <cellStyle name="SAPBEXchaText 6 2 6 4 3" xfId="41761"/>
    <cellStyle name="SAPBEXchaText 6 2 6 5" xfId="41762"/>
    <cellStyle name="SAPBEXchaText 6 2 6 5 2" xfId="41763"/>
    <cellStyle name="SAPBEXchaText 6 2 6 5 3" xfId="41764"/>
    <cellStyle name="SAPBEXchaText 6 2 6 6" xfId="41765"/>
    <cellStyle name="SAPBEXchaText 6 2 6 6 2" xfId="41766"/>
    <cellStyle name="SAPBEXchaText 6 2 6 6 3" xfId="41767"/>
    <cellStyle name="SAPBEXchaText 6 2 6 7" xfId="41768"/>
    <cellStyle name="SAPBEXchaText 6 2 6 7 2" xfId="41769"/>
    <cellStyle name="SAPBEXchaText 6 2 6 8" xfId="41770"/>
    <cellStyle name="SAPBEXchaText 6 2 6 9" xfId="41771"/>
    <cellStyle name="SAPBEXchaText 6 2 7" xfId="5446"/>
    <cellStyle name="SAPBEXchaText 6 2 7 10" xfId="41772"/>
    <cellStyle name="SAPBEXchaText 6 2 7 11" xfId="41773"/>
    <cellStyle name="SAPBEXchaText 6 2 7 2" xfId="5447"/>
    <cellStyle name="SAPBEXchaText 6 2 7 2 10" xfId="41774"/>
    <cellStyle name="SAPBEXchaText 6 2 7 2 2" xfId="5448"/>
    <cellStyle name="SAPBEXchaText 6 2 7 2 2 2" xfId="41775"/>
    <cellStyle name="SAPBEXchaText 6 2 7 2 2 2 2" xfId="41776"/>
    <cellStyle name="SAPBEXchaText 6 2 7 2 2 3" xfId="41777"/>
    <cellStyle name="SAPBEXchaText 6 2 7 2 3" xfId="5449"/>
    <cellStyle name="SAPBEXchaText 6 2 7 2 3 2" xfId="41778"/>
    <cellStyle name="SAPBEXchaText 6 2 7 2 3 2 2" xfId="41779"/>
    <cellStyle name="SAPBEXchaText 6 2 7 2 3 3" xfId="41780"/>
    <cellStyle name="SAPBEXchaText 6 2 7 2 4" xfId="41781"/>
    <cellStyle name="SAPBEXchaText 6 2 7 2 4 2" xfId="41782"/>
    <cellStyle name="SAPBEXchaText 6 2 7 2 4 3" xfId="41783"/>
    <cellStyle name="SAPBEXchaText 6 2 7 2 5" xfId="41784"/>
    <cellStyle name="SAPBEXchaText 6 2 7 2 5 2" xfId="41785"/>
    <cellStyle name="SAPBEXchaText 6 2 7 2 5 3" xfId="41786"/>
    <cellStyle name="SAPBEXchaText 6 2 7 2 6" xfId="41787"/>
    <cellStyle name="SAPBEXchaText 6 2 7 2 6 2" xfId="41788"/>
    <cellStyle name="SAPBEXchaText 6 2 7 2 6 3" xfId="41789"/>
    <cellStyle name="SAPBEXchaText 6 2 7 2 7" xfId="41790"/>
    <cellStyle name="SAPBEXchaText 6 2 7 2 7 2" xfId="41791"/>
    <cellStyle name="SAPBEXchaText 6 2 7 2 8" xfId="41792"/>
    <cellStyle name="SAPBEXchaText 6 2 7 2 9" xfId="41793"/>
    <cellStyle name="SAPBEXchaText 6 2 7 3" xfId="5450"/>
    <cellStyle name="SAPBEXchaText 6 2 7 3 2" xfId="41794"/>
    <cellStyle name="SAPBEXchaText 6 2 7 3 2 2" xfId="41795"/>
    <cellStyle name="SAPBEXchaText 6 2 7 3 3" xfId="41796"/>
    <cellStyle name="SAPBEXchaText 6 2 7 4" xfId="5451"/>
    <cellStyle name="SAPBEXchaText 6 2 7 4 2" xfId="41797"/>
    <cellStyle name="SAPBEXchaText 6 2 7 4 2 2" xfId="41798"/>
    <cellStyle name="SAPBEXchaText 6 2 7 4 3" xfId="41799"/>
    <cellStyle name="SAPBEXchaText 6 2 7 5" xfId="41800"/>
    <cellStyle name="SAPBEXchaText 6 2 7 5 2" xfId="41801"/>
    <cellStyle name="SAPBEXchaText 6 2 7 5 3" xfId="41802"/>
    <cellStyle name="SAPBEXchaText 6 2 7 6" xfId="41803"/>
    <cellStyle name="SAPBEXchaText 6 2 7 6 2" xfId="41804"/>
    <cellStyle name="SAPBEXchaText 6 2 7 6 3" xfId="41805"/>
    <cellStyle name="SAPBEXchaText 6 2 7 7" xfId="41806"/>
    <cellStyle name="SAPBEXchaText 6 2 7 7 2" xfId="41807"/>
    <cellStyle name="SAPBEXchaText 6 2 7 7 3" xfId="41808"/>
    <cellStyle name="SAPBEXchaText 6 2 7 8" xfId="41809"/>
    <cellStyle name="SAPBEXchaText 6 2 7 8 2" xfId="41810"/>
    <cellStyle name="SAPBEXchaText 6 2 7 9" xfId="41811"/>
    <cellStyle name="SAPBEXchaText 6 2 8" xfId="5452"/>
    <cellStyle name="SAPBEXchaText 6 2 8 2" xfId="5453"/>
    <cellStyle name="SAPBEXchaText 6 2 8 2 2" xfId="5454"/>
    <cellStyle name="SAPBEXchaText 6 2 8 2 2 2" xfId="41812"/>
    <cellStyle name="SAPBEXchaText 6 2 8 2 2 3" xfId="41813"/>
    <cellStyle name="SAPBEXchaText 6 2 8 2 3" xfId="5455"/>
    <cellStyle name="SAPBEXchaText 6 2 8 2 3 2" xfId="41814"/>
    <cellStyle name="SAPBEXchaText 6 2 8 2 3 3" xfId="41815"/>
    <cellStyle name="SAPBEXchaText 6 2 8 2 4" xfId="41816"/>
    <cellStyle name="SAPBEXchaText 6 2 8 2 5" xfId="41817"/>
    <cellStyle name="SAPBEXchaText 6 2 8 3" xfId="5456"/>
    <cellStyle name="SAPBEXchaText 6 2 8 3 2" xfId="41818"/>
    <cellStyle name="SAPBEXchaText 6 2 8 3 3" xfId="41819"/>
    <cellStyle name="SAPBEXchaText 6 2 8 4" xfId="5457"/>
    <cellStyle name="SAPBEXchaText 6 2 8 4 2" xfId="41820"/>
    <cellStyle name="SAPBEXchaText 6 2 8 4 3" xfId="41821"/>
    <cellStyle name="SAPBEXchaText 6 2 8 5" xfId="41822"/>
    <cellStyle name="SAPBEXchaText 6 2 8 5 2" xfId="41823"/>
    <cellStyle name="SAPBEXchaText 6 2 8 6" xfId="41824"/>
    <cellStyle name="SAPBEXchaText 6 2 8 7" xfId="41825"/>
    <cellStyle name="SAPBEXchaText 6 2 9" xfId="5458"/>
    <cellStyle name="SAPBEXchaText 6 2 9 2" xfId="5459"/>
    <cellStyle name="SAPBEXchaText 6 2 9 2 2" xfId="5460"/>
    <cellStyle name="SAPBEXchaText 6 2 9 2 2 2" xfId="41826"/>
    <cellStyle name="SAPBEXchaText 6 2 9 2 2 3" xfId="41827"/>
    <cellStyle name="SAPBEXchaText 6 2 9 2 3" xfId="5461"/>
    <cellStyle name="SAPBEXchaText 6 2 9 2 3 2" xfId="41828"/>
    <cellStyle name="SAPBEXchaText 6 2 9 2 3 3" xfId="41829"/>
    <cellStyle name="SAPBEXchaText 6 2 9 2 4" xfId="41830"/>
    <cellStyle name="SAPBEXchaText 6 2 9 2 5" xfId="41831"/>
    <cellStyle name="SAPBEXchaText 6 2 9 3" xfId="5462"/>
    <cellStyle name="SAPBEXchaText 6 2 9 3 2" xfId="41832"/>
    <cellStyle name="SAPBEXchaText 6 2 9 3 3" xfId="41833"/>
    <cellStyle name="SAPBEXchaText 6 2 9 4" xfId="5463"/>
    <cellStyle name="SAPBEXchaText 6 2 9 4 2" xfId="41834"/>
    <cellStyle name="SAPBEXchaText 6 2 9 4 3" xfId="41835"/>
    <cellStyle name="SAPBEXchaText 6 2 9 5" xfId="41836"/>
    <cellStyle name="SAPBEXchaText 6 2 9 6" xfId="41837"/>
    <cellStyle name="SAPBEXchaText 6 3" xfId="41838"/>
    <cellStyle name="SAPBEXchaText 6 3 2" xfId="41839"/>
    <cellStyle name="SAPBEXchaText 6 3 3" xfId="41840"/>
    <cellStyle name="SAPBEXchaText 6 4" xfId="41841"/>
    <cellStyle name="SAPBEXchaText 7" xfId="5464"/>
    <cellStyle name="SAPBEXchaText 7 2" xfId="5465"/>
    <cellStyle name="SAPBEXchaText 7 2 10" xfId="5466"/>
    <cellStyle name="SAPBEXchaText 7 2 10 2" xfId="5467"/>
    <cellStyle name="SAPBEXchaText 7 2 10 2 2" xfId="41842"/>
    <cellStyle name="SAPBEXchaText 7 2 10 2 3" xfId="41843"/>
    <cellStyle name="SAPBEXchaText 7 2 10 3" xfId="5468"/>
    <cellStyle name="SAPBEXchaText 7 2 10 3 2" xfId="41844"/>
    <cellStyle name="SAPBEXchaText 7 2 10 3 3" xfId="41845"/>
    <cellStyle name="SAPBEXchaText 7 2 10 4" xfId="41846"/>
    <cellStyle name="SAPBEXchaText 7 2 10 5" xfId="41847"/>
    <cellStyle name="SAPBEXchaText 7 2 11" xfId="5469"/>
    <cellStyle name="SAPBEXchaText 7 2 11 2" xfId="5470"/>
    <cellStyle name="SAPBEXchaText 7 2 11 2 2" xfId="41848"/>
    <cellStyle name="SAPBEXchaText 7 2 11 2 3" xfId="41849"/>
    <cellStyle name="SAPBEXchaText 7 2 11 3" xfId="5471"/>
    <cellStyle name="SAPBEXchaText 7 2 11 3 2" xfId="41850"/>
    <cellStyle name="SAPBEXchaText 7 2 11 3 3" xfId="41851"/>
    <cellStyle name="SAPBEXchaText 7 2 11 4" xfId="41852"/>
    <cellStyle name="SAPBEXchaText 7 2 11 5" xfId="41853"/>
    <cellStyle name="SAPBEXchaText 7 2 12" xfId="5472"/>
    <cellStyle name="SAPBEXchaText 7 2 12 2" xfId="5473"/>
    <cellStyle name="SAPBEXchaText 7 2 12 2 2" xfId="41854"/>
    <cellStyle name="SAPBEXchaText 7 2 12 2 3" xfId="41855"/>
    <cellStyle name="SAPBEXchaText 7 2 12 3" xfId="5474"/>
    <cellStyle name="SAPBEXchaText 7 2 12 3 2" xfId="41856"/>
    <cellStyle name="SAPBEXchaText 7 2 12 3 3" xfId="41857"/>
    <cellStyle name="SAPBEXchaText 7 2 12 4" xfId="41858"/>
    <cellStyle name="SAPBEXchaText 7 2 12 5" xfId="41859"/>
    <cellStyle name="SAPBEXchaText 7 2 13" xfId="41860"/>
    <cellStyle name="SAPBEXchaText 7 2 13 2" xfId="41861"/>
    <cellStyle name="SAPBEXchaText 7 2 13 3" xfId="41862"/>
    <cellStyle name="SAPBEXchaText 7 2 14" xfId="41863"/>
    <cellStyle name="SAPBEXchaText 7 2 2" xfId="5475"/>
    <cellStyle name="SAPBEXchaText 7 2 2 10" xfId="5476"/>
    <cellStyle name="SAPBEXchaText 7 2 2 10 2" xfId="5477"/>
    <cellStyle name="SAPBEXchaText 7 2 2 10 2 2" xfId="41864"/>
    <cellStyle name="SAPBEXchaText 7 2 2 10 2 3" xfId="41865"/>
    <cellStyle name="SAPBEXchaText 7 2 2 10 3" xfId="5478"/>
    <cellStyle name="SAPBEXchaText 7 2 2 10 3 2" xfId="41866"/>
    <cellStyle name="SAPBEXchaText 7 2 2 10 3 3" xfId="41867"/>
    <cellStyle name="SAPBEXchaText 7 2 2 10 4" xfId="41868"/>
    <cellStyle name="SAPBEXchaText 7 2 2 10 5" xfId="41869"/>
    <cellStyle name="SAPBEXchaText 7 2 2 11" xfId="41870"/>
    <cellStyle name="SAPBEXchaText 7 2 2 11 2" xfId="41871"/>
    <cellStyle name="SAPBEXchaText 7 2 2 11 3" xfId="41872"/>
    <cellStyle name="SAPBEXchaText 7 2 2 12" xfId="41873"/>
    <cellStyle name="SAPBEXchaText 7 2 2 2" xfId="5479"/>
    <cellStyle name="SAPBEXchaText 7 2 2 2 2" xfId="5480"/>
    <cellStyle name="SAPBEXchaText 7 2 2 2 2 2" xfId="5481"/>
    <cellStyle name="SAPBEXchaText 7 2 2 2 2 2 2" xfId="41874"/>
    <cellStyle name="SAPBEXchaText 7 2 2 2 2 2 2 2" xfId="41875"/>
    <cellStyle name="SAPBEXchaText 7 2 2 2 2 2 2 2 2" xfId="41876"/>
    <cellStyle name="SAPBEXchaText 7 2 2 2 2 2 2 3" xfId="41877"/>
    <cellStyle name="SAPBEXchaText 7 2 2 2 2 2 3" xfId="41878"/>
    <cellStyle name="SAPBEXchaText 7 2 2 2 2 2 3 2" xfId="41879"/>
    <cellStyle name="SAPBEXchaText 7 2 2 2 2 2 3 3" xfId="41880"/>
    <cellStyle name="SAPBEXchaText 7 2 2 2 2 2 4" xfId="41881"/>
    <cellStyle name="SAPBEXchaText 7 2 2 2 2 2 4 2" xfId="41882"/>
    <cellStyle name="SAPBEXchaText 7 2 2 2 2 2 4 3" xfId="41883"/>
    <cellStyle name="SAPBEXchaText 7 2 2 2 2 2 5" xfId="41884"/>
    <cellStyle name="SAPBEXchaText 7 2 2 2 2 2 5 2" xfId="41885"/>
    <cellStyle name="SAPBEXchaText 7 2 2 2 2 2 6" xfId="41886"/>
    <cellStyle name="SAPBEXchaText 7 2 2 2 2 2 7" xfId="41887"/>
    <cellStyle name="SAPBEXchaText 7 2 2 2 2 2 8" xfId="41888"/>
    <cellStyle name="SAPBEXchaText 7 2 2 2 2 2 9" xfId="41889"/>
    <cellStyle name="SAPBEXchaText 7 2 2 2 2 3" xfId="41890"/>
    <cellStyle name="SAPBEXchaText 7 2 2 2 2 3 2" xfId="41891"/>
    <cellStyle name="SAPBEXchaText 7 2 2 2 2 3 2 2" xfId="41892"/>
    <cellStyle name="SAPBEXchaText 7 2 2 2 2 3 3" xfId="41893"/>
    <cellStyle name="SAPBEXchaText 7 2 2 2 2 4" xfId="41894"/>
    <cellStyle name="SAPBEXchaText 7 2 2 2 2 4 2" xfId="41895"/>
    <cellStyle name="SAPBEXchaText 7 2 2 2 2 4 3" xfId="41896"/>
    <cellStyle name="SAPBEXchaText 7 2 2 2 2 5" xfId="41897"/>
    <cellStyle name="SAPBEXchaText 7 2 2 2 2 6" xfId="41898"/>
    <cellStyle name="SAPBEXchaText 7 2 2 2 3" xfId="5482"/>
    <cellStyle name="SAPBEXchaText 7 2 2 2 3 2" xfId="41899"/>
    <cellStyle name="SAPBEXchaText 7 2 2 2 3 2 2" xfId="41900"/>
    <cellStyle name="SAPBEXchaText 7 2 2 2 3 2 2 2" xfId="41901"/>
    <cellStyle name="SAPBEXchaText 7 2 2 2 3 2 3" xfId="41902"/>
    <cellStyle name="SAPBEXchaText 7 2 2 2 3 3" xfId="41903"/>
    <cellStyle name="SAPBEXchaText 7 2 2 2 3 3 2" xfId="41904"/>
    <cellStyle name="SAPBEXchaText 7 2 2 2 3 3 3" xfId="41905"/>
    <cellStyle name="SAPBEXchaText 7 2 2 2 3 4" xfId="41906"/>
    <cellStyle name="SAPBEXchaText 7 2 2 2 3 4 2" xfId="41907"/>
    <cellStyle name="SAPBEXchaText 7 2 2 2 3 4 3" xfId="41908"/>
    <cellStyle name="SAPBEXchaText 7 2 2 2 3 5" xfId="41909"/>
    <cellStyle name="SAPBEXchaText 7 2 2 2 3 5 2" xfId="41910"/>
    <cellStyle name="SAPBEXchaText 7 2 2 2 3 5 3" xfId="41911"/>
    <cellStyle name="SAPBEXchaText 7 2 2 2 3 6" xfId="41912"/>
    <cellStyle name="SAPBEXchaText 7 2 2 2 3 6 2" xfId="41913"/>
    <cellStyle name="SAPBEXchaText 7 2 2 2 3 7" xfId="41914"/>
    <cellStyle name="SAPBEXchaText 7 2 2 2 3 8" xfId="41915"/>
    <cellStyle name="SAPBEXchaText 7 2 2 2 3 9" xfId="41916"/>
    <cellStyle name="SAPBEXchaText 7 2 2 2 4" xfId="5483"/>
    <cellStyle name="SAPBEXchaText 7 2 2 2 4 2" xfId="41917"/>
    <cellStyle name="SAPBEXchaText 7 2 2 2 4 2 2" xfId="41918"/>
    <cellStyle name="SAPBEXchaText 7 2 2 2 4 3" xfId="41919"/>
    <cellStyle name="SAPBEXchaText 7 2 2 2 5" xfId="41920"/>
    <cellStyle name="SAPBEXchaText 7 2 2 2 5 2" xfId="41921"/>
    <cellStyle name="SAPBEXchaText 7 2 2 2 5 3" xfId="41922"/>
    <cellStyle name="SAPBEXchaText 7 2 2 2 6" xfId="41923"/>
    <cellStyle name="SAPBEXchaText 7 2 2 3" xfId="5484"/>
    <cellStyle name="SAPBEXchaText 7 2 2 3 2" xfId="5485"/>
    <cellStyle name="SAPBEXchaText 7 2 2 3 2 2" xfId="41924"/>
    <cellStyle name="SAPBEXchaText 7 2 2 3 2 2 2" xfId="41925"/>
    <cellStyle name="SAPBEXchaText 7 2 2 3 2 2 2 2" xfId="41926"/>
    <cellStyle name="SAPBEXchaText 7 2 2 3 2 2 3" xfId="41927"/>
    <cellStyle name="SAPBEXchaText 7 2 2 3 2 3" xfId="41928"/>
    <cellStyle name="SAPBEXchaText 7 2 2 3 2 3 2" xfId="41929"/>
    <cellStyle name="SAPBEXchaText 7 2 2 3 2 3 2 2" xfId="41930"/>
    <cellStyle name="SAPBEXchaText 7 2 2 3 2 3 3" xfId="41931"/>
    <cellStyle name="SAPBEXchaText 7 2 2 3 2 4" xfId="41932"/>
    <cellStyle name="SAPBEXchaText 7 2 2 3 2 4 2" xfId="41933"/>
    <cellStyle name="SAPBEXchaText 7 2 2 3 2 4 3" xfId="41934"/>
    <cellStyle name="SAPBEXchaText 7 2 2 3 2 5" xfId="41935"/>
    <cellStyle name="SAPBEXchaText 7 2 2 3 2 5 2" xfId="41936"/>
    <cellStyle name="SAPBEXchaText 7 2 2 3 2 6" xfId="41937"/>
    <cellStyle name="SAPBEXchaText 7 2 2 3 2 7" xfId="41938"/>
    <cellStyle name="SAPBEXchaText 7 2 2 3 2 8" xfId="41939"/>
    <cellStyle name="SAPBEXchaText 7 2 2 3 2 9" xfId="41940"/>
    <cellStyle name="SAPBEXchaText 7 2 2 3 3" xfId="5486"/>
    <cellStyle name="SAPBEXchaText 7 2 2 3 3 2" xfId="41941"/>
    <cellStyle name="SAPBEXchaText 7 2 2 3 3 2 2" xfId="41942"/>
    <cellStyle name="SAPBEXchaText 7 2 2 3 3 3" xfId="41943"/>
    <cellStyle name="SAPBEXchaText 7 2 2 3 4" xfId="5487"/>
    <cellStyle name="SAPBEXchaText 7 2 2 3 4 2" xfId="41944"/>
    <cellStyle name="SAPBEXchaText 7 2 2 3 4 3" xfId="41945"/>
    <cellStyle name="SAPBEXchaText 7 2 2 3 5" xfId="41946"/>
    <cellStyle name="SAPBEXchaText 7 2 2 3 6" xfId="41947"/>
    <cellStyle name="SAPBEXchaText 7 2 2 4" xfId="5488"/>
    <cellStyle name="SAPBEXchaText 7 2 2 4 10" xfId="41948"/>
    <cellStyle name="SAPBEXchaText 7 2 2 4 11" xfId="41949"/>
    <cellStyle name="SAPBEXchaText 7 2 2 4 2" xfId="5489"/>
    <cellStyle name="SAPBEXchaText 7 2 2 4 2 10" xfId="41950"/>
    <cellStyle name="SAPBEXchaText 7 2 2 4 2 2" xfId="5490"/>
    <cellStyle name="SAPBEXchaText 7 2 2 4 2 2 2" xfId="41951"/>
    <cellStyle name="SAPBEXchaText 7 2 2 4 2 2 2 2" xfId="41952"/>
    <cellStyle name="SAPBEXchaText 7 2 2 4 2 2 3" xfId="41953"/>
    <cellStyle name="SAPBEXchaText 7 2 2 4 2 3" xfId="41954"/>
    <cellStyle name="SAPBEXchaText 7 2 2 4 2 3 2" xfId="41955"/>
    <cellStyle name="SAPBEXchaText 7 2 2 4 2 3 2 2" xfId="41956"/>
    <cellStyle name="SAPBEXchaText 7 2 2 4 2 3 3" xfId="41957"/>
    <cellStyle name="SAPBEXchaText 7 2 2 4 2 4" xfId="41958"/>
    <cellStyle name="SAPBEXchaText 7 2 2 4 2 4 2" xfId="41959"/>
    <cellStyle name="SAPBEXchaText 7 2 2 4 2 4 3" xfId="41960"/>
    <cellStyle name="SAPBEXchaText 7 2 2 4 2 5" xfId="41961"/>
    <cellStyle name="SAPBEXchaText 7 2 2 4 2 5 2" xfId="41962"/>
    <cellStyle name="SAPBEXchaText 7 2 2 4 2 5 3" xfId="41963"/>
    <cellStyle name="SAPBEXchaText 7 2 2 4 2 6" xfId="41964"/>
    <cellStyle name="SAPBEXchaText 7 2 2 4 2 6 2" xfId="41965"/>
    <cellStyle name="SAPBEXchaText 7 2 2 4 2 7" xfId="41966"/>
    <cellStyle name="SAPBEXchaText 7 2 2 4 2 8" xfId="41967"/>
    <cellStyle name="SAPBEXchaText 7 2 2 4 2 9" xfId="41968"/>
    <cellStyle name="SAPBEXchaText 7 2 2 4 3" xfId="5491"/>
    <cellStyle name="SAPBEXchaText 7 2 2 4 3 2" xfId="41969"/>
    <cellStyle name="SAPBEXchaText 7 2 2 4 3 2 2" xfId="41970"/>
    <cellStyle name="SAPBEXchaText 7 2 2 4 3 3" xfId="41971"/>
    <cellStyle name="SAPBEXchaText 7 2 2 4 4" xfId="41972"/>
    <cellStyle name="SAPBEXchaText 7 2 2 4 4 2" xfId="41973"/>
    <cellStyle name="SAPBEXchaText 7 2 2 4 4 2 2" xfId="41974"/>
    <cellStyle name="SAPBEXchaText 7 2 2 4 4 3" xfId="41975"/>
    <cellStyle name="SAPBEXchaText 7 2 2 4 5" xfId="41976"/>
    <cellStyle name="SAPBEXchaText 7 2 2 4 5 2" xfId="41977"/>
    <cellStyle name="SAPBEXchaText 7 2 2 4 5 3" xfId="41978"/>
    <cellStyle name="SAPBEXchaText 7 2 2 4 6" xfId="41979"/>
    <cellStyle name="SAPBEXchaText 7 2 2 4 6 2" xfId="41980"/>
    <cellStyle name="SAPBEXchaText 7 2 2 4 6 3" xfId="41981"/>
    <cellStyle name="SAPBEXchaText 7 2 2 4 7" xfId="41982"/>
    <cellStyle name="SAPBEXchaText 7 2 2 4 7 2" xfId="41983"/>
    <cellStyle name="SAPBEXchaText 7 2 2 4 8" xfId="41984"/>
    <cellStyle name="SAPBEXchaText 7 2 2 4 9" xfId="41985"/>
    <cellStyle name="SAPBEXchaText 7 2 2 5" xfId="5492"/>
    <cellStyle name="SAPBEXchaText 7 2 2 5 10" xfId="41986"/>
    <cellStyle name="SAPBEXchaText 7 2 2 5 11" xfId="41987"/>
    <cellStyle name="SAPBEXchaText 7 2 2 5 2" xfId="5493"/>
    <cellStyle name="SAPBEXchaText 7 2 2 5 2 10" xfId="41988"/>
    <cellStyle name="SAPBEXchaText 7 2 2 5 2 2" xfId="5494"/>
    <cellStyle name="SAPBEXchaText 7 2 2 5 2 2 2" xfId="41989"/>
    <cellStyle name="SAPBEXchaText 7 2 2 5 2 2 2 2" xfId="41990"/>
    <cellStyle name="SAPBEXchaText 7 2 2 5 2 2 3" xfId="41991"/>
    <cellStyle name="SAPBEXchaText 7 2 2 5 2 3" xfId="5495"/>
    <cellStyle name="SAPBEXchaText 7 2 2 5 2 3 2" xfId="41992"/>
    <cellStyle name="SAPBEXchaText 7 2 2 5 2 3 2 2" xfId="41993"/>
    <cellStyle name="SAPBEXchaText 7 2 2 5 2 3 3" xfId="41994"/>
    <cellStyle name="SAPBEXchaText 7 2 2 5 2 4" xfId="41995"/>
    <cellStyle name="SAPBEXchaText 7 2 2 5 2 4 2" xfId="41996"/>
    <cellStyle name="SAPBEXchaText 7 2 2 5 2 4 3" xfId="41997"/>
    <cellStyle name="SAPBEXchaText 7 2 2 5 2 5" xfId="41998"/>
    <cellStyle name="SAPBEXchaText 7 2 2 5 2 5 2" xfId="41999"/>
    <cellStyle name="SAPBEXchaText 7 2 2 5 2 5 3" xfId="42000"/>
    <cellStyle name="SAPBEXchaText 7 2 2 5 2 6" xfId="42001"/>
    <cellStyle name="SAPBEXchaText 7 2 2 5 2 6 2" xfId="42002"/>
    <cellStyle name="SAPBEXchaText 7 2 2 5 2 6 3" xfId="42003"/>
    <cellStyle name="SAPBEXchaText 7 2 2 5 2 7" xfId="42004"/>
    <cellStyle name="SAPBEXchaText 7 2 2 5 2 7 2" xfId="42005"/>
    <cellStyle name="SAPBEXchaText 7 2 2 5 2 8" xfId="42006"/>
    <cellStyle name="SAPBEXchaText 7 2 2 5 2 9" xfId="42007"/>
    <cellStyle name="SAPBEXchaText 7 2 2 5 3" xfId="5496"/>
    <cellStyle name="SAPBEXchaText 7 2 2 5 3 2" xfId="42008"/>
    <cellStyle name="SAPBEXchaText 7 2 2 5 3 2 2" xfId="42009"/>
    <cellStyle name="SAPBEXchaText 7 2 2 5 3 3" xfId="42010"/>
    <cellStyle name="SAPBEXchaText 7 2 2 5 4" xfId="5497"/>
    <cellStyle name="SAPBEXchaText 7 2 2 5 4 2" xfId="42011"/>
    <cellStyle name="SAPBEXchaText 7 2 2 5 4 2 2" xfId="42012"/>
    <cellStyle name="SAPBEXchaText 7 2 2 5 4 3" xfId="42013"/>
    <cellStyle name="SAPBEXchaText 7 2 2 5 5" xfId="42014"/>
    <cellStyle name="SAPBEXchaText 7 2 2 5 5 2" xfId="42015"/>
    <cellStyle name="SAPBEXchaText 7 2 2 5 5 3" xfId="42016"/>
    <cellStyle name="SAPBEXchaText 7 2 2 5 6" xfId="42017"/>
    <cellStyle name="SAPBEXchaText 7 2 2 5 6 2" xfId="42018"/>
    <cellStyle name="SAPBEXchaText 7 2 2 5 6 3" xfId="42019"/>
    <cellStyle name="SAPBEXchaText 7 2 2 5 7" xfId="42020"/>
    <cellStyle name="SAPBEXchaText 7 2 2 5 7 2" xfId="42021"/>
    <cellStyle name="SAPBEXchaText 7 2 2 5 7 3" xfId="42022"/>
    <cellStyle name="SAPBEXchaText 7 2 2 5 8" xfId="42023"/>
    <cellStyle name="SAPBEXchaText 7 2 2 5 8 2" xfId="42024"/>
    <cellStyle name="SAPBEXchaText 7 2 2 5 9" xfId="42025"/>
    <cellStyle name="SAPBEXchaText 7 2 2 6" xfId="5498"/>
    <cellStyle name="SAPBEXchaText 7 2 2 6 2" xfId="5499"/>
    <cellStyle name="SAPBEXchaText 7 2 2 6 2 2" xfId="5500"/>
    <cellStyle name="SAPBEXchaText 7 2 2 6 2 2 2" xfId="42026"/>
    <cellStyle name="SAPBEXchaText 7 2 2 6 2 2 3" xfId="42027"/>
    <cellStyle name="SAPBEXchaText 7 2 2 6 2 3" xfId="5501"/>
    <cellStyle name="SAPBEXchaText 7 2 2 6 2 3 2" xfId="42028"/>
    <cellStyle name="SAPBEXchaText 7 2 2 6 2 3 3" xfId="42029"/>
    <cellStyle name="SAPBEXchaText 7 2 2 6 2 4" xfId="42030"/>
    <cellStyle name="SAPBEXchaText 7 2 2 6 2 5" xfId="42031"/>
    <cellStyle name="SAPBEXchaText 7 2 2 6 3" xfId="5502"/>
    <cellStyle name="SAPBEXchaText 7 2 2 6 3 2" xfId="42032"/>
    <cellStyle name="SAPBEXchaText 7 2 2 6 3 3" xfId="42033"/>
    <cellStyle name="SAPBEXchaText 7 2 2 6 4" xfId="5503"/>
    <cellStyle name="SAPBEXchaText 7 2 2 6 4 2" xfId="42034"/>
    <cellStyle name="SAPBEXchaText 7 2 2 6 4 3" xfId="42035"/>
    <cellStyle name="SAPBEXchaText 7 2 2 6 5" xfId="42036"/>
    <cellStyle name="SAPBEXchaText 7 2 2 6 5 2" xfId="42037"/>
    <cellStyle name="SAPBEXchaText 7 2 2 6 6" xfId="42038"/>
    <cellStyle name="SAPBEXchaText 7 2 2 6 7" xfId="42039"/>
    <cellStyle name="SAPBEXchaText 7 2 2 7" xfId="5504"/>
    <cellStyle name="SAPBEXchaText 7 2 2 7 2" xfId="5505"/>
    <cellStyle name="SAPBEXchaText 7 2 2 7 2 2" xfId="5506"/>
    <cellStyle name="SAPBEXchaText 7 2 2 7 2 2 2" xfId="42040"/>
    <cellStyle name="SAPBEXchaText 7 2 2 7 2 2 3" xfId="42041"/>
    <cellStyle name="SAPBEXchaText 7 2 2 7 2 3" xfId="5507"/>
    <cellStyle name="SAPBEXchaText 7 2 2 7 2 3 2" xfId="42042"/>
    <cellStyle name="SAPBEXchaText 7 2 2 7 2 3 3" xfId="42043"/>
    <cellStyle name="SAPBEXchaText 7 2 2 7 2 4" xfId="42044"/>
    <cellStyle name="SAPBEXchaText 7 2 2 7 2 5" xfId="42045"/>
    <cellStyle name="SAPBEXchaText 7 2 2 7 3" xfId="5508"/>
    <cellStyle name="SAPBEXchaText 7 2 2 7 3 2" xfId="42046"/>
    <cellStyle name="SAPBEXchaText 7 2 2 7 3 3" xfId="42047"/>
    <cellStyle name="SAPBEXchaText 7 2 2 7 4" xfId="5509"/>
    <cellStyle name="SAPBEXchaText 7 2 2 7 4 2" xfId="42048"/>
    <cellStyle name="SAPBEXchaText 7 2 2 7 4 3" xfId="42049"/>
    <cellStyle name="SAPBEXchaText 7 2 2 7 5" xfId="42050"/>
    <cellStyle name="SAPBEXchaText 7 2 2 7 6" xfId="42051"/>
    <cellStyle name="SAPBEXchaText 7 2 2 8" xfId="5510"/>
    <cellStyle name="SAPBEXchaText 7 2 2 8 2" xfId="5511"/>
    <cellStyle name="SAPBEXchaText 7 2 2 8 2 2" xfId="42052"/>
    <cellStyle name="SAPBEXchaText 7 2 2 8 2 3" xfId="42053"/>
    <cellStyle name="SAPBEXchaText 7 2 2 8 3" xfId="5512"/>
    <cellStyle name="SAPBEXchaText 7 2 2 8 3 2" xfId="42054"/>
    <cellStyle name="SAPBEXchaText 7 2 2 8 3 3" xfId="42055"/>
    <cellStyle name="SAPBEXchaText 7 2 2 8 4" xfId="42056"/>
    <cellStyle name="SAPBEXchaText 7 2 2 8 5" xfId="42057"/>
    <cellStyle name="SAPBEXchaText 7 2 2 9" xfId="5513"/>
    <cellStyle name="SAPBEXchaText 7 2 2 9 2" xfId="5514"/>
    <cellStyle name="SAPBEXchaText 7 2 2 9 2 2" xfId="42058"/>
    <cellStyle name="SAPBEXchaText 7 2 2 9 2 3" xfId="42059"/>
    <cellStyle name="SAPBEXchaText 7 2 2 9 3" xfId="5515"/>
    <cellStyle name="SAPBEXchaText 7 2 2 9 3 2" xfId="42060"/>
    <cellStyle name="SAPBEXchaText 7 2 2 9 3 3" xfId="42061"/>
    <cellStyle name="SAPBEXchaText 7 2 2 9 4" xfId="42062"/>
    <cellStyle name="SAPBEXchaText 7 2 2 9 5" xfId="42063"/>
    <cellStyle name="SAPBEXchaText 7 2 3" xfId="5516"/>
    <cellStyle name="SAPBEXchaText 7 2 3 10" xfId="5517"/>
    <cellStyle name="SAPBEXchaText 7 2 3 10 2" xfId="5518"/>
    <cellStyle name="SAPBEXchaText 7 2 3 10 2 2" xfId="42064"/>
    <cellStyle name="SAPBEXchaText 7 2 3 10 2 3" xfId="42065"/>
    <cellStyle name="SAPBEXchaText 7 2 3 10 3" xfId="5519"/>
    <cellStyle name="SAPBEXchaText 7 2 3 10 3 2" xfId="42066"/>
    <cellStyle name="SAPBEXchaText 7 2 3 10 3 3" xfId="42067"/>
    <cellStyle name="SAPBEXchaText 7 2 3 10 4" xfId="42068"/>
    <cellStyle name="SAPBEXchaText 7 2 3 10 5" xfId="42069"/>
    <cellStyle name="SAPBEXchaText 7 2 3 11" xfId="42070"/>
    <cellStyle name="SAPBEXchaText 7 2 3 11 2" xfId="42071"/>
    <cellStyle name="SAPBEXchaText 7 2 3 11 3" xfId="42072"/>
    <cellStyle name="SAPBEXchaText 7 2 3 12" xfId="42073"/>
    <cellStyle name="SAPBEXchaText 7 2 3 2" xfId="5520"/>
    <cellStyle name="SAPBEXchaText 7 2 3 2 2" xfId="5521"/>
    <cellStyle name="SAPBEXchaText 7 2 3 2 2 2" xfId="5522"/>
    <cellStyle name="SAPBEXchaText 7 2 3 2 2 2 2" xfId="42074"/>
    <cellStyle name="SAPBEXchaText 7 2 3 2 2 2 2 2" xfId="42075"/>
    <cellStyle name="SAPBEXchaText 7 2 3 2 2 2 2 2 2" xfId="42076"/>
    <cellStyle name="SAPBEXchaText 7 2 3 2 2 2 2 3" xfId="42077"/>
    <cellStyle name="SAPBEXchaText 7 2 3 2 2 2 3" xfId="42078"/>
    <cellStyle name="SAPBEXchaText 7 2 3 2 2 2 3 2" xfId="42079"/>
    <cellStyle name="SAPBEXchaText 7 2 3 2 2 2 3 3" xfId="42080"/>
    <cellStyle name="SAPBEXchaText 7 2 3 2 2 2 4" xfId="42081"/>
    <cellStyle name="SAPBEXchaText 7 2 3 2 2 2 4 2" xfId="42082"/>
    <cellStyle name="SAPBEXchaText 7 2 3 2 2 2 4 3" xfId="42083"/>
    <cellStyle name="SAPBEXchaText 7 2 3 2 2 2 5" xfId="42084"/>
    <cellStyle name="SAPBEXchaText 7 2 3 2 2 2 5 2" xfId="42085"/>
    <cellStyle name="SAPBEXchaText 7 2 3 2 2 2 6" xfId="42086"/>
    <cellStyle name="SAPBEXchaText 7 2 3 2 2 2 7" xfId="42087"/>
    <cellStyle name="SAPBEXchaText 7 2 3 2 2 2 8" xfId="42088"/>
    <cellStyle name="SAPBEXchaText 7 2 3 2 2 2 9" xfId="42089"/>
    <cellStyle name="SAPBEXchaText 7 2 3 2 2 3" xfId="42090"/>
    <cellStyle name="SAPBEXchaText 7 2 3 2 2 3 2" xfId="42091"/>
    <cellStyle name="SAPBEXchaText 7 2 3 2 2 3 2 2" xfId="42092"/>
    <cellStyle name="SAPBEXchaText 7 2 3 2 2 3 3" xfId="42093"/>
    <cellStyle name="SAPBEXchaText 7 2 3 2 2 4" xfId="42094"/>
    <cellStyle name="SAPBEXchaText 7 2 3 2 2 4 2" xfId="42095"/>
    <cellStyle name="SAPBEXchaText 7 2 3 2 2 4 3" xfId="42096"/>
    <cellStyle name="SAPBEXchaText 7 2 3 2 2 5" xfId="42097"/>
    <cellStyle name="SAPBEXchaText 7 2 3 2 2 6" xfId="42098"/>
    <cellStyle name="SAPBEXchaText 7 2 3 2 3" xfId="5523"/>
    <cellStyle name="SAPBEXchaText 7 2 3 2 3 2" xfId="42099"/>
    <cellStyle name="SAPBEXchaText 7 2 3 2 3 2 2" xfId="42100"/>
    <cellStyle name="SAPBEXchaText 7 2 3 2 3 2 2 2" xfId="42101"/>
    <cellStyle name="SAPBEXchaText 7 2 3 2 3 2 3" xfId="42102"/>
    <cellStyle name="SAPBEXchaText 7 2 3 2 3 3" xfId="42103"/>
    <cellStyle name="SAPBEXchaText 7 2 3 2 3 3 2" xfId="42104"/>
    <cellStyle name="SAPBEXchaText 7 2 3 2 3 3 3" xfId="42105"/>
    <cellStyle name="SAPBEXchaText 7 2 3 2 3 4" xfId="42106"/>
    <cellStyle name="SAPBEXchaText 7 2 3 2 3 4 2" xfId="42107"/>
    <cellStyle name="SAPBEXchaText 7 2 3 2 3 4 3" xfId="42108"/>
    <cellStyle name="SAPBEXchaText 7 2 3 2 3 5" xfId="42109"/>
    <cellStyle name="SAPBEXchaText 7 2 3 2 3 5 2" xfId="42110"/>
    <cellStyle name="SAPBEXchaText 7 2 3 2 3 5 3" xfId="42111"/>
    <cellStyle name="SAPBEXchaText 7 2 3 2 3 6" xfId="42112"/>
    <cellStyle name="SAPBEXchaText 7 2 3 2 3 6 2" xfId="42113"/>
    <cellStyle name="SAPBEXchaText 7 2 3 2 3 7" xfId="42114"/>
    <cellStyle name="SAPBEXchaText 7 2 3 2 3 8" xfId="42115"/>
    <cellStyle name="SAPBEXchaText 7 2 3 2 3 9" xfId="42116"/>
    <cellStyle name="SAPBEXchaText 7 2 3 2 4" xfId="5524"/>
    <cellStyle name="SAPBEXchaText 7 2 3 2 4 2" xfId="42117"/>
    <cellStyle name="SAPBEXchaText 7 2 3 2 4 2 2" xfId="42118"/>
    <cellStyle name="SAPBEXchaText 7 2 3 2 4 3" xfId="42119"/>
    <cellStyle name="SAPBEXchaText 7 2 3 2 5" xfId="42120"/>
    <cellStyle name="SAPBEXchaText 7 2 3 2 5 2" xfId="42121"/>
    <cellStyle name="SAPBEXchaText 7 2 3 2 5 3" xfId="42122"/>
    <cellStyle name="SAPBEXchaText 7 2 3 2 6" xfId="42123"/>
    <cellStyle name="SAPBEXchaText 7 2 3 3" xfId="5525"/>
    <cellStyle name="SAPBEXchaText 7 2 3 3 2" xfId="5526"/>
    <cellStyle name="SAPBEXchaText 7 2 3 3 2 2" xfId="42124"/>
    <cellStyle name="SAPBEXchaText 7 2 3 3 2 2 2" xfId="42125"/>
    <cellStyle name="SAPBEXchaText 7 2 3 3 2 2 2 2" xfId="42126"/>
    <cellStyle name="SAPBEXchaText 7 2 3 3 2 2 3" xfId="42127"/>
    <cellStyle name="SAPBEXchaText 7 2 3 3 2 3" xfId="42128"/>
    <cellStyle name="SAPBEXchaText 7 2 3 3 2 3 2" xfId="42129"/>
    <cellStyle name="SAPBEXchaText 7 2 3 3 2 3 2 2" xfId="42130"/>
    <cellStyle name="SAPBEXchaText 7 2 3 3 2 3 3" xfId="42131"/>
    <cellStyle name="SAPBEXchaText 7 2 3 3 2 4" xfId="42132"/>
    <cellStyle name="SAPBEXchaText 7 2 3 3 2 4 2" xfId="42133"/>
    <cellStyle name="SAPBEXchaText 7 2 3 3 2 4 3" xfId="42134"/>
    <cellStyle name="SAPBEXchaText 7 2 3 3 2 5" xfId="42135"/>
    <cellStyle name="SAPBEXchaText 7 2 3 3 2 5 2" xfId="42136"/>
    <cellStyle name="SAPBEXchaText 7 2 3 3 2 6" xfId="42137"/>
    <cellStyle name="SAPBEXchaText 7 2 3 3 2 7" xfId="42138"/>
    <cellStyle name="SAPBEXchaText 7 2 3 3 2 8" xfId="42139"/>
    <cellStyle name="SAPBEXchaText 7 2 3 3 2 9" xfId="42140"/>
    <cellStyle name="SAPBEXchaText 7 2 3 3 3" xfId="5527"/>
    <cellStyle name="SAPBEXchaText 7 2 3 3 3 2" xfId="42141"/>
    <cellStyle name="SAPBEXchaText 7 2 3 3 3 2 2" xfId="42142"/>
    <cellStyle name="SAPBEXchaText 7 2 3 3 3 3" xfId="42143"/>
    <cellStyle name="SAPBEXchaText 7 2 3 3 4" xfId="5528"/>
    <cellStyle name="SAPBEXchaText 7 2 3 3 4 2" xfId="42144"/>
    <cellStyle name="SAPBEXchaText 7 2 3 3 4 3" xfId="42145"/>
    <cellStyle name="SAPBEXchaText 7 2 3 3 5" xfId="42146"/>
    <cellStyle name="SAPBEXchaText 7 2 3 3 6" xfId="42147"/>
    <cellStyle name="SAPBEXchaText 7 2 3 4" xfId="5529"/>
    <cellStyle name="SAPBEXchaText 7 2 3 4 10" xfId="42148"/>
    <cellStyle name="SAPBEXchaText 7 2 3 4 11" xfId="42149"/>
    <cellStyle name="SAPBEXchaText 7 2 3 4 2" xfId="5530"/>
    <cellStyle name="SAPBEXchaText 7 2 3 4 2 10" xfId="42150"/>
    <cellStyle name="SAPBEXchaText 7 2 3 4 2 2" xfId="5531"/>
    <cellStyle name="SAPBEXchaText 7 2 3 4 2 2 2" xfId="42151"/>
    <cellStyle name="SAPBEXchaText 7 2 3 4 2 2 2 2" xfId="42152"/>
    <cellStyle name="SAPBEXchaText 7 2 3 4 2 2 3" xfId="42153"/>
    <cellStyle name="SAPBEXchaText 7 2 3 4 2 3" xfId="42154"/>
    <cellStyle name="SAPBEXchaText 7 2 3 4 2 3 2" xfId="42155"/>
    <cellStyle name="SAPBEXchaText 7 2 3 4 2 3 2 2" xfId="42156"/>
    <cellStyle name="SAPBEXchaText 7 2 3 4 2 3 3" xfId="42157"/>
    <cellStyle name="SAPBEXchaText 7 2 3 4 2 4" xfId="42158"/>
    <cellStyle name="SAPBEXchaText 7 2 3 4 2 4 2" xfId="42159"/>
    <cellStyle name="SAPBEXchaText 7 2 3 4 2 4 3" xfId="42160"/>
    <cellStyle name="SAPBEXchaText 7 2 3 4 2 5" xfId="42161"/>
    <cellStyle name="SAPBEXchaText 7 2 3 4 2 5 2" xfId="42162"/>
    <cellStyle name="SAPBEXchaText 7 2 3 4 2 5 3" xfId="42163"/>
    <cellStyle name="SAPBEXchaText 7 2 3 4 2 6" xfId="42164"/>
    <cellStyle name="SAPBEXchaText 7 2 3 4 2 6 2" xfId="42165"/>
    <cellStyle name="SAPBEXchaText 7 2 3 4 2 7" xfId="42166"/>
    <cellStyle name="SAPBEXchaText 7 2 3 4 2 8" xfId="42167"/>
    <cellStyle name="SAPBEXchaText 7 2 3 4 2 9" xfId="42168"/>
    <cellStyle name="SAPBEXchaText 7 2 3 4 3" xfId="5532"/>
    <cellStyle name="SAPBEXchaText 7 2 3 4 3 2" xfId="42169"/>
    <cellStyle name="SAPBEXchaText 7 2 3 4 3 2 2" xfId="42170"/>
    <cellStyle name="SAPBEXchaText 7 2 3 4 3 3" xfId="42171"/>
    <cellStyle name="SAPBEXchaText 7 2 3 4 4" xfId="42172"/>
    <cellStyle name="SAPBEXchaText 7 2 3 4 4 2" xfId="42173"/>
    <cellStyle name="SAPBEXchaText 7 2 3 4 4 2 2" xfId="42174"/>
    <cellStyle name="SAPBEXchaText 7 2 3 4 4 3" xfId="42175"/>
    <cellStyle name="SAPBEXchaText 7 2 3 4 5" xfId="42176"/>
    <cellStyle name="SAPBEXchaText 7 2 3 4 5 2" xfId="42177"/>
    <cellStyle name="SAPBEXchaText 7 2 3 4 5 3" xfId="42178"/>
    <cellStyle name="SAPBEXchaText 7 2 3 4 6" xfId="42179"/>
    <cellStyle name="SAPBEXchaText 7 2 3 4 6 2" xfId="42180"/>
    <cellStyle name="SAPBEXchaText 7 2 3 4 6 3" xfId="42181"/>
    <cellStyle name="SAPBEXchaText 7 2 3 4 7" xfId="42182"/>
    <cellStyle name="SAPBEXchaText 7 2 3 4 7 2" xfId="42183"/>
    <cellStyle name="SAPBEXchaText 7 2 3 4 8" xfId="42184"/>
    <cellStyle name="SAPBEXchaText 7 2 3 4 9" xfId="42185"/>
    <cellStyle name="SAPBEXchaText 7 2 3 5" xfId="5533"/>
    <cellStyle name="SAPBEXchaText 7 2 3 5 10" xfId="42186"/>
    <cellStyle name="SAPBEXchaText 7 2 3 5 11" xfId="42187"/>
    <cellStyle name="SAPBEXchaText 7 2 3 5 2" xfId="5534"/>
    <cellStyle name="SAPBEXchaText 7 2 3 5 2 10" xfId="42188"/>
    <cellStyle name="SAPBEXchaText 7 2 3 5 2 2" xfId="5535"/>
    <cellStyle name="SAPBEXchaText 7 2 3 5 2 2 2" xfId="42189"/>
    <cellStyle name="SAPBEXchaText 7 2 3 5 2 2 2 2" xfId="42190"/>
    <cellStyle name="SAPBEXchaText 7 2 3 5 2 2 3" xfId="42191"/>
    <cellStyle name="SAPBEXchaText 7 2 3 5 2 3" xfId="5536"/>
    <cellStyle name="SAPBEXchaText 7 2 3 5 2 3 2" xfId="42192"/>
    <cellStyle name="SAPBEXchaText 7 2 3 5 2 3 2 2" xfId="42193"/>
    <cellStyle name="SAPBEXchaText 7 2 3 5 2 3 3" xfId="42194"/>
    <cellStyle name="SAPBEXchaText 7 2 3 5 2 4" xfId="42195"/>
    <cellStyle name="SAPBEXchaText 7 2 3 5 2 4 2" xfId="42196"/>
    <cellStyle name="SAPBEXchaText 7 2 3 5 2 4 3" xfId="42197"/>
    <cellStyle name="SAPBEXchaText 7 2 3 5 2 5" xfId="42198"/>
    <cellStyle name="SAPBEXchaText 7 2 3 5 2 5 2" xfId="42199"/>
    <cellStyle name="SAPBEXchaText 7 2 3 5 2 5 3" xfId="42200"/>
    <cellStyle name="SAPBEXchaText 7 2 3 5 2 6" xfId="42201"/>
    <cellStyle name="SAPBEXchaText 7 2 3 5 2 6 2" xfId="42202"/>
    <cellStyle name="SAPBEXchaText 7 2 3 5 2 6 3" xfId="42203"/>
    <cellStyle name="SAPBEXchaText 7 2 3 5 2 7" xfId="42204"/>
    <cellStyle name="SAPBEXchaText 7 2 3 5 2 7 2" xfId="42205"/>
    <cellStyle name="SAPBEXchaText 7 2 3 5 2 8" xfId="42206"/>
    <cellStyle name="SAPBEXchaText 7 2 3 5 2 9" xfId="42207"/>
    <cellStyle name="SAPBEXchaText 7 2 3 5 3" xfId="5537"/>
    <cellStyle name="SAPBEXchaText 7 2 3 5 3 2" xfId="42208"/>
    <cellStyle name="SAPBEXchaText 7 2 3 5 3 2 2" xfId="42209"/>
    <cellStyle name="SAPBEXchaText 7 2 3 5 3 3" xfId="42210"/>
    <cellStyle name="SAPBEXchaText 7 2 3 5 4" xfId="5538"/>
    <cellStyle name="SAPBEXchaText 7 2 3 5 4 2" xfId="42211"/>
    <cellStyle name="SAPBEXchaText 7 2 3 5 4 2 2" xfId="42212"/>
    <cellStyle name="SAPBEXchaText 7 2 3 5 4 3" xfId="42213"/>
    <cellStyle name="SAPBEXchaText 7 2 3 5 5" xfId="42214"/>
    <cellStyle name="SAPBEXchaText 7 2 3 5 5 2" xfId="42215"/>
    <cellStyle name="SAPBEXchaText 7 2 3 5 5 3" xfId="42216"/>
    <cellStyle name="SAPBEXchaText 7 2 3 5 6" xfId="42217"/>
    <cellStyle name="SAPBEXchaText 7 2 3 5 6 2" xfId="42218"/>
    <cellStyle name="SAPBEXchaText 7 2 3 5 6 3" xfId="42219"/>
    <cellStyle name="SAPBEXchaText 7 2 3 5 7" xfId="42220"/>
    <cellStyle name="SAPBEXchaText 7 2 3 5 7 2" xfId="42221"/>
    <cellStyle name="SAPBEXchaText 7 2 3 5 7 3" xfId="42222"/>
    <cellStyle name="SAPBEXchaText 7 2 3 5 8" xfId="42223"/>
    <cellStyle name="SAPBEXchaText 7 2 3 5 8 2" xfId="42224"/>
    <cellStyle name="SAPBEXchaText 7 2 3 5 9" xfId="42225"/>
    <cellStyle name="SAPBEXchaText 7 2 3 6" xfId="5539"/>
    <cellStyle name="SAPBEXchaText 7 2 3 6 2" xfId="5540"/>
    <cellStyle name="SAPBEXchaText 7 2 3 6 2 2" xfId="5541"/>
    <cellStyle name="SAPBEXchaText 7 2 3 6 2 2 2" xfId="42226"/>
    <cellStyle name="SAPBEXchaText 7 2 3 6 2 2 3" xfId="42227"/>
    <cellStyle name="SAPBEXchaText 7 2 3 6 2 3" xfId="5542"/>
    <cellStyle name="SAPBEXchaText 7 2 3 6 2 3 2" xfId="42228"/>
    <cellStyle name="SAPBEXchaText 7 2 3 6 2 3 3" xfId="42229"/>
    <cellStyle name="SAPBEXchaText 7 2 3 6 2 4" xfId="42230"/>
    <cellStyle name="SAPBEXchaText 7 2 3 6 2 5" xfId="42231"/>
    <cellStyle name="SAPBEXchaText 7 2 3 6 3" xfId="5543"/>
    <cellStyle name="SAPBEXchaText 7 2 3 6 3 2" xfId="42232"/>
    <cellStyle name="SAPBEXchaText 7 2 3 6 3 3" xfId="42233"/>
    <cellStyle name="SAPBEXchaText 7 2 3 6 4" xfId="5544"/>
    <cellStyle name="SAPBEXchaText 7 2 3 6 4 2" xfId="42234"/>
    <cellStyle name="SAPBEXchaText 7 2 3 6 4 3" xfId="42235"/>
    <cellStyle name="SAPBEXchaText 7 2 3 6 5" xfId="42236"/>
    <cellStyle name="SAPBEXchaText 7 2 3 6 5 2" xfId="42237"/>
    <cellStyle name="SAPBEXchaText 7 2 3 6 6" xfId="42238"/>
    <cellStyle name="SAPBEXchaText 7 2 3 6 7" xfId="42239"/>
    <cellStyle name="SAPBEXchaText 7 2 3 7" xfId="5545"/>
    <cellStyle name="SAPBEXchaText 7 2 3 7 2" xfId="5546"/>
    <cellStyle name="SAPBEXchaText 7 2 3 7 2 2" xfId="5547"/>
    <cellStyle name="SAPBEXchaText 7 2 3 7 2 2 2" xfId="42240"/>
    <cellStyle name="SAPBEXchaText 7 2 3 7 2 2 3" xfId="42241"/>
    <cellStyle name="SAPBEXchaText 7 2 3 7 2 3" xfId="5548"/>
    <cellStyle name="SAPBEXchaText 7 2 3 7 2 3 2" xfId="42242"/>
    <cellStyle name="SAPBEXchaText 7 2 3 7 2 3 3" xfId="42243"/>
    <cellStyle name="SAPBEXchaText 7 2 3 7 2 4" xfId="42244"/>
    <cellStyle name="SAPBEXchaText 7 2 3 7 2 5" xfId="42245"/>
    <cellStyle name="SAPBEXchaText 7 2 3 7 3" xfId="5549"/>
    <cellStyle name="SAPBEXchaText 7 2 3 7 3 2" xfId="42246"/>
    <cellStyle name="SAPBEXchaText 7 2 3 7 3 3" xfId="42247"/>
    <cellStyle name="SAPBEXchaText 7 2 3 7 4" xfId="5550"/>
    <cellStyle name="SAPBEXchaText 7 2 3 7 4 2" xfId="42248"/>
    <cellStyle name="SAPBEXchaText 7 2 3 7 4 3" xfId="42249"/>
    <cellStyle name="SAPBEXchaText 7 2 3 7 5" xfId="42250"/>
    <cellStyle name="SAPBEXchaText 7 2 3 7 6" xfId="42251"/>
    <cellStyle name="SAPBEXchaText 7 2 3 8" xfId="5551"/>
    <cellStyle name="SAPBEXchaText 7 2 3 8 2" xfId="5552"/>
    <cellStyle name="SAPBEXchaText 7 2 3 8 2 2" xfId="42252"/>
    <cellStyle name="SAPBEXchaText 7 2 3 8 2 3" xfId="42253"/>
    <cellStyle name="SAPBEXchaText 7 2 3 8 3" xfId="5553"/>
    <cellStyle name="SAPBEXchaText 7 2 3 8 3 2" xfId="42254"/>
    <cellStyle name="SAPBEXchaText 7 2 3 8 3 3" xfId="42255"/>
    <cellStyle name="SAPBEXchaText 7 2 3 8 4" xfId="42256"/>
    <cellStyle name="SAPBEXchaText 7 2 3 8 5" xfId="42257"/>
    <cellStyle name="SAPBEXchaText 7 2 3 9" xfId="5554"/>
    <cellStyle name="SAPBEXchaText 7 2 3 9 2" xfId="5555"/>
    <cellStyle name="SAPBEXchaText 7 2 3 9 2 2" xfId="42258"/>
    <cellStyle name="SAPBEXchaText 7 2 3 9 2 3" xfId="42259"/>
    <cellStyle name="SAPBEXchaText 7 2 3 9 3" xfId="5556"/>
    <cellStyle name="SAPBEXchaText 7 2 3 9 3 2" xfId="42260"/>
    <cellStyle name="SAPBEXchaText 7 2 3 9 3 3" xfId="42261"/>
    <cellStyle name="SAPBEXchaText 7 2 3 9 4" xfId="42262"/>
    <cellStyle name="SAPBEXchaText 7 2 3 9 5" xfId="42263"/>
    <cellStyle name="SAPBEXchaText 7 2 4" xfId="5557"/>
    <cellStyle name="SAPBEXchaText 7 2 4 2" xfId="5558"/>
    <cellStyle name="SAPBEXchaText 7 2 4 2 2" xfId="5559"/>
    <cellStyle name="SAPBEXchaText 7 2 4 2 2 2" xfId="42264"/>
    <cellStyle name="SAPBEXchaText 7 2 4 2 2 2 2" xfId="42265"/>
    <cellStyle name="SAPBEXchaText 7 2 4 2 2 2 2 2" xfId="42266"/>
    <cellStyle name="SAPBEXchaText 7 2 4 2 2 2 3" xfId="42267"/>
    <cellStyle name="SAPBEXchaText 7 2 4 2 2 3" xfId="42268"/>
    <cellStyle name="SAPBEXchaText 7 2 4 2 2 3 2" xfId="42269"/>
    <cellStyle name="SAPBEXchaText 7 2 4 2 2 3 3" xfId="42270"/>
    <cellStyle name="SAPBEXchaText 7 2 4 2 2 4" xfId="42271"/>
    <cellStyle name="SAPBEXchaText 7 2 4 2 2 4 2" xfId="42272"/>
    <cellStyle name="SAPBEXchaText 7 2 4 2 2 4 3" xfId="42273"/>
    <cellStyle name="SAPBEXchaText 7 2 4 2 2 5" xfId="42274"/>
    <cellStyle name="SAPBEXchaText 7 2 4 2 2 5 2" xfId="42275"/>
    <cellStyle name="SAPBEXchaText 7 2 4 2 2 6" xfId="42276"/>
    <cellStyle name="SAPBEXchaText 7 2 4 2 2 7" xfId="42277"/>
    <cellStyle name="SAPBEXchaText 7 2 4 2 2 8" xfId="42278"/>
    <cellStyle name="SAPBEXchaText 7 2 4 2 2 9" xfId="42279"/>
    <cellStyle name="SAPBEXchaText 7 2 4 2 3" xfId="42280"/>
    <cellStyle name="SAPBEXchaText 7 2 4 2 3 2" xfId="42281"/>
    <cellStyle name="SAPBEXchaText 7 2 4 2 3 2 2" xfId="42282"/>
    <cellStyle name="SAPBEXchaText 7 2 4 2 3 3" xfId="42283"/>
    <cellStyle name="SAPBEXchaText 7 2 4 2 4" xfId="42284"/>
    <cellStyle name="SAPBEXchaText 7 2 4 2 4 2" xfId="42285"/>
    <cellStyle name="SAPBEXchaText 7 2 4 2 4 3" xfId="42286"/>
    <cellStyle name="SAPBEXchaText 7 2 4 2 5" xfId="42287"/>
    <cellStyle name="SAPBEXchaText 7 2 4 2 6" xfId="42288"/>
    <cellStyle name="SAPBEXchaText 7 2 4 3" xfId="5560"/>
    <cellStyle name="SAPBEXchaText 7 2 4 3 2" xfId="42289"/>
    <cellStyle name="SAPBEXchaText 7 2 4 3 2 2" xfId="42290"/>
    <cellStyle name="SAPBEXchaText 7 2 4 3 2 2 2" xfId="42291"/>
    <cellStyle name="SAPBEXchaText 7 2 4 3 2 3" xfId="42292"/>
    <cellStyle name="SAPBEXchaText 7 2 4 3 3" xfId="42293"/>
    <cellStyle name="SAPBEXchaText 7 2 4 3 3 2" xfId="42294"/>
    <cellStyle name="SAPBEXchaText 7 2 4 3 3 3" xfId="42295"/>
    <cellStyle name="SAPBEXchaText 7 2 4 3 4" xfId="42296"/>
    <cellStyle name="SAPBEXchaText 7 2 4 3 4 2" xfId="42297"/>
    <cellStyle name="SAPBEXchaText 7 2 4 3 4 3" xfId="42298"/>
    <cellStyle name="SAPBEXchaText 7 2 4 3 5" xfId="42299"/>
    <cellStyle name="SAPBEXchaText 7 2 4 3 5 2" xfId="42300"/>
    <cellStyle name="SAPBEXchaText 7 2 4 3 5 3" xfId="42301"/>
    <cellStyle name="SAPBEXchaText 7 2 4 3 6" xfId="42302"/>
    <cellStyle name="SAPBEXchaText 7 2 4 3 6 2" xfId="42303"/>
    <cellStyle name="SAPBEXchaText 7 2 4 3 7" xfId="42304"/>
    <cellStyle name="SAPBEXchaText 7 2 4 3 8" xfId="42305"/>
    <cellStyle name="SAPBEXchaText 7 2 4 3 9" xfId="42306"/>
    <cellStyle name="SAPBEXchaText 7 2 4 4" xfId="5561"/>
    <cellStyle name="SAPBEXchaText 7 2 4 4 2" xfId="42307"/>
    <cellStyle name="SAPBEXchaText 7 2 4 4 2 2" xfId="42308"/>
    <cellStyle name="SAPBEXchaText 7 2 4 4 3" xfId="42309"/>
    <cellStyle name="SAPBEXchaText 7 2 4 5" xfId="42310"/>
    <cellStyle name="SAPBEXchaText 7 2 4 5 2" xfId="42311"/>
    <cellStyle name="SAPBEXchaText 7 2 4 5 3" xfId="42312"/>
    <cellStyle name="SAPBEXchaText 7 2 4 6" xfId="42313"/>
    <cellStyle name="SAPBEXchaText 7 2 5" xfId="5562"/>
    <cellStyle name="SAPBEXchaText 7 2 5 2" xfId="5563"/>
    <cellStyle name="SAPBEXchaText 7 2 5 2 2" xfId="42314"/>
    <cellStyle name="SAPBEXchaText 7 2 5 2 2 2" xfId="42315"/>
    <cellStyle name="SAPBEXchaText 7 2 5 2 2 2 2" xfId="42316"/>
    <cellStyle name="SAPBEXchaText 7 2 5 2 2 3" xfId="42317"/>
    <cellStyle name="SAPBEXchaText 7 2 5 2 3" xfId="42318"/>
    <cellStyle name="SAPBEXchaText 7 2 5 2 3 2" xfId="42319"/>
    <cellStyle name="SAPBEXchaText 7 2 5 2 3 2 2" xfId="42320"/>
    <cellStyle name="SAPBEXchaText 7 2 5 2 3 3" xfId="42321"/>
    <cellStyle name="SAPBEXchaText 7 2 5 2 4" xfId="42322"/>
    <cellStyle name="SAPBEXchaText 7 2 5 2 4 2" xfId="42323"/>
    <cellStyle name="SAPBEXchaText 7 2 5 2 4 3" xfId="42324"/>
    <cellStyle name="SAPBEXchaText 7 2 5 2 5" xfId="42325"/>
    <cellStyle name="SAPBEXchaText 7 2 5 2 5 2" xfId="42326"/>
    <cellStyle name="SAPBEXchaText 7 2 5 2 6" xfId="42327"/>
    <cellStyle name="SAPBEXchaText 7 2 5 2 7" xfId="42328"/>
    <cellStyle name="SAPBEXchaText 7 2 5 2 8" xfId="42329"/>
    <cellStyle name="SAPBEXchaText 7 2 5 2 9" xfId="42330"/>
    <cellStyle name="SAPBEXchaText 7 2 5 3" xfId="5564"/>
    <cellStyle name="SAPBEXchaText 7 2 5 3 2" xfId="42331"/>
    <cellStyle name="SAPBEXchaText 7 2 5 3 2 2" xfId="42332"/>
    <cellStyle name="SAPBEXchaText 7 2 5 3 3" xfId="42333"/>
    <cellStyle name="SAPBEXchaText 7 2 5 4" xfId="5565"/>
    <cellStyle name="SAPBEXchaText 7 2 5 4 2" xfId="42334"/>
    <cellStyle name="SAPBEXchaText 7 2 5 4 3" xfId="42335"/>
    <cellStyle name="SAPBEXchaText 7 2 5 5" xfId="42336"/>
    <cellStyle name="SAPBEXchaText 7 2 5 6" xfId="42337"/>
    <cellStyle name="SAPBEXchaText 7 2 6" xfId="5566"/>
    <cellStyle name="SAPBEXchaText 7 2 6 10" xfId="42338"/>
    <cellStyle name="SAPBEXchaText 7 2 6 11" xfId="42339"/>
    <cellStyle name="SAPBEXchaText 7 2 6 2" xfId="5567"/>
    <cellStyle name="SAPBEXchaText 7 2 6 2 10" xfId="42340"/>
    <cellStyle name="SAPBEXchaText 7 2 6 2 2" xfId="5568"/>
    <cellStyle name="SAPBEXchaText 7 2 6 2 2 2" xfId="42341"/>
    <cellStyle name="SAPBEXchaText 7 2 6 2 2 2 2" xfId="42342"/>
    <cellStyle name="SAPBEXchaText 7 2 6 2 2 3" xfId="42343"/>
    <cellStyle name="SAPBEXchaText 7 2 6 2 3" xfId="42344"/>
    <cellStyle name="SAPBEXchaText 7 2 6 2 3 2" xfId="42345"/>
    <cellStyle name="SAPBEXchaText 7 2 6 2 3 2 2" xfId="42346"/>
    <cellStyle name="SAPBEXchaText 7 2 6 2 3 3" xfId="42347"/>
    <cellStyle name="SAPBEXchaText 7 2 6 2 4" xfId="42348"/>
    <cellStyle name="SAPBEXchaText 7 2 6 2 4 2" xfId="42349"/>
    <cellStyle name="SAPBEXchaText 7 2 6 2 4 3" xfId="42350"/>
    <cellStyle name="SAPBEXchaText 7 2 6 2 5" xfId="42351"/>
    <cellStyle name="SAPBEXchaText 7 2 6 2 5 2" xfId="42352"/>
    <cellStyle name="SAPBEXchaText 7 2 6 2 5 3" xfId="42353"/>
    <cellStyle name="SAPBEXchaText 7 2 6 2 6" xfId="42354"/>
    <cellStyle name="SAPBEXchaText 7 2 6 2 6 2" xfId="42355"/>
    <cellStyle name="SAPBEXchaText 7 2 6 2 7" xfId="42356"/>
    <cellStyle name="SAPBEXchaText 7 2 6 2 8" xfId="42357"/>
    <cellStyle name="SAPBEXchaText 7 2 6 2 9" xfId="42358"/>
    <cellStyle name="SAPBEXchaText 7 2 6 3" xfId="5569"/>
    <cellStyle name="SAPBEXchaText 7 2 6 3 2" xfId="42359"/>
    <cellStyle name="SAPBEXchaText 7 2 6 3 2 2" xfId="42360"/>
    <cellStyle name="SAPBEXchaText 7 2 6 3 3" xfId="42361"/>
    <cellStyle name="SAPBEXchaText 7 2 6 4" xfId="42362"/>
    <cellStyle name="SAPBEXchaText 7 2 6 4 2" xfId="42363"/>
    <cellStyle name="SAPBEXchaText 7 2 6 4 2 2" xfId="42364"/>
    <cellStyle name="SAPBEXchaText 7 2 6 4 3" xfId="42365"/>
    <cellStyle name="SAPBEXchaText 7 2 6 5" xfId="42366"/>
    <cellStyle name="SAPBEXchaText 7 2 6 5 2" xfId="42367"/>
    <cellStyle name="SAPBEXchaText 7 2 6 5 3" xfId="42368"/>
    <cellStyle name="SAPBEXchaText 7 2 6 6" xfId="42369"/>
    <cellStyle name="SAPBEXchaText 7 2 6 6 2" xfId="42370"/>
    <cellStyle name="SAPBEXchaText 7 2 6 6 3" xfId="42371"/>
    <cellStyle name="SAPBEXchaText 7 2 6 7" xfId="42372"/>
    <cellStyle name="SAPBEXchaText 7 2 6 7 2" xfId="42373"/>
    <cellStyle name="SAPBEXchaText 7 2 6 8" xfId="42374"/>
    <cellStyle name="SAPBEXchaText 7 2 6 9" xfId="42375"/>
    <cellStyle name="SAPBEXchaText 7 2 7" xfId="5570"/>
    <cellStyle name="SAPBEXchaText 7 2 7 10" xfId="42376"/>
    <cellStyle name="SAPBEXchaText 7 2 7 11" xfId="42377"/>
    <cellStyle name="SAPBEXchaText 7 2 7 2" xfId="5571"/>
    <cellStyle name="SAPBEXchaText 7 2 7 2 10" xfId="42378"/>
    <cellStyle name="SAPBEXchaText 7 2 7 2 2" xfId="5572"/>
    <cellStyle name="SAPBEXchaText 7 2 7 2 2 2" xfId="42379"/>
    <cellStyle name="SAPBEXchaText 7 2 7 2 2 2 2" xfId="42380"/>
    <cellStyle name="SAPBEXchaText 7 2 7 2 2 3" xfId="42381"/>
    <cellStyle name="SAPBEXchaText 7 2 7 2 3" xfId="5573"/>
    <cellStyle name="SAPBEXchaText 7 2 7 2 3 2" xfId="42382"/>
    <cellStyle name="SAPBEXchaText 7 2 7 2 3 2 2" xfId="42383"/>
    <cellStyle name="SAPBEXchaText 7 2 7 2 3 3" xfId="42384"/>
    <cellStyle name="SAPBEXchaText 7 2 7 2 4" xfId="42385"/>
    <cellStyle name="SAPBEXchaText 7 2 7 2 4 2" xfId="42386"/>
    <cellStyle name="SAPBEXchaText 7 2 7 2 4 3" xfId="42387"/>
    <cellStyle name="SAPBEXchaText 7 2 7 2 5" xfId="42388"/>
    <cellStyle name="SAPBEXchaText 7 2 7 2 5 2" xfId="42389"/>
    <cellStyle name="SAPBEXchaText 7 2 7 2 5 3" xfId="42390"/>
    <cellStyle name="SAPBEXchaText 7 2 7 2 6" xfId="42391"/>
    <cellStyle name="SAPBEXchaText 7 2 7 2 6 2" xfId="42392"/>
    <cellStyle name="SAPBEXchaText 7 2 7 2 6 3" xfId="42393"/>
    <cellStyle name="SAPBEXchaText 7 2 7 2 7" xfId="42394"/>
    <cellStyle name="SAPBEXchaText 7 2 7 2 7 2" xfId="42395"/>
    <cellStyle name="SAPBEXchaText 7 2 7 2 8" xfId="42396"/>
    <cellStyle name="SAPBEXchaText 7 2 7 2 9" xfId="42397"/>
    <cellStyle name="SAPBEXchaText 7 2 7 3" xfId="5574"/>
    <cellStyle name="SAPBEXchaText 7 2 7 3 2" xfId="42398"/>
    <cellStyle name="SAPBEXchaText 7 2 7 3 2 2" xfId="42399"/>
    <cellStyle name="SAPBEXchaText 7 2 7 3 3" xfId="42400"/>
    <cellStyle name="SAPBEXchaText 7 2 7 4" xfId="5575"/>
    <cellStyle name="SAPBEXchaText 7 2 7 4 2" xfId="42401"/>
    <cellStyle name="SAPBEXchaText 7 2 7 4 2 2" xfId="42402"/>
    <cellStyle name="SAPBEXchaText 7 2 7 4 3" xfId="42403"/>
    <cellStyle name="SAPBEXchaText 7 2 7 5" xfId="42404"/>
    <cellStyle name="SAPBEXchaText 7 2 7 5 2" xfId="42405"/>
    <cellStyle name="SAPBEXchaText 7 2 7 5 3" xfId="42406"/>
    <cellStyle name="SAPBEXchaText 7 2 7 6" xfId="42407"/>
    <cellStyle name="SAPBEXchaText 7 2 7 6 2" xfId="42408"/>
    <cellStyle name="SAPBEXchaText 7 2 7 6 3" xfId="42409"/>
    <cellStyle name="SAPBEXchaText 7 2 7 7" xfId="42410"/>
    <cellStyle name="SAPBEXchaText 7 2 7 7 2" xfId="42411"/>
    <cellStyle name="SAPBEXchaText 7 2 7 7 3" xfId="42412"/>
    <cellStyle name="SAPBEXchaText 7 2 7 8" xfId="42413"/>
    <cellStyle name="SAPBEXchaText 7 2 7 8 2" xfId="42414"/>
    <cellStyle name="SAPBEXchaText 7 2 7 9" xfId="42415"/>
    <cellStyle name="SAPBEXchaText 7 2 8" xfId="5576"/>
    <cellStyle name="SAPBEXchaText 7 2 8 2" xfId="5577"/>
    <cellStyle name="SAPBEXchaText 7 2 8 2 2" xfId="5578"/>
    <cellStyle name="SAPBEXchaText 7 2 8 2 2 2" xfId="42416"/>
    <cellStyle name="SAPBEXchaText 7 2 8 2 2 3" xfId="42417"/>
    <cellStyle name="SAPBEXchaText 7 2 8 2 3" xfId="5579"/>
    <cellStyle name="SAPBEXchaText 7 2 8 2 3 2" xfId="42418"/>
    <cellStyle name="SAPBEXchaText 7 2 8 2 3 3" xfId="42419"/>
    <cellStyle name="SAPBEXchaText 7 2 8 2 4" xfId="42420"/>
    <cellStyle name="SAPBEXchaText 7 2 8 2 5" xfId="42421"/>
    <cellStyle name="SAPBEXchaText 7 2 8 3" xfId="5580"/>
    <cellStyle name="SAPBEXchaText 7 2 8 3 2" xfId="42422"/>
    <cellStyle name="SAPBEXchaText 7 2 8 3 3" xfId="42423"/>
    <cellStyle name="SAPBEXchaText 7 2 8 4" xfId="5581"/>
    <cellStyle name="SAPBEXchaText 7 2 8 4 2" xfId="42424"/>
    <cellStyle name="SAPBEXchaText 7 2 8 4 3" xfId="42425"/>
    <cellStyle name="SAPBEXchaText 7 2 8 5" xfId="42426"/>
    <cellStyle name="SAPBEXchaText 7 2 8 5 2" xfId="42427"/>
    <cellStyle name="SAPBEXchaText 7 2 8 6" xfId="42428"/>
    <cellStyle name="SAPBEXchaText 7 2 8 7" xfId="42429"/>
    <cellStyle name="SAPBEXchaText 7 2 9" xfId="5582"/>
    <cellStyle name="SAPBEXchaText 7 2 9 2" xfId="5583"/>
    <cellStyle name="SAPBEXchaText 7 2 9 2 2" xfId="5584"/>
    <cellStyle name="SAPBEXchaText 7 2 9 2 2 2" xfId="42430"/>
    <cellStyle name="SAPBEXchaText 7 2 9 2 2 3" xfId="42431"/>
    <cellStyle name="SAPBEXchaText 7 2 9 2 3" xfId="5585"/>
    <cellStyle name="SAPBEXchaText 7 2 9 2 3 2" xfId="42432"/>
    <cellStyle name="SAPBEXchaText 7 2 9 2 3 3" xfId="42433"/>
    <cellStyle name="SAPBEXchaText 7 2 9 2 4" xfId="42434"/>
    <cellStyle name="SAPBEXchaText 7 2 9 2 5" xfId="42435"/>
    <cellStyle name="SAPBEXchaText 7 2 9 3" xfId="5586"/>
    <cellStyle name="SAPBEXchaText 7 2 9 3 2" xfId="42436"/>
    <cellStyle name="SAPBEXchaText 7 2 9 3 3" xfId="42437"/>
    <cellStyle name="SAPBEXchaText 7 2 9 4" xfId="5587"/>
    <cellStyle name="SAPBEXchaText 7 2 9 4 2" xfId="42438"/>
    <cellStyle name="SAPBEXchaText 7 2 9 4 3" xfId="42439"/>
    <cellStyle name="SAPBEXchaText 7 2 9 5" xfId="42440"/>
    <cellStyle name="SAPBEXchaText 7 2 9 6" xfId="42441"/>
    <cellStyle name="SAPBEXchaText 7 3" xfId="42442"/>
    <cellStyle name="SAPBEXchaText 7 3 2" xfId="42443"/>
    <cellStyle name="SAPBEXchaText 7 3 3" xfId="42444"/>
    <cellStyle name="SAPBEXchaText 7 4" xfId="42445"/>
    <cellStyle name="SAPBEXchaText 8" xfId="5588"/>
    <cellStyle name="SAPBEXchaText 8 2" xfId="5589"/>
    <cellStyle name="SAPBEXchaText 8 2 10" xfId="5590"/>
    <cellStyle name="SAPBEXchaText 8 2 10 2" xfId="5591"/>
    <cellStyle name="SAPBEXchaText 8 2 10 2 2" xfId="42446"/>
    <cellStyle name="SAPBEXchaText 8 2 10 2 3" xfId="42447"/>
    <cellStyle name="SAPBEXchaText 8 2 10 3" xfId="5592"/>
    <cellStyle name="SAPBEXchaText 8 2 10 3 2" xfId="42448"/>
    <cellStyle name="SAPBEXchaText 8 2 10 3 3" xfId="42449"/>
    <cellStyle name="SAPBEXchaText 8 2 10 4" xfId="42450"/>
    <cellStyle name="SAPBEXchaText 8 2 10 5" xfId="42451"/>
    <cellStyle name="SAPBEXchaText 8 2 11" xfId="5593"/>
    <cellStyle name="SAPBEXchaText 8 2 11 2" xfId="5594"/>
    <cellStyle name="SAPBEXchaText 8 2 11 2 2" xfId="42452"/>
    <cellStyle name="SAPBEXchaText 8 2 11 2 3" xfId="42453"/>
    <cellStyle name="SAPBEXchaText 8 2 11 3" xfId="5595"/>
    <cellStyle name="SAPBEXchaText 8 2 11 3 2" xfId="42454"/>
    <cellStyle name="SAPBEXchaText 8 2 11 3 3" xfId="42455"/>
    <cellStyle name="SAPBEXchaText 8 2 11 4" xfId="42456"/>
    <cellStyle name="SAPBEXchaText 8 2 11 5" xfId="42457"/>
    <cellStyle name="SAPBEXchaText 8 2 12" xfId="5596"/>
    <cellStyle name="SAPBEXchaText 8 2 12 2" xfId="5597"/>
    <cellStyle name="SAPBEXchaText 8 2 12 2 2" xfId="42458"/>
    <cellStyle name="SAPBEXchaText 8 2 12 2 3" xfId="42459"/>
    <cellStyle name="SAPBEXchaText 8 2 12 3" xfId="5598"/>
    <cellStyle name="SAPBEXchaText 8 2 12 3 2" xfId="42460"/>
    <cellStyle name="SAPBEXchaText 8 2 12 3 3" xfId="42461"/>
    <cellStyle name="SAPBEXchaText 8 2 12 4" xfId="42462"/>
    <cellStyle name="SAPBEXchaText 8 2 12 5" xfId="42463"/>
    <cellStyle name="SAPBEXchaText 8 2 13" xfId="42464"/>
    <cellStyle name="SAPBEXchaText 8 2 13 2" xfId="42465"/>
    <cellStyle name="SAPBEXchaText 8 2 13 3" xfId="42466"/>
    <cellStyle name="SAPBEXchaText 8 2 14" xfId="42467"/>
    <cellStyle name="SAPBEXchaText 8 2 2" xfId="5599"/>
    <cellStyle name="SAPBEXchaText 8 2 2 10" xfId="5600"/>
    <cellStyle name="SAPBEXchaText 8 2 2 10 2" xfId="5601"/>
    <cellStyle name="SAPBEXchaText 8 2 2 10 2 2" xfId="42468"/>
    <cellStyle name="SAPBEXchaText 8 2 2 10 2 3" xfId="42469"/>
    <cellStyle name="SAPBEXchaText 8 2 2 10 3" xfId="5602"/>
    <cellStyle name="SAPBEXchaText 8 2 2 10 3 2" xfId="42470"/>
    <cellStyle name="SAPBEXchaText 8 2 2 10 3 3" xfId="42471"/>
    <cellStyle name="SAPBEXchaText 8 2 2 10 4" xfId="42472"/>
    <cellStyle name="SAPBEXchaText 8 2 2 10 5" xfId="42473"/>
    <cellStyle name="SAPBEXchaText 8 2 2 11" xfId="42474"/>
    <cellStyle name="SAPBEXchaText 8 2 2 11 2" xfId="42475"/>
    <cellStyle name="SAPBEXchaText 8 2 2 11 3" xfId="42476"/>
    <cellStyle name="SAPBEXchaText 8 2 2 12" xfId="42477"/>
    <cellStyle name="SAPBEXchaText 8 2 2 2" xfId="5603"/>
    <cellStyle name="SAPBEXchaText 8 2 2 2 2" xfId="5604"/>
    <cellStyle name="SAPBEXchaText 8 2 2 2 2 2" xfId="5605"/>
    <cellStyle name="SAPBEXchaText 8 2 2 2 2 2 2" xfId="42478"/>
    <cellStyle name="SAPBEXchaText 8 2 2 2 2 2 2 2" xfId="42479"/>
    <cellStyle name="SAPBEXchaText 8 2 2 2 2 2 2 2 2" xfId="42480"/>
    <cellStyle name="SAPBEXchaText 8 2 2 2 2 2 2 3" xfId="42481"/>
    <cellStyle name="SAPBEXchaText 8 2 2 2 2 2 3" xfId="42482"/>
    <cellStyle name="SAPBEXchaText 8 2 2 2 2 2 3 2" xfId="42483"/>
    <cellStyle name="SAPBEXchaText 8 2 2 2 2 2 3 3" xfId="42484"/>
    <cellStyle name="SAPBEXchaText 8 2 2 2 2 2 4" xfId="42485"/>
    <cellStyle name="SAPBEXchaText 8 2 2 2 2 2 4 2" xfId="42486"/>
    <cellStyle name="SAPBEXchaText 8 2 2 2 2 2 4 3" xfId="42487"/>
    <cellStyle name="SAPBEXchaText 8 2 2 2 2 2 5" xfId="42488"/>
    <cellStyle name="SAPBEXchaText 8 2 2 2 2 2 5 2" xfId="42489"/>
    <cellStyle name="SAPBEXchaText 8 2 2 2 2 2 6" xfId="42490"/>
    <cellStyle name="SAPBEXchaText 8 2 2 2 2 2 7" xfId="42491"/>
    <cellStyle name="SAPBEXchaText 8 2 2 2 2 2 8" xfId="42492"/>
    <cellStyle name="SAPBEXchaText 8 2 2 2 2 2 9" xfId="42493"/>
    <cellStyle name="SAPBEXchaText 8 2 2 2 2 3" xfId="42494"/>
    <cellStyle name="SAPBEXchaText 8 2 2 2 2 3 2" xfId="42495"/>
    <cellStyle name="SAPBEXchaText 8 2 2 2 2 3 2 2" xfId="42496"/>
    <cellStyle name="SAPBEXchaText 8 2 2 2 2 3 3" xfId="42497"/>
    <cellStyle name="SAPBEXchaText 8 2 2 2 2 4" xfId="42498"/>
    <cellStyle name="SAPBEXchaText 8 2 2 2 2 4 2" xfId="42499"/>
    <cellStyle name="SAPBEXchaText 8 2 2 2 2 4 3" xfId="42500"/>
    <cellStyle name="SAPBEXchaText 8 2 2 2 2 5" xfId="42501"/>
    <cellStyle name="SAPBEXchaText 8 2 2 2 2 6" xfId="42502"/>
    <cellStyle name="SAPBEXchaText 8 2 2 2 3" xfId="5606"/>
    <cellStyle name="SAPBEXchaText 8 2 2 2 3 2" xfId="42503"/>
    <cellStyle name="SAPBEXchaText 8 2 2 2 3 2 2" xfId="42504"/>
    <cellStyle name="SAPBEXchaText 8 2 2 2 3 2 2 2" xfId="42505"/>
    <cellStyle name="SAPBEXchaText 8 2 2 2 3 2 3" xfId="42506"/>
    <cellStyle name="SAPBEXchaText 8 2 2 2 3 3" xfId="42507"/>
    <cellStyle name="SAPBEXchaText 8 2 2 2 3 3 2" xfId="42508"/>
    <cellStyle name="SAPBEXchaText 8 2 2 2 3 3 3" xfId="42509"/>
    <cellStyle name="SAPBEXchaText 8 2 2 2 3 4" xfId="42510"/>
    <cellStyle name="SAPBEXchaText 8 2 2 2 3 4 2" xfId="42511"/>
    <cellStyle name="SAPBEXchaText 8 2 2 2 3 4 3" xfId="42512"/>
    <cellStyle name="SAPBEXchaText 8 2 2 2 3 5" xfId="42513"/>
    <cellStyle name="SAPBEXchaText 8 2 2 2 3 5 2" xfId="42514"/>
    <cellStyle name="SAPBEXchaText 8 2 2 2 3 5 3" xfId="42515"/>
    <cellStyle name="SAPBEXchaText 8 2 2 2 3 6" xfId="42516"/>
    <cellStyle name="SAPBEXchaText 8 2 2 2 3 6 2" xfId="42517"/>
    <cellStyle name="SAPBEXchaText 8 2 2 2 3 7" xfId="42518"/>
    <cellStyle name="SAPBEXchaText 8 2 2 2 3 8" xfId="42519"/>
    <cellStyle name="SAPBEXchaText 8 2 2 2 3 9" xfId="42520"/>
    <cellStyle name="SAPBEXchaText 8 2 2 2 4" xfId="5607"/>
    <cellStyle name="SAPBEXchaText 8 2 2 2 4 2" xfId="42521"/>
    <cellStyle name="SAPBEXchaText 8 2 2 2 4 2 2" xfId="42522"/>
    <cellStyle name="SAPBEXchaText 8 2 2 2 4 3" xfId="42523"/>
    <cellStyle name="SAPBEXchaText 8 2 2 2 5" xfId="42524"/>
    <cellStyle name="SAPBEXchaText 8 2 2 2 5 2" xfId="42525"/>
    <cellStyle name="SAPBEXchaText 8 2 2 2 5 3" xfId="42526"/>
    <cellStyle name="SAPBEXchaText 8 2 2 2 6" xfId="42527"/>
    <cellStyle name="SAPBEXchaText 8 2 2 3" xfId="5608"/>
    <cellStyle name="SAPBEXchaText 8 2 2 3 2" xfId="5609"/>
    <cellStyle name="SAPBEXchaText 8 2 2 3 2 2" xfId="42528"/>
    <cellStyle name="SAPBEXchaText 8 2 2 3 2 2 2" xfId="42529"/>
    <cellStyle name="SAPBEXchaText 8 2 2 3 2 2 2 2" xfId="42530"/>
    <cellStyle name="SAPBEXchaText 8 2 2 3 2 2 3" xfId="42531"/>
    <cellStyle name="SAPBEXchaText 8 2 2 3 2 3" xfId="42532"/>
    <cellStyle name="SAPBEXchaText 8 2 2 3 2 3 2" xfId="42533"/>
    <cellStyle name="SAPBEXchaText 8 2 2 3 2 3 2 2" xfId="42534"/>
    <cellStyle name="SAPBEXchaText 8 2 2 3 2 3 3" xfId="42535"/>
    <cellStyle name="SAPBEXchaText 8 2 2 3 2 4" xfId="42536"/>
    <cellStyle name="SAPBEXchaText 8 2 2 3 2 4 2" xfId="42537"/>
    <cellStyle name="SAPBEXchaText 8 2 2 3 2 4 3" xfId="42538"/>
    <cellStyle name="SAPBEXchaText 8 2 2 3 2 5" xfId="42539"/>
    <cellStyle name="SAPBEXchaText 8 2 2 3 2 5 2" xfId="42540"/>
    <cellStyle name="SAPBEXchaText 8 2 2 3 2 6" xfId="42541"/>
    <cellStyle name="SAPBEXchaText 8 2 2 3 2 7" xfId="42542"/>
    <cellStyle name="SAPBEXchaText 8 2 2 3 2 8" xfId="42543"/>
    <cellStyle name="SAPBEXchaText 8 2 2 3 2 9" xfId="42544"/>
    <cellStyle name="SAPBEXchaText 8 2 2 3 3" xfId="5610"/>
    <cellStyle name="SAPBEXchaText 8 2 2 3 3 2" xfId="42545"/>
    <cellStyle name="SAPBEXchaText 8 2 2 3 3 2 2" xfId="42546"/>
    <cellStyle name="SAPBEXchaText 8 2 2 3 3 3" xfId="42547"/>
    <cellStyle name="SAPBEXchaText 8 2 2 3 4" xfId="5611"/>
    <cellStyle name="SAPBEXchaText 8 2 2 3 4 2" xfId="42548"/>
    <cellStyle name="SAPBEXchaText 8 2 2 3 4 3" xfId="42549"/>
    <cellStyle name="SAPBEXchaText 8 2 2 3 5" xfId="42550"/>
    <cellStyle name="SAPBEXchaText 8 2 2 3 6" xfId="42551"/>
    <cellStyle name="SAPBEXchaText 8 2 2 4" xfId="5612"/>
    <cellStyle name="SAPBEXchaText 8 2 2 4 10" xfId="42552"/>
    <cellStyle name="SAPBEXchaText 8 2 2 4 11" xfId="42553"/>
    <cellStyle name="SAPBEXchaText 8 2 2 4 2" xfId="5613"/>
    <cellStyle name="SAPBEXchaText 8 2 2 4 2 10" xfId="42554"/>
    <cellStyle name="SAPBEXchaText 8 2 2 4 2 2" xfId="5614"/>
    <cellStyle name="SAPBEXchaText 8 2 2 4 2 2 2" xfId="42555"/>
    <cellStyle name="SAPBEXchaText 8 2 2 4 2 2 2 2" xfId="42556"/>
    <cellStyle name="SAPBEXchaText 8 2 2 4 2 2 3" xfId="42557"/>
    <cellStyle name="SAPBEXchaText 8 2 2 4 2 3" xfId="42558"/>
    <cellStyle name="SAPBEXchaText 8 2 2 4 2 3 2" xfId="42559"/>
    <cellStyle name="SAPBEXchaText 8 2 2 4 2 3 2 2" xfId="42560"/>
    <cellStyle name="SAPBEXchaText 8 2 2 4 2 3 3" xfId="42561"/>
    <cellStyle name="SAPBEXchaText 8 2 2 4 2 4" xfId="42562"/>
    <cellStyle name="SAPBEXchaText 8 2 2 4 2 4 2" xfId="42563"/>
    <cellStyle name="SAPBEXchaText 8 2 2 4 2 4 3" xfId="42564"/>
    <cellStyle name="SAPBEXchaText 8 2 2 4 2 5" xfId="42565"/>
    <cellStyle name="SAPBEXchaText 8 2 2 4 2 5 2" xfId="42566"/>
    <cellStyle name="SAPBEXchaText 8 2 2 4 2 5 3" xfId="42567"/>
    <cellStyle name="SAPBEXchaText 8 2 2 4 2 6" xfId="42568"/>
    <cellStyle name="SAPBEXchaText 8 2 2 4 2 6 2" xfId="42569"/>
    <cellStyle name="SAPBEXchaText 8 2 2 4 2 7" xfId="42570"/>
    <cellStyle name="SAPBEXchaText 8 2 2 4 2 8" xfId="42571"/>
    <cellStyle name="SAPBEXchaText 8 2 2 4 2 9" xfId="42572"/>
    <cellStyle name="SAPBEXchaText 8 2 2 4 3" xfId="5615"/>
    <cellStyle name="SAPBEXchaText 8 2 2 4 3 2" xfId="42573"/>
    <cellStyle name="SAPBEXchaText 8 2 2 4 3 2 2" xfId="42574"/>
    <cellStyle name="SAPBEXchaText 8 2 2 4 3 3" xfId="42575"/>
    <cellStyle name="SAPBEXchaText 8 2 2 4 4" xfId="42576"/>
    <cellStyle name="SAPBEXchaText 8 2 2 4 4 2" xfId="42577"/>
    <cellStyle name="SAPBEXchaText 8 2 2 4 4 2 2" xfId="42578"/>
    <cellStyle name="SAPBEXchaText 8 2 2 4 4 3" xfId="42579"/>
    <cellStyle name="SAPBEXchaText 8 2 2 4 5" xfId="42580"/>
    <cellStyle name="SAPBEXchaText 8 2 2 4 5 2" xfId="42581"/>
    <cellStyle name="SAPBEXchaText 8 2 2 4 5 3" xfId="42582"/>
    <cellStyle name="SAPBEXchaText 8 2 2 4 6" xfId="42583"/>
    <cellStyle name="SAPBEXchaText 8 2 2 4 6 2" xfId="42584"/>
    <cellStyle name="SAPBEXchaText 8 2 2 4 6 3" xfId="42585"/>
    <cellStyle name="SAPBEXchaText 8 2 2 4 7" xfId="42586"/>
    <cellStyle name="SAPBEXchaText 8 2 2 4 7 2" xfId="42587"/>
    <cellStyle name="SAPBEXchaText 8 2 2 4 8" xfId="42588"/>
    <cellStyle name="SAPBEXchaText 8 2 2 4 9" xfId="42589"/>
    <cellStyle name="SAPBEXchaText 8 2 2 5" xfId="5616"/>
    <cellStyle name="SAPBEXchaText 8 2 2 5 10" xfId="42590"/>
    <cellStyle name="SAPBEXchaText 8 2 2 5 11" xfId="42591"/>
    <cellStyle name="SAPBEXchaText 8 2 2 5 2" xfId="5617"/>
    <cellStyle name="SAPBEXchaText 8 2 2 5 2 10" xfId="42592"/>
    <cellStyle name="SAPBEXchaText 8 2 2 5 2 2" xfId="5618"/>
    <cellStyle name="SAPBEXchaText 8 2 2 5 2 2 2" xfId="42593"/>
    <cellStyle name="SAPBEXchaText 8 2 2 5 2 2 2 2" xfId="42594"/>
    <cellStyle name="SAPBEXchaText 8 2 2 5 2 2 3" xfId="42595"/>
    <cellStyle name="SAPBEXchaText 8 2 2 5 2 3" xfId="5619"/>
    <cellStyle name="SAPBEXchaText 8 2 2 5 2 3 2" xfId="42596"/>
    <cellStyle name="SAPBEXchaText 8 2 2 5 2 3 2 2" xfId="42597"/>
    <cellStyle name="SAPBEXchaText 8 2 2 5 2 3 3" xfId="42598"/>
    <cellStyle name="SAPBEXchaText 8 2 2 5 2 4" xfId="42599"/>
    <cellStyle name="SAPBEXchaText 8 2 2 5 2 4 2" xfId="42600"/>
    <cellStyle name="SAPBEXchaText 8 2 2 5 2 4 3" xfId="42601"/>
    <cellStyle name="SAPBEXchaText 8 2 2 5 2 5" xfId="42602"/>
    <cellStyle name="SAPBEXchaText 8 2 2 5 2 5 2" xfId="42603"/>
    <cellStyle name="SAPBEXchaText 8 2 2 5 2 5 3" xfId="42604"/>
    <cellStyle name="SAPBEXchaText 8 2 2 5 2 6" xfId="42605"/>
    <cellStyle name="SAPBEXchaText 8 2 2 5 2 6 2" xfId="42606"/>
    <cellStyle name="SAPBEXchaText 8 2 2 5 2 6 3" xfId="42607"/>
    <cellStyle name="SAPBEXchaText 8 2 2 5 2 7" xfId="42608"/>
    <cellStyle name="SAPBEXchaText 8 2 2 5 2 7 2" xfId="42609"/>
    <cellStyle name="SAPBEXchaText 8 2 2 5 2 8" xfId="42610"/>
    <cellStyle name="SAPBEXchaText 8 2 2 5 2 9" xfId="42611"/>
    <cellStyle name="SAPBEXchaText 8 2 2 5 3" xfId="5620"/>
    <cellStyle name="SAPBEXchaText 8 2 2 5 3 2" xfId="42612"/>
    <cellStyle name="SAPBEXchaText 8 2 2 5 3 2 2" xfId="42613"/>
    <cellStyle name="SAPBEXchaText 8 2 2 5 3 3" xfId="42614"/>
    <cellStyle name="SAPBEXchaText 8 2 2 5 4" xfId="5621"/>
    <cellStyle name="SAPBEXchaText 8 2 2 5 4 2" xfId="42615"/>
    <cellStyle name="SAPBEXchaText 8 2 2 5 4 2 2" xfId="42616"/>
    <cellStyle name="SAPBEXchaText 8 2 2 5 4 3" xfId="42617"/>
    <cellStyle name="SAPBEXchaText 8 2 2 5 5" xfId="42618"/>
    <cellStyle name="SAPBEXchaText 8 2 2 5 5 2" xfId="42619"/>
    <cellStyle name="SAPBEXchaText 8 2 2 5 5 3" xfId="42620"/>
    <cellStyle name="SAPBEXchaText 8 2 2 5 6" xfId="42621"/>
    <cellStyle name="SAPBEXchaText 8 2 2 5 6 2" xfId="42622"/>
    <cellStyle name="SAPBEXchaText 8 2 2 5 6 3" xfId="42623"/>
    <cellStyle name="SAPBEXchaText 8 2 2 5 7" xfId="42624"/>
    <cellStyle name="SAPBEXchaText 8 2 2 5 7 2" xfId="42625"/>
    <cellStyle name="SAPBEXchaText 8 2 2 5 7 3" xfId="42626"/>
    <cellStyle name="SAPBEXchaText 8 2 2 5 8" xfId="42627"/>
    <cellStyle name="SAPBEXchaText 8 2 2 5 8 2" xfId="42628"/>
    <cellStyle name="SAPBEXchaText 8 2 2 5 9" xfId="42629"/>
    <cellStyle name="SAPBEXchaText 8 2 2 6" xfId="5622"/>
    <cellStyle name="SAPBEXchaText 8 2 2 6 2" xfId="5623"/>
    <cellStyle name="SAPBEXchaText 8 2 2 6 2 2" xfId="5624"/>
    <cellStyle name="SAPBEXchaText 8 2 2 6 2 2 2" xfId="42630"/>
    <cellStyle name="SAPBEXchaText 8 2 2 6 2 2 3" xfId="42631"/>
    <cellStyle name="SAPBEXchaText 8 2 2 6 2 3" xfId="5625"/>
    <cellStyle name="SAPBEXchaText 8 2 2 6 2 3 2" xfId="42632"/>
    <cellStyle name="SAPBEXchaText 8 2 2 6 2 3 3" xfId="42633"/>
    <cellStyle name="SAPBEXchaText 8 2 2 6 2 4" xfId="42634"/>
    <cellStyle name="SAPBEXchaText 8 2 2 6 2 5" xfId="42635"/>
    <cellStyle name="SAPBEXchaText 8 2 2 6 3" xfId="5626"/>
    <cellStyle name="SAPBEXchaText 8 2 2 6 3 2" xfId="42636"/>
    <cellStyle name="SAPBEXchaText 8 2 2 6 3 3" xfId="42637"/>
    <cellStyle name="SAPBEXchaText 8 2 2 6 4" xfId="5627"/>
    <cellStyle name="SAPBEXchaText 8 2 2 6 4 2" xfId="42638"/>
    <cellStyle name="SAPBEXchaText 8 2 2 6 4 3" xfId="42639"/>
    <cellStyle name="SAPBEXchaText 8 2 2 6 5" xfId="42640"/>
    <cellStyle name="SAPBEXchaText 8 2 2 6 5 2" xfId="42641"/>
    <cellStyle name="SAPBEXchaText 8 2 2 6 6" xfId="42642"/>
    <cellStyle name="SAPBEXchaText 8 2 2 6 7" xfId="42643"/>
    <cellStyle name="SAPBEXchaText 8 2 2 7" xfId="5628"/>
    <cellStyle name="SAPBEXchaText 8 2 2 7 2" xfId="5629"/>
    <cellStyle name="SAPBEXchaText 8 2 2 7 2 2" xfId="5630"/>
    <cellStyle name="SAPBEXchaText 8 2 2 7 2 2 2" xfId="42644"/>
    <cellStyle name="SAPBEXchaText 8 2 2 7 2 2 3" xfId="42645"/>
    <cellStyle name="SAPBEXchaText 8 2 2 7 2 3" xfId="5631"/>
    <cellStyle name="SAPBEXchaText 8 2 2 7 2 3 2" xfId="42646"/>
    <cellStyle name="SAPBEXchaText 8 2 2 7 2 3 3" xfId="42647"/>
    <cellStyle name="SAPBEXchaText 8 2 2 7 2 4" xfId="42648"/>
    <cellStyle name="SAPBEXchaText 8 2 2 7 2 5" xfId="42649"/>
    <cellStyle name="SAPBEXchaText 8 2 2 7 3" xfId="5632"/>
    <cellStyle name="SAPBEXchaText 8 2 2 7 3 2" xfId="42650"/>
    <cellStyle name="SAPBEXchaText 8 2 2 7 3 3" xfId="42651"/>
    <cellStyle name="SAPBEXchaText 8 2 2 7 4" xfId="5633"/>
    <cellStyle name="SAPBEXchaText 8 2 2 7 4 2" xfId="42652"/>
    <cellStyle name="SAPBEXchaText 8 2 2 7 4 3" xfId="42653"/>
    <cellStyle name="SAPBEXchaText 8 2 2 7 5" xfId="42654"/>
    <cellStyle name="SAPBEXchaText 8 2 2 7 6" xfId="42655"/>
    <cellStyle name="SAPBEXchaText 8 2 2 8" xfId="5634"/>
    <cellStyle name="SAPBEXchaText 8 2 2 8 2" xfId="5635"/>
    <cellStyle name="SAPBEXchaText 8 2 2 8 2 2" xfId="42656"/>
    <cellStyle name="SAPBEXchaText 8 2 2 8 2 3" xfId="42657"/>
    <cellStyle name="SAPBEXchaText 8 2 2 8 3" xfId="5636"/>
    <cellStyle name="SAPBEXchaText 8 2 2 8 3 2" xfId="42658"/>
    <cellStyle name="SAPBEXchaText 8 2 2 8 3 3" xfId="42659"/>
    <cellStyle name="SAPBEXchaText 8 2 2 8 4" xfId="42660"/>
    <cellStyle name="SAPBEXchaText 8 2 2 8 5" xfId="42661"/>
    <cellStyle name="SAPBEXchaText 8 2 2 9" xfId="5637"/>
    <cellStyle name="SAPBEXchaText 8 2 2 9 2" xfId="5638"/>
    <cellStyle name="SAPBEXchaText 8 2 2 9 2 2" xfId="42662"/>
    <cellStyle name="SAPBEXchaText 8 2 2 9 2 3" xfId="42663"/>
    <cellStyle name="SAPBEXchaText 8 2 2 9 3" xfId="5639"/>
    <cellStyle name="SAPBEXchaText 8 2 2 9 3 2" xfId="42664"/>
    <cellStyle name="SAPBEXchaText 8 2 2 9 3 3" xfId="42665"/>
    <cellStyle name="SAPBEXchaText 8 2 2 9 4" xfId="42666"/>
    <cellStyle name="SAPBEXchaText 8 2 2 9 5" xfId="42667"/>
    <cellStyle name="SAPBEXchaText 8 2 3" xfId="5640"/>
    <cellStyle name="SAPBEXchaText 8 2 3 10" xfId="5641"/>
    <cellStyle name="SAPBEXchaText 8 2 3 10 2" xfId="5642"/>
    <cellStyle name="SAPBEXchaText 8 2 3 10 2 2" xfId="42668"/>
    <cellStyle name="SAPBEXchaText 8 2 3 10 2 3" xfId="42669"/>
    <cellStyle name="SAPBEXchaText 8 2 3 10 3" xfId="5643"/>
    <cellStyle name="SAPBEXchaText 8 2 3 10 3 2" xfId="42670"/>
    <cellStyle name="SAPBEXchaText 8 2 3 10 3 3" xfId="42671"/>
    <cellStyle name="SAPBEXchaText 8 2 3 10 4" xfId="42672"/>
    <cellStyle name="SAPBEXchaText 8 2 3 10 5" xfId="42673"/>
    <cellStyle name="SAPBEXchaText 8 2 3 11" xfId="42674"/>
    <cellStyle name="SAPBEXchaText 8 2 3 11 2" xfId="42675"/>
    <cellStyle name="SAPBEXchaText 8 2 3 11 3" xfId="42676"/>
    <cellStyle name="SAPBEXchaText 8 2 3 12" xfId="42677"/>
    <cellStyle name="SAPBEXchaText 8 2 3 2" xfId="5644"/>
    <cellStyle name="SAPBEXchaText 8 2 3 2 2" xfId="5645"/>
    <cellStyle name="SAPBEXchaText 8 2 3 2 2 2" xfId="5646"/>
    <cellStyle name="SAPBEXchaText 8 2 3 2 2 2 2" xfId="42678"/>
    <cellStyle name="SAPBEXchaText 8 2 3 2 2 2 2 2" xfId="42679"/>
    <cellStyle name="SAPBEXchaText 8 2 3 2 2 2 2 2 2" xfId="42680"/>
    <cellStyle name="SAPBEXchaText 8 2 3 2 2 2 2 3" xfId="42681"/>
    <cellStyle name="SAPBEXchaText 8 2 3 2 2 2 3" xfId="42682"/>
    <cellStyle name="SAPBEXchaText 8 2 3 2 2 2 3 2" xfId="42683"/>
    <cellStyle name="SAPBEXchaText 8 2 3 2 2 2 3 3" xfId="42684"/>
    <cellStyle name="SAPBEXchaText 8 2 3 2 2 2 4" xfId="42685"/>
    <cellStyle name="SAPBEXchaText 8 2 3 2 2 2 4 2" xfId="42686"/>
    <cellStyle name="SAPBEXchaText 8 2 3 2 2 2 4 3" xfId="42687"/>
    <cellStyle name="SAPBEXchaText 8 2 3 2 2 2 5" xfId="42688"/>
    <cellStyle name="SAPBEXchaText 8 2 3 2 2 2 5 2" xfId="42689"/>
    <cellStyle name="SAPBEXchaText 8 2 3 2 2 2 6" xfId="42690"/>
    <cellStyle name="SAPBEXchaText 8 2 3 2 2 2 7" xfId="42691"/>
    <cellStyle name="SAPBEXchaText 8 2 3 2 2 2 8" xfId="42692"/>
    <cellStyle name="SAPBEXchaText 8 2 3 2 2 2 9" xfId="42693"/>
    <cellStyle name="SAPBEXchaText 8 2 3 2 2 3" xfId="42694"/>
    <cellStyle name="SAPBEXchaText 8 2 3 2 2 3 2" xfId="42695"/>
    <cellStyle name="SAPBEXchaText 8 2 3 2 2 3 2 2" xfId="42696"/>
    <cellStyle name="SAPBEXchaText 8 2 3 2 2 3 3" xfId="42697"/>
    <cellStyle name="SAPBEXchaText 8 2 3 2 2 4" xfId="42698"/>
    <cellStyle name="SAPBEXchaText 8 2 3 2 2 4 2" xfId="42699"/>
    <cellStyle name="SAPBEXchaText 8 2 3 2 2 4 3" xfId="42700"/>
    <cellStyle name="SAPBEXchaText 8 2 3 2 2 5" xfId="42701"/>
    <cellStyle name="SAPBEXchaText 8 2 3 2 2 6" xfId="42702"/>
    <cellStyle name="SAPBEXchaText 8 2 3 2 3" xfId="5647"/>
    <cellStyle name="SAPBEXchaText 8 2 3 2 3 2" xfId="42703"/>
    <cellStyle name="SAPBEXchaText 8 2 3 2 3 2 2" xfId="42704"/>
    <cellStyle name="SAPBEXchaText 8 2 3 2 3 2 2 2" xfId="42705"/>
    <cellStyle name="SAPBEXchaText 8 2 3 2 3 2 3" xfId="42706"/>
    <cellStyle name="SAPBEXchaText 8 2 3 2 3 3" xfId="42707"/>
    <cellStyle name="SAPBEXchaText 8 2 3 2 3 3 2" xfId="42708"/>
    <cellStyle name="SAPBEXchaText 8 2 3 2 3 3 3" xfId="42709"/>
    <cellStyle name="SAPBEXchaText 8 2 3 2 3 4" xfId="42710"/>
    <cellStyle name="SAPBEXchaText 8 2 3 2 3 4 2" xfId="42711"/>
    <cellStyle name="SAPBEXchaText 8 2 3 2 3 4 3" xfId="42712"/>
    <cellStyle name="SAPBEXchaText 8 2 3 2 3 5" xfId="42713"/>
    <cellStyle name="SAPBEXchaText 8 2 3 2 3 5 2" xfId="42714"/>
    <cellStyle name="SAPBEXchaText 8 2 3 2 3 5 3" xfId="42715"/>
    <cellStyle name="SAPBEXchaText 8 2 3 2 3 6" xfId="42716"/>
    <cellStyle name="SAPBEXchaText 8 2 3 2 3 6 2" xfId="42717"/>
    <cellStyle name="SAPBEXchaText 8 2 3 2 3 7" xfId="42718"/>
    <cellStyle name="SAPBEXchaText 8 2 3 2 3 8" xfId="42719"/>
    <cellStyle name="SAPBEXchaText 8 2 3 2 3 9" xfId="42720"/>
    <cellStyle name="SAPBEXchaText 8 2 3 2 4" xfId="5648"/>
    <cellStyle name="SAPBEXchaText 8 2 3 2 4 2" xfId="42721"/>
    <cellStyle name="SAPBEXchaText 8 2 3 2 4 2 2" xfId="42722"/>
    <cellStyle name="SAPBEXchaText 8 2 3 2 4 3" xfId="42723"/>
    <cellStyle name="SAPBEXchaText 8 2 3 2 5" xfId="42724"/>
    <cellStyle name="SAPBEXchaText 8 2 3 2 5 2" xfId="42725"/>
    <cellStyle name="SAPBEXchaText 8 2 3 2 5 3" xfId="42726"/>
    <cellStyle name="SAPBEXchaText 8 2 3 2 6" xfId="42727"/>
    <cellStyle name="SAPBEXchaText 8 2 3 3" xfId="5649"/>
    <cellStyle name="SAPBEXchaText 8 2 3 3 2" xfId="5650"/>
    <cellStyle name="SAPBEXchaText 8 2 3 3 2 2" xfId="42728"/>
    <cellStyle name="SAPBEXchaText 8 2 3 3 2 2 2" xfId="42729"/>
    <cellStyle name="SAPBEXchaText 8 2 3 3 2 2 2 2" xfId="42730"/>
    <cellStyle name="SAPBEXchaText 8 2 3 3 2 2 3" xfId="42731"/>
    <cellStyle name="SAPBEXchaText 8 2 3 3 2 3" xfId="42732"/>
    <cellStyle name="SAPBEXchaText 8 2 3 3 2 3 2" xfId="42733"/>
    <cellStyle name="SAPBEXchaText 8 2 3 3 2 3 2 2" xfId="42734"/>
    <cellStyle name="SAPBEXchaText 8 2 3 3 2 3 3" xfId="42735"/>
    <cellStyle name="SAPBEXchaText 8 2 3 3 2 4" xfId="42736"/>
    <cellStyle name="SAPBEXchaText 8 2 3 3 2 4 2" xfId="42737"/>
    <cellStyle name="SAPBEXchaText 8 2 3 3 2 4 3" xfId="42738"/>
    <cellStyle name="SAPBEXchaText 8 2 3 3 2 5" xfId="42739"/>
    <cellStyle name="SAPBEXchaText 8 2 3 3 2 5 2" xfId="42740"/>
    <cellStyle name="SAPBEXchaText 8 2 3 3 2 6" xfId="42741"/>
    <cellStyle name="SAPBEXchaText 8 2 3 3 2 7" xfId="42742"/>
    <cellStyle name="SAPBEXchaText 8 2 3 3 2 8" xfId="42743"/>
    <cellStyle name="SAPBEXchaText 8 2 3 3 2 9" xfId="42744"/>
    <cellStyle name="SAPBEXchaText 8 2 3 3 3" xfId="5651"/>
    <cellStyle name="SAPBEXchaText 8 2 3 3 3 2" xfId="42745"/>
    <cellStyle name="SAPBEXchaText 8 2 3 3 3 2 2" xfId="42746"/>
    <cellStyle name="SAPBEXchaText 8 2 3 3 3 3" xfId="42747"/>
    <cellStyle name="SAPBEXchaText 8 2 3 3 4" xfId="5652"/>
    <cellStyle name="SAPBEXchaText 8 2 3 3 4 2" xfId="42748"/>
    <cellStyle name="SAPBEXchaText 8 2 3 3 4 3" xfId="42749"/>
    <cellStyle name="SAPBEXchaText 8 2 3 3 5" xfId="42750"/>
    <cellStyle name="SAPBEXchaText 8 2 3 3 6" xfId="42751"/>
    <cellStyle name="SAPBEXchaText 8 2 3 4" xfId="5653"/>
    <cellStyle name="SAPBEXchaText 8 2 3 4 10" xfId="42752"/>
    <cellStyle name="SAPBEXchaText 8 2 3 4 11" xfId="42753"/>
    <cellStyle name="SAPBEXchaText 8 2 3 4 2" xfId="5654"/>
    <cellStyle name="SAPBEXchaText 8 2 3 4 2 10" xfId="42754"/>
    <cellStyle name="SAPBEXchaText 8 2 3 4 2 2" xfId="5655"/>
    <cellStyle name="SAPBEXchaText 8 2 3 4 2 2 2" xfId="42755"/>
    <cellStyle name="SAPBEXchaText 8 2 3 4 2 2 2 2" xfId="42756"/>
    <cellStyle name="SAPBEXchaText 8 2 3 4 2 2 3" xfId="42757"/>
    <cellStyle name="SAPBEXchaText 8 2 3 4 2 3" xfId="42758"/>
    <cellStyle name="SAPBEXchaText 8 2 3 4 2 3 2" xfId="42759"/>
    <cellStyle name="SAPBEXchaText 8 2 3 4 2 3 2 2" xfId="42760"/>
    <cellStyle name="SAPBEXchaText 8 2 3 4 2 3 3" xfId="42761"/>
    <cellStyle name="SAPBEXchaText 8 2 3 4 2 4" xfId="42762"/>
    <cellStyle name="SAPBEXchaText 8 2 3 4 2 4 2" xfId="42763"/>
    <cellStyle name="SAPBEXchaText 8 2 3 4 2 4 3" xfId="42764"/>
    <cellStyle name="SAPBEXchaText 8 2 3 4 2 5" xfId="42765"/>
    <cellStyle name="SAPBEXchaText 8 2 3 4 2 5 2" xfId="42766"/>
    <cellStyle name="SAPBEXchaText 8 2 3 4 2 5 3" xfId="42767"/>
    <cellStyle name="SAPBEXchaText 8 2 3 4 2 6" xfId="42768"/>
    <cellStyle name="SAPBEXchaText 8 2 3 4 2 6 2" xfId="42769"/>
    <cellStyle name="SAPBEXchaText 8 2 3 4 2 7" xfId="42770"/>
    <cellStyle name="SAPBEXchaText 8 2 3 4 2 8" xfId="42771"/>
    <cellStyle name="SAPBEXchaText 8 2 3 4 2 9" xfId="42772"/>
    <cellStyle name="SAPBEXchaText 8 2 3 4 3" xfId="5656"/>
    <cellStyle name="SAPBEXchaText 8 2 3 4 3 2" xfId="42773"/>
    <cellStyle name="SAPBEXchaText 8 2 3 4 3 2 2" xfId="42774"/>
    <cellStyle name="SAPBEXchaText 8 2 3 4 3 3" xfId="42775"/>
    <cellStyle name="SAPBEXchaText 8 2 3 4 4" xfId="42776"/>
    <cellStyle name="SAPBEXchaText 8 2 3 4 4 2" xfId="42777"/>
    <cellStyle name="SAPBEXchaText 8 2 3 4 4 2 2" xfId="42778"/>
    <cellStyle name="SAPBEXchaText 8 2 3 4 4 3" xfId="42779"/>
    <cellStyle name="SAPBEXchaText 8 2 3 4 5" xfId="42780"/>
    <cellStyle name="SAPBEXchaText 8 2 3 4 5 2" xfId="42781"/>
    <cellStyle name="SAPBEXchaText 8 2 3 4 5 3" xfId="42782"/>
    <cellStyle name="SAPBEXchaText 8 2 3 4 6" xfId="42783"/>
    <cellStyle name="SAPBEXchaText 8 2 3 4 6 2" xfId="42784"/>
    <cellStyle name="SAPBEXchaText 8 2 3 4 6 3" xfId="42785"/>
    <cellStyle name="SAPBEXchaText 8 2 3 4 7" xfId="42786"/>
    <cellStyle name="SAPBEXchaText 8 2 3 4 7 2" xfId="42787"/>
    <cellStyle name="SAPBEXchaText 8 2 3 4 8" xfId="42788"/>
    <cellStyle name="SAPBEXchaText 8 2 3 4 9" xfId="42789"/>
    <cellStyle name="SAPBEXchaText 8 2 3 5" xfId="5657"/>
    <cellStyle name="SAPBEXchaText 8 2 3 5 10" xfId="42790"/>
    <cellStyle name="SAPBEXchaText 8 2 3 5 11" xfId="42791"/>
    <cellStyle name="SAPBEXchaText 8 2 3 5 2" xfId="5658"/>
    <cellStyle name="SAPBEXchaText 8 2 3 5 2 10" xfId="42792"/>
    <cellStyle name="SAPBEXchaText 8 2 3 5 2 2" xfId="5659"/>
    <cellStyle name="SAPBEXchaText 8 2 3 5 2 2 2" xfId="42793"/>
    <cellStyle name="SAPBEXchaText 8 2 3 5 2 2 2 2" xfId="42794"/>
    <cellStyle name="SAPBEXchaText 8 2 3 5 2 2 3" xfId="42795"/>
    <cellStyle name="SAPBEXchaText 8 2 3 5 2 3" xfId="5660"/>
    <cellStyle name="SAPBEXchaText 8 2 3 5 2 3 2" xfId="42796"/>
    <cellStyle name="SAPBEXchaText 8 2 3 5 2 3 2 2" xfId="42797"/>
    <cellStyle name="SAPBEXchaText 8 2 3 5 2 3 3" xfId="42798"/>
    <cellStyle name="SAPBEXchaText 8 2 3 5 2 4" xfId="42799"/>
    <cellStyle name="SAPBEXchaText 8 2 3 5 2 4 2" xfId="42800"/>
    <cellStyle name="SAPBEXchaText 8 2 3 5 2 4 3" xfId="42801"/>
    <cellStyle name="SAPBEXchaText 8 2 3 5 2 5" xfId="42802"/>
    <cellStyle name="SAPBEXchaText 8 2 3 5 2 5 2" xfId="42803"/>
    <cellStyle name="SAPBEXchaText 8 2 3 5 2 5 3" xfId="42804"/>
    <cellStyle name="SAPBEXchaText 8 2 3 5 2 6" xfId="42805"/>
    <cellStyle name="SAPBEXchaText 8 2 3 5 2 6 2" xfId="42806"/>
    <cellStyle name="SAPBEXchaText 8 2 3 5 2 6 3" xfId="42807"/>
    <cellStyle name="SAPBEXchaText 8 2 3 5 2 7" xfId="42808"/>
    <cellStyle name="SAPBEXchaText 8 2 3 5 2 7 2" xfId="42809"/>
    <cellStyle name="SAPBEXchaText 8 2 3 5 2 8" xfId="42810"/>
    <cellStyle name="SAPBEXchaText 8 2 3 5 2 9" xfId="42811"/>
    <cellStyle name="SAPBEXchaText 8 2 3 5 3" xfId="5661"/>
    <cellStyle name="SAPBEXchaText 8 2 3 5 3 2" xfId="42812"/>
    <cellStyle name="SAPBEXchaText 8 2 3 5 3 2 2" xfId="42813"/>
    <cellStyle name="SAPBEXchaText 8 2 3 5 3 3" xfId="42814"/>
    <cellStyle name="SAPBEXchaText 8 2 3 5 4" xfId="5662"/>
    <cellStyle name="SAPBEXchaText 8 2 3 5 4 2" xfId="42815"/>
    <cellStyle name="SAPBEXchaText 8 2 3 5 4 2 2" xfId="42816"/>
    <cellStyle name="SAPBEXchaText 8 2 3 5 4 3" xfId="42817"/>
    <cellStyle name="SAPBEXchaText 8 2 3 5 5" xfId="42818"/>
    <cellStyle name="SAPBEXchaText 8 2 3 5 5 2" xfId="42819"/>
    <cellStyle name="SAPBEXchaText 8 2 3 5 5 3" xfId="42820"/>
    <cellStyle name="SAPBEXchaText 8 2 3 5 6" xfId="42821"/>
    <cellStyle name="SAPBEXchaText 8 2 3 5 6 2" xfId="42822"/>
    <cellStyle name="SAPBEXchaText 8 2 3 5 6 3" xfId="42823"/>
    <cellStyle name="SAPBEXchaText 8 2 3 5 7" xfId="42824"/>
    <cellStyle name="SAPBEXchaText 8 2 3 5 7 2" xfId="42825"/>
    <cellStyle name="SAPBEXchaText 8 2 3 5 7 3" xfId="42826"/>
    <cellStyle name="SAPBEXchaText 8 2 3 5 8" xfId="42827"/>
    <cellStyle name="SAPBEXchaText 8 2 3 5 8 2" xfId="42828"/>
    <cellStyle name="SAPBEXchaText 8 2 3 5 9" xfId="42829"/>
    <cellStyle name="SAPBEXchaText 8 2 3 6" xfId="5663"/>
    <cellStyle name="SAPBEXchaText 8 2 3 6 2" xfId="5664"/>
    <cellStyle name="SAPBEXchaText 8 2 3 6 2 2" xfId="5665"/>
    <cellStyle name="SAPBEXchaText 8 2 3 6 2 2 2" xfId="42830"/>
    <cellStyle name="SAPBEXchaText 8 2 3 6 2 2 3" xfId="42831"/>
    <cellStyle name="SAPBEXchaText 8 2 3 6 2 3" xfId="5666"/>
    <cellStyle name="SAPBEXchaText 8 2 3 6 2 3 2" xfId="42832"/>
    <cellStyle name="SAPBEXchaText 8 2 3 6 2 3 3" xfId="42833"/>
    <cellStyle name="SAPBEXchaText 8 2 3 6 2 4" xfId="42834"/>
    <cellStyle name="SAPBEXchaText 8 2 3 6 2 5" xfId="42835"/>
    <cellStyle name="SAPBEXchaText 8 2 3 6 3" xfId="5667"/>
    <cellStyle name="SAPBEXchaText 8 2 3 6 3 2" xfId="42836"/>
    <cellStyle name="SAPBEXchaText 8 2 3 6 3 3" xfId="42837"/>
    <cellStyle name="SAPBEXchaText 8 2 3 6 4" xfId="5668"/>
    <cellStyle name="SAPBEXchaText 8 2 3 6 4 2" xfId="42838"/>
    <cellStyle name="SAPBEXchaText 8 2 3 6 4 3" xfId="42839"/>
    <cellStyle name="SAPBEXchaText 8 2 3 6 5" xfId="42840"/>
    <cellStyle name="SAPBEXchaText 8 2 3 6 5 2" xfId="42841"/>
    <cellStyle name="SAPBEXchaText 8 2 3 6 6" xfId="42842"/>
    <cellStyle name="SAPBEXchaText 8 2 3 6 7" xfId="42843"/>
    <cellStyle name="SAPBEXchaText 8 2 3 7" xfId="5669"/>
    <cellStyle name="SAPBEXchaText 8 2 3 7 2" xfId="5670"/>
    <cellStyle name="SAPBEXchaText 8 2 3 7 2 2" xfId="5671"/>
    <cellStyle name="SAPBEXchaText 8 2 3 7 2 2 2" xfId="42844"/>
    <cellStyle name="SAPBEXchaText 8 2 3 7 2 2 3" xfId="42845"/>
    <cellStyle name="SAPBEXchaText 8 2 3 7 2 3" xfId="5672"/>
    <cellStyle name="SAPBEXchaText 8 2 3 7 2 3 2" xfId="42846"/>
    <cellStyle name="SAPBEXchaText 8 2 3 7 2 3 3" xfId="42847"/>
    <cellStyle name="SAPBEXchaText 8 2 3 7 2 4" xfId="42848"/>
    <cellStyle name="SAPBEXchaText 8 2 3 7 2 5" xfId="42849"/>
    <cellStyle name="SAPBEXchaText 8 2 3 7 3" xfId="5673"/>
    <cellStyle name="SAPBEXchaText 8 2 3 7 3 2" xfId="42850"/>
    <cellStyle name="SAPBEXchaText 8 2 3 7 3 3" xfId="42851"/>
    <cellStyle name="SAPBEXchaText 8 2 3 7 4" xfId="5674"/>
    <cellStyle name="SAPBEXchaText 8 2 3 7 4 2" xfId="42852"/>
    <cellStyle name="SAPBEXchaText 8 2 3 7 4 3" xfId="42853"/>
    <cellStyle name="SAPBEXchaText 8 2 3 7 5" xfId="42854"/>
    <cellStyle name="SAPBEXchaText 8 2 3 7 6" xfId="42855"/>
    <cellStyle name="SAPBEXchaText 8 2 3 8" xfId="5675"/>
    <cellStyle name="SAPBEXchaText 8 2 3 8 2" xfId="5676"/>
    <cellStyle name="SAPBEXchaText 8 2 3 8 2 2" xfId="42856"/>
    <cellStyle name="SAPBEXchaText 8 2 3 8 2 3" xfId="42857"/>
    <cellStyle name="SAPBEXchaText 8 2 3 8 3" xfId="5677"/>
    <cellStyle name="SAPBEXchaText 8 2 3 8 3 2" xfId="42858"/>
    <cellStyle name="SAPBEXchaText 8 2 3 8 3 3" xfId="42859"/>
    <cellStyle name="SAPBEXchaText 8 2 3 8 4" xfId="42860"/>
    <cellStyle name="SAPBEXchaText 8 2 3 8 5" xfId="42861"/>
    <cellStyle name="SAPBEXchaText 8 2 3 9" xfId="5678"/>
    <cellStyle name="SAPBEXchaText 8 2 3 9 2" xfId="5679"/>
    <cellStyle name="SAPBEXchaText 8 2 3 9 2 2" xfId="42862"/>
    <cellStyle name="SAPBEXchaText 8 2 3 9 2 3" xfId="42863"/>
    <cellStyle name="SAPBEXchaText 8 2 3 9 3" xfId="5680"/>
    <cellStyle name="SAPBEXchaText 8 2 3 9 3 2" xfId="42864"/>
    <cellStyle name="SAPBEXchaText 8 2 3 9 3 3" xfId="42865"/>
    <cellStyle name="SAPBEXchaText 8 2 3 9 4" xfId="42866"/>
    <cellStyle name="SAPBEXchaText 8 2 3 9 5" xfId="42867"/>
    <cellStyle name="SAPBEXchaText 8 2 4" xfId="5681"/>
    <cellStyle name="SAPBEXchaText 8 2 4 2" xfId="5682"/>
    <cellStyle name="SAPBEXchaText 8 2 4 2 2" xfId="5683"/>
    <cellStyle name="SAPBEXchaText 8 2 4 2 2 2" xfId="42868"/>
    <cellStyle name="SAPBEXchaText 8 2 4 2 2 2 2" xfId="42869"/>
    <cellStyle name="SAPBEXchaText 8 2 4 2 2 2 2 2" xfId="42870"/>
    <cellStyle name="SAPBEXchaText 8 2 4 2 2 2 3" xfId="42871"/>
    <cellStyle name="SAPBEXchaText 8 2 4 2 2 3" xfId="42872"/>
    <cellStyle name="SAPBEXchaText 8 2 4 2 2 3 2" xfId="42873"/>
    <cellStyle name="SAPBEXchaText 8 2 4 2 2 3 3" xfId="42874"/>
    <cellStyle name="SAPBEXchaText 8 2 4 2 2 4" xfId="42875"/>
    <cellStyle name="SAPBEXchaText 8 2 4 2 2 4 2" xfId="42876"/>
    <cellStyle name="SAPBEXchaText 8 2 4 2 2 4 3" xfId="42877"/>
    <cellStyle name="SAPBEXchaText 8 2 4 2 2 5" xfId="42878"/>
    <cellStyle name="SAPBEXchaText 8 2 4 2 2 5 2" xfId="42879"/>
    <cellStyle name="SAPBEXchaText 8 2 4 2 2 6" xfId="42880"/>
    <cellStyle name="SAPBEXchaText 8 2 4 2 2 7" xfId="42881"/>
    <cellStyle name="SAPBEXchaText 8 2 4 2 2 8" xfId="42882"/>
    <cellStyle name="SAPBEXchaText 8 2 4 2 2 9" xfId="42883"/>
    <cellStyle name="SAPBEXchaText 8 2 4 2 3" xfId="42884"/>
    <cellStyle name="SAPBEXchaText 8 2 4 2 3 2" xfId="42885"/>
    <cellStyle name="SAPBEXchaText 8 2 4 2 3 2 2" xfId="42886"/>
    <cellStyle name="SAPBEXchaText 8 2 4 2 3 3" xfId="42887"/>
    <cellStyle name="SAPBEXchaText 8 2 4 2 4" xfId="42888"/>
    <cellStyle name="SAPBEXchaText 8 2 4 2 4 2" xfId="42889"/>
    <cellStyle name="SAPBEXchaText 8 2 4 2 4 3" xfId="42890"/>
    <cellStyle name="SAPBEXchaText 8 2 4 2 5" xfId="42891"/>
    <cellStyle name="SAPBEXchaText 8 2 4 2 6" xfId="42892"/>
    <cellStyle name="SAPBEXchaText 8 2 4 3" xfId="5684"/>
    <cellStyle name="SAPBEXchaText 8 2 4 3 2" xfId="42893"/>
    <cellStyle name="SAPBEXchaText 8 2 4 3 2 2" xfId="42894"/>
    <cellStyle name="SAPBEXchaText 8 2 4 3 2 2 2" xfId="42895"/>
    <cellStyle name="SAPBEXchaText 8 2 4 3 2 3" xfId="42896"/>
    <cellStyle name="SAPBEXchaText 8 2 4 3 3" xfId="42897"/>
    <cellStyle name="SAPBEXchaText 8 2 4 3 3 2" xfId="42898"/>
    <cellStyle name="SAPBEXchaText 8 2 4 3 3 3" xfId="42899"/>
    <cellStyle name="SAPBEXchaText 8 2 4 3 4" xfId="42900"/>
    <cellStyle name="SAPBEXchaText 8 2 4 3 4 2" xfId="42901"/>
    <cellStyle name="SAPBEXchaText 8 2 4 3 4 3" xfId="42902"/>
    <cellStyle name="SAPBEXchaText 8 2 4 3 5" xfId="42903"/>
    <cellStyle name="SAPBEXchaText 8 2 4 3 5 2" xfId="42904"/>
    <cellStyle name="SAPBEXchaText 8 2 4 3 5 3" xfId="42905"/>
    <cellStyle name="SAPBEXchaText 8 2 4 3 6" xfId="42906"/>
    <cellStyle name="SAPBEXchaText 8 2 4 3 6 2" xfId="42907"/>
    <cellStyle name="SAPBEXchaText 8 2 4 3 7" xfId="42908"/>
    <cellStyle name="SAPBEXchaText 8 2 4 3 8" xfId="42909"/>
    <cellStyle name="SAPBEXchaText 8 2 4 3 9" xfId="42910"/>
    <cellStyle name="SAPBEXchaText 8 2 4 4" xfId="5685"/>
    <cellStyle name="SAPBEXchaText 8 2 4 4 2" xfId="42911"/>
    <cellStyle name="SAPBEXchaText 8 2 4 4 2 2" xfId="42912"/>
    <cellStyle name="SAPBEXchaText 8 2 4 4 3" xfId="42913"/>
    <cellStyle name="SAPBEXchaText 8 2 4 5" xfId="42914"/>
    <cellStyle name="SAPBEXchaText 8 2 4 5 2" xfId="42915"/>
    <cellStyle name="SAPBEXchaText 8 2 4 5 3" xfId="42916"/>
    <cellStyle name="SAPBEXchaText 8 2 4 6" xfId="42917"/>
    <cellStyle name="SAPBEXchaText 8 2 5" xfId="5686"/>
    <cellStyle name="SAPBEXchaText 8 2 5 2" xfId="5687"/>
    <cellStyle name="SAPBEXchaText 8 2 5 2 2" xfId="42918"/>
    <cellStyle name="SAPBEXchaText 8 2 5 2 2 2" xfId="42919"/>
    <cellStyle name="SAPBEXchaText 8 2 5 2 2 2 2" xfId="42920"/>
    <cellStyle name="SAPBEXchaText 8 2 5 2 2 3" xfId="42921"/>
    <cellStyle name="SAPBEXchaText 8 2 5 2 3" xfId="42922"/>
    <cellStyle name="SAPBEXchaText 8 2 5 2 3 2" xfId="42923"/>
    <cellStyle name="SAPBEXchaText 8 2 5 2 3 2 2" xfId="42924"/>
    <cellStyle name="SAPBEXchaText 8 2 5 2 3 3" xfId="42925"/>
    <cellStyle name="SAPBEXchaText 8 2 5 2 4" xfId="42926"/>
    <cellStyle name="SAPBEXchaText 8 2 5 2 4 2" xfId="42927"/>
    <cellStyle name="SAPBEXchaText 8 2 5 2 4 3" xfId="42928"/>
    <cellStyle name="SAPBEXchaText 8 2 5 2 5" xfId="42929"/>
    <cellStyle name="SAPBEXchaText 8 2 5 2 5 2" xfId="42930"/>
    <cellStyle name="SAPBEXchaText 8 2 5 2 6" xfId="42931"/>
    <cellStyle name="SAPBEXchaText 8 2 5 2 7" xfId="42932"/>
    <cellStyle name="SAPBEXchaText 8 2 5 2 8" xfId="42933"/>
    <cellStyle name="SAPBEXchaText 8 2 5 2 9" xfId="42934"/>
    <cellStyle name="SAPBEXchaText 8 2 5 3" xfId="5688"/>
    <cellStyle name="SAPBEXchaText 8 2 5 3 2" xfId="42935"/>
    <cellStyle name="SAPBEXchaText 8 2 5 3 2 2" xfId="42936"/>
    <cellStyle name="SAPBEXchaText 8 2 5 3 3" xfId="42937"/>
    <cellStyle name="SAPBEXchaText 8 2 5 4" xfId="5689"/>
    <cellStyle name="SAPBEXchaText 8 2 5 4 2" xfId="42938"/>
    <cellStyle name="SAPBEXchaText 8 2 5 4 3" xfId="42939"/>
    <cellStyle name="SAPBEXchaText 8 2 5 5" xfId="42940"/>
    <cellStyle name="SAPBEXchaText 8 2 5 6" xfId="42941"/>
    <cellStyle name="SAPBEXchaText 8 2 6" xfId="5690"/>
    <cellStyle name="SAPBEXchaText 8 2 6 10" xfId="42942"/>
    <cellStyle name="SAPBEXchaText 8 2 6 11" xfId="42943"/>
    <cellStyle name="SAPBEXchaText 8 2 6 2" xfId="5691"/>
    <cellStyle name="SAPBEXchaText 8 2 6 2 10" xfId="42944"/>
    <cellStyle name="SAPBEXchaText 8 2 6 2 2" xfId="5692"/>
    <cellStyle name="SAPBEXchaText 8 2 6 2 2 2" xfId="42945"/>
    <cellStyle name="SAPBEXchaText 8 2 6 2 2 2 2" xfId="42946"/>
    <cellStyle name="SAPBEXchaText 8 2 6 2 2 3" xfId="42947"/>
    <cellStyle name="SAPBEXchaText 8 2 6 2 3" xfId="42948"/>
    <cellStyle name="SAPBEXchaText 8 2 6 2 3 2" xfId="42949"/>
    <cellStyle name="SAPBEXchaText 8 2 6 2 3 2 2" xfId="42950"/>
    <cellStyle name="SAPBEXchaText 8 2 6 2 3 3" xfId="42951"/>
    <cellStyle name="SAPBEXchaText 8 2 6 2 4" xfId="42952"/>
    <cellStyle name="SAPBEXchaText 8 2 6 2 4 2" xfId="42953"/>
    <cellStyle name="SAPBEXchaText 8 2 6 2 4 3" xfId="42954"/>
    <cellStyle name="SAPBEXchaText 8 2 6 2 5" xfId="42955"/>
    <cellStyle name="SAPBEXchaText 8 2 6 2 5 2" xfId="42956"/>
    <cellStyle name="SAPBEXchaText 8 2 6 2 5 3" xfId="42957"/>
    <cellStyle name="SAPBEXchaText 8 2 6 2 6" xfId="42958"/>
    <cellStyle name="SAPBEXchaText 8 2 6 2 6 2" xfId="42959"/>
    <cellStyle name="SAPBEXchaText 8 2 6 2 7" xfId="42960"/>
    <cellStyle name="SAPBEXchaText 8 2 6 2 8" xfId="42961"/>
    <cellStyle name="SAPBEXchaText 8 2 6 2 9" xfId="42962"/>
    <cellStyle name="SAPBEXchaText 8 2 6 3" xfId="5693"/>
    <cellStyle name="SAPBEXchaText 8 2 6 3 2" xfId="42963"/>
    <cellStyle name="SAPBEXchaText 8 2 6 3 2 2" xfId="42964"/>
    <cellStyle name="SAPBEXchaText 8 2 6 3 3" xfId="42965"/>
    <cellStyle name="SAPBEXchaText 8 2 6 4" xfId="42966"/>
    <cellStyle name="SAPBEXchaText 8 2 6 4 2" xfId="42967"/>
    <cellStyle name="SAPBEXchaText 8 2 6 4 2 2" xfId="42968"/>
    <cellStyle name="SAPBEXchaText 8 2 6 4 3" xfId="42969"/>
    <cellStyle name="SAPBEXchaText 8 2 6 5" xfId="42970"/>
    <cellStyle name="SAPBEXchaText 8 2 6 5 2" xfId="42971"/>
    <cellStyle name="SAPBEXchaText 8 2 6 5 3" xfId="42972"/>
    <cellStyle name="SAPBEXchaText 8 2 6 6" xfId="42973"/>
    <cellStyle name="SAPBEXchaText 8 2 6 6 2" xfId="42974"/>
    <cellStyle name="SAPBEXchaText 8 2 6 6 3" xfId="42975"/>
    <cellStyle name="SAPBEXchaText 8 2 6 7" xfId="42976"/>
    <cellStyle name="SAPBEXchaText 8 2 6 7 2" xfId="42977"/>
    <cellStyle name="SAPBEXchaText 8 2 6 8" xfId="42978"/>
    <cellStyle name="SAPBEXchaText 8 2 6 9" xfId="42979"/>
    <cellStyle name="SAPBEXchaText 8 2 7" xfId="5694"/>
    <cellStyle name="SAPBEXchaText 8 2 7 10" xfId="42980"/>
    <cellStyle name="SAPBEXchaText 8 2 7 11" xfId="42981"/>
    <cellStyle name="SAPBEXchaText 8 2 7 2" xfId="5695"/>
    <cellStyle name="SAPBEXchaText 8 2 7 2 10" xfId="42982"/>
    <cellStyle name="SAPBEXchaText 8 2 7 2 2" xfId="5696"/>
    <cellStyle name="SAPBEXchaText 8 2 7 2 2 2" xfId="42983"/>
    <cellStyle name="SAPBEXchaText 8 2 7 2 2 2 2" xfId="42984"/>
    <cellStyle name="SAPBEXchaText 8 2 7 2 2 3" xfId="42985"/>
    <cellStyle name="SAPBEXchaText 8 2 7 2 3" xfId="5697"/>
    <cellStyle name="SAPBEXchaText 8 2 7 2 3 2" xfId="42986"/>
    <cellStyle name="SAPBEXchaText 8 2 7 2 3 2 2" xfId="42987"/>
    <cellStyle name="SAPBEXchaText 8 2 7 2 3 3" xfId="42988"/>
    <cellStyle name="SAPBEXchaText 8 2 7 2 4" xfId="42989"/>
    <cellStyle name="SAPBEXchaText 8 2 7 2 4 2" xfId="42990"/>
    <cellStyle name="SAPBEXchaText 8 2 7 2 4 3" xfId="42991"/>
    <cellStyle name="SAPBEXchaText 8 2 7 2 5" xfId="42992"/>
    <cellStyle name="SAPBEXchaText 8 2 7 2 5 2" xfId="42993"/>
    <cellStyle name="SAPBEXchaText 8 2 7 2 5 3" xfId="42994"/>
    <cellStyle name="SAPBEXchaText 8 2 7 2 6" xfId="42995"/>
    <cellStyle name="SAPBEXchaText 8 2 7 2 6 2" xfId="42996"/>
    <cellStyle name="SAPBEXchaText 8 2 7 2 6 3" xfId="42997"/>
    <cellStyle name="SAPBEXchaText 8 2 7 2 7" xfId="42998"/>
    <cellStyle name="SAPBEXchaText 8 2 7 2 7 2" xfId="42999"/>
    <cellStyle name="SAPBEXchaText 8 2 7 2 8" xfId="43000"/>
    <cellStyle name="SAPBEXchaText 8 2 7 2 9" xfId="43001"/>
    <cellStyle name="SAPBEXchaText 8 2 7 3" xfId="5698"/>
    <cellStyle name="SAPBEXchaText 8 2 7 3 2" xfId="43002"/>
    <cellStyle name="SAPBEXchaText 8 2 7 3 2 2" xfId="43003"/>
    <cellStyle name="SAPBEXchaText 8 2 7 3 3" xfId="43004"/>
    <cellStyle name="SAPBEXchaText 8 2 7 4" xfId="5699"/>
    <cellStyle name="SAPBEXchaText 8 2 7 4 2" xfId="43005"/>
    <cellStyle name="SAPBEXchaText 8 2 7 4 2 2" xfId="43006"/>
    <cellStyle name="SAPBEXchaText 8 2 7 4 3" xfId="43007"/>
    <cellStyle name="SAPBEXchaText 8 2 7 5" xfId="43008"/>
    <cellStyle name="SAPBEXchaText 8 2 7 5 2" xfId="43009"/>
    <cellStyle name="SAPBEXchaText 8 2 7 5 3" xfId="43010"/>
    <cellStyle name="SAPBEXchaText 8 2 7 6" xfId="43011"/>
    <cellStyle name="SAPBEXchaText 8 2 7 6 2" xfId="43012"/>
    <cellStyle name="SAPBEXchaText 8 2 7 6 3" xfId="43013"/>
    <cellStyle name="SAPBEXchaText 8 2 7 7" xfId="43014"/>
    <cellStyle name="SAPBEXchaText 8 2 7 7 2" xfId="43015"/>
    <cellStyle name="SAPBEXchaText 8 2 7 7 3" xfId="43016"/>
    <cellStyle name="SAPBEXchaText 8 2 7 8" xfId="43017"/>
    <cellStyle name="SAPBEXchaText 8 2 7 8 2" xfId="43018"/>
    <cellStyle name="SAPBEXchaText 8 2 7 9" xfId="43019"/>
    <cellStyle name="SAPBEXchaText 8 2 8" xfId="5700"/>
    <cellStyle name="SAPBEXchaText 8 2 8 2" xfId="5701"/>
    <cellStyle name="SAPBEXchaText 8 2 8 2 2" xfId="5702"/>
    <cellStyle name="SAPBEXchaText 8 2 8 2 2 2" xfId="43020"/>
    <cellStyle name="SAPBEXchaText 8 2 8 2 2 3" xfId="43021"/>
    <cellStyle name="SAPBEXchaText 8 2 8 2 3" xfId="5703"/>
    <cellStyle name="SAPBEXchaText 8 2 8 2 3 2" xfId="43022"/>
    <cellStyle name="SAPBEXchaText 8 2 8 2 3 3" xfId="43023"/>
    <cellStyle name="SAPBEXchaText 8 2 8 2 4" xfId="43024"/>
    <cellStyle name="SAPBEXchaText 8 2 8 2 5" xfId="43025"/>
    <cellStyle name="SAPBEXchaText 8 2 8 3" xfId="5704"/>
    <cellStyle name="SAPBEXchaText 8 2 8 3 2" xfId="43026"/>
    <cellStyle name="SAPBEXchaText 8 2 8 3 3" xfId="43027"/>
    <cellStyle name="SAPBEXchaText 8 2 8 4" xfId="5705"/>
    <cellStyle name="SAPBEXchaText 8 2 8 4 2" xfId="43028"/>
    <cellStyle name="SAPBEXchaText 8 2 8 4 3" xfId="43029"/>
    <cellStyle name="SAPBEXchaText 8 2 8 5" xfId="43030"/>
    <cellStyle name="SAPBEXchaText 8 2 8 5 2" xfId="43031"/>
    <cellStyle name="SAPBEXchaText 8 2 8 6" xfId="43032"/>
    <cellStyle name="SAPBEXchaText 8 2 8 7" xfId="43033"/>
    <cellStyle name="SAPBEXchaText 8 2 9" xfId="5706"/>
    <cellStyle name="SAPBEXchaText 8 2 9 2" xfId="5707"/>
    <cellStyle name="SAPBEXchaText 8 2 9 2 2" xfId="5708"/>
    <cellStyle name="SAPBEXchaText 8 2 9 2 2 2" xfId="43034"/>
    <cellStyle name="SAPBEXchaText 8 2 9 2 2 3" xfId="43035"/>
    <cellStyle name="SAPBEXchaText 8 2 9 2 3" xfId="5709"/>
    <cellStyle name="SAPBEXchaText 8 2 9 2 3 2" xfId="43036"/>
    <cellStyle name="SAPBEXchaText 8 2 9 2 3 3" xfId="43037"/>
    <cellStyle name="SAPBEXchaText 8 2 9 2 4" xfId="43038"/>
    <cellStyle name="SAPBEXchaText 8 2 9 2 5" xfId="43039"/>
    <cellStyle name="SAPBEXchaText 8 2 9 3" xfId="5710"/>
    <cellStyle name="SAPBEXchaText 8 2 9 3 2" xfId="43040"/>
    <cellStyle name="SAPBEXchaText 8 2 9 3 3" xfId="43041"/>
    <cellStyle name="SAPBEXchaText 8 2 9 4" xfId="5711"/>
    <cellStyle name="SAPBEXchaText 8 2 9 4 2" xfId="43042"/>
    <cellStyle name="SAPBEXchaText 8 2 9 4 3" xfId="43043"/>
    <cellStyle name="SAPBEXchaText 8 2 9 5" xfId="43044"/>
    <cellStyle name="SAPBEXchaText 8 2 9 6" xfId="43045"/>
    <cellStyle name="SAPBEXchaText 8 3" xfId="43046"/>
    <cellStyle name="SAPBEXchaText 8 3 2" xfId="43047"/>
    <cellStyle name="SAPBEXchaText 8 3 3" xfId="43048"/>
    <cellStyle name="SAPBEXchaText 8 4" xfId="43049"/>
    <cellStyle name="SAPBEXchaText 9" xfId="5712"/>
    <cellStyle name="SAPBEXchaText 9 2" xfId="5713"/>
    <cellStyle name="SAPBEXchaText 9 2 10" xfId="5714"/>
    <cellStyle name="SAPBEXchaText 9 2 10 2" xfId="5715"/>
    <cellStyle name="SAPBEXchaText 9 2 10 2 2" xfId="43050"/>
    <cellStyle name="SAPBEXchaText 9 2 10 2 3" xfId="43051"/>
    <cellStyle name="SAPBEXchaText 9 2 10 3" xfId="5716"/>
    <cellStyle name="SAPBEXchaText 9 2 10 3 2" xfId="43052"/>
    <cellStyle name="SAPBEXchaText 9 2 10 3 3" xfId="43053"/>
    <cellStyle name="SAPBEXchaText 9 2 10 4" xfId="43054"/>
    <cellStyle name="SAPBEXchaText 9 2 10 5" xfId="43055"/>
    <cellStyle name="SAPBEXchaText 9 2 11" xfId="5717"/>
    <cellStyle name="SAPBEXchaText 9 2 11 2" xfId="5718"/>
    <cellStyle name="SAPBEXchaText 9 2 11 2 2" xfId="43056"/>
    <cellStyle name="SAPBEXchaText 9 2 11 2 3" xfId="43057"/>
    <cellStyle name="SAPBEXchaText 9 2 11 3" xfId="5719"/>
    <cellStyle name="SAPBEXchaText 9 2 11 3 2" xfId="43058"/>
    <cellStyle name="SAPBEXchaText 9 2 11 3 3" xfId="43059"/>
    <cellStyle name="SAPBEXchaText 9 2 11 4" xfId="43060"/>
    <cellStyle name="SAPBEXchaText 9 2 11 5" xfId="43061"/>
    <cellStyle name="SAPBEXchaText 9 2 12" xfId="5720"/>
    <cellStyle name="SAPBEXchaText 9 2 12 2" xfId="5721"/>
    <cellStyle name="SAPBEXchaText 9 2 12 2 2" xfId="43062"/>
    <cellStyle name="SAPBEXchaText 9 2 12 2 3" xfId="43063"/>
    <cellStyle name="SAPBEXchaText 9 2 12 3" xfId="5722"/>
    <cellStyle name="SAPBEXchaText 9 2 12 3 2" xfId="43064"/>
    <cellStyle name="SAPBEXchaText 9 2 12 3 3" xfId="43065"/>
    <cellStyle name="SAPBEXchaText 9 2 12 4" xfId="43066"/>
    <cellStyle name="SAPBEXchaText 9 2 12 5" xfId="43067"/>
    <cellStyle name="SAPBEXchaText 9 2 13" xfId="43068"/>
    <cellStyle name="SAPBEXchaText 9 2 13 2" xfId="43069"/>
    <cellStyle name="SAPBEXchaText 9 2 13 3" xfId="43070"/>
    <cellStyle name="SAPBEXchaText 9 2 14" xfId="43071"/>
    <cellStyle name="SAPBEXchaText 9 2 2" xfId="5723"/>
    <cellStyle name="SAPBEXchaText 9 2 2 10" xfId="5724"/>
    <cellStyle name="SAPBEXchaText 9 2 2 10 2" xfId="5725"/>
    <cellStyle name="SAPBEXchaText 9 2 2 10 2 2" xfId="43072"/>
    <cellStyle name="SAPBEXchaText 9 2 2 10 2 3" xfId="43073"/>
    <cellStyle name="SAPBEXchaText 9 2 2 10 3" xfId="5726"/>
    <cellStyle name="SAPBEXchaText 9 2 2 10 3 2" xfId="43074"/>
    <cellStyle name="SAPBEXchaText 9 2 2 10 3 3" xfId="43075"/>
    <cellStyle name="SAPBEXchaText 9 2 2 10 4" xfId="43076"/>
    <cellStyle name="SAPBEXchaText 9 2 2 10 5" xfId="43077"/>
    <cellStyle name="SAPBEXchaText 9 2 2 11" xfId="43078"/>
    <cellStyle name="SAPBEXchaText 9 2 2 11 2" xfId="43079"/>
    <cellStyle name="SAPBEXchaText 9 2 2 11 3" xfId="43080"/>
    <cellStyle name="SAPBEXchaText 9 2 2 12" xfId="43081"/>
    <cellStyle name="SAPBEXchaText 9 2 2 2" xfId="5727"/>
    <cellStyle name="SAPBEXchaText 9 2 2 2 2" xfId="5728"/>
    <cellStyle name="SAPBEXchaText 9 2 2 2 2 2" xfId="5729"/>
    <cellStyle name="SAPBEXchaText 9 2 2 2 2 2 2" xfId="43082"/>
    <cellStyle name="SAPBEXchaText 9 2 2 2 2 2 2 2" xfId="43083"/>
    <cellStyle name="SAPBEXchaText 9 2 2 2 2 2 2 2 2" xfId="43084"/>
    <cellStyle name="SAPBEXchaText 9 2 2 2 2 2 2 3" xfId="43085"/>
    <cellStyle name="SAPBEXchaText 9 2 2 2 2 2 3" xfId="43086"/>
    <cellStyle name="SAPBEXchaText 9 2 2 2 2 2 3 2" xfId="43087"/>
    <cellStyle name="SAPBEXchaText 9 2 2 2 2 2 3 3" xfId="43088"/>
    <cellStyle name="SAPBEXchaText 9 2 2 2 2 2 4" xfId="43089"/>
    <cellStyle name="SAPBEXchaText 9 2 2 2 2 2 4 2" xfId="43090"/>
    <cellStyle name="SAPBEXchaText 9 2 2 2 2 2 4 3" xfId="43091"/>
    <cellStyle name="SAPBEXchaText 9 2 2 2 2 2 5" xfId="43092"/>
    <cellStyle name="SAPBEXchaText 9 2 2 2 2 2 5 2" xfId="43093"/>
    <cellStyle name="SAPBEXchaText 9 2 2 2 2 2 6" xfId="43094"/>
    <cellStyle name="SAPBEXchaText 9 2 2 2 2 2 7" xfId="43095"/>
    <cellStyle name="SAPBEXchaText 9 2 2 2 2 2 8" xfId="43096"/>
    <cellStyle name="SAPBEXchaText 9 2 2 2 2 2 9" xfId="43097"/>
    <cellStyle name="SAPBEXchaText 9 2 2 2 2 3" xfId="43098"/>
    <cellStyle name="SAPBEXchaText 9 2 2 2 2 3 2" xfId="43099"/>
    <cellStyle name="SAPBEXchaText 9 2 2 2 2 3 2 2" xfId="43100"/>
    <cellStyle name="SAPBEXchaText 9 2 2 2 2 3 3" xfId="43101"/>
    <cellStyle name="SAPBEXchaText 9 2 2 2 2 4" xfId="43102"/>
    <cellStyle name="SAPBEXchaText 9 2 2 2 2 4 2" xfId="43103"/>
    <cellStyle name="SAPBEXchaText 9 2 2 2 2 4 3" xfId="43104"/>
    <cellStyle name="SAPBEXchaText 9 2 2 2 2 5" xfId="43105"/>
    <cellStyle name="SAPBEXchaText 9 2 2 2 2 6" xfId="43106"/>
    <cellStyle name="SAPBEXchaText 9 2 2 2 3" xfId="5730"/>
    <cellStyle name="SAPBEXchaText 9 2 2 2 3 2" xfId="43107"/>
    <cellStyle name="SAPBEXchaText 9 2 2 2 3 2 2" xfId="43108"/>
    <cellStyle name="SAPBEXchaText 9 2 2 2 3 2 2 2" xfId="43109"/>
    <cellStyle name="SAPBEXchaText 9 2 2 2 3 2 3" xfId="43110"/>
    <cellStyle name="SAPBEXchaText 9 2 2 2 3 3" xfId="43111"/>
    <cellStyle name="SAPBEXchaText 9 2 2 2 3 3 2" xfId="43112"/>
    <cellStyle name="SAPBEXchaText 9 2 2 2 3 3 3" xfId="43113"/>
    <cellStyle name="SAPBEXchaText 9 2 2 2 3 4" xfId="43114"/>
    <cellStyle name="SAPBEXchaText 9 2 2 2 3 4 2" xfId="43115"/>
    <cellStyle name="SAPBEXchaText 9 2 2 2 3 4 3" xfId="43116"/>
    <cellStyle name="SAPBEXchaText 9 2 2 2 3 5" xfId="43117"/>
    <cellStyle name="SAPBEXchaText 9 2 2 2 3 5 2" xfId="43118"/>
    <cellStyle name="SAPBEXchaText 9 2 2 2 3 5 3" xfId="43119"/>
    <cellStyle name="SAPBEXchaText 9 2 2 2 3 6" xfId="43120"/>
    <cellStyle name="SAPBEXchaText 9 2 2 2 3 6 2" xfId="43121"/>
    <cellStyle name="SAPBEXchaText 9 2 2 2 3 7" xfId="43122"/>
    <cellStyle name="SAPBEXchaText 9 2 2 2 3 8" xfId="43123"/>
    <cellStyle name="SAPBEXchaText 9 2 2 2 3 9" xfId="43124"/>
    <cellStyle name="SAPBEXchaText 9 2 2 2 4" xfId="5731"/>
    <cellStyle name="SAPBEXchaText 9 2 2 2 4 2" xfId="43125"/>
    <cellStyle name="SAPBEXchaText 9 2 2 2 4 2 2" xfId="43126"/>
    <cellStyle name="SAPBEXchaText 9 2 2 2 4 3" xfId="43127"/>
    <cellStyle name="SAPBEXchaText 9 2 2 2 5" xfId="43128"/>
    <cellStyle name="SAPBEXchaText 9 2 2 2 5 2" xfId="43129"/>
    <cellStyle name="SAPBEXchaText 9 2 2 2 5 3" xfId="43130"/>
    <cellStyle name="SAPBEXchaText 9 2 2 2 6" xfId="43131"/>
    <cellStyle name="SAPBEXchaText 9 2 2 3" xfId="5732"/>
    <cellStyle name="SAPBEXchaText 9 2 2 3 2" xfId="5733"/>
    <cellStyle name="SAPBEXchaText 9 2 2 3 2 2" xfId="43132"/>
    <cellStyle name="SAPBEXchaText 9 2 2 3 2 2 2" xfId="43133"/>
    <cellStyle name="SAPBEXchaText 9 2 2 3 2 2 2 2" xfId="43134"/>
    <cellStyle name="SAPBEXchaText 9 2 2 3 2 2 3" xfId="43135"/>
    <cellStyle name="SAPBEXchaText 9 2 2 3 2 3" xfId="43136"/>
    <cellStyle name="SAPBEXchaText 9 2 2 3 2 3 2" xfId="43137"/>
    <cellStyle name="SAPBEXchaText 9 2 2 3 2 3 2 2" xfId="43138"/>
    <cellStyle name="SAPBEXchaText 9 2 2 3 2 3 3" xfId="43139"/>
    <cellStyle name="SAPBEXchaText 9 2 2 3 2 4" xfId="43140"/>
    <cellStyle name="SAPBEXchaText 9 2 2 3 2 4 2" xfId="43141"/>
    <cellStyle name="SAPBEXchaText 9 2 2 3 2 4 3" xfId="43142"/>
    <cellStyle name="SAPBEXchaText 9 2 2 3 2 5" xfId="43143"/>
    <cellStyle name="SAPBEXchaText 9 2 2 3 2 5 2" xfId="43144"/>
    <cellStyle name="SAPBEXchaText 9 2 2 3 2 6" xfId="43145"/>
    <cellStyle name="SAPBEXchaText 9 2 2 3 2 7" xfId="43146"/>
    <cellStyle name="SAPBEXchaText 9 2 2 3 2 8" xfId="43147"/>
    <cellStyle name="SAPBEXchaText 9 2 2 3 2 9" xfId="43148"/>
    <cellStyle name="SAPBEXchaText 9 2 2 3 3" xfId="5734"/>
    <cellStyle name="SAPBEXchaText 9 2 2 3 3 2" xfId="43149"/>
    <cellStyle name="SAPBEXchaText 9 2 2 3 3 2 2" xfId="43150"/>
    <cellStyle name="SAPBEXchaText 9 2 2 3 3 3" xfId="43151"/>
    <cellStyle name="SAPBEXchaText 9 2 2 3 4" xfId="5735"/>
    <cellStyle name="SAPBEXchaText 9 2 2 3 4 2" xfId="43152"/>
    <cellStyle name="SAPBEXchaText 9 2 2 3 4 3" xfId="43153"/>
    <cellStyle name="SAPBEXchaText 9 2 2 3 5" xfId="43154"/>
    <cellStyle name="SAPBEXchaText 9 2 2 3 6" xfId="43155"/>
    <cellStyle name="SAPBEXchaText 9 2 2 4" xfId="5736"/>
    <cellStyle name="SAPBEXchaText 9 2 2 4 10" xfId="43156"/>
    <cellStyle name="SAPBEXchaText 9 2 2 4 11" xfId="43157"/>
    <cellStyle name="SAPBEXchaText 9 2 2 4 2" xfId="5737"/>
    <cellStyle name="SAPBEXchaText 9 2 2 4 2 10" xfId="43158"/>
    <cellStyle name="SAPBEXchaText 9 2 2 4 2 2" xfId="5738"/>
    <cellStyle name="SAPBEXchaText 9 2 2 4 2 2 2" xfId="43159"/>
    <cellStyle name="SAPBEXchaText 9 2 2 4 2 2 2 2" xfId="43160"/>
    <cellStyle name="SAPBEXchaText 9 2 2 4 2 2 3" xfId="43161"/>
    <cellStyle name="SAPBEXchaText 9 2 2 4 2 3" xfId="43162"/>
    <cellStyle name="SAPBEXchaText 9 2 2 4 2 3 2" xfId="43163"/>
    <cellStyle name="SAPBEXchaText 9 2 2 4 2 3 2 2" xfId="43164"/>
    <cellStyle name="SAPBEXchaText 9 2 2 4 2 3 3" xfId="43165"/>
    <cellStyle name="SAPBEXchaText 9 2 2 4 2 4" xfId="43166"/>
    <cellStyle name="SAPBEXchaText 9 2 2 4 2 4 2" xfId="43167"/>
    <cellStyle name="SAPBEXchaText 9 2 2 4 2 4 3" xfId="43168"/>
    <cellStyle name="SAPBEXchaText 9 2 2 4 2 5" xfId="43169"/>
    <cellStyle name="SAPBEXchaText 9 2 2 4 2 5 2" xfId="43170"/>
    <cellStyle name="SAPBEXchaText 9 2 2 4 2 5 3" xfId="43171"/>
    <cellStyle name="SAPBEXchaText 9 2 2 4 2 6" xfId="43172"/>
    <cellStyle name="SAPBEXchaText 9 2 2 4 2 6 2" xfId="43173"/>
    <cellStyle name="SAPBEXchaText 9 2 2 4 2 7" xfId="43174"/>
    <cellStyle name="SAPBEXchaText 9 2 2 4 2 8" xfId="43175"/>
    <cellStyle name="SAPBEXchaText 9 2 2 4 2 9" xfId="43176"/>
    <cellStyle name="SAPBEXchaText 9 2 2 4 3" xfId="5739"/>
    <cellStyle name="SAPBEXchaText 9 2 2 4 3 2" xfId="43177"/>
    <cellStyle name="SAPBEXchaText 9 2 2 4 3 2 2" xfId="43178"/>
    <cellStyle name="SAPBEXchaText 9 2 2 4 3 3" xfId="43179"/>
    <cellStyle name="SAPBEXchaText 9 2 2 4 4" xfId="43180"/>
    <cellStyle name="SAPBEXchaText 9 2 2 4 4 2" xfId="43181"/>
    <cellStyle name="SAPBEXchaText 9 2 2 4 4 2 2" xfId="43182"/>
    <cellStyle name="SAPBEXchaText 9 2 2 4 4 3" xfId="43183"/>
    <cellStyle name="SAPBEXchaText 9 2 2 4 5" xfId="43184"/>
    <cellStyle name="SAPBEXchaText 9 2 2 4 5 2" xfId="43185"/>
    <cellStyle name="SAPBEXchaText 9 2 2 4 5 3" xfId="43186"/>
    <cellStyle name="SAPBEXchaText 9 2 2 4 6" xfId="43187"/>
    <cellStyle name="SAPBEXchaText 9 2 2 4 6 2" xfId="43188"/>
    <cellStyle name="SAPBEXchaText 9 2 2 4 6 3" xfId="43189"/>
    <cellStyle name="SAPBEXchaText 9 2 2 4 7" xfId="43190"/>
    <cellStyle name="SAPBEXchaText 9 2 2 4 7 2" xfId="43191"/>
    <cellStyle name="SAPBEXchaText 9 2 2 4 8" xfId="43192"/>
    <cellStyle name="SAPBEXchaText 9 2 2 4 9" xfId="43193"/>
    <cellStyle name="SAPBEXchaText 9 2 2 5" xfId="5740"/>
    <cellStyle name="SAPBEXchaText 9 2 2 5 10" xfId="43194"/>
    <cellStyle name="SAPBEXchaText 9 2 2 5 11" xfId="43195"/>
    <cellStyle name="SAPBEXchaText 9 2 2 5 2" xfId="5741"/>
    <cellStyle name="SAPBEXchaText 9 2 2 5 2 10" xfId="43196"/>
    <cellStyle name="SAPBEXchaText 9 2 2 5 2 2" xfId="5742"/>
    <cellStyle name="SAPBEXchaText 9 2 2 5 2 2 2" xfId="43197"/>
    <cellStyle name="SAPBEXchaText 9 2 2 5 2 2 2 2" xfId="43198"/>
    <cellStyle name="SAPBEXchaText 9 2 2 5 2 2 3" xfId="43199"/>
    <cellStyle name="SAPBEXchaText 9 2 2 5 2 3" xfId="5743"/>
    <cellStyle name="SAPBEXchaText 9 2 2 5 2 3 2" xfId="43200"/>
    <cellStyle name="SAPBEXchaText 9 2 2 5 2 3 2 2" xfId="43201"/>
    <cellStyle name="SAPBEXchaText 9 2 2 5 2 3 3" xfId="43202"/>
    <cellStyle name="SAPBEXchaText 9 2 2 5 2 4" xfId="43203"/>
    <cellStyle name="SAPBEXchaText 9 2 2 5 2 4 2" xfId="43204"/>
    <cellStyle name="SAPBEXchaText 9 2 2 5 2 4 3" xfId="43205"/>
    <cellStyle name="SAPBEXchaText 9 2 2 5 2 5" xfId="43206"/>
    <cellStyle name="SAPBEXchaText 9 2 2 5 2 5 2" xfId="43207"/>
    <cellStyle name="SAPBEXchaText 9 2 2 5 2 5 3" xfId="43208"/>
    <cellStyle name="SAPBEXchaText 9 2 2 5 2 6" xfId="43209"/>
    <cellStyle name="SAPBEXchaText 9 2 2 5 2 6 2" xfId="43210"/>
    <cellStyle name="SAPBEXchaText 9 2 2 5 2 6 3" xfId="43211"/>
    <cellStyle name="SAPBEXchaText 9 2 2 5 2 7" xfId="43212"/>
    <cellStyle name="SAPBEXchaText 9 2 2 5 2 7 2" xfId="43213"/>
    <cellStyle name="SAPBEXchaText 9 2 2 5 2 8" xfId="43214"/>
    <cellStyle name="SAPBEXchaText 9 2 2 5 2 9" xfId="43215"/>
    <cellStyle name="SAPBEXchaText 9 2 2 5 3" xfId="5744"/>
    <cellStyle name="SAPBEXchaText 9 2 2 5 3 2" xfId="43216"/>
    <cellStyle name="SAPBEXchaText 9 2 2 5 3 2 2" xfId="43217"/>
    <cellStyle name="SAPBEXchaText 9 2 2 5 3 3" xfId="43218"/>
    <cellStyle name="SAPBEXchaText 9 2 2 5 4" xfId="5745"/>
    <cellStyle name="SAPBEXchaText 9 2 2 5 4 2" xfId="43219"/>
    <cellStyle name="SAPBEXchaText 9 2 2 5 4 2 2" xfId="43220"/>
    <cellStyle name="SAPBEXchaText 9 2 2 5 4 3" xfId="43221"/>
    <cellStyle name="SAPBEXchaText 9 2 2 5 5" xfId="43222"/>
    <cellStyle name="SAPBEXchaText 9 2 2 5 5 2" xfId="43223"/>
    <cellStyle name="SAPBEXchaText 9 2 2 5 5 3" xfId="43224"/>
    <cellStyle name="SAPBEXchaText 9 2 2 5 6" xfId="43225"/>
    <cellStyle name="SAPBEXchaText 9 2 2 5 6 2" xfId="43226"/>
    <cellStyle name="SAPBEXchaText 9 2 2 5 6 3" xfId="43227"/>
    <cellStyle name="SAPBEXchaText 9 2 2 5 7" xfId="43228"/>
    <cellStyle name="SAPBEXchaText 9 2 2 5 7 2" xfId="43229"/>
    <cellStyle name="SAPBEXchaText 9 2 2 5 7 3" xfId="43230"/>
    <cellStyle name="SAPBEXchaText 9 2 2 5 8" xfId="43231"/>
    <cellStyle name="SAPBEXchaText 9 2 2 5 8 2" xfId="43232"/>
    <cellStyle name="SAPBEXchaText 9 2 2 5 9" xfId="43233"/>
    <cellStyle name="SAPBEXchaText 9 2 2 6" xfId="5746"/>
    <cellStyle name="SAPBEXchaText 9 2 2 6 2" xfId="5747"/>
    <cellStyle name="SAPBEXchaText 9 2 2 6 2 2" xfId="5748"/>
    <cellStyle name="SAPBEXchaText 9 2 2 6 2 2 2" xfId="43234"/>
    <cellStyle name="SAPBEXchaText 9 2 2 6 2 2 3" xfId="43235"/>
    <cellStyle name="SAPBEXchaText 9 2 2 6 2 3" xfId="5749"/>
    <cellStyle name="SAPBEXchaText 9 2 2 6 2 3 2" xfId="43236"/>
    <cellStyle name="SAPBEXchaText 9 2 2 6 2 3 3" xfId="43237"/>
    <cellStyle name="SAPBEXchaText 9 2 2 6 2 4" xfId="43238"/>
    <cellStyle name="SAPBEXchaText 9 2 2 6 2 5" xfId="43239"/>
    <cellStyle name="SAPBEXchaText 9 2 2 6 3" xfId="5750"/>
    <cellStyle name="SAPBEXchaText 9 2 2 6 3 2" xfId="43240"/>
    <cellStyle name="SAPBEXchaText 9 2 2 6 3 3" xfId="43241"/>
    <cellStyle name="SAPBEXchaText 9 2 2 6 4" xfId="5751"/>
    <cellStyle name="SAPBEXchaText 9 2 2 6 4 2" xfId="43242"/>
    <cellStyle name="SAPBEXchaText 9 2 2 6 4 3" xfId="43243"/>
    <cellStyle name="SAPBEXchaText 9 2 2 6 5" xfId="43244"/>
    <cellStyle name="SAPBEXchaText 9 2 2 6 5 2" xfId="43245"/>
    <cellStyle name="SAPBEXchaText 9 2 2 6 6" xfId="43246"/>
    <cellStyle name="SAPBEXchaText 9 2 2 6 7" xfId="43247"/>
    <cellStyle name="SAPBEXchaText 9 2 2 7" xfId="5752"/>
    <cellStyle name="SAPBEXchaText 9 2 2 7 2" xfId="5753"/>
    <cellStyle name="SAPBEXchaText 9 2 2 7 2 2" xfId="5754"/>
    <cellStyle name="SAPBEXchaText 9 2 2 7 2 2 2" xfId="43248"/>
    <cellStyle name="SAPBEXchaText 9 2 2 7 2 2 3" xfId="43249"/>
    <cellStyle name="SAPBEXchaText 9 2 2 7 2 3" xfId="5755"/>
    <cellStyle name="SAPBEXchaText 9 2 2 7 2 3 2" xfId="43250"/>
    <cellStyle name="SAPBEXchaText 9 2 2 7 2 3 3" xfId="43251"/>
    <cellStyle name="SAPBEXchaText 9 2 2 7 2 4" xfId="43252"/>
    <cellStyle name="SAPBEXchaText 9 2 2 7 2 5" xfId="43253"/>
    <cellStyle name="SAPBEXchaText 9 2 2 7 3" xfId="5756"/>
    <cellStyle name="SAPBEXchaText 9 2 2 7 3 2" xfId="43254"/>
    <cellStyle name="SAPBEXchaText 9 2 2 7 3 3" xfId="43255"/>
    <cellStyle name="SAPBEXchaText 9 2 2 7 4" xfId="5757"/>
    <cellStyle name="SAPBEXchaText 9 2 2 7 4 2" xfId="43256"/>
    <cellStyle name="SAPBEXchaText 9 2 2 7 4 3" xfId="43257"/>
    <cellStyle name="SAPBEXchaText 9 2 2 7 5" xfId="43258"/>
    <cellStyle name="SAPBEXchaText 9 2 2 7 6" xfId="43259"/>
    <cellStyle name="SAPBEXchaText 9 2 2 8" xfId="5758"/>
    <cellStyle name="SAPBEXchaText 9 2 2 8 2" xfId="5759"/>
    <cellStyle name="SAPBEXchaText 9 2 2 8 2 2" xfId="43260"/>
    <cellStyle name="SAPBEXchaText 9 2 2 8 2 3" xfId="43261"/>
    <cellStyle name="SAPBEXchaText 9 2 2 8 3" xfId="5760"/>
    <cellStyle name="SAPBEXchaText 9 2 2 8 3 2" xfId="43262"/>
    <cellStyle name="SAPBEXchaText 9 2 2 8 3 3" xfId="43263"/>
    <cellStyle name="SAPBEXchaText 9 2 2 8 4" xfId="43264"/>
    <cellStyle name="SAPBEXchaText 9 2 2 8 5" xfId="43265"/>
    <cellStyle name="SAPBEXchaText 9 2 2 9" xfId="5761"/>
    <cellStyle name="SAPBEXchaText 9 2 2 9 2" xfId="5762"/>
    <cellStyle name="SAPBEXchaText 9 2 2 9 2 2" xfId="43266"/>
    <cellStyle name="SAPBEXchaText 9 2 2 9 2 3" xfId="43267"/>
    <cellStyle name="SAPBEXchaText 9 2 2 9 3" xfId="5763"/>
    <cellStyle name="SAPBEXchaText 9 2 2 9 3 2" xfId="43268"/>
    <cellStyle name="SAPBEXchaText 9 2 2 9 3 3" xfId="43269"/>
    <cellStyle name="SAPBEXchaText 9 2 2 9 4" xfId="43270"/>
    <cellStyle name="SAPBEXchaText 9 2 2 9 5" xfId="43271"/>
    <cellStyle name="SAPBEXchaText 9 2 3" xfId="5764"/>
    <cellStyle name="SAPBEXchaText 9 2 3 10" xfId="5765"/>
    <cellStyle name="SAPBEXchaText 9 2 3 10 2" xfId="5766"/>
    <cellStyle name="SAPBEXchaText 9 2 3 10 2 2" xfId="43272"/>
    <cellStyle name="SAPBEXchaText 9 2 3 10 2 3" xfId="43273"/>
    <cellStyle name="SAPBEXchaText 9 2 3 10 3" xfId="5767"/>
    <cellStyle name="SAPBEXchaText 9 2 3 10 3 2" xfId="43274"/>
    <cellStyle name="SAPBEXchaText 9 2 3 10 3 3" xfId="43275"/>
    <cellStyle name="SAPBEXchaText 9 2 3 10 4" xfId="43276"/>
    <cellStyle name="SAPBEXchaText 9 2 3 10 5" xfId="43277"/>
    <cellStyle name="SAPBEXchaText 9 2 3 11" xfId="43278"/>
    <cellStyle name="SAPBEXchaText 9 2 3 11 2" xfId="43279"/>
    <cellStyle name="SAPBEXchaText 9 2 3 11 3" xfId="43280"/>
    <cellStyle name="SAPBEXchaText 9 2 3 12" xfId="43281"/>
    <cellStyle name="SAPBEXchaText 9 2 3 2" xfId="5768"/>
    <cellStyle name="SAPBEXchaText 9 2 3 2 2" xfId="5769"/>
    <cellStyle name="SAPBEXchaText 9 2 3 2 2 2" xfId="5770"/>
    <cellStyle name="SAPBEXchaText 9 2 3 2 2 2 2" xfId="43282"/>
    <cellStyle name="SAPBEXchaText 9 2 3 2 2 2 2 2" xfId="43283"/>
    <cellStyle name="SAPBEXchaText 9 2 3 2 2 2 2 2 2" xfId="43284"/>
    <cellStyle name="SAPBEXchaText 9 2 3 2 2 2 2 3" xfId="43285"/>
    <cellStyle name="SAPBEXchaText 9 2 3 2 2 2 3" xfId="43286"/>
    <cellStyle name="SAPBEXchaText 9 2 3 2 2 2 3 2" xfId="43287"/>
    <cellStyle name="SAPBEXchaText 9 2 3 2 2 2 3 3" xfId="43288"/>
    <cellStyle name="SAPBEXchaText 9 2 3 2 2 2 4" xfId="43289"/>
    <cellStyle name="SAPBEXchaText 9 2 3 2 2 2 4 2" xfId="43290"/>
    <cellStyle name="SAPBEXchaText 9 2 3 2 2 2 4 3" xfId="43291"/>
    <cellStyle name="SAPBEXchaText 9 2 3 2 2 2 5" xfId="43292"/>
    <cellStyle name="SAPBEXchaText 9 2 3 2 2 2 5 2" xfId="43293"/>
    <cellStyle name="SAPBEXchaText 9 2 3 2 2 2 6" xfId="43294"/>
    <cellStyle name="SAPBEXchaText 9 2 3 2 2 2 7" xfId="43295"/>
    <cellStyle name="SAPBEXchaText 9 2 3 2 2 2 8" xfId="43296"/>
    <cellStyle name="SAPBEXchaText 9 2 3 2 2 2 9" xfId="43297"/>
    <cellStyle name="SAPBEXchaText 9 2 3 2 2 3" xfId="43298"/>
    <cellStyle name="SAPBEXchaText 9 2 3 2 2 3 2" xfId="43299"/>
    <cellStyle name="SAPBEXchaText 9 2 3 2 2 3 2 2" xfId="43300"/>
    <cellStyle name="SAPBEXchaText 9 2 3 2 2 3 3" xfId="43301"/>
    <cellStyle name="SAPBEXchaText 9 2 3 2 2 4" xfId="43302"/>
    <cellStyle name="SAPBEXchaText 9 2 3 2 2 4 2" xfId="43303"/>
    <cellStyle name="SAPBEXchaText 9 2 3 2 2 4 3" xfId="43304"/>
    <cellStyle name="SAPBEXchaText 9 2 3 2 2 5" xfId="43305"/>
    <cellStyle name="SAPBEXchaText 9 2 3 2 2 6" xfId="43306"/>
    <cellStyle name="SAPBEXchaText 9 2 3 2 3" xfId="5771"/>
    <cellStyle name="SAPBEXchaText 9 2 3 2 3 2" xfId="43307"/>
    <cellStyle name="SAPBEXchaText 9 2 3 2 3 2 2" xfId="43308"/>
    <cellStyle name="SAPBEXchaText 9 2 3 2 3 2 2 2" xfId="43309"/>
    <cellStyle name="SAPBEXchaText 9 2 3 2 3 2 3" xfId="43310"/>
    <cellStyle name="SAPBEXchaText 9 2 3 2 3 3" xfId="43311"/>
    <cellStyle name="SAPBEXchaText 9 2 3 2 3 3 2" xfId="43312"/>
    <cellStyle name="SAPBEXchaText 9 2 3 2 3 3 3" xfId="43313"/>
    <cellStyle name="SAPBEXchaText 9 2 3 2 3 4" xfId="43314"/>
    <cellStyle name="SAPBEXchaText 9 2 3 2 3 4 2" xfId="43315"/>
    <cellStyle name="SAPBEXchaText 9 2 3 2 3 4 3" xfId="43316"/>
    <cellStyle name="SAPBEXchaText 9 2 3 2 3 5" xfId="43317"/>
    <cellStyle name="SAPBEXchaText 9 2 3 2 3 5 2" xfId="43318"/>
    <cellStyle name="SAPBEXchaText 9 2 3 2 3 5 3" xfId="43319"/>
    <cellStyle name="SAPBEXchaText 9 2 3 2 3 6" xfId="43320"/>
    <cellStyle name="SAPBEXchaText 9 2 3 2 3 6 2" xfId="43321"/>
    <cellStyle name="SAPBEXchaText 9 2 3 2 3 7" xfId="43322"/>
    <cellStyle name="SAPBEXchaText 9 2 3 2 3 8" xfId="43323"/>
    <cellStyle name="SAPBEXchaText 9 2 3 2 3 9" xfId="43324"/>
    <cellStyle name="SAPBEXchaText 9 2 3 2 4" xfId="5772"/>
    <cellStyle name="SAPBEXchaText 9 2 3 2 4 2" xfId="43325"/>
    <cellStyle name="SAPBEXchaText 9 2 3 2 4 2 2" xfId="43326"/>
    <cellStyle name="SAPBEXchaText 9 2 3 2 4 3" xfId="43327"/>
    <cellStyle name="SAPBEXchaText 9 2 3 2 5" xfId="43328"/>
    <cellStyle name="SAPBEXchaText 9 2 3 2 5 2" xfId="43329"/>
    <cellStyle name="SAPBEXchaText 9 2 3 2 5 3" xfId="43330"/>
    <cellStyle name="SAPBEXchaText 9 2 3 2 6" xfId="43331"/>
    <cellStyle name="SAPBEXchaText 9 2 3 3" xfId="5773"/>
    <cellStyle name="SAPBEXchaText 9 2 3 3 2" xfId="5774"/>
    <cellStyle name="SAPBEXchaText 9 2 3 3 2 2" xfId="43332"/>
    <cellStyle name="SAPBEXchaText 9 2 3 3 2 2 2" xfId="43333"/>
    <cellStyle name="SAPBEXchaText 9 2 3 3 2 2 2 2" xfId="43334"/>
    <cellStyle name="SAPBEXchaText 9 2 3 3 2 2 3" xfId="43335"/>
    <cellStyle name="SAPBEXchaText 9 2 3 3 2 3" xfId="43336"/>
    <cellStyle name="SAPBEXchaText 9 2 3 3 2 3 2" xfId="43337"/>
    <cellStyle name="SAPBEXchaText 9 2 3 3 2 3 2 2" xfId="43338"/>
    <cellStyle name="SAPBEXchaText 9 2 3 3 2 3 3" xfId="43339"/>
    <cellStyle name="SAPBEXchaText 9 2 3 3 2 4" xfId="43340"/>
    <cellStyle name="SAPBEXchaText 9 2 3 3 2 4 2" xfId="43341"/>
    <cellStyle name="SAPBEXchaText 9 2 3 3 2 4 3" xfId="43342"/>
    <cellStyle name="SAPBEXchaText 9 2 3 3 2 5" xfId="43343"/>
    <cellStyle name="SAPBEXchaText 9 2 3 3 2 5 2" xfId="43344"/>
    <cellStyle name="SAPBEXchaText 9 2 3 3 2 6" xfId="43345"/>
    <cellStyle name="SAPBEXchaText 9 2 3 3 2 7" xfId="43346"/>
    <cellStyle name="SAPBEXchaText 9 2 3 3 2 8" xfId="43347"/>
    <cellStyle name="SAPBEXchaText 9 2 3 3 2 9" xfId="43348"/>
    <cellStyle name="SAPBEXchaText 9 2 3 3 3" xfId="5775"/>
    <cellStyle name="SAPBEXchaText 9 2 3 3 3 2" xfId="43349"/>
    <cellStyle name="SAPBEXchaText 9 2 3 3 3 2 2" xfId="43350"/>
    <cellStyle name="SAPBEXchaText 9 2 3 3 3 3" xfId="43351"/>
    <cellStyle name="SAPBEXchaText 9 2 3 3 4" xfId="5776"/>
    <cellStyle name="SAPBEXchaText 9 2 3 3 4 2" xfId="43352"/>
    <cellStyle name="SAPBEXchaText 9 2 3 3 4 3" xfId="43353"/>
    <cellStyle name="SAPBEXchaText 9 2 3 3 5" xfId="43354"/>
    <cellStyle name="SAPBEXchaText 9 2 3 3 6" xfId="43355"/>
    <cellStyle name="SAPBEXchaText 9 2 3 4" xfId="5777"/>
    <cellStyle name="SAPBEXchaText 9 2 3 4 10" xfId="43356"/>
    <cellStyle name="SAPBEXchaText 9 2 3 4 11" xfId="43357"/>
    <cellStyle name="SAPBEXchaText 9 2 3 4 2" xfId="5778"/>
    <cellStyle name="SAPBEXchaText 9 2 3 4 2 10" xfId="43358"/>
    <cellStyle name="SAPBEXchaText 9 2 3 4 2 2" xfId="5779"/>
    <cellStyle name="SAPBEXchaText 9 2 3 4 2 2 2" xfId="43359"/>
    <cellStyle name="SAPBEXchaText 9 2 3 4 2 2 2 2" xfId="43360"/>
    <cellStyle name="SAPBEXchaText 9 2 3 4 2 2 3" xfId="43361"/>
    <cellStyle name="SAPBEXchaText 9 2 3 4 2 3" xfId="43362"/>
    <cellStyle name="SAPBEXchaText 9 2 3 4 2 3 2" xfId="43363"/>
    <cellStyle name="SAPBEXchaText 9 2 3 4 2 3 2 2" xfId="43364"/>
    <cellStyle name="SAPBEXchaText 9 2 3 4 2 3 3" xfId="43365"/>
    <cellStyle name="SAPBEXchaText 9 2 3 4 2 4" xfId="43366"/>
    <cellStyle name="SAPBEXchaText 9 2 3 4 2 4 2" xfId="43367"/>
    <cellStyle name="SAPBEXchaText 9 2 3 4 2 4 3" xfId="43368"/>
    <cellStyle name="SAPBEXchaText 9 2 3 4 2 5" xfId="43369"/>
    <cellStyle name="SAPBEXchaText 9 2 3 4 2 5 2" xfId="43370"/>
    <cellStyle name="SAPBEXchaText 9 2 3 4 2 5 3" xfId="43371"/>
    <cellStyle name="SAPBEXchaText 9 2 3 4 2 6" xfId="43372"/>
    <cellStyle name="SAPBEXchaText 9 2 3 4 2 6 2" xfId="43373"/>
    <cellStyle name="SAPBEXchaText 9 2 3 4 2 7" xfId="43374"/>
    <cellStyle name="SAPBEXchaText 9 2 3 4 2 8" xfId="43375"/>
    <cellStyle name="SAPBEXchaText 9 2 3 4 2 9" xfId="43376"/>
    <cellStyle name="SAPBEXchaText 9 2 3 4 3" xfId="5780"/>
    <cellStyle name="SAPBEXchaText 9 2 3 4 3 2" xfId="43377"/>
    <cellStyle name="SAPBEXchaText 9 2 3 4 3 2 2" xfId="43378"/>
    <cellStyle name="SAPBEXchaText 9 2 3 4 3 3" xfId="43379"/>
    <cellStyle name="SAPBEXchaText 9 2 3 4 4" xfId="43380"/>
    <cellStyle name="SAPBEXchaText 9 2 3 4 4 2" xfId="43381"/>
    <cellStyle name="SAPBEXchaText 9 2 3 4 4 2 2" xfId="43382"/>
    <cellStyle name="SAPBEXchaText 9 2 3 4 4 3" xfId="43383"/>
    <cellStyle name="SAPBEXchaText 9 2 3 4 5" xfId="43384"/>
    <cellStyle name="SAPBEXchaText 9 2 3 4 5 2" xfId="43385"/>
    <cellStyle name="SAPBEXchaText 9 2 3 4 5 3" xfId="43386"/>
    <cellStyle name="SAPBEXchaText 9 2 3 4 6" xfId="43387"/>
    <cellStyle name="SAPBEXchaText 9 2 3 4 6 2" xfId="43388"/>
    <cellStyle name="SAPBEXchaText 9 2 3 4 6 3" xfId="43389"/>
    <cellStyle name="SAPBEXchaText 9 2 3 4 7" xfId="43390"/>
    <cellStyle name="SAPBEXchaText 9 2 3 4 7 2" xfId="43391"/>
    <cellStyle name="SAPBEXchaText 9 2 3 4 8" xfId="43392"/>
    <cellStyle name="SAPBEXchaText 9 2 3 4 9" xfId="43393"/>
    <cellStyle name="SAPBEXchaText 9 2 3 5" xfId="5781"/>
    <cellStyle name="SAPBEXchaText 9 2 3 5 10" xfId="43394"/>
    <cellStyle name="SAPBEXchaText 9 2 3 5 11" xfId="43395"/>
    <cellStyle name="SAPBEXchaText 9 2 3 5 2" xfId="5782"/>
    <cellStyle name="SAPBEXchaText 9 2 3 5 2 10" xfId="43396"/>
    <cellStyle name="SAPBEXchaText 9 2 3 5 2 2" xfId="5783"/>
    <cellStyle name="SAPBEXchaText 9 2 3 5 2 2 2" xfId="43397"/>
    <cellStyle name="SAPBEXchaText 9 2 3 5 2 2 2 2" xfId="43398"/>
    <cellStyle name="SAPBEXchaText 9 2 3 5 2 2 3" xfId="43399"/>
    <cellStyle name="SAPBEXchaText 9 2 3 5 2 3" xfId="5784"/>
    <cellStyle name="SAPBEXchaText 9 2 3 5 2 3 2" xfId="43400"/>
    <cellStyle name="SAPBEXchaText 9 2 3 5 2 3 2 2" xfId="43401"/>
    <cellStyle name="SAPBEXchaText 9 2 3 5 2 3 3" xfId="43402"/>
    <cellStyle name="SAPBEXchaText 9 2 3 5 2 4" xfId="43403"/>
    <cellStyle name="SAPBEXchaText 9 2 3 5 2 4 2" xfId="43404"/>
    <cellStyle name="SAPBEXchaText 9 2 3 5 2 4 3" xfId="43405"/>
    <cellStyle name="SAPBEXchaText 9 2 3 5 2 5" xfId="43406"/>
    <cellStyle name="SAPBEXchaText 9 2 3 5 2 5 2" xfId="43407"/>
    <cellStyle name="SAPBEXchaText 9 2 3 5 2 5 3" xfId="43408"/>
    <cellStyle name="SAPBEXchaText 9 2 3 5 2 6" xfId="43409"/>
    <cellStyle name="SAPBEXchaText 9 2 3 5 2 6 2" xfId="43410"/>
    <cellStyle name="SAPBEXchaText 9 2 3 5 2 6 3" xfId="43411"/>
    <cellStyle name="SAPBEXchaText 9 2 3 5 2 7" xfId="43412"/>
    <cellStyle name="SAPBEXchaText 9 2 3 5 2 7 2" xfId="43413"/>
    <cellStyle name="SAPBEXchaText 9 2 3 5 2 8" xfId="43414"/>
    <cellStyle name="SAPBEXchaText 9 2 3 5 2 9" xfId="43415"/>
    <cellStyle name="SAPBEXchaText 9 2 3 5 3" xfId="5785"/>
    <cellStyle name="SAPBEXchaText 9 2 3 5 3 2" xfId="43416"/>
    <cellStyle name="SAPBEXchaText 9 2 3 5 3 2 2" xfId="43417"/>
    <cellStyle name="SAPBEXchaText 9 2 3 5 3 3" xfId="43418"/>
    <cellStyle name="SAPBEXchaText 9 2 3 5 4" xfId="5786"/>
    <cellStyle name="SAPBEXchaText 9 2 3 5 4 2" xfId="43419"/>
    <cellStyle name="SAPBEXchaText 9 2 3 5 4 2 2" xfId="43420"/>
    <cellStyle name="SAPBEXchaText 9 2 3 5 4 3" xfId="43421"/>
    <cellStyle name="SAPBEXchaText 9 2 3 5 5" xfId="43422"/>
    <cellStyle name="SAPBEXchaText 9 2 3 5 5 2" xfId="43423"/>
    <cellStyle name="SAPBEXchaText 9 2 3 5 5 3" xfId="43424"/>
    <cellStyle name="SAPBEXchaText 9 2 3 5 6" xfId="43425"/>
    <cellStyle name="SAPBEXchaText 9 2 3 5 6 2" xfId="43426"/>
    <cellStyle name="SAPBEXchaText 9 2 3 5 6 3" xfId="43427"/>
    <cellStyle name="SAPBEXchaText 9 2 3 5 7" xfId="43428"/>
    <cellStyle name="SAPBEXchaText 9 2 3 5 7 2" xfId="43429"/>
    <cellStyle name="SAPBEXchaText 9 2 3 5 7 3" xfId="43430"/>
    <cellStyle name="SAPBEXchaText 9 2 3 5 8" xfId="43431"/>
    <cellStyle name="SAPBEXchaText 9 2 3 5 8 2" xfId="43432"/>
    <cellStyle name="SAPBEXchaText 9 2 3 5 9" xfId="43433"/>
    <cellStyle name="SAPBEXchaText 9 2 3 6" xfId="5787"/>
    <cellStyle name="SAPBEXchaText 9 2 3 6 2" xfId="5788"/>
    <cellStyle name="SAPBEXchaText 9 2 3 6 2 2" xfId="5789"/>
    <cellStyle name="SAPBEXchaText 9 2 3 6 2 2 2" xfId="43434"/>
    <cellStyle name="SAPBEXchaText 9 2 3 6 2 2 3" xfId="43435"/>
    <cellStyle name="SAPBEXchaText 9 2 3 6 2 3" xfId="5790"/>
    <cellStyle name="SAPBEXchaText 9 2 3 6 2 3 2" xfId="43436"/>
    <cellStyle name="SAPBEXchaText 9 2 3 6 2 3 3" xfId="43437"/>
    <cellStyle name="SAPBEXchaText 9 2 3 6 2 4" xfId="43438"/>
    <cellStyle name="SAPBEXchaText 9 2 3 6 2 5" xfId="43439"/>
    <cellStyle name="SAPBEXchaText 9 2 3 6 3" xfId="5791"/>
    <cellStyle name="SAPBEXchaText 9 2 3 6 3 2" xfId="43440"/>
    <cellStyle name="SAPBEXchaText 9 2 3 6 3 3" xfId="43441"/>
    <cellStyle name="SAPBEXchaText 9 2 3 6 4" xfId="5792"/>
    <cellStyle name="SAPBEXchaText 9 2 3 6 4 2" xfId="43442"/>
    <cellStyle name="SAPBEXchaText 9 2 3 6 4 3" xfId="43443"/>
    <cellStyle name="SAPBEXchaText 9 2 3 6 5" xfId="43444"/>
    <cellStyle name="SAPBEXchaText 9 2 3 6 5 2" xfId="43445"/>
    <cellStyle name="SAPBEXchaText 9 2 3 6 6" xfId="43446"/>
    <cellStyle name="SAPBEXchaText 9 2 3 6 7" xfId="43447"/>
    <cellStyle name="SAPBEXchaText 9 2 3 7" xfId="5793"/>
    <cellStyle name="SAPBEXchaText 9 2 3 7 2" xfId="5794"/>
    <cellStyle name="SAPBEXchaText 9 2 3 7 2 2" xfId="5795"/>
    <cellStyle name="SAPBEXchaText 9 2 3 7 2 2 2" xfId="43448"/>
    <cellStyle name="SAPBEXchaText 9 2 3 7 2 2 3" xfId="43449"/>
    <cellStyle name="SAPBEXchaText 9 2 3 7 2 3" xfId="5796"/>
    <cellStyle name="SAPBEXchaText 9 2 3 7 2 3 2" xfId="43450"/>
    <cellStyle name="SAPBEXchaText 9 2 3 7 2 3 3" xfId="43451"/>
    <cellStyle name="SAPBEXchaText 9 2 3 7 2 4" xfId="43452"/>
    <cellStyle name="SAPBEXchaText 9 2 3 7 2 5" xfId="43453"/>
    <cellStyle name="SAPBEXchaText 9 2 3 7 3" xfId="5797"/>
    <cellStyle name="SAPBEXchaText 9 2 3 7 3 2" xfId="43454"/>
    <cellStyle name="SAPBEXchaText 9 2 3 7 3 3" xfId="43455"/>
    <cellStyle name="SAPBEXchaText 9 2 3 7 4" xfId="5798"/>
    <cellStyle name="SAPBEXchaText 9 2 3 7 4 2" xfId="43456"/>
    <cellStyle name="SAPBEXchaText 9 2 3 7 4 3" xfId="43457"/>
    <cellStyle name="SAPBEXchaText 9 2 3 7 5" xfId="43458"/>
    <cellStyle name="SAPBEXchaText 9 2 3 7 6" xfId="43459"/>
    <cellStyle name="SAPBEXchaText 9 2 3 8" xfId="5799"/>
    <cellStyle name="SAPBEXchaText 9 2 3 8 2" xfId="5800"/>
    <cellStyle name="SAPBEXchaText 9 2 3 8 2 2" xfId="43460"/>
    <cellStyle name="SAPBEXchaText 9 2 3 8 2 3" xfId="43461"/>
    <cellStyle name="SAPBEXchaText 9 2 3 8 3" xfId="5801"/>
    <cellStyle name="SAPBEXchaText 9 2 3 8 3 2" xfId="43462"/>
    <cellStyle name="SAPBEXchaText 9 2 3 8 3 3" xfId="43463"/>
    <cellStyle name="SAPBEXchaText 9 2 3 8 4" xfId="43464"/>
    <cellStyle name="SAPBEXchaText 9 2 3 8 5" xfId="43465"/>
    <cellStyle name="SAPBEXchaText 9 2 3 9" xfId="5802"/>
    <cellStyle name="SAPBEXchaText 9 2 3 9 2" xfId="5803"/>
    <cellStyle name="SAPBEXchaText 9 2 3 9 2 2" xfId="43466"/>
    <cellStyle name="SAPBEXchaText 9 2 3 9 2 3" xfId="43467"/>
    <cellStyle name="SAPBEXchaText 9 2 3 9 3" xfId="5804"/>
    <cellStyle name="SAPBEXchaText 9 2 3 9 3 2" xfId="43468"/>
    <cellStyle name="SAPBEXchaText 9 2 3 9 3 3" xfId="43469"/>
    <cellStyle name="SAPBEXchaText 9 2 3 9 4" xfId="43470"/>
    <cellStyle name="SAPBEXchaText 9 2 3 9 5" xfId="43471"/>
    <cellStyle name="SAPBEXchaText 9 2 4" xfId="5805"/>
    <cellStyle name="SAPBEXchaText 9 2 4 2" xfId="5806"/>
    <cellStyle name="SAPBEXchaText 9 2 4 2 2" xfId="5807"/>
    <cellStyle name="SAPBEXchaText 9 2 4 2 2 2" xfId="43472"/>
    <cellStyle name="SAPBEXchaText 9 2 4 2 2 2 2" xfId="43473"/>
    <cellStyle name="SAPBEXchaText 9 2 4 2 2 2 2 2" xfId="43474"/>
    <cellStyle name="SAPBEXchaText 9 2 4 2 2 2 3" xfId="43475"/>
    <cellStyle name="SAPBEXchaText 9 2 4 2 2 3" xfId="43476"/>
    <cellStyle name="SAPBEXchaText 9 2 4 2 2 3 2" xfId="43477"/>
    <cellStyle name="SAPBEXchaText 9 2 4 2 2 3 3" xfId="43478"/>
    <cellStyle name="SAPBEXchaText 9 2 4 2 2 4" xfId="43479"/>
    <cellStyle name="SAPBEXchaText 9 2 4 2 2 4 2" xfId="43480"/>
    <cellStyle name="SAPBEXchaText 9 2 4 2 2 4 3" xfId="43481"/>
    <cellStyle name="SAPBEXchaText 9 2 4 2 2 5" xfId="43482"/>
    <cellStyle name="SAPBEXchaText 9 2 4 2 2 5 2" xfId="43483"/>
    <cellStyle name="SAPBEXchaText 9 2 4 2 2 6" xfId="43484"/>
    <cellStyle name="SAPBEXchaText 9 2 4 2 2 7" xfId="43485"/>
    <cellStyle name="SAPBEXchaText 9 2 4 2 2 8" xfId="43486"/>
    <cellStyle name="SAPBEXchaText 9 2 4 2 2 9" xfId="43487"/>
    <cellStyle name="SAPBEXchaText 9 2 4 2 3" xfId="43488"/>
    <cellStyle name="SAPBEXchaText 9 2 4 2 3 2" xfId="43489"/>
    <cellStyle name="SAPBEXchaText 9 2 4 2 3 2 2" xfId="43490"/>
    <cellStyle name="SAPBEXchaText 9 2 4 2 3 3" xfId="43491"/>
    <cellStyle name="SAPBEXchaText 9 2 4 2 4" xfId="43492"/>
    <cellStyle name="SAPBEXchaText 9 2 4 2 4 2" xfId="43493"/>
    <cellStyle name="SAPBEXchaText 9 2 4 2 4 3" xfId="43494"/>
    <cellStyle name="SAPBEXchaText 9 2 4 2 5" xfId="43495"/>
    <cellStyle name="SAPBEXchaText 9 2 4 2 6" xfId="43496"/>
    <cellStyle name="SAPBEXchaText 9 2 4 3" xfId="5808"/>
    <cellStyle name="SAPBEXchaText 9 2 4 3 2" xfId="43497"/>
    <cellStyle name="SAPBEXchaText 9 2 4 3 2 2" xfId="43498"/>
    <cellStyle name="SAPBEXchaText 9 2 4 3 2 2 2" xfId="43499"/>
    <cellStyle name="SAPBEXchaText 9 2 4 3 2 3" xfId="43500"/>
    <cellStyle name="SAPBEXchaText 9 2 4 3 3" xfId="43501"/>
    <cellStyle name="SAPBEXchaText 9 2 4 3 3 2" xfId="43502"/>
    <cellStyle name="SAPBEXchaText 9 2 4 3 3 3" xfId="43503"/>
    <cellStyle name="SAPBEXchaText 9 2 4 3 4" xfId="43504"/>
    <cellStyle name="SAPBEXchaText 9 2 4 3 4 2" xfId="43505"/>
    <cellStyle name="SAPBEXchaText 9 2 4 3 4 3" xfId="43506"/>
    <cellStyle name="SAPBEXchaText 9 2 4 3 5" xfId="43507"/>
    <cellStyle name="SAPBEXchaText 9 2 4 3 5 2" xfId="43508"/>
    <cellStyle name="SAPBEXchaText 9 2 4 3 5 3" xfId="43509"/>
    <cellStyle name="SAPBEXchaText 9 2 4 3 6" xfId="43510"/>
    <cellStyle name="SAPBEXchaText 9 2 4 3 6 2" xfId="43511"/>
    <cellStyle name="SAPBEXchaText 9 2 4 3 7" xfId="43512"/>
    <cellStyle name="SAPBEXchaText 9 2 4 3 8" xfId="43513"/>
    <cellStyle name="SAPBEXchaText 9 2 4 3 9" xfId="43514"/>
    <cellStyle name="SAPBEXchaText 9 2 4 4" xfId="5809"/>
    <cellStyle name="SAPBEXchaText 9 2 4 4 2" xfId="43515"/>
    <cellStyle name="SAPBEXchaText 9 2 4 4 2 2" xfId="43516"/>
    <cellStyle name="SAPBEXchaText 9 2 4 4 3" xfId="43517"/>
    <cellStyle name="SAPBEXchaText 9 2 4 5" xfId="43518"/>
    <cellStyle name="SAPBEXchaText 9 2 4 5 2" xfId="43519"/>
    <cellStyle name="SAPBEXchaText 9 2 4 5 3" xfId="43520"/>
    <cellStyle name="SAPBEXchaText 9 2 4 6" xfId="43521"/>
    <cellStyle name="SAPBEXchaText 9 2 5" xfId="5810"/>
    <cellStyle name="SAPBEXchaText 9 2 5 2" xfId="5811"/>
    <cellStyle name="SAPBEXchaText 9 2 5 2 2" xfId="43522"/>
    <cellStyle name="SAPBEXchaText 9 2 5 2 2 2" xfId="43523"/>
    <cellStyle name="SAPBEXchaText 9 2 5 2 2 2 2" xfId="43524"/>
    <cellStyle name="SAPBEXchaText 9 2 5 2 2 3" xfId="43525"/>
    <cellStyle name="SAPBEXchaText 9 2 5 2 3" xfId="43526"/>
    <cellStyle name="SAPBEXchaText 9 2 5 2 3 2" xfId="43527"/>
    <cellStyle name="SAPBEXchaText 9 2 5 2 3 2 2" xfId="43528"/>
    <cellStyle name="SAPBEXchaText 9 2 5 2 3 3" xfId="43529"/>
    <cellStyle name="SAPBEXchaText 9 2 5 2 4" xfId="43530"/>
    <cellStyle name="SAPBEXchaText 9 2 5 2 4 2" xfId="43531"/>
    <cellStyle name="SAPBEXchaText 9 2 5 2 4 3" xfId="43532"/>
    <cellStyle name="SAPBEXchaText 9 2 5 2 5" xfId="43533"/>
    <cellStyle name="SAPBEXchaText 9 2 5 2 5 2" xfId="43534"/>
    <cellStyle name="SAPBEXchaText 9 2 5 2 6" xfId="43535"/>
    <cellStyle name="SAPBEXchaText 9 2 5 2 7" xfId="43536"/>
    <cellStyle name="SAPBEXchaText 9 2 5 2 8" xfId="43537"/>
    <cellStyle name="SAPBEXchaText 9 2 5 2 9" xfId="43538"/>
    <cellStyle name="SAPBEXchaText 9 2 5 3" xfId="5812"/>
    <cellStyle name="SAPBEXchaText 9 2 5 3 2" xfId="43539"/>
    <cellStyle name="SAPBEXchaText 9 2 5 3 2 2" xfId="43540"/>
    <cellStyle name="SAPBEXchaText 9 2 5 3 3" xfId="43541"/>
    <cellStyle name="SAPBEXchaText 9 2 5 4" xfId="5813"/>
    <cellStyle name="SAPBEXchaText 9 2 5 4 2" xfId="43542"/>
    <cellStyle name="SAPBEXchaText 9 2 5 4 3" xfId="43543"/>
    <cellStyle name="SAPBEXchaText 9 2 5 5" xfId="43544"/>
    <cellStyle name="SAPBEXchaText 9 2 5 6" xfId="43545"/>
    <cellStyle name="SAPBEXchaText 9 2 6" xfId="5814"/>
    <cellStyle name="SAPBEXchaText 9 2 6 10" xfId="43546"/>
    <cellStyle name="SAPBEXchaText 9 2 6 11" xfId="43547"/>
    <cellStyle name="SAPBEXchaText 9 2 6 2" xfId="5815"/>
    <cellStyle name="SAPBEXchaText 9 2 6 2 10" xfId="43548"/>
    <cellStyle name="SAPBEXchaText 9 2 6 2 2" xfId="5816"/>
    <cellStyle name="SAPBEXchaText 9 2 6 2 2 2" xfId="43549"/>
    <cellStyle name="SAPBEXchaText 9 2 6 2 2 2 2" xfId="43550"/>
    <cellStyle name="SAPBEXchaText 9 2 6 2 2 3" xfId="43551"/>
    <cellStyle name="SAPBEXchaText 9 2 6 2 3" xfId="43552"/>
    <cellStyle name="SAPBEXchaText 9 2 6 2 3 2" xfId="43553"/>
    <cellStyle name="SAPBEXchaText 9 2 6 2 3 2 2" xfId="43554"/>
    <cellStyle name="SAPBEXchaText 9 2 6 2 3 3" xfId="43555"/>
    <cellStyle name="SAPBEXchaText 9 2 6 2 4" xfId="43556"/>
    <cellStyle name="SAPBEXchaText 9 2 6 2 4 2" xfId="43557"/>
    <cellStyle name="SAPBEXchaText 9 2 6 2 4 3" xfId="43558"/>
    <cellStyle name="SAPBEXchaText 9 2 6 2 5" xfId="43559"/>
    <cellStyle name="SAPBEXchaText 9 2 6 2 5 2" xfId="43560"/>
    <cellStyle name="SAPBEXchaText 9 2 6 2 5 3" xfId="43561"/>
    <cellStyle name="SAPBEXchaText 9 2 6 2 6" xfId="43562"/>
    <cellStyle name="SAPBEXchaText 9 2 6 2 6 2" xfId="43563"/>
    <cellStyle name="SAPBEXchaText 9 2 6 2 7" xfId="43564"/>
    <cellStyle name="SAPBEXchaText 9 2 6 2 8" xfId="43565"/>
    <cellStyle name="SAPBEXchaText 9 2 6 2 9" xfId="43566"/>
    <cellStyle name="SAPBEXchaText 9 2 6 3" xfId="5817"/>
    <cellStyle name="SAPBEXchaText 9 2 6 3 2" xfId="43567"/>
    <cellStyle name="SAPBEXchaText 9 2 6 3 2 2" xfId="43568"/>
    <cellStyle name="SAPBEXchaText 9 2 6 3 3" xfId="43569"/>
    <cellStyle name="SAPBEXchaText 9 2 6 4" xfId="43570"/>
    <cellStyle name="SAPBEXchaText 9 2 6 4 2" xfId="43571"/>
    <cellStyle name="SAPBEXchaText 9 2 6 4 2 2" xfId="43572"/>
    <cellStyle name="SAPBEXchaText 9 2 6 4 3" xfId="43573"/>
    <cellStyle name="SAPBEXchaText 9 2 6 5" xfId="43574"/>
    <cellStyle name="SAPBEXchaText 9 2 6 5 2" xfId="43575"/>
    <cellStyle name="SAPBEXchaText 9 2 6 5 3" xfId="43576"/>
    <cellStyle name="SAPBEXchaText 9 2 6 6" xfId="43577"/>
    <cellStyle name="SAPBEXchaText 9 2 6 6 2" xfId="43578"/>
    <cellStyle name="SAPBEXchaText 9 2 6 6 3" xfId="43579"/>
    <cellStyle name="SAPBEXchaText 9 2 6 7" xfId="43580"/>
    <cellStyle name="SAPBEXchaText 9 2 6 7 2" xfId="43581"/>
    <cellStyle name="SAPBEXchaText 9 2 6 8" xfId="43582"/>
    <cellStyle name="SAPBEXchaText 9 2 6 9" xfId="43583"/>
    <cellStyle name="SAPBEXchaText 9 2 7" xfId="5818"/>
    <cellStyle name="SAPBEXchaText 9 2 7 10" xfId="43584"/>
    <cellStyle name="SAPBEXchaText 9 2 7 11" xfId="43585"/>
    <cellStyle name="SAPBEXchaText 9 2 7 2" xfId="5819"/>
    <cellStyle name="SAPBEXchaText 9 2 7 2 10" xfId="43586"/>
    <cellStyle name="SAPBEXchaText 9 2 7 2 2" xfId="5820"/>
    <cellStyle name="SAPBEXchaText 9 2 7 2 2 2" xfId="43587"/>
    <cellStyle name="SAPBEXchaText 9 2 7 2 2 2 2" xfId="43588"/>
    <cellStyle name="SAPBEXchaText 9 2 7 2 2 3" xfId="43589"/>
    <cellStyle name="SAPBEXchaText 9 2 7 2 3" xfId="5821"/>
    <cellStyle name="SAPBEXchaText 9 2 7 2 3 2" xfId="43590"/>
    <cellStyle name="SAPBEXchaText 9 2 7 2 3 2 2" xfId="43591"/>
    <cellStyle name="SAPBEXchaText 9 2 7 2 3 3" xfId="43592"/>
    <cellStyle name="SAPBEXchaText 9 2 7 2 4" xfId="43593"/>
    <cellStyle name="SAPBEXchaText 9 2 7 2 4 2" xfId="43594"/>
    <cellStyle name="SAPBEXchaText 9 2 7 2 4 3" xfId="43595"/>
    <cellStyle name="SAPBEXchaText 9 2 7 2 5" xfId="43596"/>
    <cellStyle name="SAPBEXchaText 9 2 7 2 5 2" xfId="43597"/>
    <cellStyle name="SAPBEXchaText 9 2 7 2 5 3" xfId="43598"/>
    <cellStyle name="SAPBEXchaText 9 2 7 2 6" xfId="43599"/>
    <cellStyle name="SAPBEXchaText 9 2 7 2 6 2" xfId="43600"/>
    <cellStyle name="SAPBEXchaText 9 2 7 2 6 3" xfId="43601"/>
    <cellStyle name="SAPBEXchaText 9 2 7 2 7" xfId="43602"/>
    <cellStyle name="SAPBEXchaText 9 2 7 2 7 2" xfId="43603"/>
    <cellStyle name="SAPBEXchaText 9 2 7 2 8" xfId="43604"/>
    <cellStyle name="SAPBEXchaText 9 2 7 2 9" xfId="43605"/>
    <cellStyle name="SAPBEXchaText 9 2 7 3" xfId="5822"/>
    <cellStyle name="SAPBEXchaText 9 2 7 3 2" xfId="43606"/>
    <cellStyle name="SAPBEXchaText 9 2 7 3 2 2" xfId="43607"/>
    <cellStyle name="SAPBEXchaText 9 2 7 3 3" xfId="43608"/>
    <cellStyle name="SAPBEXchaText 9 2 7 4" xfId="5823"/>
    <cellStyle name="SAPBEXchaText 9 2 7 4 2" xfId="43609"/>
    <cellStyle name="SAPBEXchaText 9 2 7 4 2 2" xfId="43610"/>
    <cellStyle name="SAPBEXchaText 9 2 7 4 3" xfId="43611"/>
    <cellStyle name="SAPBEXchaText 9 2 7 5" xfId="43612"/>
    <cellStyle name="SAPBEXchaText 9 2 7 5 2" xfId="43613"/>
    <cellStyle name="SAPBEXchaText 9 2 7 5 3" xfId="43614"/>
    <cellStyle name="SAPBEXchaText 9 2 7 6" xfId="43615"/>
    <cellStyle name="SAPBEXchaText 9 2 7 6 2" xfId="43616"/>
    <cellStyle name="SAPBEXchaText 9 2 7 6 3" xfId="43617"/>
    <cellStyle name="SAPBEXchaText 9 2 7 7" xfId="43618"/>
    <cellStyle name="SAPBEXchaText 9 2 7 7 2" xfId="43619"/>
    <cellStyle name="SAPBEXchaText 9 2 7 7 3" xfId="43620"/>
    <cellStyle name="SAPBEXchaText 9 2 7 8" xfId="43621"/>
    <cellStyle name="SAPBEXchaText 9 2 7 8 2" xfId="43622"/>
    <cellStyle name="SAPBEXchaText 9 2 7 9" xfId="43623"/>
    <cellStyle name="SAPBEXchaText 9 2 8" xfId="5824"/>
    <cellStyle name="SAPBEXchaText 9 2 8 2" xfId="5825"/>
    <cellStyle name="SAPBEXchaText 9 2 8 2 2" xfId="5826"/>
    <cellStyle name="SAPBEXchaText 9 2 8 2 2 2" xfId="43624"/>
    <cellStyle name="SAPBEXchaText 9 2 8 2 2 3" xfId="43625"/>
    <cellStyle name="SAPBEXchaText 9 2 8 2 3" xfId="5827"/>
    <cellStyle name="SAPBEXchaText 9 2 8 2 3 2" xfId="43626"/>
    <cellStyle name="SAPBEXchaText 9 2 8 2 3 3" xfId="43627"/>
    <cellStyle name="SAPBEXchaText 9 2 8 2 4" xfId="43628"/>
    <cellStyle name="SAPBEXchaText 9 2 8 2 5" xfId="43629"/>
    <cellStyle name="SAPBEXchaText 9 2 8 3" xfId="5828"/>
    <cellStyle name="SAPBEXchaText 9 2 8 3 2" xfId="43630"/>
    <cellStyle name="SAPBEXchaText 9 2 8 3 3" xfId="43631"/>
    <cellStyle name="SAPBEXchaText 9 2 8 4" xfId="5829"/>
    <cellStyle name="SAPBEXchaText 9 2 8 4 2" xfId="43632"/>
    <cellStyle name="SAPBEXchaText 9 2 8 4 3" xfId="43633"/>
    <cellStyle name="SAPBEXchaText 9 2 8 5" xfId="43634"/>
    <cellStyle name="SAPBEXchaText 9 2 8 5 2" xfId="43635"/>
    <cellStyle name="SAPBEXchaText 9 2 8 6" xfId="43636"/>
    <cellStyle name="SAPBEXchaText 9 2 8 7" xfId="43637"/>
    <cellStyle name="SAPBEXchaText 9 2 9" xfId="5830"/>
    <cellStyle name="SAPBEXchaText 9 2 9 2" xfId="5831"/>
    <cellStyle name="SAPBEXchaText 9 2 9 2 2" xfId="5832"/>
    <cellStyle name="SAPBEXchaText 9 2 9 2 2 2" xfId="43638"/>
    <cellStyle name="SAPBEXchaText 9 2 9 2 2 3" xfId="43639"/>
    <cellStyle name="SAPBEXchaText 9 2 9 2 3" xfId="5833"/>
    <cellStyle name="SAPBEXchaText 9 2 9 2 3 2" xfId="43640"/>
    <cellStyle name="SAPBEXchaText 9 2 9 2 3 3" xfId="43641"/>
    <cellStyle name="SAPBEXchaText 9 2 9 2 4" xfId="43642"/>
    <cellStyle name="SAPBEXchaText 9 2 9 2 5" xfId="43643"/>
    <cellStyle name="SAPBEXchaText 9 2 9 3" xfId="5834"/>
    <cellStyle name="SAPBEXchaText 9 2 9 3 2" xfId="43644"/>
    <cellStyle name="SAPBEXchaText 9 2 9 3 3" xfId="43645"/>
    <cellStyle name="SAPBEXchaText 9 2 9 4" xfId="5835"/>
    <cellStyle name="SAPBEXchaText 9 2 9 4 2" xfId="43646"/>
    <cellStyle name="SAPBEXchaText 9 2 9 4 3" xfId="43647"/>
    <cellStyle name="SAPBEXchaText 9 2 9 5" xfId="43648"/>
    <cellStyle name="SAPBEXchaText 9 2 9 6" xfId="43649"/>
    <cellStyle name="SAPBEXchaText 9 3" xfId="43650"/>
    <cellStyle name="SAPBEXchaText 9 3 2" xfId="43651"/>
    <cellStyle name="SAPBEXchaText 9 3 3" xfId="43652"/>
    <cellStyle name="SAPBEXchaText 9 4" xfId="43653"/>
    <cellStyle name="SAPBEXfilterDrill" xfId="5836"/>
    <cellStyle name="SAPBEXfilterDrill 10" xfId="5837"/>
    <cellStyle name="SAPBEXfilterDrill 11" xfId="5838"/>
    <cellStyle name="SAPBEXfilterDrill 12" xfId="5839"/>
    <cellStyle name="SAPBEXfilterDrill 13" xfId="5840"/>
    <cellStyle name="SAPBEXfilterDrill 14" xfId="5841"/>
    <cellStyle name="SAPBEXfilterDrill 2" xfId="5842"/>
    <cellStyle name="SAPBEXfilterDrill 3" xfId="5843"/>
    <cellStyle name="SAPBEXfilterDrill 4" xfId="5844"/>
    <cellStyle name="SAPBEXfilterDrill 5" xfId="5845"/>
    <cellStyle name="SAPBEXfilterDrill 6" xfId="5846"/>
    <cellStyle name="SAPBEXfilterDrill 7" xfId="5847"/>
    <cellStyle name="SAPBEXfilterDrill 8" xfId="5848"/>
    <cellStyle name="SAPBEXfilterDrill 9" xfId="5849"/>
    <cellStyle name="SAPBEXheaderItem" xfId="5850"/>
    <cellStyle name="SAPBEXheaderItem 10" xfId="5851"/>
    <cellStyle name="SAPBEXheaderItem 11" xfId="5852"/>
    <cellStyle name="SAPBEXheaderItem 12" xfId="5853"/>
    <cellStyle name="SAPBEXheaderItem 13" xfId="5854"/>
    <cellStyle name="SAPBEXheaderItem 14" xfId="5855"/>
    <cellStyle name="SAPBEXheaderItem 2" xfId="5856"/>
    <cellStyle name="SAPBEXheaderItem 3" xfId="5857"/>
    <cellStyle name="SAPBEXheaderItem 4" xfId="5858"/>
    <cellStyle name="SAPBEXheaderItem 5" xfId="5859"/>
    <cellStyle name="SAPBEXheaderItem 6" xfId="5860"/>
    <cellStyle name="SAPBEXheaderItem 7" xfId="5861"/>
    <cellStyle name="SAPBEXheaderItem 8" xfId="5862"/>
    <cellStyle name="SAPBEXheaderItem 9" xfId="5863"/>
    <cellStyle name="SAPBEXheaderText" xfId="5864"/>
    <cellStyle name="SAPBEXstdData" xfId="5865"/>
    <cellStyle name="SAPBEXstdData 10" xfId="5866"/>
    <cellStyle name="SAPBEXstdData 10 2" xfId="5867"/>
    <cellStyle name="SAPBEXstdData 10 2 10" xfId="5868"/>
    <cellStyle name="SAPBEXstdData 10 2 10 2" xfId="5869"/>
    <cellStyle name="SAPBEXstdData 10 2 10 2 2" xfId="43654"/>
    <cellStyle name="SAPBEXstdData 10 2 10 2 3" xfId="43655"/>
    <cellStyle name="SAPBEXstdData 10 2 10 3" xfId="5870"/>
    <cellStyle name="SAPBEXstdData 10 2 10 3 2" xfId="43656"/>
    <cellStyle name="SAPBEXstdData 10 2 10 3 3" xfId="43657"/>
    <cellStyle name="SAPBEXstdData 10 2 10 4" xfId="43658"/>
    <cellStyle name="SAPBEXstdData 10 2 10 5" xfId="43659"/>
    <cellStyle name="SAPBEXstdData 10 2 11" xfId="5871"/>
    <cellStyle name="SAPBEXstdData 10 2 11 2" xfId="5872"/>
    <cellStyle name="SAPBEXstdData 10 2 11 2 2" xfId="43660"/>
    <cellStyle name="SAPBEXstdData 10 2 11 2 3" xfId="43661"/>
    <cellStyle name="SAPBEXstdData 10 2 11 3" xfId="5873"/>
    <cellStyle name="SAPBEXstdData 10 2 11 3 2" xfId="43662"/>
    <cellStyle name="SAPBEXstdData 10 2 11 3 3" xfId="43663"/>
    <cellStyle name="SAPBEXstdData 10 2 11 4" xfId="43664"/>
    <cellStyle name="SAPBEXstdData 10 2 11 5" xfId="43665"/>
    <cellStyle name="SAPBEXstdData 10 2 12" xfId="5874"/>
    <cellStyle name="SAPBEXstdData 10 2 12 2" xfId="5875"/>
    <cellStyle name="SAPBEXstdData 10 2 12 2 2" xfId="43666"/>
    <cellStyle name="SAPBEXstdData 10 2 12 2 3" xfId="43667"/>
    <cellStyle name="SAPBEXstdData 10 2 12 3" xfId="5876"/>
    <cellStyle name="SAPBEXstdData 10 2 12 3 2" xfId="43668"/>
    <cellStyle name="SAPBEXstdData 10 2 12 3 3" xfId="43669"/>
    <cellStyle name="SAPBEXstdData 10 2 12 4" xfId="43670"/>
    <cellStyle name="SAPBEXstdData 10 2 12 5" xfId="43671"/>
    <cellStyle name="SAPBEXstdData 10 2 13" xfId="43672"/>
    <cellStyle name="SAPBEXstdData 10 2 13 2" xfId="43673"/>
    <cellStyle name="SAPBEXstdData 10 2 13 3" xfId="43674"/>
    <cellStyle name="SAPBEXstdData 10 2 14" xfId="43675"/>
    <cellStyle name="SAPBEXstdData 10 2 2" xfId="5877"/>
    <cellStyle name="SAPBEXstdData 10 2 2 10" xfId="5878"/>
    <cellStyle name="SAPBEXstdData 10 2 2 10 2" xfId="5879"/>
    <cellStyle name="SAPBEXstdData 10 2 2 10 2 2" xfId="43676"/>
    <cellStyle name="SAPBEXstdData 10 2 2 10 2 3" xfId="43677"/>
    <cellStyle name="SAPBEXstdData 10 2 2 10 3" xfId="5880"/>
    <cellStyle name="SAPBEXstdData 10 2 2 10 3 2" xfId="43678"/>
    <cellStyle name="SAPBEXstdData 10 2 2 10 3 3" xfId="43679"/>
    <cellStyle name="SAPBEXstdData 10 2 2 10 4" xfId="43680"/>
    <cellStyle name="SAPBEXstdData 10 2 2 10 5" xfId="43681"/>
    <cellStyle name="SAPBEXstdData 10 2 2 11" xfId="43682"/>
    <cellStyle name="SAPBEXstdData 10 2 2 11 2" xfId="43683"/>
    <cellStyle name="SAPBEXstdData 10 2 2 11 3" xfId="43684"/>
    <cellStyle name="SAPBEXstdData 10 2 2 12" xfId="43685"/>
    <cellStyle name="SAPBEXstdData 10 2 2 2" xfId="5881"/>
    <cellStyle name="SAPBEXstdData 10 2 2 2 2" xfId="5882"/>
    <cellStyle name="SAPBEXstdData 10 2 2 2 2 2" xfId="5883"/>
    <cellStyle name="SAPBEXstdData 10 2 2 2 2 2 2" xfId="43686"/>
    <cellStyle name="SAPBEXstdData 10 2 2 2 2 2 2 2" xfId="43687"/>
    <cellStyle name="SAPBEXstdData 10 2 2 2 2 2 2 2 2" xfId="43688"/>
    <cellStyle name="SAPBEXstdData 10 2 2 2 2 2 2 3" xfId="43689"/>
    <cellStyle name="SAPBEXstdData 10 2 2 2 2 2 3" xfId="43690"/>
    <cellStyle name="SAPBEXstdData 10 2 2 2 2 2 3 2" xfId="43691"/>
    <cellStyle name="SAPBEXstdData 10 2 2 2 2 2 3 3" xfId="43692"/>
    <cellStyle name="SAPBEXstdData 10 2 2 2 2 2 4" xfId="43693"/>
    <cellStyle name="SAPBEXstdData 10 2 2 2 2 2 4 2" xfId="43694"/>
    <cellStyle name="SAPBEXstdData 10 2 2 2 2 2 4 3" xfId="43695"/>
    <cellStyle name="SAPBEXstdData 10 2 2 2 2 2 5" xfId="43696"/>
    <cellStyle name="SAPBEXstdData 10 2 2 2 2 2 5 2" xfId="43697"/>
    <cellStyle name="SAPBEXstdData 10 2 2 2 2 2 6" xfId="43698"/>
    <cellStyle name="SAPBEXstdData 10 2 2 2 2 2 7" xfId="43699"/>
    <cellStyle name="SAPBEXstdData 10 2 2 2 2 2 8" xfId="43700"/>
    <cellStyle name="SAPBEXstdData 10 2 2 2 2 2 9" xfId="43701"/>
    <cellStyle name="SAPBEXstdData 10 2 2 2 2 3" xfId="43702"/>
    <cellStyle name="SAPBEXstdData 10 2 2 2 2 3 2" xfId="43703"/>
    <cellStyle name="SAPBEXstdData 10 2 2 2 2 3 2 2" xfId="43704"/>
    <cellStyle name="SAPBEXstdData 10 2 2 2 2 3 3" xfId="43705"/>
    <cellStyle name="SAPBEXstdData 10 2 2 2 2 4" xfId="43706"/>
    <cellStyle name="SAPBEXstdData 10 2 2 2 2 4 2" xfId="43707"/>
    <cellStyle name="SAPBEXstdData 10 2 2 2 2 4 3" xfId="43708"/>
    <cellStyle name="SAPBEXstdData 10 2 2 2 2 5" xfId="43709"/>
    <cellStyle name="SAPBEXstdData 10 2 2 2 2 6" xfId="43710"/>
    <cellStyle name="SAPBEXstdData 10 2 2 2 3" xfId="5884"/>
    <cellStyle name="SAPBEXstdData 10 2 2 2 3 2" xfId="43711"/>
    <cellStyle name="SAPBEXstdData 10 2 2 2 3 2 2" xfId="43712"/>
    <cellStyle name="SAPBEXstdData 10 2 2 2 3 2 2 2" xfId="43713"/>
    <cellStyle name="SAPBEXstdData 10 2 2 2 3 2 3" xfId="43714"/>
    <cellStyle name="SAPBEXstdData 10 2 2 2 3 3" xfId="43715"/>
    <cellStyle name="SAPBEXstdData 10 2 2 2 3 3 2" xfId="43716"/>
    <cellStyle name="SAPBEXstdData 10 2 2 2 3 3 3" xfId="43717"/>
    <cellStyle name="SAPBEXstdData 10 2 2 2 3 4" xfId="43718"/>
    <cellStyle name="SAPBEXstdData 10 2 2 2 3 4 2" xfId="43719"/>
    <cellStyle name="SAPBEXstdData 10 2 2 2 3 4 3" xfId="43720"/>
    <cellStyle name="SAPBEXstdData 10 2 2 2 3 5" xfId="43721"/>
    <cellStyle name="SAPBEXstdData 10 2 2 2 3 5 2" xfId="43722"/>
    <cellStyle name="SAPBEXstdData 10 2 2 2 3 5 3" xfId="43723"/>
    <cellStyle name="SAPBEXstdData 10 2 2 2 3 6" xfId="43724"/>
    <cellStyle name="SAPBEXstdData 10 2 2 2 3 6 2" xfId="43725"/>
    <cellStyle name="SAPBEXstdData 10 2 2 2 3 7" xfId="43726"/>
    <cellStyle name="SAPBEXstdData 10 2 2 2 3 8" xfId="43727"/>
    <cellStyle name="SAPBEXstdData 10 2 2 2 3 9" xfId="43728"/>
    <cellStyle name="SAPBEXstdData 10 2 2 2 4" xfId="5885"/>
    <cellStyle name="SAPBEXstdData 10 2 2 2 4 2" xfId="43729"/>
    <cellStyle name="SAPBEXstdData 10 2 2 2 4 2 2" xfId="43730"/>
    <cellStyle name="SAPBEXstdData 10 2 2 2 4 3" xfId="43731"/>
    <cellStyle name="SAPBEXstdData 10 2 2 2 5" xfId="43732"/>
    <cellStyle name="SAPBEXstdData 10 2 2 2 5 2" xfId="43733"/>
    <cellStyle name="SAPBEXstdData 10 2 2 2 5 3" xfId="43734"/>
    <cellStyle name="SAPBEXstdData 10 2 2 2 6" xfId="43735"/>
    <cellStyle name="SAPBEXstdData 10 2 2 3" xfId="5886"/>
    <cellStyle name="SAPBEXstdData 10 2 2 3 2" xfId="5887"/>
    <cellStyle name="SAPBEXstdData 10 2 2 3 2 2" xfId="43736"/>
    <cellStyle name="SAPBEXstdData 10 2 2 3 2 2 2" xfId="43737"/>
    <cellStyle name="SAPBEXstdData 10 2 2 3 2 2 2 2" xfId="43738"/>
    <cellStyle name="SAPBEXstdData 10 2 2 3 2 2 3" xfId="43739"/>
    <cellStyle name="SAPBEXstdData 10 2 2 3 2 3" xfId="43740"/>
    <cellStyle name="SAPBEXstdData 10 2 2 3 2 3 2" xfId="43741"/>
    <cellStyle name="SAPBEXstdData 10 2 2 3 2 3 2 2" xfId="43742"/>
    <cellStyle name="SAPBEXstdData 10 2 2 3 2 3 3" xfId="43743"/>
    <cellStyle name="SAPBEXstdData 10 2 2 3 2 4" xfId="43744"/>
    <cellStyle name="SAPBEXstdData 10 2 2 3 2 4 2" xfId="43745"/>
    <cellStyle name="SAPBEXstdData 10 2 2 3 2 4 3" xfId="43746"/>
    <cellStyle name="SAPBEXstdData 10 2 2 3 2 5" xfId="43747"/>
    <cellStyle name="SAPBEXstdData 10 2 2 3 2 5 2" xfId="43748"/>
    <cellStyle name="SAPBEXstdData 10 2 2 3 2 6" xfId="43749"/>
    <cellStyle name="SAPBEXstdData 10 2 2 3 2 7" xfId="43750"/>
    <cellStyle name="SAPBEXstdData 10 2 2 3 2 8" xfId="43751"/>
    <cellStyle name="SAPBEXstdData 10 2 2 3 2 9" xfId="43752"/>
    <cellStyle name="SAPBEXstdData 10 2 2 3 3" xfId="5888"/>
    <cellStyle name="SAPBEXstdData 10 2 2 3 3 2" xfId="43753"/>
    <cellStyle name="SAPBEXstdData 10 2 2 3 3 2 2" xfId="43754"/>
    <cellStyle name="SAPBEXstdData 10 2 2 3 3 3" xfId="43755"/>
    <cellStyle name="SAPBEXstdData 10 2 2 3 4" xfId="5889"/>
    <cellStyle name="SAPBEXstdData 10 2 2 3 4 2" xfId="43756"/>
    <cellStyle name="SAPBEXstdData 10 2 2 3 4 3" xfId="43757"/>
    <cellStyle name="SAPBEXstdData 10 2 2 3 5" xfId="43758"/>
    <cellStyle name="SAPBEXstdData 10 2 2 3 6" xfId="43759"/>
    <cellStyle name="SAPBEXstdData 10 2 2 4" xfId="5890"/>
    <cellStyle name="SAPBEXstdData 10 2 2 4 10" xfId="43760"/>
    <cellStyle name="SAPBEXstdData 10 2 2 4 11" xfId="43761"/>
    <cellStyle name="SAPBEXstdData 10 2 2 4 2" xfId="5891"/>
    <cellStyle name="SAPBEXstdData 10 2 2 4 2 10" xfId="43762"/>
    <cellStyle name="SAPBEXstdData 10 2 2 4 2 2" xfId="5892"/>
    <cellStyle name="SAPBEXstdData 10 2 2 4 2 2 2" xfId="43763"/>
    <cellStyle name="SAPBEXstdData 10 2 2 4 2 2 2 2" xfId="43764"/>
    <cellStyle name="SAPBEXstdData 10 2 2 4 2 2 3" xfId="43765"/>
    <cellStyle name="SAPBEXstdData 10 2 2 4 2 3" xfId="43766"/>
    <cellStyle name="SAPBEXstdData 10 2 2 4 2 3 2" xfId="43767"/>
    <cellStyle name="SAPBEXstdData 10 2 2 4 2 3 2 2" xfId="43768"/>
    <cellStyle name="SAPBEXstdData 10 2 2 4 2 3 3" xfId="43769"/>
    <cellStyle name="SAPBEXstdData 10 2 2 4 2 4" xfId="43770"/>
    <cellStyle name="SAPBEXstdData 10 2 2 4 2 4 2" xfId="43771"/>
    <cellStyle name="SAPBEXstdData 10 2 2 4 2 4 3" xfId="43772"/>
    <cellStyle name="SAPBEXstdData 10 2 2 4 2 5" xfId="43773"/>
    <cellStyle name="SAPBEXstdData 10 2 2 4 2 5 2" xfId="43774"/>
    <cellStyle name="SAPBEXstdData 10 2 2 4 2 5 3" xfId="43775"/>
    <cellStyle name="SAPBEXstdData 10 2 2 4 2 6" xfId="43776"/>
    <cellStyle name="SAPBEXstdData 10 2 2 4 2 6 2" xfId="43777"/>
    <cellStyle name="SAPBEXstdData 10 2 2 4 2 7" xfId="43778"/>
    <cellStyle name="SAPBEXstdData 10 2 2 4 2 8" xfId="43779"/>
    <cellStyle name="SAPBEXstdData 10 2 2 4 2 9" xfId="43780"/>
    <cellStyle name="SAPBEXstdData 10 2 2 4 3" xfId="5893"/>
    <cellStyle name="SAPBEXstdData 10 2 2 4 3 2" xfId="43781"/>
    <cellStyle name="SAPBEXstdData 10 2 2 4 3 2 2" xfId="43782"/>
    <cellStyle name="SAPBEXstdData 10 2 2 4 3 3" xfId="43783"/>
    <cellStyle name="SAPBEXstdData 10 2 2 4 4" xfId="43784"/>
    <cellStyle name="SAPBEXstdData 10 2 2 4 4 2" xfId="43785"/>
    <cellStyle name="SAPBEXstdData 10 2 2 4 4 2 2" xfId="43786"/>
    <cellStyle name="SAPBEXstdData 10 2 2 4 4 3" xfId="43787"/>
    <cellStyle name="SAPBEXstdData 10 2 2 4 5" xfId="43788"/>
    <cellStyle name="SAPBEXstdData 10 2 2 4 5 2" xfId="43789"/>
    <cellStyle name="SAPBEXstdData 10 2 2 4 5 3" xfId="43790"/>
    <cellStyle name="SAPBEXstdData 10 2 2 4 6" xfId="43791"/>
    <cellStyle name="SAPBEXstdData 10 2 2 4 6 2" xfId="43792"/>
    <cellStyle name="SAPBEXstdData 10 2 2 4 6 3" xfId="43793"/>
    <cellStyle name="SAPBEXstdData 10 2 2 4 7" xfId="43794"/>
    <cellStyle name="SAPBEXstdData 10 2 2 4 7 2" xfId="43795"/>
    <cellStyle name="SAPBEXstdData 10 2 2 4 8" xfId="43796"/>
    <cellStyle name="SAPBEXstdData 10 2 2 4 9" xfId="43797"/>
    <cellStyle name="SAPBEXstdData 10 2 2 5" xfId="5894"/>
    <cellStyle name="SAPBEXstdData 10 2 2 5 10" xfId="43798"/>
    <cellStyle name="SAPBEXstdData 10 2 2 5 11" xfId="43799"/>
    <cellStyle name="SAPBEXstdData 10 2 2 5 2" xfId="5895"/>
    <cellStyle name="SAPBEXstdData 10 2 2 5 2 10" xfId="43800"/>
    <cellStyle name="SAPBEXstdData 10 2 2 5 2 2" xfId="5896"/>
    <cellStyle name="SAPBEXstdData 10 2 2 5 2 2 2" xfId="43801"/>
    <cellStyle name="SAPBEXstdData 10 2 2 5 2 2 2 2" xfId="43802"/>
    <cellStyle name="SAPBEXstdData 10 2 2 5 2 2 3" xfId="43803"/>
    <cellStyle name="SAPBEXstdData 10 2 2 5 2 3" xfId="5897"/>
    <cellStyle name="SAPBEXstdData 10 2 2 5 2 3 2" xfId="43804"/>
    <cellStyle name="SAPBEXstdData 10 2 2 5 2 3 2 2" xfId="43805"/>
    <cellStyle name="SAPBEXstdData 10 2 2 5 2 3 3" xfId="43806"/>
    <cellStyle name="SAPBEXstdData 10 2 2 5 2 4" xfId="43807"/>
    <cellStyle name="SAPBEXstdData 10 2 2 5 2 4 2" xfId="43808"/>
    <cellStyle name="SAPBEXstdData 10 2 2 5 2 4 3" xfId="43809"/>
    <cellStyle name="SAPBEXstdData 10 2 2 5 2 5" xfId="43810"/>
    <cellStyle name="SAPBEXstdData 10 2 2 5 2 5 2" xfId="43811"/>
    <cellStyle name="SAPBEXstdData 10 2 2 5 2 5 3" xfId="43812"/>
    <cellStyle name="SAPBEXstdData 10 2 2 5 2 6" xfId="43813"/>
    <cellStyle name="SAPBEXstdData 10 2 2 5 2 6 2" xfId="43814"/>
    <cellStyle name="SAPBEXstdData 10 2 2 5 2 6 3" xfId="43815"/>
    <cellStyle name="SAPBEXstdData 10 2 2 5 2 7" xfId="43816"/>
    <cellStyle name="SAPBEXstdData 10 2 2 5 2 7 2" xfId="43817"/>
    <cellStyle name="SAPBEXstdData 10 2 2 5 2 8" xfId="43818"/>
    <cellStyle name="SAPBEXstdData 10 2 2 5 2 9" xfId="43819"/>
    <cellStyle name="SAPBEXstdData 10 2 2 5 3" xfId="5898"/>
    <cellStyle name="SAPBEXstdData 10 2 2 5 3 2" xfId="43820"/>
    <cellStyle name="SAPBEXstdData 10 2 2 5 3 2 2" xfId="43821"/>
    <cellStyle name="SAPBEXstdData 10 2 2 5 3 3" xfId="43822"/>
    <cellStyle name="SAPBEXstdData 10 2 2 5 4" xfId="5899"/>
    <cellStyle name="SAPBEXstdData 10 2 2 5 4 2" xfId="43823"/>
    <cellStyle name="SAPBEXstdData 10 2 2 5 4 2 2" xfId="43824"/>
    <cellStyle name="SAPBEXstdData 10 2 2 5 4 3" xfId="43825"/>
    <cellStyle name="SAPBEXstdData 10 2 2 5 5" xfId="43826"/>
    <cellStyle name="SAPBEXstdData 10 2 2 5 5 2" xfId="43827"/>
    <cellStyle name="SAPBEXstdData 10 2 2 5 5 3" xfId="43828"/>
    <cellStyle name="SAPBEXstdData 10 2 2 5 6" xfId="43829"/>
    <cellStyle name="SAPBEXstdData 10 2 2 5 6 2" xfId="43830"/>
    <cellStyle name="SAPBEXstdData 10 2 2 5 6 3" xfId="43831"/>
    <cellStyle name="SAPBEXstdData 10 2 2 5 7" xfId="43832"/>
    <cellStyle name="SAPBEXstdData 10 2 2 5 7 2" xfId="43833"/>
    <cellStyle name="SAPBEXstdData 10 2 2 5 7 3" xfId="43834"/>
    <cellStyle name="SAPBEXstdData 10 2 2 5 8" xfId="43835"/>
    <cellStyle name="SAPBEXstdData 10 2 2 5 8 2" xfId="43836"/>
    <cellStyle name="SAPBEXstdData 10 2 2 5 9" xfId="43837"/>
    <cellStyle name="SAPBEXstdData 10 2 2 6" xfId="5900"/>
    <cellStyle name="SAPBEXstdData 10 2 2 6 2" xfId="5901"/>
    <cellStyle name="SAPBEXstdData 10 2 2 6 2 2" xfId="5902"/>
    <cellStyle name="SAPBEXstdData 10 2 2 6 2 2 2" xfId="43838"/>
    <cellStyle name="SAPBEXstdData 10 2 2 6 2 2 3" xfId="43839"/>
    <cellStyle name="SAPBEXstdData 10 2 2 6 2 3" xfId="5903"/>
    <cellStyle name="SAPBEXstdData 10 2 2 6 2 3 2" xfId="43840"/>
    <cellStyle name="SAPBEXstdData 10 2 2 6 2 3 3" xfId="43841"/>
    <cellStyle name="SAPBEXstdData 10 2 2 6 2 4" xfId="43842"/>
    <cellStyle name="SAPBEXstdData 10 2 2 6 2 5" xfId="43843"/>
    <cellStyle name="SAPBEXstdData 10 2 2 6 3" xfId="5904"/>
    <cellStyle name="SAPBEXstdData 10 2 2 6 3 2" xfId="43844"/>
    <cellStyle name="SAPBEXstdData 10 2 2 6 3 3" xfId="43845"/>
    <cellStyle name="SAPBEXstdData 10 2 2 6 4" xfId="5905"/>
    <cellStyle name="SAPBEXstdData 10 2 2 6 4 2" xfId="43846"/>
    <cellStyle name="SAPBEXstdData 10 2 2 6 4 3" xfId="43847"/>
    <cellStyle name="SAPBEXstdData 10 2 2 6 5" xfId="43848"/>
    <cellStyle name="SAPBEXstdData 10 2 2 6 5 2" xfId="43849"/>
    <cellStyle name="SAPBEXstdData 10 2 2 6 6" xfId="43850"/>
    <cellStyle name="SAPBEXstdData 10 2 2 6 7" xfId="43851"/>
    <cellStyle name="SAPBEXstdData 10 2 2 7" xfId="5906"/>
    <cellStyle name="SAPBEXstdData 10 2 2 7 2" xfId="5907"/>
    <cellStyle name="SAPBEXstdData 10 2 2 7 2 2" xfId="5908"/>
    <cellStyle name="SAPBEXstdData 10 2 2 7 2 2 2" xfId="43852"/>
    <cellStyle name="SAPBEXstdData 10 2 2 7 2 2 3" xfId="43853"/>
    <cellStyle name="SAPBEXstdData 10 2 2 7 2 3" xfId="5909"/>
    <cellStyle name="SAPBEXstdData 10 2 2 7 2 3 2" xfId="43854"/>
    <cellStyle name="SAPBEXstdData 10 2 2 7 2 3 3" xfId="43855"/>
    <cellStyle name="SAPBEXstdData 10 2 2 7 2 4" xfId="43856"/>
    <cellStyle name="SAPBEXstdData 10 2 2 7 2 5" xfId="43857"/>
    <cellStyle name="SAPBEXstdData 10 2 2 7 3" xfId="5910"/>
    <cellStyle name="SAPBEXstdData 10 2 2 7 3 2" xfId="43858"/>
    <cellStyle name="SAPBEXstdData 10 2 2 7 3 3" xfId="43859"/>
    <cellStyle name="SAPBEXstdData 10 2 2 7 4" xfId="5911"/>
    <cellStyle name="SAPBEXstdData 10 2 2 7 4 2" xfId="43860"/>
    <cellStyle name="SAPBEXstdData 10 2 2 7 4 3" xfId="43861"/>
    <cellStyle name="SAPBEXstdData 10 2 2 7 5" xfId="43862"/>
    <cellStyle name="SAPBEXstdData 10 2 2 7 6" xfId="43863"/>
    <cellStyle name="SAPBEXstdData 10 2 2 8" xfId="5912"/>
    <cellStyle name="SAPBEXstdData 10 2 2 8 2" xfId="5913"/>
    <cellStyle name="SAPBEXstdData 10 2 2 8 2 2" xfId="43864"/>
    <cellStyle name="SAPBEXstdData 10 2 2 8 2 3" xfId="43865"/>
    <cellStyle name="SAPBEXstdData 10 2 2 8 3" xfId="5914"/>
    <cellStyle name="SAPBEXstdData 10 2 2 8 3 2" xfId="43866"/>
    <cellStyle name="SAPBEXstdData 10 2 2 8 3 3" xfId="43867"/>
    <cellStyle name="SAPBEXstdData 10 2 2 8 4" xfId="43868"/>
    <cellStyle name="SAPBEXstdData 10 2 2 8 5" xfId="43869"/>
    <cellStyle name="SAPBEXstdData 10 2 2 9" xfId="5915"/>
    <cellStyle name="SAPBEXstdData 10 2 2 9 2" xfId="5916"/>
    <cellStyle name="SAPBEXstdData 10 2 2 9 2 2" xfId="43870"/>
    <cellStyle name="SAPBEXstdData 10 2 2 9 2 3" xfId="43871"/>
    <cellStyle name="SAPBEXstdData 10 2 2 9 3" xfId="5917"/>
    <cellStyle name="SAPBEXstdData 10 2 2 9 3 2" xfId="43872"/>
    <cellStyle name="SAPBEXstdData 10 2 2 9 3 3" xfId="43873"/>
    <cellStyle name="SAPBEXstdData 10 2 2 9 4" xfId="43874"/>
    <cellStyle name="SAPBEXstdData 10 2 2 9 5" xfId="43875"/>
    <cellStyle name="SAPBEXstdData 10 2 3" xfId="5918"/>
    <cellStyle name="SAPBEXstdData 10 2 3 10" xfId="5919"/>
    <cellStyle name="SAPBEXstdData 10 2 3 10 2" xfId="5920"/>
    <cellStyle name="SAPBEXstdData 10 2 3 10 2 2" xfId="43876"/>
    <cellStyle name="SAPBEXstdData 10 2 3 10 2 3" xfId="43877"/>
    <cellStyle name="SAPBEXstdData 10 2 3 10 3" xfId="5921"/>
    <cellStyle name="SAPBEXstdData 10 2 3 10 3 2" xfId="43878"/>
    <cellStyle name="SAPBEXstdData 10 2 3 10 3 3" xfId="43879"/>
    <cellStyle name="SAPBEXstdData 10 2 3 10 4" xfId="43880"/>
    <cellStyle name="SAPBEXstdData 10 2 3 10 5" xfId="43881"/>
    <cellStyle name="SAPBEXstdData 10 2 3 11" xfId="43882"/>
    <cellStyle name="SAPBEXstdData 10 2 3 11 2" xfId="43883"/>
    <cellStyle name="SAPBEXstdData 10 2 3 11 3" xfId="43884"/>
    <cellStyle name="SAPBEXstdData 10 2 3 12" xfId="43885"/>
    <cellStyle name="SAPBEXstdData 10 2 3 2" xfId="5922"/>
    <cellStyle name="SAPBEXstdData 10 2 3 2 2" xfId="5923"/>
    <cellStyle name="SAPBEXstdData 10 2 3 2 2 2" xfId="5924"/>
    <cellStyle name="SAPBEXstdData 10 2 3 2 2 2 2" xfId="43886"/>
    <cellStyle name="SAPBEXstdData 10 2 3 2 2 2 2 2" xfId="43887"/>
    <cellStyle name="SAPBEXstdData 10 2 3 2 2 2 2 2 2" xfId="43888"/>
    <cellStyle name="SAPBEXstdData 10 2 3 2 2 2 2 3" xfId="43889"/>
    <cellStyle name="SAPBEXstdData 10 2 3 2 2 2 3" xfId="43890"/>
    <cellStyle name="SAPBEXstdData 10 2 3 2 2 2 3 2" xfId="43891"/>
    <cellStyle name="SAPBEXstdData 10 2 3 2 2 2 3 3" xfId="43892"/>
    <cellStyle name="SAPBEXstdData 10 2 3 2 2 2 4" xfId="43893"/>
    <cellStyle name="SAPBEXstdData 10 2 3 2 2 2 4 2" xfId="43894"/>
    <cellStyle name="SAPBEXstdData 10 2 3 2 2 2 4 3" xfId="43895"/>
    <cellStyle name="SAPBEXstdData 10 2 3 2 2 2 5" xfId="43896"/>
    <cellStyle name="SAPBEXstdData 10 2 3 2 2 2 5 2" xfId="43897"/>
    <cellStyle name="SAPBEXstdData 10 2 3 2 2 2 6" xfId="43898"/>
    <cellStyle name="SAPBEXstdData 10 2 3 2 2 2 7" xfId="43899"/>
    <cellStyle name="SAPBEXstdData 10 2 3 2 2 2 8" xfId="43900"/>
    <cellStyle name="SAPBEXstdData 10 2 3 2 2 2 9" xfId="43901"/>
    <cellStyle name="SAPBEXstdData 10 2 3 2 2 3" xfId="43902"/>
    <cellStyle name="SAPBEXstdData 10 2 3 2 2 3 2" xfId="43903"/>
    <cellStyle name="SAPBEXstdData 10 2 3 2 2 3 2 2" xfId="43904"/>
    <cellStyle name="SAPBEXstdData 10 2 3 2 2 3 3" xfId="43905"/>
    <cellStyle name="SAPBEXstdData 10 2 3 2 2 4" xfId="43906"/>
    <cellStyle name="SAPBEXstdData 10 2 3 2 2 4 2" xfId="43907"/>
    <cellStyle name="SAPBEXstdData 10 2 3 2 2 4 3" xfId="43908"/>
    <cellStyle name="SAPBEXstdData 10 2 3 2 2 5" xfId="43909"/>
    <cellStyle name="SAPBEXstdData 10 2 3 2 2 6" xfId="43910"/>
    <cellStyle name="SAPBEXstdData 10 2 3 2 3" xfId="5925"/>
    <cellStyle name="SAPBEXstdData 10 2 3 2 3 2" xfId="43911"/>
    <cellStyle name="SAPBEXstdData 10 2 3 2 3 2 2" xfId="43912"/>
    <cellStyle name="SAPBEXstdData 10 2 3 2 3 2 2 2" xfId="43913"/>
    <cellStyle name="SAPBEXstdData 10 2 3 2 3 2 3" xfId="43914"/>
    <cellStyle name="SAPBEXstdData 10 2 3 2 3 3" xfId="43915"/>
    <cellStyle name="SAPBEXstdData 10 2 3 2 3 3 2" xfId="43916"/>
    <cellStyle name="SAPBEXstdData 10 2 3 2 3 3 3" xfId="43917"/>
    <cellStyle name="SAPBEXstdData 10 2 3 2 3 4" xfId="43918"/>
    <cellStyle name="SAPBEXstdData 10 2 3 2 3 4 2" xfId="43919"/>
    <cellStyle name="SAPBEXstdData 10 2 3 2 3 4 3" xfId="43920"/>
    <cellStyle name="SAPBEXstdData 10 2 3 2 3 5" xfId="43921"/>
    <cellStyle name="SAPBEXstdData 10 2 3 2 3 5 2" xfId="43922"/>
    <cellStyle name="SAPBEXstdData 10 2 3 2 3 5 3" xfId="43923"/>
    <cellStyle name="SAPBEXstdData 10 2 3 2 3 6" xfId="43924"/>
    <cellStyle name="SAPBEXstdData 10 2 3 2 3 6 2" xfId="43925"/>
    <cellStyle name="SAPBEXstdData 10 2 3 2 3 7" xfId="43926"/>
    <cellStyle name="SAPBEXstdData 10 2 3 2 3 8" xfId="43927"/>
    <cellStyle name="SAPBEXstdData 10 2 3 2 3 9" xfId="43928"/>
    <cellStyle name="SAPBEXstdData 10 2 3 2 4" xfId="5926"/>
    <cellStyle name="SAPBEXstdData 10 2 3 2 4 2" xfId="43929"/>
    <cellStyle name="SAPBEXstdData 10 2 3 2 4 2 2" xfId="43930"/>
    <cellStyle name="SAPBEXstdData 10 2 3 2 4 3" xfId="43931"/>
    <cellStyle name="SAPBEXstdData 10 2 3 2 5" xfId="43932"/>
    <cellStyle name="SAPBEXstdData 10 2 3 2 5 2" xfId="43933"/>
    <cellStyle name="SAPBEXstdData 10 2 3 2 5 3" xfId="43934"/>
    <cellStyle name="SAPBEXstdData 10 2 3 2 6" xfId="43935"/>
    <cellStyle name="SAPBEXstdData 10 2 3 3" xfId="5927"/>
    <cellStyle name="SAPBEXstdData 10 2 3 3 2" xfId="5928"/>
    <cellStyle name="SAPBEXstdData 10 2 3 3 2 2" xfId="43936"/>
    <cellStyle name="SAPBEXstdData 10 2 3 3 2 2 2" xfId="43937"/>
    <cellStyle name="SAPBEXstdData 10 2 3 3 2 2 2 2" xfId="43938"/>
    <cellStyle name="SAPBEXstdData 10 2 3 3 2 2 3" xfId="43939"/>
    <cellStyle name="SAPBEXstdData 10 2 3 3 2 3" xfId="43940"/>
    <cellStyle name="SAPBEXstdData 10 2 3 3 2 3 2" xfId="43941"/>
    <cellStyle name="SAPBEXstdData 10 2 3 3 2 3 2 2" xfId="43942"/>
    <cellStyle name="SAPBEXstdData 10 2 3 3 2 3 3" xfId="43943"/>
    <cellStyle name="SAPBEXstdData 10 2 3 3 2 4" xfId="43944"/>
    <cellStyle name="SAPBEXstdData 10 2 3 3 2 4 2" xfId="43945"/>
    <cellStyle name="SAPBEXstdData 10 2 3 3 2 4 3" xfId="43946"/>
    <cellStyle name="SAPBEXstdData 10 2 3 3 2 5" xfId="43947"/>
    <cellStyle name="SAPBEXstdData 10 2 3 3 2 5 2" xfId="43948"/>
    <cellStyle name="SAPBEXstdData 10 2 3 3 2 6" xfId="43949"/>
    <cellStyle name="SAPBEXstdData 10 2 3 3 2 7" xfId="43950"/>
    <cellStyle name="SAPBEXstdData 10 2 3 3 2 8" xfId="43951"/>
    <cellStyle name="SAPBEXstdData 10 2 3 3 2 9" xfId="43952"/>
    <cellStyle name="SAPBEXstdData 10 2 3 3 3" xfId="5929"/>
    <cellStyle name="SAPBEXstdData 10 2 3 3 3 2" xfId="43953"/>
    <cellStyle name="SAPBEXstdData 10 2 3 3 3 2 2" xfId="43954"/>
    <cellStyle name="SAPBEXstdData 10 2 3 3 3 3" xfId="43955"/>
    <cellStyle name="SAPBEXstdData 10 2 3 3 4" xfId="5930"/>
    <cellStyle name="SAPBEXstdData 10 2 3 3 4 2" xfId="43956"/>
    <cellStyle name="SAPBEXstdData 10 2 3 3 4 3" xfId="43957"/>
    <cellStyle name="SAPBEXstdData 10 2 3 3 5" xfId="43958"/>
    <cellStyle name="SAPBEXstdData 10 2 3 3 6" xfId="43959"/>
    <cellStyle name="SAPBEXstdData 10 2 3 4" xfId="5931"/>
    <cellStyle name="SAPBEXstdData 10 2 3 4 10" xfId="43960"/>
    <cellStyle name="SAPBEXstdData 10 2 3 4 11" xfId="43961"/>
    <cellStyle name="SAPBEXstdData 10 2 3 4 2" xfId="5932"/>
    <cellStyle name="SAPBEXstdData 10 2 3 4 2 10" xfId="43962"/>
    <cellStyle name="SAPBEXstdData 10 2 3 4 2 2" xfId="5933"/>
    <cellStyle name="SAPBEXstdData 10 2 3 4 2 2 2" xfId="43963"/>
    <cellStyle name="SAPBEXstdData 10 2 3 4 2 2 2 2" xfId="43964"/>
    <cellStyle name="SAPBEXstdData 10 2 3 4 2 2 3" xfId="43965"/>
    <cellStyle name="SAPBEXstdData 10 2 3 4 2 3" xfId="43966"/>
    <cellStyle name="SAPBEXstdData 10 2 3 4 2 3 2" xfId="43967"/>
    <cellStyle name="SAPBEXstdData 10 2 3 4 2 3 2 2" xfId="43968"/>
    <cellStyle name="SAPBEXstdData 10 2 3 4 2 3 3" xfId="43969"/>
    <cellStyle name="SAPBEXstdData 10 2 3 4 2 4" xfId="43970"/>
    <cellStyle name="SAPBEXstdData 10 2 3 4 2 4 2" xfId="43971"/>
    <cellStyle name="SAPBEXstdData 10 2 3 4 2 4 3" xfId="43972"/>
    <cellStyle name="SAPBEXstdData 10 2 3 4 2 5" xfId="43973"/>
    <cellStyle name="SAPBEXstdData 10 2 3 4 2 5 2" xfId="43974"/>
    <cellStyle name="SAPBEXstdData 10 2 3 4 2 5 3" xfId="43975"/>
    <cellStyle name="SAPBEXstdData 10 2 3 4 2 6" xfId="43976"/>
    <cellStyle name="SAPBEXstdData 10 2 3 4 2 6 2" xfId="43977"/>
    <cellStyle name="SAPBEXstdData 10 2 3 4 2 7" xfId="43978"/>
    <cellStyle name="SAPBEXstdData 10 2 3 4 2 8" xfId="43979"/>
    <cellStyle name="SAPBEXstdData 10 2 3 4 2 9" xfId="43980"/>
    <cellStyle name="SAPBEXstdData 10 2 3 4 3" xfId="5934"/>
    <cellStyle name="SAPBEXstdData 10 2 3 4 3 2" xfId="43981"/>
    <cellStyle name="SAPBEXstdData 10 2 3 4 3 2 2" xfId="43982"/>
    <cellStyle name="SAPBEXstdData 10 2 3 4 3 3" xfId="43983"/>
    <cellStyle name="SAPBEXstdData 10 2 3 4 4" xfId="43984"/>
    <cellStyle name="SAPBEXstdData 10 2 3 4 4 2" xfId="43985"/>
    <cellStyle name="SAPBEXstdData 10 2 3 4 4 2 2" xfId="43986"/>
    <cellStyle name="SAPBEXstdData 10 2 3 4 4 3" xfId="43987"/>
    <cellStyle name="SAPBEXstdData 10 2 3 4 5" xfId="43988"/>
    <cellStyle name="SAPBEXstdData 10 2 3 4 5 2" xfId="43989"/>
    <cellStyle name="SAPBEXstdData 10 2 3 4 5 3" xfId="43990"/>
    <cellStyle name="SAPBEXstdData 10 2 3 4 6" xfId="43991"/>
    <cellStyle name="SAPBEXstdData 10 2 3 4 6 2" xfId="43992"/>
    <cellStyle name="SAPBEXstdData 10 2 3 4 6 3" xfId="43993"/>
    <cellStyle name="SAPBEXstdData 10 2 3 4 7" xfId="43994"/>
    <cellStyle name="SAPBEXstdData 10 2 3 4 7 2" xfId="43995"/>
    <cellStyle name="SAPBEXstdData 10 2 3 4 8" xfId="43996"/>
    <cellStyle name="SAPBEXstdData 10 2 3 4 9" xfId="43997"/>
    <cellStyle name="SAPBEXstdData 10 2 3 5" xfId="5935"/>
    <cellStyle name="SAPBEXstdData 10 2 3 5 10" xfId="43998"/>
    <cellStyle name="SAPBEXstdData 10 2 3 5 11" xfId="43999"/>
    <cellStyle name="SAPBEXstdData 10 2 3 5 2" xfId="5936"/>
    <cellStyle name="SAPBEXstdData 10 2 3 5 2 10" xfId="44000"/>
    <cellStyle name="SAPBEXstdData 10 2 3 5 2 2" xfId="5937"/>
    <cellStyle name="SAPBEXstdData 10 2 3 5 2 2 2" xfId="44001"/>
    <cellStyle name="SAPBEXstdData 10 2 3 5 2 2 2 2" xfId="44002"/>
    <cellStyle name="SAPBEXstdData 10 2 3 5 2 2 3" xfId="44003"/>
    <cellStyle name="SAPBEXstdData 10 2 3 5 2 3" xfId="5938"/>
    <cellStyle name="SAPBEXstdData 10 2 3 5 2 3 2" xfId="44004"/>
    <cellStyle name="SAPBEXstdData 10 2 3 5 2 3 2 2" xfId="44005"/>
    <cellStyle name="SAPBEXstdData 10 2 3 5 2 3 3" xfId="44006"/>
    <cellStyle name="SAPBEXstdData 10 2 3 5 2 4" xfId="44007"/>
    <cellStyle name="SAPBEXstdData 10 2 3 5 2 4 2" xfId="44008"/>
    <cellStyle name="SAPBEXstdData 10 2 3 5 2 4 3" xfId="44009"/>
    <cellStyle name="SAPBEXstdData 10 2 3 5 2 5" xfId="44010"/>
    <cellStyle name="SAPBEXstdData 10 2 3 5 2 5 2" xfId="44011"/>
    <cellStyle name="SAPBEXstdData 10 2 3 5 2 5 3" xfId="44012"/>
    <cellStyle name="SAPBEXstdData 10 2 3 5 2 6" xfId="44013"/>
    <cellStyle name="SAPBEXstdData 10 2 3 5 2 6 2" xfId="44014"/>
    <cellStyle name="SAPBEXstdData 10 2 3 5 2 6 3" xfId="44015"/>
    <cellStyle name="SAPBEXstdData 10 2 3 5 2 7" xfId="44016"/>
    <cellStyle name="SAPBEXstdData 10 2 3 5 2 7 2" xfId="44017"/>
    <cellStyle name="SAPBEXstdData 10 2 3 5 2 8" xfId="44018"/>
    <cellStyle name="SAPBEXstdData 10 2 3 5 2 9" xfId="44019"/>
    <cellStyle name="SAPBEXstdData 10 2 3 5 3" xfId="5939"/>
    <cellStyle name="SAPBEXstdData 10 2 3 5 3 2" xfId="44020"/>
    <cellStyle name="SAPBEXstdData 10 2 3 5 3 2 2" xfId="44021"/>
    <cellStyle name="SAPBEXstdData 10 2 3 5 3 3" xfId="44022"/>
    <cellStyle name="SAPBEXstdData 10 2 3 5 4" xfId="5940"/>
    <cellStyle name="SAPBEXstdData 10 2 3 5 4 2" xfId="44023"/>
    <cellStyle name="SAPBEXstdData 10 2 3 5 4 2 2" xfId="44024"/>
    <cellStyle name="SAPBEXstdData 10 2 3 5 4 3" xfId="44025"/>
    <cellStyle name="SAPBEXstdData 10 2 3 5 5" xfId="44026"/>
    <cellStyle name="SAPBEXstdData 10 2 3 5 5 2" xfId="44027"/>
    <cellStyle name="SAPBEXstdData 10 2 3 5 5 3" xfId="44028"/>
    <cellStyle name="SAPBEXstdData 10 2 3 5 6" xfId="44029"/>
    <cellStyle name="SAPBEXstdData 10 2 3 5 6 2" xfId="44030"/>
    <cellStyle name="SAPBEXstdData 10 2 3 5 6 3" xfId="44031"/>
    <cellStyle name="SAPBEXstdData 10 2 3 5 7" xfId="44032"/>
    <cellStyle name="SAPBEXstdData 10 2 3 5 7 2" xfId="44033"/>
    <cellStyle name="SAPBEXstdData 10 2 3 5 7 3" xfId="44034"/>
    <cellStyle name="SAPBEXstdData 10 2 3 5 8" xfId="44035"/>
    <cellStyle name="SAPBEXstdData 10 2 3 5 8 2" xfId="44036"/>
    <cellStyle name="SAPBEXstdData 10 2 3 5 9" xfId="44037"/>
    <cellStyle name="SAPBEXstdData 10 2 3 6" xfId="5941"/>
    <cellStyle name="SAPBEXstdData 10 2 3 6 2" xfId="5942"/>
    <cellStyle name="SAPBEXstdData 10 2 3 6 2 2" xfId="5943"/>
    <cellStyle name="SAPBEXstdData 10 2 3 6 2 2 2" xfId="44038"/>
    <cellStyle name="SAPBEXstdData 10 2 3 6 2 2 3" xfId="44039"/>
    <cellStyle name="SAPBEXstdData 10 2 3 6 2 3" xfId="5944"/>
    <cellStyle name="SAPBEXstdData 10 2 3 6 2 3 2" xfId="44040"/>
    <cellStyle name="SAPBEXstdData 10 2 3 6 2 3 3" xfId="44041"/>
    <cellStyle name="SAPBEXstdData 10 2 3 6 2 4" xfId="44042"/>
    <cellStyle name="SAPBEXstdData 10 2 3 6 2 5" xfId="44043"/>
    <cellStyle name="SAPBEXstdData 10 2 3 6 3" xfId="5945"/>
    <cellStyle name="SAPBEXstdData 10 2 3 6 3 2" xfId="44044"/>
    <cellStyle name="SAPBEXstdData 10 2 3 6 3 3" xfId="44045"/>
    <cellStyle name="SAPBEXstdData 10 2 3 6 4" xfId="5946"/>
    <cellStyle name="SAPBEXstdData 10 2 3 6 4 2" xfId="44046"/>
    <cellStyle name="SAPBEXstdData 10 2 3 6 4 3" xfId="44047"/>
    <cellStyle name="SAPBEXstdData 10 2 3 6 5" xfId="44048"/>
    <cellStyle name="SAPBEXstdData 10 2 3 6 5 2" xfId="44049"/>
    <cellStyle name="SAPBEXstdData 10 2 3 6 6" xfId="44050"/>
    <cellStyle name="SAPBEXstdData 10 2 3 6 7" xfId="44051"/>
    <cellStyle name="SAPBEXstdData 10 2 3 7" xfId="5947"/>
    <cellStyle name="SAPBEXstdData 10 2 3 7 2" xfId="5948"/>
    <cellStyle name="SAPBEXstdData 10 2 3 7 2 2" xfId="5949"/>
    <cellStyle name="SAPBEXstdData 10 2 3 7 2 2 2" xfId="44052"/>
    <cellStyle name="SAPBEXstdData 10 2 3 7 2 2 3" xfId="44053"/>
    <cellStyle name="SAPBEXstdData 10 2 3 7 2 3" xfId="5950"/>
    <cellStyle name="SAPBEXstdData 10 2 3 7 2 3 2" xfId="44054"/>
    <cellStyle name="SAPBEXstdData 10 2 3 7 2 3 3" xfId="44055"/>
    <cellStyle name="SAPBEXstdData 10 2 3 7 2 4" xfId="44056"/>
    <cellStyle name="SAPBEXstdData 10 2 3 7 2 5" xfId="44057"/>
    <cellStyle name="SAPBEXstdData 10 2 3 7 3" xfId="5951"/>
    <cellStyle name="SAPBEXstdData 10 2 3 7 3 2" xfId="44058"/>
    <cellStyle name="SAPBEXstdData 10 2 3 7 3 3" xfId="44059"/>
    <cellStyle name="SAPBEXstdData 10 2 3 7 4" xfId="5952"/>
    <cellStyle name="SAPBEXstdData 10 2 3 7 4 2" xfId="44060"/>
    <cellStyle name="SAPBEXstdData 10 2 3 7 4 3" xfId="44061"/>
    <cellStyle name="SAPBEXstdData 10 2 3 7 5" xfId="44062"/>
    <cellStyle name="SAPBEXstdData 10 2 3 7 6" xfId="44063"/>
    <cellStyle name="SAPBEXstdData 10 2 3 8" xfId="5953"/>
    <cellStyle name="SAPBEXstdData 10 2 3 8 2" xfId="5954"/>
    <cellStyle name="SAPBEXstdData 10 2 3 8 2 2" xfId="44064"/>
    <cellStyle name="SAPBEXstdData 10 2 3 8 2 3" xfId="44065"/>
    <cellStyle name="SAPBEXstdData 10 2 3 8 3" xfId="5955"/>
    <cellStyle name="SAPBEXstdData 10 2 3 8 3 2" xfId="44066"/>
    <cellStyle name="SAPBEXstdData 10 2 3 8 3 3" xfId="44067"/>
    <cellStyle name="SAPBEXstdData 10 2 3 8 4" xfId="44068"/>
    <cellStyle name="SAPBEXstdData 10 2 3 8 5" xfId="44069"/>
    <cellStyle name="SAPBEXstdData 10 2 3 9" xfId="5956"/>
    <cellStyle name="SAPBEXstdData 10 2 3 9 2" xfId="5957"/>
    <cellStyle name="SAPBEXstdData 10 2 3 9 2 2" xfId="44070"/>
    <cellStyle name="SAPBEXstdData 10 2 3 9 2 3" xfId="44071"/>
    <cellStyle name="SAPBEXstdData 10 2 3 9 3" xfId="5958"/>
    <cellStyle name="SAPBEXstdData 10 2 3 9 3 2" xfId="44072"/>
    <cellStyle name="SAPBEXstdData 10 2 3 9 3 3" xfId="44073"/>
    <cellStyle name="SAPBEXstdData 10 2 3 9 4" xfId="44074"/>
    <cellStyle name="SAPBEXstdData 10 2 3 9 5" xfId="44075"/>
    <cellStyle name="SAPBEXstdData 10 2 4" xfId="5959"/>
    <cellStyle name="SAPBEXstdData 10 2 4 2" xfId="5960"/>
    <cellStyle name="SAPBEXstdData 10 2 4 2 2" xfId="5961"/>
    <cellStyle name="SAPBEXstdData 10 2 4 2 2 2" xfId="44076"/>
    <cellStyle name="SAPBEXstdData 10 2 4 2 2 2 2" xfId="44077"/>
    <cellStyle name="SAPBEXstdData 10 2 4 2 2 2 2 2" xfId="44078"/>
    <cellStyle name="SAPBEXstdData 10 2 4 2 2 2 3" xfId="44079"/>
    <cellStyle name="SAPBEXstdData 10 2 4 2 2 3" xfId="44080"/>
    <cellStyle name="SAPBEXstdData 10 2 4 2 2 3 2" xfId="44081"/>
    <cellStyle name="SAPBEXstdData 10 2 4 2 2 3 3" xfId="44082"/>
    <cellStyle name="SAPBEXstdData 10 2 4 2 2 4" xfId="44083"/>
    <cellStyle name="SAPBEXstdData 10 2 4 2 2 4 2" xfId="44084"/>
    <cellStyle name="SAPBEXstdData 10 2 4 2 2 4 3" xfId="44085"/>
    <cellStyle name="SAPBEXstdData 10 2 4 2 2 5" xfId="44086"/>
    <cellStyle name="SAPBEXstdData 10 2 4 2 2 5 2" xfId="44087"/>
    <cellStyle name="SAPBEXstdData 10 2 4 2 2 6" xfId="44088"/>
    <cellStyle name="SAPBEXstdData 10 2 4 2 2 7" xfId="44089"/>
    <cellStyle name="SAPBEXstdData 10 2 4 2 2 8" xfId="44090"/>
    <cellStyle name="SAPBEXstdData 10 2 4 2 2 9" xfId="44091"/>
    <cellStyle name="SAPBEXstdData 10 2 4 2 3" xfId="44092"/>
    <cellStyle name="SAPBEXstdData 10 2 4 2 3 2" xfId="44093"/>
    <cellStyle name="SAPBEXstdData 10 2 4 2 3 2 2" xfId="44094"/>
    <cellStyle name="SAPBEXstdData 10 2 4 2 3 3" xfId="44095"/>
    <cellStyle name="SAPBEXstdData 10 2 4 2 4" xfId="44096"/>
    <cellStyle name="SAPBEXstdData 10 2 4 2 4 2" xfId="44097"/>
    <cellStyle name="SAPBEXstdData 10 2 4 2 4 3" xfId="44098"/>
    <cellStyle name="SAPBEXstdData 10 2 4 2 5" xfId="44099"/>
    <cellStyle name="SAPBEXstdData 10 2 4 2 6" xfId="44100"/>
    <cellStyle name="SAPBEXstdData 10 2 4 3" xfId="5962"/>
    <cellStyle name="SAPBEXstdData 10 2 4 3 2" xfId="44101"/>
    <cellStyle name="SAPBEXstdData 10 2 4 3 2 2" xfId="44102"/>
    <cellStyle name="SAPBEXstdData 10 2 4 3 2 2 2" xfId="44103"/>
    <cellStyle name="SAPBEXstdData 10 2 4 3 2 3" xfId="44104"/>
    <cellStyle name="SAPBEXstdData 10 2 4 3 3" xfId="44105"/>
    <cellStyle name="SAPBEXstdData 10 2 4 3 3 2" xfId="44106"/>
    <cellStyle name="SAPBEXstdData 10 2 4 3 3 3" xfId="44107"/>
    <cellStyle name="SAPBEXstdData 10 2 4 3 4" xfId="44108"/>
    <cellStyle name="SAPBEXstdData 10 2 4 3 4 2" xfId="44109"/>
    <cellStyle name="SAPBEXstdData 10 2 4 3 4 3" xfId="44110"/>
    <cellStyle name="SAPBEXstdData 10 2 4 3 5" xfId="44111"/>
    <cellStyle name="SAPBEXstdData 10 2 4 3 5 2" xfId="44112"/>
    <cellStyle name="SAPBEXstdData 10 2 4 3 5 3" xfId="44113"/>
    <cellStyle name="SAPBEXstdData 10 2 4 3 6" xfId="44114"/>
    <cellStyle name="SAPBEXstdData 10 2 4 3 6 2" xfId="44115"/>
    <cellStyle name="SAPBEXstdData 10 2 4 3 7" xfId="44116"/>
    <cellStyle name="SAPBEXstdData 10 2 4 3 8" xfId="44117"/>
    <cellStyle name="SAPBEXstdData 10 2 4 3 9" xfId="44118"/>
    <cellStyle name="SAPBEXstdData 10 2 4 4" xfId="5963"/>
    <cellStyle name="SAPBEXstdData 10 2 4 4 2" xfId="44119"/>
    <cellStyle name="SAPBEXstdData 10 2 4 4 2 2" xfId="44120"/>
    <cellStyle name="SAPBEXstdData 10 2 4 4 3" xfId="44121"/>
    <cellStyle name="SAPBEXstdData 10 2 4 5" xfId="44122"/>
    <cellStyle name="SAPBEXstdData 10 2 4 5 2" xfId="44123"/>
    <cellStyle name="SAPBEXstdData 10 2 4 5 3" xfId="44124"/>
    <cellStyle name="SAPBEXstdData 10 2 4 6" xfId="44125"/>
    <cellStyle name="SAPBEXstdData 10 2 5" xfId="5964"/>
    <cellStyle name="SAPBEXstdData 10 2 5 2" xfId="5965"/>
    <cellStyle name="SAPBEXstdData 10 2 5 2 2" xfId="44126"/>
    <cellStyle name="SAPBEXstdData 10 2 5 2 2 2" xfId="44127"/>
    <cellStyle name="SAPBEXstdData 10 2 5 2 2 2 2" xfId="44128"/>
    <cellStyle name="SAPBEXstdData 10 2 5 2 2 3" xfId="44129"/>
    <cellStyle name="SAPBEXstdData 10 2 5 2 3" xfId="44130"/>
    <cellStyle name="SAPBEXstdData 10 2 5 2 3 2" xfId="44131"/>
    <cellStyle name="SAPBEXstdData 10 2 5 2 3 2 2" xfId="44132"/>
    <cellStyle name="SAPBEXstdData 10 2 5 2 3 3" xfId="44133"/>
    <cellStyle name="SAPBEXstdData 10 2 5 2 4" xfId="44134"/>
    <cellStyle name="SAPBEXstdData 10 2 5 2 4 2" xfId="44135"/>
    <cellStyle name="SAPBEXstdData 10 2 5 2 4 3" xfId="44136"/>
    <cellStyle name="SAPBEXstdData 10 2 5 2 5" xfId="44137"/>
    <cellStyle name="SAPBEXstdData 10 2 5 2 5 2" xfId="44138"/>
    <cellStyle name="SAPBEXstdData 10 2 5 2 6" xfId="44139"/>
    <cellStyle name="SAPBEXstdData 10 2 5 2 7" xfId="44140"/>
    <cellStyle name="SAPBEXstdData 10 2 5 2 8" xfId="44141"/>
    <cellStyle name="SAPBEXstdData 10 2 5 2 9" xfId="44142"/>
    <cellStyle name="SAPBEXstdData 10 2 5 3" xfId="5966"/>
    <cellStyle name="SAPBEXstdData 10 2 5 3 2" xfId="44143"/>
    <cellStyle name="SAPBEXstdData 10 2 5 3 2 2" xfId="44144"/>
    <cellStyle name="SAPBEXstdData 10 2 5 3 3" xfId="44145"/>
    <cellStyle name="SAPBEXstdData 10 2 5 4" xfId="5967"/>
    <cellStyle name="SAPBEXstdData 10 2 5 4 2" xfId="44146"/>
    <cellStyle name="SAPBEXstdData 10 2 5 4 3" xfId="44147"/>
    <cellStyle name="SAPBEXstdData 10 2 5 5" xfId="44148"/>
    <cellStyle name="SAPBEXstdData 10 2 5 6" xfId="44149"/>
    <cellStyle name="SAPBEXstdData 10 2 6" xfId="5968"/>
    <cellStyle name="SAPBEXstdData 10 2 6 10" xfId="44150"/>
    <cellStyle name="SAPBEXstdData 10 2 6 11" xfId="44151"/>
    <cellStyle name="SAPBEXstdData 10 2 6 2" xfId="5969"/>
    <cellStyle name="SAPBEXstdData 10 2 6 2 10" xfId="44152"/>
    <cellStyle name="SAPBEXstdData 10 2 6 2 2" xfId="5970"/>
    <cellStyle name="SAPBEXstdData 10 2 6 2 2 2" xfId="44153"/>
    <cellStyle name="SAPBEXstdData 10 2 6 2 2 2 2" xfId="44154"/>
    <cellStyle name="SAPBEXstdData 10 2 6 2 2 3" xfId="44155"/>
    <cellStyle name="SAPBEXstdData 10 2 6 2 3" xfId="44156"/>
    <cellStyle name="SAPBEXstdData 10 2 6 2 3 2" xfId="44157"/>
    <cellStyle name="SAPBEXstdData 10 2 6 2 3 2 2" xfId="44158"/>
    <cellStyle name="SAPBEXstdData 10 2 6 2 3 3" xfId="44159"/>
    <cellStyle name="SAPBEXstdData 10 2 6 2 4" xfId="44160"/>
    <cellStyle name="SAPBEXstdData 10 2 6 2 4 2" xfId="44161"/>
    <cellStyle name="SAPBEXstdData 10 2 6 2 4 3" xfId="44162"/>
    <cellStyle name="SAPBEXstdData 10 2 6 2 5" xfId="44163"/>
    <cellStyle name="SAPBEXstdData 10 2 6 2 5 2" xfId="44164"/>
    <cellStyle name="SAPBEXstdData 10 2 6 2 5 3" xfId="44165"/>
    <cellStyle name="SAPBEXstdData 10 2 6 2 6" xfId="44166"/>
    <cellStyle name="SAPBEXstdData 10 2 6 2 6 2" xfId="44167"/>
    <cellStyle name="SAPBEXstdData 10 2 6 2 7" xfId="44168"/>
    <cellStyle name="SAPBEXstdData 10 2 6 2 8" xfId="44169"/>
    <cellStyle name="SAPBEXstdData 10 2 6 2 9" xfId="44170"/>
    <cellStyle name="SAPBEXstdData 10 2 6 3" xfId="5971"/>
    <cellStyle name="SAPBEXstdData 10 2 6 3 2" xfId="44171"/>
    <cellStyle name="SAPBEXstdData 10 2 6 3 2 2" xfId="44172"/>
    <cellStyle name="SAPBEXstdData 10 2 6 3 3" xfId="44173"/>
    <cellStyle name="SAPBEXstdData 10 2 6 4" xfId="44174"/>
    <cellStyle name="SAPBEXstdData 10 2 6 4 2" xfId="44175"/>
    <cellStyle name="SAPBEXstdData 10 2 6 4 2 2" xfId="44176"/>
    <cellStyle name="SAPBEXstdData 10 2 6 4 3" xfId="44177"/>
    <cellStyle name="SAPBEXstdData 10 2 6 5" xfId="44178"/>
    <cellStyle name="SAPBEXstdData 10 2 6 5 2" xfId="44179"/>
    <cellStyle name="SAPBEXstdData 10 2 6 5 3" xfId="44180"/>
    <cellStyle name="SAPBEXstdData 10 2 6 6" xfId="44181"/>
    <cellStyle name="SAPBEXstdData 10 2 6 6 2" xfId="44182"/>
    <cellStyle name="SAPBEXstdData 10 2 6 6 3" xfId="44183"/>
    <cellStyle name="SAPBEXstdData 10 2 6 7" xfId="44184"/>
    <cellStyle name="SAPBEXstdData 10 2 6 7 2" xfId="44185"/>
    <cellStyle name="SAPBEXstdData 10 2 6 8" xfId="44186"/>
    <cellStyle name="SAPBEXstdData 10 2 6 9" xfId="44187"/>
    <cellStyle name="SAPBEXstdData 10 2 7" xfId="5972"/>
    <cellStyle name="SAPBEXstdData 10 2 7 10" xfId="44188"/>
    <cellStyle name="SAPBEXstdData 10 2 7 11" xfId="44189"/>
    <cellStyle name="SAPBEXstdData 10 2 7 2" xfId="5973"/>
    <cellStyle name="SAPBEXstdData 10 2 7 2 10" xfId="44190"/>
    <cellStyle name="SAPBEXstdData 10 2 7 2 2" xfId="5974"/>
    <cellStyle name="SAPBEXstdData 10 2 7 2 2 2" xfId="44191"/>
    <cellStyle name="SAPBEXstdData 10 2 7 2 2 2 2" xfId="44192"/>
    <cellStyle name="SAPBEXstdData 10 2 7 2 2 3" xfId="44193"/>
    <cellStyle name="SAPBEXstdData 10 2 7 2 3" xfId="5975"/>
    <cellStyle name="SAPBEXstdData 10 2 7 2 3 2" xfId="44194"/>
    <cellStyle name="SAPBEXstdData 10 2 7 2 3 2 2" xfId="44195"/>
    <cellStyle name="SAPBEXstdData 10 2 7 2 3 3" xfId="44196"/>
    <cellStyle name="SAPBEXstdData 10 2 7 2 4" xfId="44197"/>
    <cellStyle name="SAPBEXstdData 10 2 7 2 4 2" xfId="44198"/>
    <cellStyle name="SAPBEXstdData 10 2 7 2 4 3" xfId="44199"/>
    <cellStyle name="SAPBEXstdData 10 2 7 2 5" xfId="44200"/>
    <cellStyle name="SAPBEXstdData 10 2 7 2 5 2" xfId="44201"/>
    <cellStyle name="SAPBEXstdData 10 2 7 2 5 3" xfId="44202"/>
    <cellStyle name="SAPBEXstdData 10 2 7 2 6" xfId="44203"/>
    <cellStyle name="SAPBEXstdData 10 2 7 2 6 2" xfId="44204"/>
    <cellStyle name="SAPBEXstdData 10 2 7 2 6 3" xfId="44205"/>
    <cellStyle name="SAPBEXstdData 10 2 7 2 7" xfId="44206"/>
    <cellStyle name="SAPBEXstdData 10 2 7 2 7 2" xfId="44207"/>
    <cellStyle name="SAPBEXstdData 10 2 7 2 8" xfId="44208"/>
    <cellStyle name="SAPBEXstdData 10 2 7 2 9" xfId="44209"/>
    <cellStyle name="SAPBEXstdData 10 2 7 3" xfId="5976"/>
    <cellStyle name="SAPBEXstdData 10 2 7 3 2" xfId="44210"/>
    <cellStyle name="SAPBEXstdData 10 2 7 3 2 2" xfId="44211"/>
    <cellStyle name="SAPBEXstdData 10 2 7 3 3" xfId="44212"/>
    <cellStyle name="SAPBEXstdData 10 2 7 4" xfId="5977"/>
    <cellStyle name="SAPBEXstdData 10 2 7 4 2" xfId="44213"/>
    <cellStyle name="SAPBEXstdData 10 2 7 4 2 2" xfId="44214"/>
    <cellStyle name="SAPBEXstdData 10 2 7 4 3" xfId="44215"/>
    <cellStyle name="SAPBEXstdData 10 2 7 5" xfId="44216"/>
    <cellStyle name="SAPBEXstdData 10 2 7 5 2" xfId="44217"/>
    <cellStyle name="SAPBEXstdData 10 2 7 5 3" xfId="44218"/>
    <cellStyle name="SAPBEXstdData 10 2 7 6" xfId="44219"/>
    <cellStyle name="SAPBEXstdData 10 2 7 6 2" xfId="44220"/>
    <cellStyle name="SAPBEXstdData 10 2 7 6 3" xfId="44221"/>
    <cellStyle name="SAPBEXstdData 10 2 7 7" xfId="44222"/>
    <cellStyle name="SAPBEXstdData 10 2 7 7 2" xfId="44223"/>
    <cellStyle name="SAPBEXstdData 10 2 7 7 3" xfId="44224"/>
    <cellStyle name="SAPBEXstdData 10 2 7 8" xfId="44225"/>
    <cellStyle name="SAPBEXstdData 10 2 7 8 2" xfId="44226"/>
    <cellStyle name="SAPBEXstdData 10 2 7 9" xfId="44227"/>
    <cellStyle name="SAPBEXstdData 10 2 8" xfId="5978"/>
    <cellStyle name="SAPBEXstdData 10 2 8 2" xfId="5979"/>
    <cellStyle name="SAPBEXstdData 10 2 8 2 2" xfId="5980"/>
    <cellStyle name="SAPBEXstdData 10 2 8 2 2 2" xfId="44228"/>
    <cellStyle name="SAPBEXstdData 10 2 8 2 2 3" xfId="44229"/>
    <cellStyle name="SAPBEXstdData 10 2 8 2 3" xfId="5981"/>
    <cellStyle name="SAPBEXstdData 10 2 8 2 3 2" xfId="44230"/>
    <cellStyle name="SAPBEXstdData 10 2 8 2 3 3" xfId="44231"/>
    <cellStyle name="SAPBEXstdData 10 2 8 2 4" xfId="44232"/>
    <cellStyle name="SAPBEXstdData 10 2 8 2 5" xfId="44233"/>
    <cellStyle name="SAPBEXstdData 10 2 8 3" xfId="5982"/>
    <cellStyle name="SAPBEXstdData 10 2 8 3 2" xfId="44234"/>
    <cellStyle name="SAPBEXstdData 10 2 8 3 3" xfId="44235"/>
    <cellStyle name="SAPBEXstdData 10 2 8 4" xfId="5983"/>
    <cellStyle name="SAPBEXstdData 10 2 8 4 2" xfId="44236"/>
    <cellStyle name="SAPBEXstdData 10 2 8 4 3" xfId="44237"/>
    <cellStyle name="SAPBEXstdData 10 2 8 5" xfId="44238"/>
    <cellStyle name="SAPBEXstdData 10 2 8 5 2" xfId="44239"/>
    <cellStyle name="SAPBEXstdData 10 2 8 6" xfId="44240"/>
    <cellStyle name="SAPBEXstdData 10 2 8 7" xfId="44241"/>
    <cellStyle name="SAPBEXstdData 10 2 9" xfId="5984"/>
    <cellStyle name="SAPBEXstdData 10 2 9 2" xfId="5985"/>
    <cellStyle name="SAPBEXstdData 10 2 9 2 2" xfId="5986"/>
    <cellStyle name="SAPBEXstdData 10 2 9 2 2 2" xfId="44242"/>
    <cellStyle name="SAPBEXstdData 10 2 9 2 2 3" xfId="44243"/>
    <cellStyle name="SAPBEXstdData 10 2 9 2 3" xfId="5987"/>
    <cellStyle name="SAPBEXstdData 10 2 9 2 3 2" xfId="44244"/>
    <cellStyle name="SAPBEXstdData 10 2 9 2 3 3" xfId="44245"/>
    <cellStyle name="SAPBEXstdData 10 2 9 2 4" xfId="44246"/>
    <cellStyle name="SAPBEXstdData 10 2 9 2 5" xfId="44247"/>
    <cellStyle name="SAPBEXstdData 10 2 9 3" xfId="5988"/>
    <cellStyle name="SAPBEXstdData 10 2 9 3 2" xfId="44248"/>
    <cellStyle name="SAPBEXstdData 10 2 9 3 3" xfId="44249"/>
    <cellStyle name="SAPBEXstdData 10 2 9 4" xfId="5989"/>
    <cellStyle name="SAPBEXstdData 10 2 9 4 2" xfId="44250"/>
    <cellStyle name="SAPBEXstdData 10 2 9 4 3" xfId="44251"/>
    <cellStyle name="SAPBEXstdData 10 2 9 5" xfId="44252"/>
    <cellStyle name="SAPBEXstdData 10 2 9 6" xfId="44253"/>
    <cellStyle name="SAPBEXstdData 10 3" xfId="44254"/>
    <cellStyle name="SAPBEXstdData 10 3 2" xfId="44255"/>
    <cellStyle name="SAPBEXstdData 10 3 3" xfId="44256"/>
    <cellStyle name="SAPBEXstdData 10 4" xfId="44257"/>
    <cellStyle name="SAPBEXstdData 11" xfId="5990"/>
    <cellStyle name="SAPBEXstdData 11 2" xfId="5991"/>
    <cellStyle name="SAPBEXstdData 11 2 10" xfId="5992"/>
    <cellStyle name="SAPBEXstdData 11 2 10 2" xfId="5993"/>
    <cellStyle name="SAPBEXstdData 11 2 10 2 2" xfId="44258"/>
    <cellStyle name="SAPBEXstdData 11 2 10 2 3" xfId="44259"/>
    <cellStyle name="SAPBEXstdData 11 2 10 3" xfId="5994"/>
    <cellStyle name="SAPBEXstdData 11 2 10 3 2" xfId="44260"/>
    <cellStyle name="SAPBEXstdData 11 2 10 3 3" xfId="44261"/>
    <cellStyle name="SAPBEXstdData 11 2 10 4" xfId="44262"/>
    <cellStyle name="SAPBEXstdData 11 2 10 5" xfId="44263"/>
    <cellStyle name="SAPBEXstdData 11 2 11" xfId="5995"/>
    <cellStyle name="SAPBEXstdData 11 2 11 2" xfId="5996"/>
    <cellStyle name="SAPBEXstdData 11 2 11 2 2" xfId="44264"/>
    <cellStyle name="SAPBEXstdData 11 2 11 2 3" xfId="44265"/>
    <cellStyle name="SAPBEXstdData 11 2 11 3" xfId="5997"/>
    <cellStyle name="SAPBEXstdData 11 2 11 3 2" xfId="44266"/>
    <cellStyle name="SAPBEXstdData 11 2 11 3 3" xfId="44267"/>
    <cellStyle name="SAPBEXstdData 11 2 11 4" xfId="44268"/>
    <cellStyle name="SAPBEXstdData 11 2 11 5" xfId="44269"/>
    <cellStyle name="SAPBEXstdData 11 2 12" xfId="5998"/>
    <cellStyle name="SAPBEXstdData 11 2 12 2" xfId="5999"/>
    <cellStyle name="SAPBEXstdData 11 2 12 2 2" xfId="44270"/>
    <cellStyle name="SAPBEXstdData 11 2 12 2 3" xfId="44271"/>
    <cellStyle name="SAPBEXstdData 11 2 12 3" xfId="6000"/>
    <cellStyle name="SAPBEXstdData 11 2 12 3 2" xfId="44272"/>
    <cellStyle name="SAPBEXstdData 11 2 12 3 3" xfId="44273"/>
    <cellStyle name="SAPBEXstdData 11 2 12 4" xfId="44274"/>
    <cellStyle name="SAPBEXstdData 11 2 12 5" xfId="44275"/>
    <cellStyle name="SAPBEXstdData 11 2 13" xfId="44276"/>
    <cellStyle name="SAPBEXstdData 11 2 13 2" xfId="44277"/>
    <cellStyle name="SAPBEXstdData 11 2 13 3" xfId="44278"/>
    <cellStyle name="SAPBEXstdData 11 2 14" xfId="44279"/>
    <cellStyle name="SAPBEXstdData 11 2 2" xfId="6001"/>
    <cellStyle name="SAPBEXstdData 11 2 2 10" xfId="6002"/>
    <cellStyle name="SAPBEXstdData 11 2 2 10 2" xfId="6003"/>
    <cellStyle name="SAPBEXstdData 11 2 2 10 2 2" xfId="44280"/>
    <cellStyle name="SAPBEXstdData 11 2 2 10 2 3" xfId="44281"/>
    <cellStyle name="SAPBEXstdData 11 2 2 10 3" xfId="6004"/>
    <cellStyle name="SAPBEXstdData 11 2 2 10 3 2" xfId="44282"/>
    <cellStyle name="SAPBEXstdData 11 2 2 10 3 3" xfId="44283"/>
    <cellStyle name="SAPBEXstdData 11 2 2 10 4" xfId="44284"/>
    <cellStyle name="SAPBEXstdData 11 2 2 10 5" xfId="44285"/>
    <cellStyle name="SAPBEXstdData 11 2 2 11" xfId="44286"/>
    <cellStyle name="SAPBEXstdData 11 2 2 11 2" xfId="44287"/>
    <cellStyle name="SAPBEXstdData 11 2 2 11 3" xfId="44288"/>
    <cellStyle name="SAPBEXstdData 11 2 2 12" xfId="44289"/>
    <cellStyle name="SAPBEXstdData 11 2 2 2" xfId="6005"/>
    <cellStyle name="SAPBEXstdData 11 2 2 2 2" xfId="6006"/>
    <cellStyle name="SAPBEXstdData 11 2 2 2 2 2" xfId="6007"/>
    <cellStyle name="SAPBEXstdData 11 2 2 2 2 2 2" xfId="44290"/>
    <cellStyle name="SAPBEXstdData 11 2 2 2 2 2 2 2" xfId="44291"/>
    <cellStyle name="SAPBEXstdData 11 2 2 2 2 2 2 2 2" xfId="44292"/>
    <cellStyle name="SAPBEXstdData 11 2 2 2 2 2 2 3" xfId="44293"/>
    <cellStyle name="SAPBEXstdData 11 2 2 2 2 2 3" xfId="44294"/>
    <cellStyle name="SAPBEXstdData 11 2 2 2 2 2 3 2" xfId="44295"/>
    <cellStyle name="SAPBEXstdData 11 2 2 2 2 2 3 3" xfId="44296"/>
    <cellStyle name="SAPBEXstdData 11 2 2 2 2 2 4" xfId="44297"/>
    <cellStyle name="SAPBEXstdData 11 2 2 2 2 2 4 2" xfId="44298"/>
    <cellStyle name="SAPBEXstdData 11 2 2 2 2 2 4 3" xfId="44299"/>
    <cellStyle name="SAPBEXstdData 11 2 2 2 2 2 5" xfId="44300"/>
    <cellStyle name="SAPBEXstdData 11 2 2 2 2 2 5 2" xfId="44301"/>
    <cellStyle name="SAPBEXstdData 11 2 2 2 2 2 6" xfId="44302"/>
    <cellStyle name="SAPBEXstdData 11 2 2 2 2 2 7" xfId="44303"/>
    <cellStyle name="SAPBEXstdData 11 2 2 2 2 2 8" xfId="44304"/>
    <cellStyle name="SAPBEXstdData 11 2 2 2 2 2 9" xfId="44305"/>
    <cellStyle name="SAPBEXstdData 11 2 2 2 2 3" xfId="44306"/>
    <cellStyle name="SAPBEXstdData 11 2 2 2 2 3 2" xfId="44307"/>
    <cellStyle name="SAPBEXstdData 11 2 2 2 2 3 2 2" xfId="44308"/>
    <cellStyle name="SAPBEXstdData 11 2 2 2 2 3 3" xfId="44309"/>
    <cellStyle name="SAPBEXstdData 11 2 2 2 2 4" xfId="44310"/>
    <cellStyle name="SAPBEXstdData 11 2 2 2 2 4 2" xfId="44311"/>
    <cellStyle name="SAPBEXstdData 11 2 2 2 2 4 3" xfId="44312"/>
    <cellStyle name="SAPBEXstdData 11 2 2 2 2 5" xfId="44313"/>
    <cellStyle name="SAPBEXstdData 11 2 2 2 2 6" xfId="44314"/>
    <cellStyle name="SAPBEXstdData 11 2 2 2 3" xfId="6008"/>
    <cellStyle name="SAPBEXstdData 11 2 2 2 3 2" xfId="44315"/>
    <cellStyle name="SAPBEXstdData 11 2 2 2 3 2 2" xfId="44316"/>
    <cellStyle name="SAPBEXstdData 11 2 2 2 3 2 2 2" xfId="44317"/>
    <cellStyle name="SAPBEXstdData 11 2 2 2 3 2 3" xfId="44318"/>
    <cellStyle name="SAPBEXstdData 11 2 2 2 3 3" xfId="44319"/>
    <cellStyle name="SAPBEXstdData 11 2 2 2 3 3 2" xfId="44320"/>
    <cellStyle name="SAPBEXstdData 11 2 2 2 3 3 3" xfId="44321"/>
    <cellStyle name="SAPBEXstdData 11 2 2 2 3 4" xfId="44322"/>
    <cellStyle name="SAPBEXstdData 11 2 2 2 3 4 2" xfId="44323"/>
    <cellStyle name="SAPBEXstdData 11 2 2 2 3 4 3" xfId="44324"/>
    <cellStyle name="SAPBEXstdData 11 2 2 2 3 5" xfId="44325"/>
    <cellStyle name="SAPBEXstdData 11 2 2 2 3 5 2" xfId="44326"/>
    <cellStyle name="SAPBEXstdData 11 2 2 2 3 5 3" xfId="44327"/>
    <cellStyle name="SAPBEXstdData 11 2 2 2 3 6" xfId="44328"/>
    <cellStyle name="SAPBEXstdData 11 2 2 2 3 6 2" xfId="44329"/>
    <cellStyle name="SAPBEXstdData 11 2 2 2 3 7" xfId="44330"/>
    <cellStyle name="SAPBEXstdData 11 2 2 2 3 8" xfId="44331"/>
    <cellStyle name="SAPBEXstdData 11 2 2 2 3 9" xfId="44332"/>
    <cellStyle name="SAPBEXstdData 11 2 2 2 4" xfId="6009"/>
    <cellStyle name="SAPBEXstdData 11 2 2 2 4 2" xfId="44333"/>
    <cellStyle name="SAPBEXstdData 11 2 2 2 4 2 2" xfId="44334"/>
    <cellStyle name="SAPBEXstdData 11 2 2 2 4 3" xfId="44335"/>
    <cellStyle name="SAPBEXstdData 11 2 2 2 5" xfId="44336"/>
    <cellStyle name="SAPBEXstdData 11 2 2 2 5 2" xfId="44337"/>
    <cellStyle name="SAPBEXstdData 11 2 2 2 5 3" xfId="44338"/>
    <cellStyle name="SAPBEXstdData 11 2 2 2 6" xfId="44339"/>
    <cellStyle name="SAPBEXstdData 11 2 2 3" xfId="6010"/>
    <cellStyle name="SAPBEXstdData 11 2 2 3 2" xfId="6011"/>
    <cellStyle name="SAPBEXstdData 11 2 2 3 2 2" xfId="44340"/>
    <cellStyle name="SAPBEXstdData 11 2 2 3 2 2 2" xfId="44341"/>
    <cellStyle name="SAPBEXstdData 11 2 2 3 2 2 2 2" xfId="44342"/>
    <cellStyle name="SAPBEXstdData 11 2 2 3 2 2 3" xfId="44343"/>
    <cellStyle name="SAPBEXstdData 11 2 2 3 2 3" xfId="44344"/>
    <cellStyle name="SAPBEXstdData 11 2 2 3 2 3 2" xfId="44345"/>
    <cellStyle name="SAPBEXstdData 11 2 2 3 2 3 2 2" xfId="44346"/>
    <cellStyle name="SAPBEXstdData 11 2 2 3 2 3 3" xfId="44347"/>
    <cellStyle name="SAPBEXstdData 11 2 2 3 2 4" xfId="44348"/>
    <cellStyle name="SAPBEXstdData 11 2 2 3 2 4 2" xfId="44349"/>
    <cellStyle name="SAPBEXstdData 11 2 2 3 2 4 3" xfId="44350"/>
    <cellStyle name="SAPBEXstdData 11 2 2 3 2 5" xfId="44351"/>
    <cellStyle name="SAPBEXstdData 11 2 2 3 2 5 2" xfId="44352"/>
    <cellStyle name="SAPBEXstdData 11 2 2 3 2 6" xfId="44353"/>
    <cellStyle name="SAPBEXstdData 11 2 2 3 2 7" xfId="44354"/>
    <cellStyle name="SAPBEXstdData 11 2 2 3 2 8" xfId="44355"/>
    <cellStyle name="SAPBEXstdData 11 2 2 3 2 9" xfId="44356"/>
    <cellStyle name="SAPBEXstdData 11 2 2 3 3" xfId="6012"/>
    <cellStyle name="SAPBEXstdData 11 2 2 3 3 2" xfId="44357"/>
    <cellStyle name="SAPBEXstdData 11 2 2 3 3 2 2" xfId="44358"/>
    <cellStyle name="SAPBEXstdData 11 2 2 3 3 3" xfId="44359"/>
    <cellStyle name="SAPBEXstdData 11 2 2 3 4" xfId="6013"/>
    <cellStyle name="SAPBEXstdData 11 2 2 3 4 2" xfId="44360"/>
    <cellStyle name="SAPBEXstdData 11 2 2 3 4 3" xfId="44361"/>
    <cellStyle name="SAPBEXstdData 11 2 2 3 5" xfId="44362"/>
    <cellStyle name="SAPBEXstdData 11 2 2 3 6" xfId="44363"/>
    <cellStyle name="SAPBEXstdData 11 2 2 4" xfId="6014"/>
    <cellStyle name="SAPBEXstdData 11 2 2 4 10" xfId="44364"/>
    <cellStyle name="SAPBEXstdData 11 2 2 4 11" xfId="44365"/>
    <cellStyle name="SAPBEXstdData 11 2 2 4 2" xfId="6015"/>
    <cellStyle name="SAPBEXstdData 11 2 2 4 2 10" xfId="44366"/>
    <cellStyle name="SAPBEXstdData 11 2 2 4 2 2" xfId="6016"/>
    <cellStyle name="SAPBEXstdData 11 2 2 4 2 2 2" xfId="44367"/>
    <cellStyle name="SAPBEXstdData 11 2 2 4 2 2 2 2" xfId="44368"/>
    <cellStyle name="SAPBEXstdData 11 2 2 4 2 2 3" xfId="44369"/>
    <cellStyle name="SAPBEXstdData 11 2 2 4 2 3" xfId="44370"/>
    <cellStyle name="SAPBEXstdData 11 2 2 4 2 3 2" xfId="44371"/>
    <cellStyle name="SAPBEXstdData 11 2 2 4 2 3 2 2" xfId="44372"/>
    <cellStyle name="SAPBEXstdData 11 2 2 4 2 3 3" xfId="44373"/>
    <cellStyle name="SAPBEXstdData 11 2 2 4 2 4" xfId="44374"/>
    <cellStyle name="SAPBEXstdData 11 2 2 4 2 4 2" xfId="44375"/>
    <cellStyle name="SAPBEXstdData 11 2 2 4 2 4 3" xfId="44376"/>
    <cellStyle name="SAPBEXstdData 11 2 2 4 2 5" xfId="44377"/>
    <cellStyle name="SAPBEXstdData 11 2 2 4 2 5 2" xfId="44378"/>
    <cellStyle name="SAPBEXstdData 11 2 2 4 2 5 3" xfId="44379"/>
    <cellStyle name="SAPBEXstdData 11 2 2 4 2 6" xfId="44380"/>
    <cellStyle name="SAPBEXstdData 11 2 2 4 2 6 2" xfId="44381"/>
    <cellStyle name="SAPBEXstdData 11 2 2 4 2 7" xfId="44382"/>
    <cellStyle name="SAPBEXstdData 11 2 2 4 2 8" xfId="44383"/>
    <cellStyle name="SAPBEXstdData 11 2 2 4 2 9" xfId="44384"/>
    <cellStyle name="SAPBEXstdData 11 2 2 4 3" xfId="6017"/>
    <cellStyle name="SAPBEXstdData 11 2 2 4 3 2" xfId="44385"/>
    <cellStyle name="SAPBEXstdData 11 2 2 4 3 2 2" xfId="44386"/>
    <cellStyle name="SAPBEXstdData 11 2 2 4 3 3" xfId="44387"/>
    <cellStyle name="SAPBEXstdData 11 2 2 4 4" xfId="44388"/>
    <cellStyle name="SAPBEXstdData 11 2 2 4 4 2" xfId="44389"/>
    <cellStyle name="SAPBEXstdData 11 2 2 4 4 2 2" xfId="44390"/>
    <cellStyle name="SAPBEXstdData 11 2 2 4 4 3" xfId="44391"/>
    <cellStyle name="SAPBEXstdData 11 2 2 4 5" xfId="44392"/>
    <cellStyle name="SAPBEXstdData 11 2 2 4 5 2" xfId="44393"/>
    <cellStyle name="SAPBEXstdData 11 2 2 4 5 3" xfId="44394"/>
    <cellStyle name="SAPBEXstdData 11 2 2 4 6" xfId="44395"/>
    <cellStyle name="SAPBEXstdData 11 2 2 4 6 2" xfId="44396"/>
    <cellStyle name="SAPBEXstdData 11 2 2 4 6 3" xfId="44397"/>
    <cellStyle name="SAPBEXstdData 11 2 2 4 7" xfId="44398"/>
    <cellStyle name="SAPBEXstdData 11 2 2 4 7 2" xfId="44399"/>
    <cellStyle name="SAPBEXstdData 11 2 2 4 8" xfId="44400"/>
    <cellStyle name="SAPBEXstdData 11 2 2 4 9" xfId="44401"/>
    <cellStyle name="SAPBEXstdData 11 2 2 5" xfId="6018"/>
    <cellStyle name="SAPBEXstdData 11 2 2 5 10" xfId="44402"/>
    <cellStyle name="SAPBEXstdData 11 2 2 5 11" xfId="44403"/>
    <cellStyle name="SAPBEXstdData 11 2 2 5 2" xfId="6019"/>
    <cellStyle name="SAPBEXstdData 11 2 2 5 2 10" xfId="44404"/>
    <cellStyle name="SAPBEXstdData 11 2 2 5 2 2" xfId="6020"/>
    <cellStyle name="SAPBEXstdData 11 2 2 5 2 2 2" xfId="44405"/>
    <cellStyle name="SAPBEXstdData 11 2 2 5 2 2 2 2" xfId="44406"/>
    <cellStyle name="SAPBEXstdData 11 2 2 5 2 2 3" xfId="44407"/>
    <cellStyle name="SAPBEXstdData 11 2 2 5 2 3" xfId="6021"/>
    <cellStyle name="SAPBEXstdData 11 2 2 5 2 3 2" xfId="44408"/>
    <cellStyle name="SAPBEXstdData 11 2 2 5 2 3 2 2" xfId="44409"/>
    <cellStyle name="SAPBEXstdData 11 2 2 5 2 3 3" xfId="44410"/>
    <cellStyle name="SAPBEXstdData 11 2 2 5 2 4" xfId="44411"/>
    <cellStyle name="SAPBEXstdData 11 2 2 5 2 4 2" xfId="44412"/>
    <cellStyle name="SAPBEXstdData 11 2 2 5 2 4 3" xfId="44413"/>
    <cellStyle name="SAPBEXstdData 11 2 2 5 2 5" xfId="44414"/>
    <cellStyle name="SAPBEXstdData 11 2 2 5 2 5 2" xfId="44415"/>
    <cellStyle name="SAPBEXstdData 11 2 2 5 2 5 3" xfId="44416"/>
    <cellStyle name="SAPBEXstdData 11 2 2 5 2 6" xfId="44417"/>
    <cellStyle name="SAPBEXstdData 11 2 2 5 2 6 2" xfId="44418"/>
    <cellStyle name="SAPBEXstdData 11 2 2 5 2 6 3" xfId="44419"/>
    <cellStyle name="SAPBEXstdData 11 2 2 5 2 7" xfId="44420"/>
    <cellStyle name="SAPBEXstdData 11 2 2 5 2 7 2" xfId="44421"/>
    <cellStyle name="SAPBEXstdData 11 2 2 5 2 8" xfId="44422"/>
    <cellStyle name="SAPBEXstdData 11 2 2 5 2 9" xfId="44423"/>
    <cellStyle name="SAPBEXstdData 11 2 2 5 3" xfId="6022"/>
    <cellStyle name="SAPBEXstdData 11 2 2 5 3 2" xfId="44424"/>
    <cellStyle name="SAPBEXstdData 11 2 2 5 3 2 2" xfId="44425"/>
    <cellStyle name="SAPBEXstdData 11 2 2 5 3 3" xfId="44426"/>
    <cellStyle name="SAPBEXstdData 11 2 2 5 4" xfId="6023"/>
    <cellStyle name="SAPBEXstdData 11 2 2 5 4 2" xfId="44427"/>
    <cellStyle name="SAPBEXstdData 11 2 2 5 4 2 2" xfId="44428"/>
    <cellStyle name="SAPBEXstdData 11 2 2 5 4 3" xfId="44429"/>
    <cellStyle name="SAPBEXstdData 11 2 2 5 5" xfId="44430"/>
    <cellStyle name="SAPBEXstdData 11 2 2 5 5 2" xfId="44431"/>
    <cellStyle name="SAPBEXstdData 11 2 2 5 5 3" xfId="44432"/>
    <cellStyle name="SAPBEXstdData 11 2 2 5 6" xfId="44433"/>
    <cellStyle name="SAPBEXstdData 11 2 2 5 6 2" xfId="44434"/>
    <cellStyle name="SAPBEXstdData 11 2 2 5 6 3" xfId="44435"/>
    <cellStyle name="SAPBEXstdData 11 2 2 5 7" xfId="44436"/>
    <cellStyle name="SAPBEXstdData 11 2 2 5 7 2" xfId="44437"/>
    <cellStyle name="SAPBEXstdData 11 2 2 5 7 3" xfId="44438"/>
    <cellStyle name="SAPBEXstdData 11 2 2 5 8" xfId="44439"/>
    <cellStyle name="SAPBEXstdData 11 2 2 5 8 2" xfId="44440"/>
    <cellStyle name="SAPBEXstdData 11 2 2 5 9" xfId="44441"/>
    <cellStyle name="SAPBEXstdData 11 2 2 6" xfId="6024"/>
    <cellStyle name="SAPBEXstdData 11 2 2 6 2" xfId="6025"/>
    <cellStyle name="SAPBEXstdData 11 2 2 6 2 2" xfId="6026"/>
    <cellStyle name="SAPBEXstdData 11 2 2 6 2 2 2" xfId="44442"/>
    <cellStyle name="SAPBEXstdData 11 2 2 6 2 2 3" xfId="44443"/>
    <cellStyle name="SAPBEXstdData 11 2 2 6 2 3" xfId="6027"/>
    <cellStyle name="SAPBEXstdData 11 2 2 6 2 3 2" xfId="44444"/>
    <cellStyle name="SAPBEXstdData 11 2 2 6 2 3 3" xfId="44445"/>
    <cellStyle name="SAPBEXstdData 11 2 2 6 2 4" xfId="44446"/>
    <cellStyle name="SAPBEXstdData 11 2 2 6 2 5" xfId="44447"/>
    <cellStyle name="SAPBEXstdData 11 2 2 6 3" xfId="6028"/>
    <cellStyle name="SAPBEXstdData 11 2 2 6 3 2" xfId="44448"/>
    <cellStyle name="SAPBEXstdData 11 2 2 6 3 3" xfId="44449"/>
    <cellStyle name="SAPBEXstdData 11 2 2 6 4" xfId="6029"/>
    <cellStyle name="SAPBEXstdData 11 2 2 6 4 2" xfId="44450"/>
    <cellStyle name="SAPBEXstdData 11 2 2 6 4 3" xfId="44451"/>
    <cellStyle name="SAPBEXstdData 11 2 2 6 5" xfId="44452"/>
    <cellStyle name="SAPBEXstdData 11 2 2 6 5 2" xfId="44453"/>
    <cellStyle name="SAPBEXstdData 11 2 2 6 6" xfId="44454"/>
    <cellStyle name="SAPBEXstdData 11 2 2 6 7" xfId="44455"/>
    <cellStyle name="SAPBEXstdData 11 2 2 7" xfId="6030"/>
    <cellStyle name="SAPBEXstdData 11 2 2 7 2" xfId="6031"/>
    <cellStyle name="SAPBEXstdData 11 2 2 7 2 2" xfId="6032"/>
    <cellStyle name="SAPBEXstdData 11 2 2 7 2 2 2" xfId="44456"/>
    <cellStyle name="SAPBEXstdData 11 2 2 7 2 2 3" xfId="44457"/>
    <cellStyle name="SAPBEXstdData 11 2 2 7 2 3" xfId="6033"/>
    <cellStyle name="SAPBEXstdData 11 2 2 7 2 3 2" xfId="44458"/>
    <cellStyle name="SAPBEXstdData 11 2 2 7 2 3 3" xfId="44459"/>
    <cellStyle name="SAPBEXstdData 11 2 2 7 2 4" xfId="44460"/>
    <cellStyle name="SAPBEXstdData 11 2 2 7 2 5" xfId="44461"/>
    <cellStyle name="SAPBEXstdData 11 2 2 7 3" xfId="6034"/>
    <cellStyle name="SAPBEXstdData 11 2 2 7 3 2" xfId="44462"/>
    <cellStyle name="SAPBEXstdData 11 2 2 7 3 3" xfId="44463"/>
    <cellStyle name="SAPBEXstdData 11 2 2 7 4" xfId="6035"/>
    <cellStyle name="SAPBEXstdData 11 2 2 7 4 2" xfId="44464"/>
    <cellStyle name="SAPBEXstdData 11 2 2 7 4 3" xfId="44465"/>
    <cellStyle name="SAPBEXstdData 11 2 2 7 5" xfId="44466"/>
    <cellStyle name="SAPBEXstdData 11 2 2 7 6" xfId="44467"/>
    <cellStyle name="SAPBEXstdData 11 2 2 8" xfId="6036"/>
    <cellStyle name="SAPBEXstdData 11 2 2 8 2" xfId="6037"/>
    <cellStyle name="SAPBEXstdData 11 2 2 8 2 2" xfId="44468"/>
    <cellStyle name="SAPBEXstdData 11 2 2 8 2 3" xfId="44469"/>
    <cellStyle name="SAPBEXstdData 11 2 2 8 3" xfId="6038"/>
    <cellStyle name="SAPBEXstdData 11 2 2 8 3 2" xfId="44470"/>
    <cellStyle name="SAPBEXstdData 11 2 2 8 3 3" xfId="44471"/>
    <cellStyle name="SAPBEXstdData 11 2 2 8 4" xfId="44472"/>
    <cellStyle name="SAPBEXstdData 11 2 2 8 5" xfId="44473"/>
    <cellStyle name="SAPBEXstdData 11 2 2 9" xfId="6039"/>
    <cellStyle name="SAPBEXstdData 11 2 2 9 2" xfId="6040"/>
    <cellStyle name="SAPBEXstdData 11 2 2 9 2 2" xfId="44474"/>
    <cellStyle name="SAPBEXstdData 11 2 2 9 2 3" xfId="44475"/>
    <cellStyle name="SAPBEXstdData 11 2 2 9 3" xfId="6041"/>
    <cellStyle name="SAPBEXstdData 11 2 2 9 3 2" xfId="44476"/>
    <cellStyle name="SAPBEXstdData 11 2 2 9 3 3" xfId="44477"/>
    <cellStyle name="SAPBEXstdData 11 2 2 9 4" xfId="44478"/>
    <cellStyle name="SAPBEXstdData 11 2 2 9 5" xfId="44479"/>
    <cellStyle name="SAPBEXstdData 11 2 3" xfId="6042"/>
    <cellStyle name="SAPBEXstdData 11 2 3 10" xfId="6043"/>
    <cellStyle name="SAPBEXstdData 11 2 3 10 2" xfId="6044"/>
    <cellStyle name="SAPBEXstdData 11 2 3 10 2 2" xfId="44480"/>
    <cellStyle name="SAPBEXstdData 11 2 3 10 2 3" xfId="44481"/>
    <cellStyle name="SAPBEXstdData 11 2 3 10 3" xfId="6045"/>
    <cellStyle name="SAPBEXstdData 11 2 3 10 3 2" xfId="44482"/>
    <cellStyle name="SAPBEXstdData 11 2 3 10 3 3" xfId="44483"/>
    <cellStyle name="SAPBEXstdData 11 2 3 10 4" xfId="44484"/>
    <cellStyle name="SAPBEXstdData 11 2 3 10 5" xfId="44485"/>
    <cellStyle name="SAPBEXstdData 11 2 3 11" xfId="44486"/>
    <cellStyle name="SAPBEXstdData 11 2 3 11 2" xfId="44487"/>
    <cellStyle name="SAPBEXstdData 11 2 3 11 3" xfId="44488"/>
    <cellStyle name="SAPBEXstdData 11 2 3 12" xfId="44489"/>
    <cellStyle name="SAPBEXstdData 11 2 3 2" xfId="6046"/>
    <cellStyle name="SAPBEXstdData 11 2 3 2 2" xfId="6047"/>
    <cellStyle name="SAPBEXstdData 11 2 3 2 2 2" xfId="6048"/>
    <cellStyle name="SAPBEXstdData 11 2 3 2 2 2 2" xfId="44490"/>
    <cellStyle name="SAPBEXstdData 11 2 3 2 2 2 2 2" xfId="44491"/>
    <cellStyle name="SAPBEXstdData 11 2 3 2 2 2 2 2 2" xfId="44492"/>
    <cellStyle name="SAPBEXstdData 11 2 3 2 2 2 2 3" xfId="44493"/>
    <cellStyle name="SAPBEXstdData 11 2 3 2 2 2 3" xfId="44494"/>
    <cellStyle name="SAPBEXstdData 11 2 3 2 2 2 3 2" xfId="44495"/>
    <cellStyle name="SAPBEXstdData 11 2 3 2 2 2 3 3" xfId="44496"/>
    <cellStyle name="SAPBEXstdData 11 2 3 2 2 2 4" xfId="44497"/>
    <cellStyle name="SAPBEXstdData 11 2 3 2 2 2 4 2" xfId="44498"/>
    <cellStyle name="SAPBEXstdData 11 2 3 2 2 2 4 3" xfId="44499"/>
    <cellStyle name="SAPBEXstdData 11 2 3 2 2 2 5" xfId="44500"/>
    <cellStyle name="SAPBEXstdData 11 2 3 2 2 2 5 2" xfId="44501"/>
    <cellStyle name="SAPBEXstdData 11 2 3 2 2 2 6" xfId="44502"/>
    <cellStyle name="SAPBEXstdData 11 2 3 2 2 2 7" xfId="44503"/>
    <cellStyle name="SAPBEXstdData 11 2 3 2 2 2 8" xfId="44504"/>
    <cellStyle name="SAPBEXstdData 11 2 3 2 2 2 9" xfId="44505"/>
    <cellStyle name="SAPBEXstdData 11 2 3 2 2 3" xfId="44506"/>
    <cellStyle name="SAPBEXstdData 11 2 3 2 2 3 2" xfId="44507"/>
    <cellStyle name="SAPBEXstdData 11 2 3 2 2 3 2 2" xfId="44508"/>
    <cellStyle name="SAPBEXstdData 11 2 3 2 2 3 3" xfId="44509"/>
    <cellStyle name="SAPBEXstdData 11 2 3 2 2 4" xfId="44510"/>
    <cellStyle name="SAPBEXstdData 11 2 3 2 2 4 2" xfId="44511"/>
    <cellStyle name="SAPBEXstdData 11 2 3 2 2 4 3" xfId="44512"/>
    <cellStyle name="SAPBEXstdData 11 2 3 2 2 5" xfId="44513"/>
    <cellStyle name="SAPBEXstdData 11 2 3 2 2 6" xfId="44514"/>
    <cellStyle name="SAPBEXstdData 11 2 3 2 3" xfId="6049"/>
    <cellStyle name="SAPBEXstdData 11 2 3 2 3 2" xfId="44515"/>
    <cellStyle name="SAPBEXstdData 11 2 3 2 3 2 2" xfId="44516"/>
    <cellStyle name="SAPBEXstdData 11 2 3 2 3 2 2 2" xfId="44517"/>
    <cellStyle name="SAPBEXstdData 11 2 3 2 3 2 3" xfId="44518"/>
    <cellStyle name="SAPBEXstdData 11 2 3 2 3 3" xfId="44519"/>
    <cellStyle name="SAPBEXstdData 11 2 3 2 3 3 2" xfId="44520"/>
    <cellStyle name="SAPBEXstdData 11 2 3 2 3 3 3" xfId="44521"/>
    <cellStyle name="SAPBEXstdData 11 2 3 2 3 4" xfId="44522"/>
    <cellStyle name="SAPBEXstdData 11 2 3 2 3 4 2" xfId="44523"/>
    <cellStyle name="SAPBEXstdData 11 2 3 2 3 4 3" xfId="44524"/>
    <cellStyle name="SAPBEXstdData 11 2 3 2 3 5" xfId="44525"/>
    <cellStyle name="SAPBEXstdData 11 2 3 2 3 5 2" xfId="44526"/>
    <cellStyle name="SAPBEXstdData 11 2 3 2 3 5 3" xfId="44527"/>
    <cellStyle name="SAPBEXstdData 11 2 3 2 3 6" xfId="44528"/>
    <cellStyle name="SAPBEXstdData 11 2 3 2 3 6 2" xfId="44529"/>
    <cellStyle name="SAPBEXstdData 11 2 3 2 3 7" xfId="44530"/>
    <cellStyle name="SAPBEXstdData 11 2 3 2 3 8" xfId="44531"/>
    <cellStyle name="SAPBEXstdData 11 2 3 2 3 9" xfId="44532"/>
    <cellStyle name="SAPBEXstdData 11 2 3 2 4" xfId="6050"/>
    <cellStyle name="SAPBEXstdData 11 2 3 2 4 2" xfId="44533"/>
    <cellStyle name="SAPBEXstdData 11 2 3 2 4 2 2" xfId="44534"/>
    <cellStyle name="SAPBEXstdData 11 2 3 2 4 3" xfId="44535"/>
    <cellStyle name="SAPBEXstdData 11 2 3 2 5" xfId="44536"/>
    <cellStyle name="SAPBEXstdData 11 2 3 2 5 2" xfId="44537"/>
    <cellStyle name="SAPBEXstdData 11 2 3 2 5 3" xfId="44538"/>
    <cellStyle name="SAPBEXstdData 11 2 3 2 6" xfId="44539"/>
    <cellStyle name="SAPBEXstdData 11 2 3 3" xfId="6051"/>
    <cellStyle name="SAPBEXstdData 11 2 3 3 2" xfId="6052"/>
    <cellStyle name="SAPBEXstdData 11 2 3 3 2 2" xfId="44540"/>
    <cellStyle name="SAPBEXstdData 11 2 3 3 2 2 2" xfId="44541"/>
    <cellStyle name="SAPBEXstdData 11 2 3 3 2 2 2 2" xfId="44542"/>
    <cellStyle name="SAPBEXstdData 11 2 3 3 2 2 3" xfId="44543"/>
    <cellStyle name="SAPBEXstdData 11 2 3 3 2 3" xfId="44544"/>
    <cellStyle name="SAPBEXstdData 11 2 3 3 2 3 2" xfId="44545"/>
    <cellStyle name="SAPBEXstdData 11 2 3 3 2 3 2 2" xfId="44546"/>
    <cellStyle name="SAPBEXstdData 11 2 3 3 2 3 3" xfId="44547"/>
    <cellStyle name="SAPBEXstdData 11 2 3 3 2 4" xfId="44548"/>
    <cellStyle name="SAPBEXstdData 11 2 3 3 2 4 2" xfId="44549"/>
    <cellStyle name="SAPBEXstdData 11 2 3 3 2 4 3" xfId="44550"/>
    <cellStyle name="SAPBEXstdData 11 2 3 3 2 5" xfId="44551"/>
    <cellStyle name="SAPBEXstdData 11 2 3 3 2 5 2" xfId="44552"/>
    <cellStyle name="SAPBEXstdData 11 2 3 3 2 6" xfId="44553"/>
    <cellStyle name="SAPBEXstdData 11 2 3 3 2 7" xfId="44554"/>
    <cellStyle name="SAPBEXstdData 11 2 3 3 2 8" xfId="44555"/>
    <cellStyle name="SAPBEXstdData 11 2 3 3 2 9" xfId="44556"/>
    <cellStyle name="SAPBEXstdData 11 2 3 3 3" xfId="6053"/>
    <cellStyle name="SAPBEXstdData 11 2 3 3 3 2" xfId="44557"/>
    <cellStyle name="SAPBEXstdData 11 2 3 3 3 2 2" xfId="44558"/>
    <cellStyle name="SAPBEXstdData 11 2 3 3 3 3" xfId="44559"/>
    <cellStyle name="SAPBEXstdData 11 2 3 3 4" xfId="6054"/>
    <cellStyle name="SAPBEXstdData 11 2 3 3 4 2" xfId="44560"/>
    <cellStyle name="SAPBEXstdData 11 2 3 3 4 3" xfId="44561"/>
    <cellStyle name="SAPBEXstdData 11 2 3 3 5" xfId="44562"/>
    <cellStyle name="SAPBEXstdData 11 2 3 3 6" xfId="44563"/>
    <cellStyle name="SAPBEXstdData 11 2 3 4" xfId="6055"/>
    <cellStyle name="SAPBEXstdData 11 2 3 4 10" xfId="44564"/>
    <cellStyle name="SAPBEXstdData 11 2 3 4 11" xfId="44565"/>
    <cellStyle name="SAPBEXstdData 11 2 3 4 2" xfId="6056"/>
    <cellStyle name="SAPBEXstdData 11 2 3 4 2 10" xfId="44566"/>
    <cellStyle name="SAPBEXstdData 11 2 3 4 2 2" xfId="6057"/>
    <cellStyle name="SAPBEXstdData 11 2 3 4 2 2 2" xfId="44567"/>
    <cellStyle name="SAPBEXstdData 11 2 3 4 2 2 2 2" xfId="44568"/>
    <cellStyle name="SAPBEXstdData 11 2 3 4 2 2 3" xfId="44569"/>
    <cellStyle name="SAPBEXstdData 11 2 3 4 2 3" xfId="44570"/>
    <cellStyle name="SAPBEXstdData 11 2 3 4 2 3 2" xfId="44571"/>
    <cellStyle name="SAPBEXstdData 11 2 3 4 2 3 2 2" xfId="44572"/>
    <cellStyle name="SAPBEXstdData 11 2 3 4 2 3 3" xfId="44573"/>
    <cellStyle name="SAPBEXstdData 11 2 3 4 2 4" xfId="44574"/>
    <cellStyle name="SAPBEXstdData 11 2 3 4 2 4 2" xfId="44575"/>
    <cellStyle name="SAPBEXstdData 11 2 3 4 2 4 3" xfId="44576"/>
    <cellStyle name="SAPBEXstdData 11 2 3 4 2 5" xfId="44577"/>
    <cellStyle name="SAPBEXstdData 11 2 3 4 2 5 2" xfId="44578"/>
    <cellStyle name="SAPBEXstdData 11 2 3 4 2 5 3" xfId="44579"/>
    <cellStyle name="SAPBEXstdData 11 2 3 4 2 6" xfId="44580"/>
    <cellStyle name="SAPBEXstdData 11 2 3 4 2 6 2" xfId="44581"/>
    <cellStyle name="SAPBEXstdData 11 2 3 4 2 7" xfId="44582"/>
    <cellStyle name="SAPBEXstdData 11 2 3 4 2 8" xfId="44583"/>
    <cellStyle name="SAPBEXstdData 11 2 3 4 2 9" xfId="44584"/>
    <cellStyle name="SAPBEXstdData 11 2 3 4 3" xfId="6058"/>
    <cellStyle name="SAPBEXstdData 11 2 3 4 3 2" xfId="44585"/>
    <cellStyle name="SAPBEXstdData 11 2 3 4 3 2 2" xfId="44586"/>
    <cellStyle name="SAPBEXstdData 11 2 3 4 3 3" xfId="44587"/>
    <cellStyle name="SAPBEXstdData 11 2 3 4 4" xfId="44588"/>
    <cellStyle name="SAPBEXstdData 11 2 3 4 4 2" xfId="44589"/>
    <cellStyle name="SAPBEXstdData 11 2 3 4 4 2 2" xfId="44590"/>
    <cellStyle name="SAPBEXstdData 11 2 3 4 4 3" xfId="44591"/>
    <cellStyle name="SAPBEXstdData 11 2 3 4 5" xfId="44592"/>
    <cellStyle name="SAPBEXstdData 11 2 3 4 5 2" xfId="44593"/>
    <cellStyle name="SAPBEXstdData 11 2 3 4 5 3" xfId="44594"/>
    <cellStyle name="SAPBEXstdData 11 2 3 4 6" xfId="44595"/>
    <cellStyle name="SAPBEXstdData 11 2 3 4 6 2" xfId="44596"/>
    <cellStyle name="SAPBEXstdData 11 2 3 4 6 3" xfId="44597"/>
    <cellStyle name="SAPBEXstdData 11 2 3 4 7" xfId="44598"/>
    <cellStyle name="SAPBEXstdData 11 2 3 4 7 2" xfId="44599"/>
    <cellStyle name="SAPBEXstdData 11 2 3 4 8" xfId="44600"/>
    <cellStyle name="SAPBEXstdData 11 2 3 4 9" xfId="44601"/>
    <cellStyle name="SAPBEXstdData 11 2 3 5" xfId="6059"/>
    <cellStyle name="SAPBEXstdData 11 2 3 5 10" xfId="44602"/>
    <cellStyle name="SAPBEXstdData 11 2 3 5 11" xfId="44603"/>
    <cellStyle name="SAPBEXstdData 11 2 3 5 2" xfId="6060"/>
    <cellStyle name="SAPBEXstdData 11 2 3 5 2 10" xfId="44604"/>
    <cellStyle name="SAPBEXstdData 11 2 3 5 2 2" xfId="6061"/>
    <cellStyle name="SAPBEXstdData 11 2 3 5 2 2 2" xfId="44605"/>
    <cellStyle name="SAPBEXstdData 11 2 3 5 2 2 2 2" xfId="44606"/>
    <cellStyle name="SAPBEXstdData 11 2 3 5 2 2 3" xfId="44607"/>
    <cellStyle name="SAPBEXstdData 11 2 3 5 2 3" xfId="6062"/>
    <cellStyle name="SAPBEXstdData 11 2 3 5 2 3 2" xfId="44608"/>
    <cellStyle name="SAPBEXstdData 11 2 3 5 2 3 2 2" xfId="44609"/>
    <cellStyle name="SAPBEXstdData 11 2 3 5 2 3 3" xfId="44610"/>
    <cellStyle name="SAPBEXstdData 11 2 3 5 2 4" xfId="44611"/>
    <cellStyle name="SAPBEXstdData 11 2 3 5 2 4 2" xfId="44612"/>
    <cellStyle name="SAPBEXstdData 11 2 3 5 2 4 3" xfId="44613"/>
    <cellStyle name="SAPBEXstdData 11 2 3 5 2 5" xfId="44614"/>
    <cellStyle name="SAPBEXstdData 11 2 3 5 2 5 2" xfId="44615"/>
    <cellStyle name="SAPBEXstdData 11 2 3 5 2 5 3" xfId="44616"/>
    <cellStyle name="SAPBEXstdData 11 2 3 5 2 6" xfId="44617"/>
    <cellStyle name="SAPBEXstdData 11 2 3 5 2 6 2" xfId="44618"/>
    <cellStyle name="SAPBEXstdData 11 2 3 5 2 6 3" xfId="44619"/>
    <cellStyle name="SAPBEXstdData 11 2 3 5 2 7" xfId="44620"/>
    <cellStyle name="SAPBEXstdData 11 2 3 5 2 7 2" xfId="44621"/>
    <cellStyle name="SAPBEXstdData 11 2 3 5 2 8" xfId="44622"/>
    <cellStyle name="SAPBEXstdData 11 2 3 5 2 9" xfId="44623"/>
    <cellStyle name="SAPBEXstdData 11 2 3 5 3" xfId="6063"/>
    <cellStyle name="SAPBEXstdData 11 2 3 5 3 2" xfId="44624"/>
    <cellStyle name="SAPBEXstdData 11 2 3 5 3 2 2" xfId="44625"/>
    <cellStyle name="SAPBEXstdData 11 2 3 5 3 3" xfId="44626"/>
    <cellStyle name="SAPBEXstdData 11 2 3 5 4" xfId="6064"/>
    <cellStyle name="SAPBEXstdData 11 2 3 5 4 2" xfId="44627"/>
    <cellStyle name="SAPBEXstdData 11 2 3 5 4 2 2" xfId="44628"/>
    <cellStyle name="SAPBEXstdData 11 2 3 5 4 3" xfId="44629"/>
    <cellStyle name="SAPBEXstdData 11 2 3 5 5" xfId="44630"/>
    <cellStyle name="SAPBEXstdData 11 2 3 5 5 2" xfId="44631"/>
    <cellStyle name="SAPBEXstdData 11 2 3 5 5 3" xfId="44632"/>
    <cellStyle name="SAPBEXstdData 11 2 3 5 6" xfId="44633"/>
    <cellStyle name="SAPBEXstdData 11 2 3 5 6 2" xfId="44634"/>
    <cellStyle name="SAPBEXstdData 11 2 3 5 6 3" xfId="44635"/>
    <cellStyle name="SAPBEXstdData 11 2 3 5 7" xfId="44636"/>
    <cellStyle name="SAPBEXstdData 11 2 3 5 7 2" xfId="44637"/>
    <cellStyle name="SAPBEXstdData 11 2 3 5 7 3" xfId="44638"/>
    <cellStyle name="SAPBEXstdData 11 2 3 5 8" xfId="44639"/>
    <cellStyle name="SAPBEXstdData 11 2 3 5 8 2" xfId="44640"/>
    <cellStyle name="SAPBEXstdData 11 2 3 5 9" xfId="44641"/>
    <cellStyle name="SAPBEXstdData 11 2 3 6" xfId="6065"/>
    <cellStyle name="SAPBEXstdData 11 2 3 6 2" xfId="6066"/>
    <cellStyle name="SAPBEXstdData 11 2 3 6 2 2" xfId="6067"/>
    <cellStyle name="SAPBEXstdData 11 2 3 6 2 2 2" xfId="44642"/>
    <cellStyle name="SAPBEXstdData 11 2 3 6 2 2 3" xfId="44643"/>
    <cellStyle name="SAPBEXstdData 11 2 3 6 2 3" xfId="6068"/>
    <cellStyle name="SAPBEXstdData 11 2 3 6 2 3 2" xfId="44644"/>
    <cellStyle name="SAPBEXstdData 11 2 3 6 2 3 3" xfId="44645"/>
    <cellStyle name="SAPBEXstdData 11 2 3 6 2 4" xfId="44646"/>
    <cellStyle name="SAPBEXstdData 11 2 3 6 2 5" xfId="44647"/>
    <cellStyle name="SAPBEXstdData 11 2 3 6 3" xfId="6069"/>
    <cellStyle name="SAPBEXstdData 11 2 3 6 3 2" xfId="44648"/>
    <cellStyle name="SAPBEXstdData 11 2 3 6 3 3" xfId="44649"/>
    <cellStyle name="SAPBEXstdData 11 2 3 6 4" xfId="6070"/>
    <cellStyle name="SAPBEXstdData 11 2 3 6 4 2" xfId="44650"/>
    <cellStyle name="SAPBEXstdData 11 2 3 6 4 3" xfId="44651"/>
    <cellStyle name="SAPBEXstdData 11 2 3 6 5" xfId="44652"/>
    <cellStyle name="SAPBEXstdData 11 2 3 6 5 2" xfId="44653"/>
    <cellStyle name="SAPBEXstdData 11 2 3 6 6" xfId="44654"/>
    <cellStyle name="SAPBEXstdData 11 2 3 6 7" xfId="44655"/>
    <cellStyle name="SAPBEXstdData 11 2 3 7" xfId="6071"/>
    <cellStyle name="SAPBEXstdData 11 2 3 7 2" xfId="6072"/>
    <cellStyle name="SAPBEXstdData 11 2 3 7 2 2" xfId="6073"/>
    <cellStyle name="SAPBEXstdData 11 2 3 7 2 2 2" xfId="44656"/>
    <cellStyle name="SAPBEXstdData 11 2 3 7 2 2 3" xfId="44657"/>
    <cellStyle name="SAPBEXstdData 11 2 3 7 2 3" xfId="6074"/>
    <cellStyle name="SAPBEXstdData 11 2 3 7 2 3 2" xfId="44658"/>
    <cellStyle name="SAPBEXstdData 11 2 3 7 2 3 3" xfId="44659"/>
    <cellStyle name="SAPBEXstdData 11 2 3 7 2 4" xfId="44660"/>
    <cellStyle name="SAPBEXstdData 11 2 3 7 2 5" xfId="44661"/>
    <cellStyle name="SAPBEXstdData 11 2 3 7 3" xfId="6075"/>
    <cellStyle name="SAPBEXstdData 11 2 3 7 3 2" xfId="44662"/>
    <cellStyle name="SAPBEXstdData 11 2 3 7 3 3" xfId="44663"/>
    <cellStyle name="SAPBEXstdData 11 2 3 7 4" xfId="6076"/>
    <cellStyle name="SAPBEXstdData 11 2 3 7 4 2" xfId="44664"/>
    <cellStyle name="SAPBEXstdData 11 2 3 7 4 3" xfId="44665"/>
    <cellStyle name="SAPBEXstdData 11 2 3 7 5" xfId="44666"/>
    <cellStyle name="SAPBEXstdData 11 2 3 7 6" xfId="44667"/>
    <cellStyle name="SAPBEXstdData 11 2 3 8" xfId="6077"/>
    <cellStyle name="SAPBEXstdData 11 2 3 8 2" xfId="6078"/>
    <cellStyle name="SAPBEXstdData 11 2 3 8 2 2" xfId="44668"/>
    <cellStyle name="SAPBEXstdData 11 2 3 8 2 3" xfId="44669"/>
    <cellStyle name="SAPBEXstdData 11 2 3 8 3" xfId="6079"/>
    <cellStyle name="SAPBEXstdData 11 2 3 8 3 2" xfId="44670"/>
    <cellStyle name="SAPBEXstdData 11 2 3 8 3 3" xfId="44671"/>
    <cellStyle name="SAPBEXstdData 11 2 3 8 4" xfId="44672"/>
    <cellStyle name="SAPBEXstdData 11 2 3 8 5" xfId="44673"/>
    <cellStyle name="SAPBEXstdData 11 2 3 9" xfId="6080"/>
    <cellStyle name="SAPBEXstdData 11 2 3 9 2" xfId="6081"/>
    <cellStyle name="SAPBEXstdData 11 2 3 9 2 2" xfId="44674"/>
    <cellStyle name="SAPBEXstdData 11 2 3 9 2 3" xfId="44675"/>
    <cellStyle name="SAPBEXstdData 11 2 3 9 3" xfId="6082"/>
    <cellStyle name="SAPBEXstdData 11 2 3 9 3 2" xfId="44676"/>
    <cellStyle name="SAPBEXstdData 11 2 3 9 3 3" xfId="44677"/>
    <cellStyle name="SAPBEXstdData 11 2 3 9 4" xfId="44678"/>
    <cellStyle name="SAPBEXstdData 11 2 3 9 5" xfId="44679"/>
    <cellStyle name="SAPBEXstdData 11 2 4" xfId="6083"/>
    <cellStyle name="SAPBEXstdData 11 2 4 2" xfId="6084"/>
    <cellStyle name="SAPBEXstdData 11 2 4 2 2" xfId="6085"/>
    <cellStyle name="SAPBEXstdData 11 2 4 2 2 2" xfId="44680"/>
    <cellStyle name="SAPBEXstdData 11 2 4 2 2 2 2" xfId="44681"/>
    <cellStyle name="SAPBEXstdData 11 2 4 2 2 2 2 2" xfId="44682"/>
    <cellStyle name="SAPBEXstdData 11 2 4 2 2 2 3" xfId="44683"/>
    <cellStyle name="SAPBEXstdData 11 2 4 2 2 3" xfId="44684"/>
    <cellStyle name="SAPBEXstdData 11 2 4 2 2 3 2" xfId="44685"/>
    <cellStyle name="SAPBEXstdData 11 2 4 2 2 3 3" xfId="44686"/>
    <cellStyle name="SAPBEXstdData 11 2 4 2 2 4" xfId="44687"/>
    <cellStyle name="SAPBEXstdData 11 2 4 2 2 4 2" xfId="44688"/>
    <cellStyle name="SAPBEXstdData 11 2 4 2 2 4 3" xfId="44689"/>
    <cellStyle name="SAPBEXstdData 11 2 4 2 2 5" xfId="44690"/>
    <cellStyle name="SAPBEXstdData 11 2 4 2 2 5 2" xfId="44691"/>
    <cellStyle name="SAPBEXstdData 11 2 4 2 2 6" xfId="44692"/>
    <cellStyle name="SAPBEXstdData 11 2 4 2 2 7" xfId="44693"/>
    <cellStyle name="SAPBEXstdData 11 2 4 2 2 8" xfId="44694"/>
    <cellStyle name="SAPBEXstdData 11 2 4 2 2 9" xfId="44695"/>
    <cellStyle name="SAPBEXstdData 11 2 4 2 3" xfId="44696"/>
    <cellStyle name="SAPBEXstdData 11 2 4 2 3 2" xfId="44697"/>
    <cellStyle name="SAPBEXstdData 11 2 4 2 3 2 2" xfId="44698"/>
    <cellStyle name="SAPBEXstdData 11 2 4 2 3 3" xfId="44699"/>
    <cellStyle name="SAPBEXstdData 11 2 4 2 4" xfId="44700"/>
    <cellStyle name="SAPBEXstdData 11 2 4 2 4 2" xfId="44701"/>
    <cellStyle name="SAPBEXstdData 11 2 4 2 4 3" xfId="44702"/>
    <cellStyle name="SAPBEXstdData 11 2 4 2 5" xfId="44703"/>
    <cellStyle name="SAPBEXstdData 11 2 4 2 6" xfId="44704"/>
    <cellStyle name="SAPBEXstdData 11 2 4 3" xfId="6086"/>
    <cellStyle name="SAPBEXstdData 11 2 4 3 2" xfId="44705"/>
    <cellStyle name="SAPBEXstdData 11 2 4 3 2 2" xfId="44706"/>
    <cellStyle name="SAPBEXstdData 11 2 4 3 2 2 2" xfId="44707"/>
    <cellStyle name="SAPBEXstdData 11 2 4 3 2 3" xfId="44708"/>
    <cellStyle name="SAPBEXstdData 11 2 4 3 3" xfId="44709"/>
    <cellStyle name="SAPBEXstdData 11 2 4 3 3 2" xfId="44710"/>
    <cellStyle name="SAPBEXstdData 11 2 4 3 3 3" xfId="44711"/>
    <cellStyle name="SAPBEXstdData 11 2 4 3 4" xfId="44712"/>
    <cellStyle name="SAPBEXstdData 11 2 4 3 4 2" xfId="44713"/>
    <cellStyle name="SAPBEXstdData 11 2 4 3 4 3" xfId="44714"/>
    <cellStyle name="SAPBEXstdData 11 2 4 3 5" xfId="44715"/>
    <cellStyle name="SAPBEXstdData 11 2 4 3 5 2" xfId="44716"/>
    <cellStyle name="SAPBEXstdData 11 2 4 3 5 3" xfId="44717"/>
    <cellStyle name="SAPBEXstdData 11 2 4 3 6" xfId="44718"/>
    <cellStyle name="SAPBEXstdData 11 2 4 3 6 2" xfId="44719"/>
    <cellStyle name="SAPBEXstdData 11 2 4 3 7" xfId="44720"/>
    <cellStyle name="SAPBEXstdData 11 2 4 3 8" xfId="44721"/>
    <cellStyle name="SAPBEXstdData 11 2 4 3 9" xfId="44722"/>
    <cellStyle name="SAPBEXstdData 11 2 4 4" xfId="6087"/>
    <cellStyle name="SAPBEXstdData 11 2 4 4 2" xfId="44723"/>
    <cellStyle name="SAPBEXstdData 11 2 4 4 2 2" xfId="44724"/>
    <cellStyle name="SAPBEXstdData 11 2 4 4 3" xfId="44725"/>
    <cellStyle name="SAPBEXstdData 11 2 4 5" xfId="44726"/>
    <cellStyle name="SAPBEXstdData 11 2 4 5 2" xfId="44727"/>
    <cellStyle name="SAPBEXstdData 11 2 4 5 3" xfId="44728"/>
    <cellStyle name="SAPBEXstdData 11 2 4 6" xfId="44729"/>
    <cellStyle name="SAPBEXstdData 11 2 5" xfId="6088"/>
    <cellStyle name="SAPBEXstdData 11 2 5 2" xfId="6089"/>
    <cellStyle name="SAPBEXstdData 11 2 5 2 2" xfId="44730"/>
    <cellStyle name="SAPBEXstdData 11 2 5 2 2 2" xfId="44731"/>
    <cellStyle name="SAPBEXstdData 11 2 5 2 2 2 2" xfId="44732"/>
    <cellStyle name="SAPBEXstdData 11 2 5 2 2 3" xfId="44733"/>
    <cellStyle name="SAPBEXstdData 11 2 5 2 3" xfId="44734"/>
    <cellStyle name="SAPBEXstdData 11 2 5 2 3 2" xfId="44735"/>
    <cellStyle name="SAPBEXstdData 11 2 5 2 3 2 2" xfId="44736"/>
    <cellStyle name="SAPBEXstdData 11 2 5 2 3 3" xfId="44737"/>
    <cellStyle name="SAPBEXstdData 11 2 5 2 4" xfId="44738"/>
    <cellStyle name="SAPBEXstdData 11 2 5 2 4 2" xfId="44739"/>
    <cellStyle name="SAPBEXstdData 11 2 5 2 4 3" xfId="44740"/>
    <cellStyle name="SAPBEXstdData 11 2 5 2 5" xfId="44741"/>
    <cellStyle name="SAPBEXstdData 11 2 5 2 5 2" xfId="44742"/>
    <cellStyle name="SAPBEXstdData 11 2 5 2 6" xfId="44743"/>
    <cellStyle name="SAPBEXstdData 11 2 5 2 7" xfId="44744"/>
    <cellStyle name="SAPBEXstdData 11 2 5 2 8" xfId="44745"/>
    <cellStyle name="SAPBEXstdData 11 2 5 2 9" xfId="44746"/>
    <cellStyle name="SAPBEXstdData 11 2 5 3" xfId="6090"/>
    <cellStyle name="SAPBEXstdData 11 2 5 3 2" xfId="44747"/>
    <cellStyle name="SAPBEXstdData 11 2 5 3 2 2" xfId="44748"/>
    <cellStyle name="SAPBEXstdData 11 2 5 3 3" xfId="44749"/>
    <cellStyle name="SAPBEXstdData 11 2 5 4" xfId="6091"/>
    <cellStyle name="SAPBEXstdData 11 2 5 4 2" xfId="44750"/>
    <cellStyle name="SAPBEXstdData 11 2 5 4 3" xfId="44751"/>
    <cellStyle name="SAPBEXstdData 11 2 5 5" xfId="44752"/>
    <cellStyle name="SAPBEXstdData 11 2 5 6" xfId="44753"/>
    <cellStyle name="SAPBEXstdData 11 2 6" xfId="6092"/>
    <cellStyle name="SAPBEXstdData 11 2 6 10" xfId="44754"/>
    <cellStyle name="SAPBEXstdData 11 2 6 11" xfId="44755"/>
    <cellStyle name="SAPBEXstdData 11 2 6 2" xfId="6093"/>
    <cellStyle name="SAPBEXstdData 11 2 6 2 10" xfId="44756"/>
    <cellStyle name="SAPBEXstdData 11 2 6 2 2" xfId="6094"/>
    <cellStyle name="SAPBEXstdData 11 2 6 2 2 2" xfId="44757"/>
    <cellStyle name="SAPBEXstdData 11 2 6 2 2 2 2" xfId="44758"/>
    <cellStyle name="SAPBEXstdData 11 2 6 2 2 3" xfId="44759"/>
    <cellStyle name="SAPBEXstdData 11 2 6 2 3" xfId="44760"/>
    <cellStyle name="SAPBEXstdData 11 2 6 2 3 2" xfId="44761"/>
    <cellStyle name="SAPBEXstdData 11 2 6 2 3 2 2" xfId="44762"/>
    <cellStyle name="SAPBEXstdData 11 2 6 2 3 3" xfId="44763"/>
    <cellStyle name="SAPBEXstdData 11 2 6 2 4" xfId="44764"/>
    <cellStyle name="SAPBEXstdData 11 2 6 2 4 2" xfId="44765"/>
    <cellStyle name="SAPBEXstdData 11 2 6 2 4 3" xfId="44766"/>
    <cellStyle name="SAPBEXstdData 11 2 6 2 5" xfId="44767"/>
    <cellStyle name="SAPBEXstdData 11 2 6 2 5 2" xfId="44768"/>
    <cellStyle name="SAPBEXstdData 11 2 6 2 5 3" xfId="44769"/>
    <cellStyle name="SAPBEXstdData 11 2 6 2 6" xfId="44770"/>
    <cellStyle name="SAPBEXstdData 11 2 6 2 6 2" xfId="44771"/>
    <cellStyle name="SAPBEXstdData 11 2 6 2 7" xfId="44772"/>
    <cellStyle name="SAPBEXstdData 11 2 6 2 8" xfId="44773"/>
    <cellStyle name="SAPBEXstdData 11 2 6 2 9" xfId="44774"/>
    <cellStyle name="SAPBEXstdData 11 2 6 3" xfId="6095"/>
    <cellStyle name="SAPBEXstdData 11 2 6 3 2" xfId="44775"/>
    <cellStyle name="SAPBEXstdData 11 2 6 3 2 2" xfId="44776"/>
    <cellStyle name="SAPBEXstdData 11 2 6 3 3" xfId="44777"/>
    <cellStyle name="SAPBEXstdData 11 2 6 4" xfId="44778"/>
    <cellStyle name="SAPBEXstdData 11 2 6 4 2" xfId="44779"/>
    <cellStyle name="SAPBEXstdData 11 2 6 4 2 2" xfId="44780"/>
    <cellStyle name="SAPBEXstdData 11 2 6 4 3" xfId="44781"/>
    <cellStyle name="SAPBEXstdData 11 2 6 5" xfId="44782"/>
    <cellStyle name="SAPBEXstdData 11 2 6 5 2" xfId="44783"/>
    <cellStyle name="SAPBEXstdData 11 2 6 5 3" xfId="44784"/>
    <cellStyle name="SAPBEXstdData 11 2 6 6" xfId="44785"/>
    <cellStyle name="SAPBEXstdData 11 2 6 6 2" xfId="44786"/>
    <cellStyle name="SAPBEXstdData 11 2 6 6 3" xfId="44787"/>
    <cellStyle name="SAPBEXstdData 11 2 6 7" xfId="44788"/>
    <cellStyle name="SAPBEXstdData 11 2 6 7 2" xfId="44789"/>
    <cellStyle name="SAPBEXstdData 11 2 6 8" xfId="44790"/>
    <cellStyle name="SAPBEXstdData 11 2 6 9" xfId="44791"/>
    <cellStyle name="SAPBEXstdData 11 2 7" xfId="6096"/>
    <cellStyle name="SAPBEXstdData 11 2 7 10" xfId="44792"/>
    <cellStyle name="SAPBEXstdData 11 2 7 11" xfId="44793"/>
    <cellStyle name="SAPBEXstdData 11 2 7 2" xfId="6097"/>
    <cellStyle name="SAPBEXstdData 11 2 7 2 10" xfId="44794"/>
    <cellStyle name="SAPBEXstdData 11 2 7 2 2" xfId="6098"/>
    <cellStyle name="SAPBEXstdData 11 2 7 2 2 2" xfId="44795"/>
    <cellStyle name="SAPBEXstdData 11 2 7 2 2 2 2" xfId="44796"/>
    <cellStyle name="SAPBEXstdData 11 2 7 2 2 3" xfId="44797"/>
    <cellStyle name="SAPBEXstdData 11 2 7 2 3" xfId="6099"/>
    <cellStyle name="SAPBEXstdData 11 2 7 2 3 2" xfId="44798"/>
    <cellStyle name="SAPBEXstdData 11 2 7 2 3 2 2" xfId="44799"/>
    <cellStyle name="SAPBEXstdData 11 2 7 2 3 3" xfId="44800"/>
    <cellStyle name="SAPBEXstdData 11 2 7 2 4" xfId="44801"/>
    <cellStyle name="SAPBEXstdData 11 2 7 2 4 2" xfId="44802"/>
    <cellStyle name="SAPBEXstdData 11 2 7 2 4 3" xfId="44803"/>
    <cellStyle name="SAPBEXstdData 11 2 7 2 5" xfId="44804"/>
    <cellStyle name="SAPBEXstdData 11 2 7 2 5 2" xfId="44805"/>
    <cellStyle name="SAPBEXstdData 11 2 7 2 5 3" xfId="44806"/>
    <cellStyle name="SAPBEXstdData 11 2 7 2 6" xfId="44807"/>
    <cellStyle name="SAPBEXstdData 11 2 7 2 6 2" xfId="44808"/>
    <cellStyle name="SAPBEXstdData 11 2 7 2 6 3" xfId="44809"/>
    <cellStyle name="SAPBEXstdData 11 2 7 2 7" xfId="44810"/>
    <cellStyle name="SAPBEXstdData 11 2 7 2 7 2" xfId="44811"/>
    <cellStyle name="SAPBEXstdData 11 2 7 2 8" xfId="44812"/>
    <cellStyle name="SAPBEXstdData 11 2 7 2 9" xfId="44813"/>
    <cellStyle name="SAPBEXstdData 11 2 7 3" xfId="6100"/>
    <cellStyle name="SAPBEXstdData 11 2 7 3 2" xfId="44814"/>
    <cellStyle name="SAPBEXstdData 11 2 7 3 2 2" xfId="44815"/>
    <cellStyle name="SAPBEXstdData 11 2 7 3 3" xfId="44816"/>
    <cellStyle name="SAPBEXstdData 11 2 7 4" xfId="6101"/>
    <cellStyle name="SAPBEXstdData 11 2 7 4 2" xfId="44817"/>
    <cellStyle name="SAPBEXstdData 11 2 7 4 2 2" xfId="44818"/>
    <cellStyle name="SAPBEXstdData 11 2 7 4 3" xfId="44819"/>
    <cellStyle name="SAPBEXstdData 11 2 7 5" xfId="44820"/>
    <cellStyle name="SAPBEXstdData 11 2 7 5 2" xfId="44821"/>
    <cellStyle name="SAPBEXstdData 11 2 7 5 3" xfId="44822"/>
    <cellStyle name="SAPBEXstdData 11 2 7 6" xfId="44823"/>
    <cellStyle name="SAPBEXstdData 11 2 7 6 2" xfId="44824"/>
    <cellStyle name="SAPBEXstdData 11 2 7 6 3" xfId="44825"/>
    <cellStyle name="SAPBEXstdData 11 2 7 7" xfId="44826"/>
    <cellStyle name="SAPBEXstdData 11 2 7 7 2" xfId="44827"/>
    <cellStyle name="SAPBEXstdData 11 2 7 7 3" xfId="44828"/>
    <cellStyle name="SAPBEXstdData 11 2 7 8" xfId="44829"/>
    <cellStyle name="SAPBEXstdData 11 2 7 8 2" xfId="44830"/>
    <cellStyle name="SAPBEXstdData 11 2 7 9" xfId="44831"/>
    <cellStyle name="SAPBEXstdData 11 2 8" xfId="6102"/>
    <cellStyle name="SAPBEXstdData 11 2 8 2" xfId="6103"/>
    <cellStyle name="SAPBEXstdData 11 2 8 2 2" xfId="6104"/>
    <cellStyle name="SAPBEXstdData 11 2 8 2 2 2" xfId="44832"/>
    <cellStyle name="SAPBEXstdData 11 2 8 2 2 3" xfId="44833"/>
    <cellStyle name="SAPBEXstdData 11 2 8 2 3" xfId="6105"/>
    <cellStyle name="SAPBEXstdData 11 2 8 2 3 2" xfId="44834"/>
    <cellStyle name="SAPBEXstdData 11 2 8 2 3 3" xfId="44835"/>
    <cellStyle name="SAPBEXstdData 11 2 8 2 4" xfId="44836"/>
    <cellStyle name="SAPBEXstdData 11 2 8 2 5" xfId="44837"/>
    <cellStyle name="SAPBEXstdData 11 2 8 3" xfId="6106"/>
    <cellStyle name="SAPBEXstdData 11 2 8 3 2" xfId="44838"/>
    <cellStyle name="SAPBEXstdData 11 2 8 3 3" xfId="44839"/>
    <cellStyle name="SAPBEXstdData 11 2 8 4" xfId="6107"/>
    <cellStyle name="SAPBEXstdData 11 2 8 4 2" xfId="44840"/>
    <cellStyle name="SAPBEXstdData 11 2 8 4 3" xfId="44841"/>
    <cellStyle name="SAPBEXstdData 11 2 8 5" xfId="44842"/>
    <cellStyle name="SAPBEXstdData 11 2 8 5 2" xfId="44843"/>
    <cellStyle name="SAPBEXstdData 11 2 8 6" xfId="44844"/>
    <cellStyle name="SAPBEXstdData 11 2 8 7" xfId="44845"/>
    <cellStyle name="SAPBEXstdData 11 2 9" xfId="6108"/>
    <cellStyle name="SAPBEXstdData 11 2 9 2" xfId="6109"/>
    <cellStyle name="SAPBEXstdData 11 2 9 2 2" xfId="6110"/>
    <cellStyle name="SAPBEXstdData 11 2 9 2 2 2" xfId="44846"/>
    <cellStyle name="SAPBEXstdData 11 2 9 2 2 3" xfId="44847"/>
    <cellStyle name="SAPBEXstdData 11 2 9 2 3" xfId="6111"/>
    <cellStyle name="SAPBEXstdData 11 2 9 2 3 2" xfId="44848"/>
    <cellStyle name="SAPBEXstdData 11 2 9 2 3 3" xfId="44849"/>
    <cellStyle name="SAPBEXstdData 11 2 9 2 4" xfId="44850"/>
    <cellStyle name="SAPBEXstdData 11 2 9 2 5" xfId="44851"/>
    <cellStyle name="SAPBEXstdData 11 2 9 3" xfId="6112"/>
    <cellStyle name="SAPBEXstdData 11 2 9 3 2" xfId="44852"/>
    <cellStyle name="SAPBEXstdData 11 2 9 3 3" xfId="44853"/>
    <cellStyle name="SAPBEXstdData 11 2 9 4" xfId="6113"/>
    <cellStyle name="SAPBEXstdData 11 2 9 4 2" xfId="44854"/>
    <cellStyle name="SAPBEXstdData 11 2 9 4 3" xfId="44855"/>
    <cellStyle name="SAPBEXstdData 11 2 9 5" xfId="44856"/>
    <cellStyle name="SAPBEXstdData 11 2 9 6" xfId="44857"/>
    <cellStyle name="SAPBEXstdData 11 3" xfId="44858"/>
    <cellStyle name="SAPBEXstdData 11 3 2" xfId="44859"/>
    <cellStyle name="SAPBEXstdData 11 3 3" xfId="44860"/>
    <cellStyle name="SAPBEXstdData 11 4" xfId="44861"/>
    <cellStyle name="SAPBEXstdData 12" xfId="6114"/>
    <cellStyle name="SAPBEXstdData 12 2" xfId="6115"/>
    <cellStyle name="SAPBEXstdData 12 2 10" xfId="6116"/>
    <cellStyle name="SAPBEXstdData 12 2 10 2" xfId="6117"/>
    <cellStyle name="SAPBEXstdData 12 2 10 2 2" xfId="44862"/>
    <cellStyle name="SAPBEXstdData 12 2 10 2 3" xfId="44863"/>
    <cellStyle name="SAPBEXstdData 12 2 10 3" xfId="6118"/>
    <cellStyle name="SAPBEXstdData 12 2 10 3 2" xfId="44864"/>
    <cellStyle name="SAPBEXstdData 12 2 10 3 3" xfId="44865"/>
    <cellStyle name="SAPBEXstdData 12 2 10 4" xfId="44866"/>
    <cellStyle name="SAPBEXstdData 12 2 10 5" xfId="44867"/>
    <cellStyle name="SAPBEXstdData 12 2 11" xfId="6119"/>
    <cellStyle name="SAPBEXstdData 12 2 11 2" xfId="6120"/>
    <cellStyle name="SAPBEXstdData 12 2 11 2 2" xfId="44868"/>
    <cellStyle name="SAPBEXstdData 12 2 11 2 3" xfId="44869"/>
    <cellStyle name="SAPBEXstdData 12 2 11 3" xfId="6121"/>
    <cellStyle name="SAPBEXstdData 12 2 11 3 2" xfId="44870"/>
    <cellStyle name="SAPBEXstdData 12 2 11 3 3" xfId="44871"/>
    <cellStyle name="SAPBEXstdData 12 2 11 4" xfId="44872"/>
    <cellStyle name="SAPBEXstdData 12 2 11 5" xfId="44873"/>
    <cellStyle name="SAPBEXstdData 12 2 12" xfId="6122"/>
    <cellStyle name="SAPBEXstdData 12 2 12 2" xfId="6123"/>
    <cellStyle name="SAPBEXstdData 12 2 12 2 2" xfId="44874"/>
    <cellStyle name="SAPBEXstdData 12 2 12 2 3" xfId="44875"/>
    <cellStyle name="SAPBEXstdData 12 2 12 3" xfId="6124"/>
    <cellStyle name="SAPBEXstdData 12 2 12 3 2" xfId="44876"/>
    <cellStyle name="SAPBEXstdData 12 2 12 3 3" xfId="44877"/>
    <cellStyle name="SAPBEXstdData 12 2 12 4" xfId="44878"/>
    <cellStyle name="SAPBEXstdData 12 2 12 5" xfId="44879"/>
    <cellStyle name="SAPBEXstdData 12 2 13" xfId="44880"/>
    <cellStyle name="SAPBEXstdData 12 2 13 2" xfId="44881"/>
    <cellStyle name="SAPBEXstdData 12 2 13 3" xfId="44882"/>
    <cellStyle name="SAPBEXstdData 12 2 14" xfId="44883"/>
    <cellStyle name="SAPBEXstdData 12 2 2" xfId="6125"/>
    <cellStyle name="SAPBEXstdData 12 2 2 10" xfId="6126"/>
    <cellStyle name="SAPBEXstdData 12 2 2 10 2" xfId="6127"/>
    <cellStyle name="SAPBEXstdData 12 2 2 10 2 2" xfId="44884"/>
    <cellStyle name="SAPBEXstdData 12 2 2 10 2 3" xfId="44885"/>
    <cellStyle name="SAPBEXstdData 12 2 2 10 3" xfId="6128"/>
    <cellStyle name="SAPBEXstdData 12 2 2 10 3 2" xfId="44886"/>
    <cellStyle name="SAPBEXstdData 12 2 2 10 3 3" xfId="44887"/>
    <cellStyle name="SAPBEXstdData 12 2 2 10 4" xfId="44888"/>
    <cellStyle name="SAPBEXstdData 12 2 2 10 5" xfId="44889"/>
    <cellStyle name="SAPBEXstdData 12 2 2 11" xfId="44890"/>
    <cellStyle name="SAPBEXstdData 12 2 2 11 2" xfId="44891"/>
    <cellStyle name="SAPBEXstdData 12 2 2 11 3" xfId="44892"/>
    <cellStyle name="SAPBEXstdData 12 2 2 12" xfId="44893"/>
    <cellStyle name="SAPBEXstdData 12 2 2 2" xfId="6129"/>
    <cellStyle name="SAPBEXstdData 12 2 2 2 2" xfId="6130"/>
    <cellStyle name="SAPBEXstdData 12 2 2 2 2 2" xfId="6131"/>
    <cellStyle name="SAPBEXstdData 12 2 2 2 2 2 2" xfId="44894"/>
    <cellStyle name="SAPBEXstdData 12 2 2 2 2 2 2 2" xfId="44895"/>
    <cellStyle name="SAPBEXstdData 12 2 2 2 2 2 2 2 2" xfId="44896"/>
    <cellStyle name="SAPBEXstdData 12 2 2 2 2 2 2 3" xfId="44897"/>
    <cellStyle name="SAPBEXstdData 12 2 2 2 2 2 3" xfId="44898"/>
    <cellStyle name="SAPBEXstdData 12 2 2 2 2 2 3 2" xfId="44899"/>
    <cellStyle name="SAPBEXstdData 12 2 2 2 2 2 3 3" xfId="44900"/>
    <cellStyle name="SAPBEXstdData 12 2 2 2 2 2 4" xfId="44901"/>
    <cellStyle name="SAPBEXstdData 12 2 2 2 2 2 4 2" xfId="44902"/>
    <cellStyle name="SAPBEXstdData 12 2 2 2 2 2 4 3" xfId="44903"/>
    <cellStyle name="SAPBEXstdData 12 2 2 2 2 2 5" xfId="44904"/>
    <cellStyle name="SAPBEXstdData 12 2 2 2 2 2 5 2" xfId="44905"/>
    <cellStyle name="SAPBEXstdData 12 2 2 2 2 2 6" xfId="44906"/>
    <cellStyle name="SAPBEXstdData 12 2 2 2 2 2 7" xfId="44907"/>
    <cellStyle name="SAPBEXstdData 12 2 2 2 2 2 8" xfId="44908"/>
    <cellStyle name="SAPBEXstdData 12 2 2 2 2 2 9" xfId="44909"/>
    <cellStyle name="SAPBEXstdData 12 2 2 2 2 3" xfId="44910"/>
    <cellStyle name="SAPBEXstdData 12 2 2 2 2 3 2" xfId="44911"/>
    <cellStyle name="SAPBEXstdData 12 2 2 2 2 3 2 2" xfId="44912"/>
    <cellStyle name="SAPBEXstdData 12 2 2 2 2 3 3" xfId="44913"/>
    <cellStyle name="SAPBEXstdData 12 2 2 2 2 4" xfId="44914"/>
    <cellStyle name="SAPBEXstdData 12 2 2 2 2 4 2" xfId="44915"/>
    <cellStyle name="SAPBEXstdData 12 2 2 2 2 4 3" xfId="44916"/>
    <cellStyle name="SAPBEXstdData 12 2 2 2 2 5" xfId="44917"/>
    <cellStyle name="SAPBEXstdData 12 2 2 2 2 6" xfId="44918"/>
    <cellStyle name="SAPBEXstdData 12 2 2 2 3" xfId="6132"/>
    <cellStyle name="SAPBEXstdData 12 2 2 2 3 2" xfId="44919"/>
    <cellStyle name="SAPBEXstdData 12 2 2 2 3 2 2" xfId="44920"/>
    <cellStyle name="SAPBEXstdData 12 2 2 2 3 2 2 2" xfId="44921"/>
    <cellStyle name="SAPBEXstdData 12 2 2 2 3 2 3" xfId="44922"/>
    <cellStyle name="SAPBEXstdData 12 2 2 2 3 3" xfId="44923"/>
    <cellStyle name="SAPBEXstdData 12 2 2 2 3 3 2" xfId="44924"/>
    <cellStyle name="SAPBEXstdData 12 2 2 2 3 3 3" xfId="44925"/>
    <cellStyle name="SAPBEXstdData 12 2 2 2 3 4" xfId="44926"/>
    <cellStyle name="SAPBEXstdData 12 2 2 2 3 4 2" xfId="44927"/>
    <cellStyle name="SAPBEXstdData 12 2 2 2 3 4 3" xfId="44928"/>
    <cellStyle name="SAPBEXstdData 12 2 2 2 3 5" xfId="44929"/>
    <cellStyle name="SAPBEXstdData 12 2 2 2 3 5 2" xfId="44930"/>
    <cellStyle name="SAPBEXstdData 12 2 2 2 3 5 3" xfId="44931"/>
    <cellStyle name="SAPBEXstdData 12 2 2 2 3 6" xfId="44932"/>
    <cellStyle name="SAPBEXstdData 12 2 2 2 3 6 2" xfId="44933"/>
    <cellStyle name="SAPBEXstdData 12 2 2 2 3 7" xfId="44934"/>
    <cellStyle name="SAPBEXstdData 12 2 2 2 3 8" xfId="44935"/>
    <cellStyle name="SAPBEXstdData 12 2 2 2 3 9" xfId="44936"/>
    <cellStyle name="SAPBEXstdData 12 2 2 2 4" xfId="6133"/>
    <cellStyle name="SAPBEXstdData 12 2 2 2 4 2" xfId="44937"/>
    <cellStyle name="SAPBEXstdData 12 2 2 2 4 2 2" xfId="44938"/>
    <cellStyle name="SAPBEXstdData 12 2 2 2 4 3" xfId="44939"/>
    <cellStyle name="SAPBEXstdData 12 2 2 2 5" xfId="44940"/>
    <cellStyle name="SAPBEXstdData 12 2 2 2 5 2" xfId="44941"/>
    <cellStyle name="SAPBEXstdData 12 2 2 2 5 3" xfId="44942"/>
    <cellStyle name="SAPBEXstdData 12 2 2 2 6" xfId="44943"/>
    <cellStyle name="SAPBEXstdData 12 2 2 3" xfId="6134"/>
    <cellStyle name="SAPBEXstdData 12 2 2 3 2" xfId="6135"/>
    <cellStyle name="SAPBEXstdData 12 2 2 3 2 2" xfId="44944"/>
    <cellStyle name="SAPBEXstdData 12 2 2 3 2 2 2" xfId="44945"/>
    <cellStyle name="SAPBEXstdData 12 2 2 3 2 2 2 2" xfId="44946"/>
    <cellStyle name="SAPBEXstdData 12 2 2 3 2 2 3" xfId="44947"/>
    <cellStyle name="SAPBEXstdData 12 2 2 3 2 3" xfId="44948"/>
    <cellStyle name="SAPBEXstdData 12 2 2 3 2 3 2" xfId="44949"/>
    <cellStyle name="SAPBEXstdData 12 2 2 3 2 3 2 2" xfId="44950"/>
    <cellStyle name="SAPBEXstdData 12 2 2 3 2 3 3" xfId="44951"/>
    <cellStyle name="SAPBEXstdData 12 2 2 3 2 4" xfId="44952"/>
    <cellStyle name="SAPBEXstdData 12 2 2 3 2 4 2" xfId="44953"/>
    <cellStyle name="SAPBEXstdData 12 2 2 3 2 4 3" xfId="44954"/>
    <cellStyle name="SAPBEXstdData 12 2 2 3 2 5" xfId="44955"/>
    <cellStyle name="SAPBEXstdData 12 2 2 3 2 5 2" xfId="44956"/>
    <cellStyle name="SAPBEXstdData 12 2 2 3 2 6" xfId="44957"/>
    <cellStyle name="SAPBEXstdData 12 2 2 3 2 7" xfId="44958"/>
    <cellStyle name="SAPBEXstdData 12 2 2 3 2 8" xfId="44959"/>
    <cellStyle name="SAPBEXstdData 12 2 2 3 2 9" xfId="44960"/>
    <cellStyle name="SAPBEXstdData 12 2 2 3 3" xfId="6136"/>
    <cellStyle name="SAPBEXstdData 12 2 2 3 3 2" xfId="44961"/>
    <cellStyle name="SAPBEXstdData 12 2 2 3 3 2 2" xfId="44962"/>
    <cellStyle name="SAPBEXstdData 12 2 2 3 3 3" xfId="44963"/>
    <cellStyle name="SAPBEXstdData 12 2 2 3 4" xfId="6137"/>
    <cellStyle name="SAPBEXstdData 12 2 2 3 4 2" xfId="44964"/>
    <cellStyle name="SAPBEXstdData 12 2 2 3 4 3" xfId="44965"/>
    <cellStyle name="SAPBEXstdData 12 2 2 3 5" xfId="44966"/>
    <cellStyle name="SAPBEXstdData 12 2 2 3 6" xfId="44967"/>
    <cellStyle name="SAPBEXstdData 12 2 2 4" xfId="6138"/>
    <cellStyle name="SAPBEXstdData 12 2 2 4 10" xfId="44968"/>
    <cellStyle name="SAPBEXstdData 12 2 2 4 11" xfId="44969"/>
    <cellStyle name="SAPBEXstdData 12 2 2 4 2" xfId="6139"/>
    <cellStyle name="SAPBEXstdData 12 2 2 4 2 10" xfId="44970"/>
    <cellStyle name="SAPBEXstdData 12 2 2 4 2 2" xfId="6140"/>
    <cellStyle name="SAPBEXstdData 12 2 2 4 2 2 2" xfId="44971"/>
    <cellStyle name="SAPBEXstdData 12 2 2 4 2 2 2 2" xfId="44972"/>
    <cellStyle name="SAPBEXstdData 12 2 2 4 2 2 3" xfId="44973"/>
    <cellStyle name="SAPBEXstdData 12 2 2 4 2 3" xfId="44974"/>
    <cellStyle name="SAPBEXstdData 12 2 2 4 2 3 2" xfId="44975"/>
    <cellStyle name="SAPBEXstdData 12 2 2 4 2 3 2 2" xfId="44976"/>
    <cellStyle name="SAPBEXstdData 12 2 2 4 2 3 3" xfId="44977"/>
    <cellStyle name="SAPBEXstdData 12 2 2 4 2 4" xfId="44978"/>
    <cellStyle name="SAPBEXstdData 12 2 2 4 2 4 2" xfId="44979"/>
    <cellStyle name="SAPBEXstdData 12 2 2 4 2 4 3" xfId="44980"/>
    <cellStyle name="SAPBEXstdData 12 2 2 4 2 5" xfId="44981"/>
    <cellStyle name="SAPBEXstdData 12 2 2 4 2 5 2" xfId="44982"/>
    <cellStyle name="SAPBEXstdData 12 2 2 4 2 5 3" xfId="44983"/>
    <cellStyle name="SAPBEXstdData 12 2 2 4 2 6" xfId="44984"/>
    <cellStyle name="SAPBEXstdData 12 2 2 4 2 6 2" xfId="44985"/>
    <cellStyle name="SAPBEXstdData 12 2 2 4 2 7" xfId="44986"/>
    <cellStyle name="SAPBEXstdData 12 2 2 4 2 8" xfId="44987"/>
    <cellStyle name="SAPBEXstdData 12 2 2 4 2 9" xfId="44988"/>
    <cellStyle name="SAPBEXstdData 12 2 2 4 3" xfId="6141"/>
    <cellStyle name="SAPBEXstdData 12 2 2 4 3 2" xfId="44989"/>
    <cellStyle name="SAPBEXstdData 12 2 2 4 3 2 2" xfId="44990"/>
    <cellStyle name="SAPBEXstdData 12 2 2 4 3 3" xfId="44991"/>
    <cellStyle name="SAPBEXstdData 12 2 2 4 4" xfId="44992"/>
    <cellStyle name="SAPBEXstdData 12 2 2 4 4 2" xfId="44993"/>
    <cellStyle name="SAPBEXstdData 12 2 2 4 4 2 2" xfId="44994"/>
    <cellStyle name="SAPBEXstdData 12 2 2 4 4 3" xfId="44995"/>
    <cellStyle name="SAPBEXstdData 12 2 2 4 5" xfId="44996"/>
    <cellStyle name="SAPBEXstdData 12 2 2 4 5 2" xfId="44997"/>
    <cellStyle name="SAPBEXstdData 12 2 2 4 5 3" xfId="44998"/>
    <cellStyle name="SAPBEXstdData 12 2 2 4 6" xfId="44999"/>
    <cellStyle name="SAPBEXstdData 12 2 2 4 6 2" xfId="45000"/>
    <cellStyle name="SAPBEXstdData 12 2 2 4 6 3" xfId="45001"/>
    <cellStyle name="SAPBEXstdData 12 2 2 4 7" xfId="45002"/>
    <cellStyle name="SAPBEXstdData 12 2 2 4 7 2" xfId="45003"/>
    <cellStyle name="SAPBEXstdData 12 2 2 4 8" xfId="45004"/>
    <cellStyle name="SAPBEXstdData 12 2 2 4 9" xfId="45005"/>
    <cellStyle name="SAPBEXstdData 12 2 2 5" xfId="6142"/>
    <cellStyle name="SAPBEXstdData 12 2 2 5 10" xfId="45006"/>
    <cellStyle name="SAPBEXstdData 12 2 2 5 11" xfId="45007"/>
    <cellStyle name="SAPBEXstdData 12 2 2 5 2" xfId="6143"/>
    <cellStyle name="SAPBEXstdData 12 2 2 5 2 10" xfId="45008"/>
    <cellStyle name="SAPBEXstdData 12 2 2 5 2 2" xfId="6144"/>
    <cellStyle name="SAPBEXstdData 12 2 2 5 2 2 2" xfId="45009"/>
    <cellStyle name="SAPBEXstdData 12 2 2 5 2 2 2 2" xfId="45010"/>
    <cellStyle name="SAPBEXstdData 12 2 2 5 2 2 3" xfId="45011"/>
    <cellStyle name="SAPBEXstdData 12 2 2 5 2 3" xfId="6145"/>
    <cellStyle name="SAPBEXstdData 12 2 2 5 2 3 2" xfId="45012"/>
    <cellStyle name="SAPBEXstdData 12 2 2 5 2 3 2 2" xfId="45013"/>
    <cellStyle name="SAPBEXstdData 12 2 2 5 2 3 3" xfId="45014"/>
    <cellStyle name="SAPBEXstdData 12 2 2 5 2 4" xfId="45015"/>
    <cellStyle name="SAPBEXstdData 12 2 2 5 2 4 2" xfId="45016"/>
    <cellStyle name="SAPBEXstdData 12 2 2 5 2 4 3" xfId="45017"/>
    <cellStyle name="SAPBEXstdData 12 2 2 5 2 5" xfId="45018"/>
    <cellStyle name="SAPBEXstdData 12 2 2 5 2 5 2" xfId="45019"/>
    <cellStyle name="SAPBEXstdData 12 2 2 5 2 5 3" xfId="45020"/>
    <cellStyle name="SAPBEXstdData 12 2 2 5 2 6" xfId="45021"/>
    <cellStyle name="SAPBEXstdData 12 2 2 5 2 6 2" xfId="45022"/>
    <cellStyle name="SAPBEXstdData 12 2 2 5 2 6 3" xfId="45023"/>
    <cellStyle name="SAPBEXstdData 12 2 2 5 2 7" xfId="45024"/>
    <cellStyle name="SAPBEXstdData 12 2 2 5 2 7 2" xfId="45025"/>
    <cellStyle name="SAPBEXstdData 12 2 2 5 2 8" xfId="45026"/>
    <cellStyle name="SAPBEXstdData 12 2 2 5 2 9" xfId="45027"/>
    <cellStyle name="SAPBEXstdData 12 2 2 5 3" xfId="6146"/>
    <cellStyle name="SAPBEXstdData 12 2 2 5 3 2" xfId="45028"/>
    <cellStyle name="SAPBEXstdData 12 2 2 5 3 2 2" xfId="45029"/>
    <cellStyle name="SAPBEXstdData 12 2 2 5 3 3" xfId="45030"/>
    <cellStyle name="SAPBEXstdData 12 2 2 5 4" xfId="6147"/>
    <cellStyle name="SAPBEXstdData 12 2 2 5 4 2" xfId="45031"/>
    <cellStyle name="SAPBEXstdData 12 2 2 5 4 2 2" xfId="45032"/>
    <cellStyle name="SAPBEXstdData 12 2 2 5 4 3" xfId="45033"/>
    <cellStyle name="SAPBEXstdData 12 2 2 5 5" xfId="45034"/>
    <cellStyle name="SAPBEXstdData 12 2 2 5 5 2" xfId="45035"/>
    <cellStyle name="SAPBEXstdData 12 2 2 5 5 3" xfId="45036"/>
    <cellStyle name="SAPBEXstdData 12 2 2 5 6" xfId="45037"/>
    <cellStyle name="SAPBEXstdData 12 2 2 5 6 2" xfId="45038"/>
    <cellStyle name="SAPBEXstdData 12 2 2 5 6 3" xfId="45039"/>
    <cellStyle name="SAPBEXstdData 12 2 2 5 7" xfId="45040"/>
    <cellStyle name="SAPBEXstdData 12 2 2 5 7 2" xfId="45041"/>
    <cellStyle name="SAPBEXstdData 12 2 2 5 7 3" xfId="45042"/>
    <cellStyle name="SAPBEXstdData 12 2 2 5 8" xfId="45043"/>
    <cellStyle name="SAPBEXstdData 12 2 2 5 8 2" xfId="45044"/>
    <cellStyle name="SAPBEXstdData 12 2 2 5 9" xfId="45045"/>
    <cellStyle name="SAPBEXstdData 12 2 2 6" xfId="6148"/>
    <cellStyle name="SAPBEXstdData 12 2 2 6 2" xfId="6149"/>
    <cellStyle name="SAPBEXstdData 12 2 2 6 2 2" xfId="6150"/>
    <cellStyle name="SAPBEXstdData 12 2 2 6 2 2 2" xfId="45046"/>
    <cellStyle name="SAPBEXstdData 12 2 2 6 2 2 3" xfId="45047"/>
    <cellStyle name="SAPBEXstdData 12 2 2 6 2 3" xfId="6151"/>
    <cellStyle name="SAPBEXstdData 12 2 2 6 2 3 2" xfId="45048"/>
    <cellStyle name="SAPBEXstdData 12 2 2 6 2 3 3" xfId="45049"/>
    <cellStyle name="SAPBEXstdData 12 2 2 6 2 4" xfId="45050"/>
    <cellStyle name="SAPBEXstdData 12 2 2 6 2 5" xfId="45051"/>
    <cellStyle name="SAPBEXstdData 12 2 2 6 3" xfId="6152"/>
    <cellStyle name="SAPBEXstdData 12 2 2 6 3 2" xfId="45052"/>
    <cellStyle name="SAPBEXstdData 12 2 2 6 3 3" xfId="45053"/>
    <cellStyle name="SAPBEXstdData 12 2 2 6 4" xfId="6153"/>
    <cellStyle name="SAPBEXstdData 12 2 2 6 4 2" xfId="45054"/>
    <cellStyle name="SAPBEXstdData 12 2 2 6 4 3" xfId="45055"/>
    <cellStyle name="SAPBEXstdData 12 2 2 6 5" xfId="45056"/>
    <cellStyle name="SAPBEXstdData 12 2 2 6 5 2" xfId="45057"/>
    <cellStyle name="SAPBEXstdData 12 2 2 6 6" xfId="45058"/>
    <cellStyle name="SAPBEXstdData 12 2 2 6 7" xfId="45059"/>
    <cellStyle name="SAPBEXstdData 12 2 2 7" xfId="6154"/>
    <cellStyle name="SAPBEXstdData 12 2 2 7 2" xfId="6155"/>
    <cellStyle name="SAPBEXstdData 12 2 2 7 2 2" xfId="6156"/>
    <cellStyle name="SAPBEXstdData 12 2 2 7 2 2 2" xfId="45060"/>
    <cellStyle name="SAPBEXstdData 12 2 2 7 2 2 3" xfId="45061"/>
    <cellStyle name="SAPBEXstdData 12 2 2 7 2 3" xfId="6157"/>
    <cellStyle name="SAPBEXstdData 12 2 2 7 2 3 2" xfId="45062"/>
    <cellStyle name="SAPBEXstdData 12 2 2 7 2 3 3" xfId="45063"/>
    <cellStyle name="SAPBEXstdData 12 2 2 7 2 4" xfId="45064"/>
    <cellStyle name="SAPBEXstdData 12 2 2 7 2 5" xfId="45065"/>
    <cellStyle name="SAPBEXstdData 12 2 2 7 3" xfId="6158"/>
    <cellStyle name="SAPBEXstdData 12 2 2 7 3 2" xfId="45066"/>
    <cellStyle name="SAPBEXstdData 12 2 2 7 3 3" xfId="45067"/>
    <cellStyle name="SAPBEXstdData 12 2 2 7 4" xfId="6159"/>
    <cellStyle name="SAPBEXstdData 12 2 2 7 4 2" xfId="45068"/>
    <cellStyle name="SAPBEXstdData 12 2 2 7 4 3" xfId="45069"/>
    <cellStyle name="SAPBEXstdData 12 2 2 7 5" xfId="45070"/>
    <cellStyle name="SAPBEXstdData 12 2 2 7 6" xfId="45071"/>
    <cellStyle name="SAPBEXstdData 12 2 2 8" xfId="6160"/>
    <cellStyle name="SAPBEXstdData 12 2 2 8 2" xfId="6161"/>
    <cellStyle name="SAPBEXstdData 12 2 2 8 2 2" xfId="45072"/>
    <cellStyle name="SAPBEXstdData 12 2 2 8 2 3" xfId="45073"/>
    <cellStyle name="SAPBEXstdData 12 2 2 8 3" xfId="6162"/>
    <cellStyle name="SAPBEXstdData 12 2 2 8 3 2" xfId="45074"/>
    <cellStyle name="SAPBEXstdData 12 2 2 8 3 3" xfId="45075"/>
    <cellStyle name="SAPBEXstdData 12 2 2 8 4" xfId="45076"/>
    <cellStyle name="SAPBEXstdData 12 2 2 8 5" xfId="45077"/>
    <cellStyle name="SAPBEXstdData 12 2 2 9" xfId="6163"/>
    <cellStyle name="SAPBEXstdData 12 2 2 9 2" xfId="6164"/>
    <cellStyle name="SAPBEXstdData 12 2 2 9 2 2" xfId="45078"/>
    <cellStyle name="SAPBEXstdData 12 2 2 9 2 3" xfId="45079"/>
    <cellStyle name="SAPBEXstdData 12 2 2 9 3" xfId="6165"/>
    <cellStyle name="SAPBEXstdData 12 2 2 9 3 2" xfId="45080"/>
    <cellStyle name="SAPBEXstdData 12 2 2 9 3 3" xfId="45081"/>
    <cellStyle name="SAPBEXstdData 12 2 2 9 4" xfId="45082"/>
    <cellStyle name="SAPBEXstdData 12 2 2 9 5" xfId="45083"/>
    <cellStyle name="SAPBEXstdData 12 2 3" xfId="6166"/>
    <cellStyle name="SAPBEXstdData 12 2 3 10" xfId="6167"/>
    <cellStyle name="SAPBEXstdData 12 2 3 10 2" xfId="6168"/>
    <cellStyle name="SAPBEXstdData 12 2 3 10 2 2" xfId="45084"/>
    <cellStyle name="SAPBEXstdData 12 2 3 10 2 3" xfId="45085"/>
    <cellStyle name="SAPBEXstdData 12 2 3 10 3" xfId="6169"/>
    <cellStyle name="SAPBEXstdData 12 2 3 10 3 2" xfId="45086"/>
    <cellStyle name="SAPBEXstdData 12 2 3 10 3 3" xfId="45087"/>
    <cellStyle name="SAPBEXstdData 12 2 3 10 4" xfId="45088"/>
    <cellStyle name="SAPBEXstdData 12 2 3 10 5" xfId="45089"/>
    <cellStyle name="SAPBEXstdData 12 2 3 11" xfId="45090"/>
    <cellStyle name="SAPBEXstdData 12 2 3 11 2" xfId="45091"/>
    <cellStyle name="SAPBEXstdData 12 2 3 11 3" xfId="45092"/>
    <cellStyle name="SAPBEXstdData 12 2 3 12" xfId="45093"/>
    <cellStyle name="SAPBEXstdData 12 2 3 2" xfId="6170"/>
    <cellStyle name="SAPBEXstdData 12 2 3 2 2" xfId="6171"/>
    <cellStyle name="SAPBEXstdData 12 2 3 2 2 2" xfId="6172"/>
    <cellStyle name="SAPBEXstdData 12 2 3 2 2 2 2" xfId="45094"/>
    <cellStyle name="SAPBEXstdData 12 2 3 2 2 2 2 2" xfId="45095"/>
    <cellStyle name="SAPBEXstdData 12 2 3 2 2 2 2 2 2" xfId="45096"/>
    <cellStyle name="SAPBEXstdData 12 2 3 2 2 2 2 3" xfId="45097"/>
    <cellStyle name="SAPBEXstdData 12 2 3 2 2 2 3" xfId="45098"/>
    <cellStyle name="SAPBEXstdData 12 2 3 2 2 2 3 2" xfId="45099"/>
    <cellStyle name="SAPBEXstdData 12 2 3 2 2 2 3 3" xfId="45100"/>
    <cellStyle name="SAPBEXstdData 12 2 3 2 2 2 4" xfId="45101"/>
    <cellStyle name="SAPBEXstdData 12 2 3 2 2 2 4 2" xfId="45102"/>
    <cellStyle name="SAPBEXstdData 12 2 3 2 2 2 4 3" xfId="45103"/>
    <cellStyle name="SAPBEXstdData 12 2 3 2 2 2 5" xfId="45104"/>
    <cellStyle name="SAPBEXstdData 12 2 3 2 2 2 5 2" xfId="45105"/>
    <cellStyle name="SAPBEXstdData 12 2 3 2 2 2 6" xfId="45106"/>
    <cellStyle name="SAPBEXstdData 12 2 3 2 2 2 7" xfId="45107"/>
    <cellStyle name="SAPBEXstdData 12 2 3 2 2 2 8" xfId="45108"/>
    <cellStyle name="SAPBEXstdData 12 2 3 2 2 2 9" xfId="45109"/>
    <cellStyle name="SAPBEXstdData 12 2 3 2 2 3" xfId="45110"/>
    <cellStyle name="SAPBEXstdData 12 2 3 2 2 3 2" xfId="45111"/>
    <cellStyle name="SAPBEXstdData 12 2 3 2 2 3 2 2" xfId="45112"/>
    <cellStyle name="SAPBEXstdData 12 2 3 2 2 3 3" xfId="45113"/>
    <cellStyle name="SAPBEXstdData 12 2 3 2 2 4" xfId="45114"/>
    <cellStyle name="SAPBEXstdData 12 2 3 2 2 4 2" xfId="45115"/>
    <cellStyle name="SAPBEXstdData 12 2 3 2 2 4 3" xfId="45116"/>
    <cellStyle name="SAPBEXstdData 12 2 3 2 2 5" xfId="45117"/>
    <cellStyle name="SAPBEXstdData 12 2 3 2 2 6" xfId="45118"/>
    <cellStyle name="SAPBEXstdData 12 2 3 2 3" xfId="6173"/>
    <cellStyle name="SAPBEXstdData 12 2 3 2 3 2" xfId="45119"/>
    <cellStyle name="SAPBEXstdData 12 2 3 2 3 2 2" xfId="45120"/>
    <cellStyle name="SAPBEXstdData 12 2 3 2 3 2 2 2" xfId="45121"/>
    <cellStyle name="SAPBEXstdData 12 2 3 2 3 2 3" xfId="45122"/>
    <cellStyle name="SAPBEXstdData 12 2 3 2 3 3" xfId="45123"/>
    <cellStyle name="SAPBEXstdData 12 2 3 2 3 3 2" xfId="45124"/>
    <cellStyle name="SAPBEXstdData 12 2 3 2 3 3 3" xfId="45125"/>
    <cellStyle name="SAPBEXstdData 12 2 3 2 3 4" xfId="45126"/>
    <cellStyle name="SAPBEXstdData 12 2 3 2 3 4 2" xfId="45127"/>
    <cellStyle name="SAPBEXstdData 12 2 3 2 3 4 3" xfId="45128"/>
    <cellStyle name="SAPBEXstdData 12 2 3 2 3 5" xfId="45129"/>
    <cellStyle name="SAPBEXstdData 12 2 3 2 3 5 2" xfId="45130"/>
    <cellStyle name="SAPBEXstdData 12 2 3 2 3 5 3" xfId="45131"/>
    <cellStyle name="SAPBEXstdData 12 2 3 2 3 6" xfId="45132"/>
    <cellStyle name="SAPBEXstdData 12 2 3 2 3 6 2" xfId="45133"/>
    <cellStyle name="SAPBEXstdData 12 2 3 2 3 7" xfId="45134"/>
    <cellStyle name="SAPBEXstdData 12 2 3 2 3 8" xfId="45135"/>
    <cellStyle name="SAPBEXstdData 12 2 3 2 3 9" xfId="45136"/>
    <cellStyle name="SAPBEXstdData 12 2 3 2 4" xfId="6174"/>
    <cellStyle name="SAPBEXstdData 12 2 3 2 4 2" xfId="45137"/>
    <cellStyle name="SAPBEXstdData 12 2 3 2 4 2 2" xfId="45138"/>
    <cellStyle name="SAPBEXstdData 12 2 3 2 4 3" xfId="45139"/>
    <cellStyle name="SAPBEXstdData 12 2 3 2 5" xfId="45140"/>
    <cellStyle name="SAPBEXstdData 12 2 3 2 5 2" xfId="45141"/>
    <cellStyle name="SAPBEXstdData 12 2 3 2 5 3" xfId="45142"/>
    <cellStyle name="SAPBEXstdData 12 2 3 2 6" xfId="45143"/>
    <cellStyle name="SAPBEXstdData 12 2 3 3" xfId="6175"/>
    <cellStyle name="SAPBEXstdData 12 2 3 3 2" xfId="6176"/>
    <cellStyle name="SAPBEXstdData 12 2 3 3 2 2" xfId="45144"/>
    <cellStyle name="SAPBEXstdData 12 2 3 3 2 2 2" xfId="45145"/>
    <cellStyle name="SAPBEXstdData 12 2 3 3 2 2 2 2" xfId="45146"/>
    <cellStyle name="SAPBEXstdData 12 2 3 3 2 2 3" xfId="45147"/>
    <cellStyle name="SAPBEXstdData 12 2 3 3 2 3" xfId="45148"/>
    <cellStyle name="SAPBEXstdData 12 2 3 3 2 3 2" xfId="45149"/>
    <cellStyle name="SAPBEXstdData 12 2 3 3 2 3 2 2" xfId="45150"/>
    <cellStyle name="SAPBEXstdData 12 2 3 3 2 3 3" xfId="45151"/>
    <cellStyle name="SAPBEXstdData 12 2 3 3 2 4" xfId="45152"/>
    <cellStyle name="SAPBEXstdData 12 2 3 3 2 4 2" xfId="45153"/>
    <cellStyle name="SAPBEXstdData 12 2 3 3 2 4 3" xfId="45154"/>
    <cellStyle name="SAPBEXstdData 12 2 3 3 2 5" xfId="45155"/>
    <cellStyle name="SAPBEXstdData 12 2 3 3 2 5 2" xfId="45156"/>
    <cellStyle name="SAPBEXstdData 12 2 3 3 2 6" xfId="45157"/>
    <cellStyle name="SAPBEXstdData 12 2 3 3 2 7" xfId="45158"/>
    <cellStyle name="SAPBEXstdData 12 2 3 3 2 8" xfId="45159"/>
    <cellStyle name="SAPBEXstdData 12 2 3 3 2 9" xfId="45160"/>
    <cellStyle name="SAPBEXstdData 12 2 3 3 3" xfId="6177"/>
    <cellStyle name="SAPBEXstdData 12 2 3 3 3 2" xfId="45161"/>
    <cellStyle name="SAPBEXstdData 12 2 3 3 3 2 2" xfId="45162"/>
    <cellStyle name="SAPBEXstdData 12 2 3 3 3 3" xfId="45163"/>
    <cellStyle name="SAPBEXstdData 12 2 3 3 4" xfId="6178"/>
    <cellStyle name="SAPBEXstdData 12 2 3 3 4 2" xfId="45164"/>
    <cellStyle name="SAPBEXstdData 12 2 3 3 4 3" xfId="45165"/>
    <cellStyle name="SAPBEXstdData 12 2 3 3 5" xfId="45166"/>
    <cellStyle name="SAPBEXstdData 12 2 3 3 6" xfId="45167"/>
    <cellStyle name="SAPBEXstdData 12 2 3 4" xfId="6179"/>
    <cellStyle name="SAPBEXstdData 12 2 3 4 10" xfId="45168"/>
    <cellStyle name="SAPBEXstdData 12 2 3 4 11" xfId="45169"/>
    <cellStyle name="SAPBEXstdData 12 2 3 4 2" xfId="6180"/>
    <cellStyle name="SAPBEXstdData 12 2 3 4 2 10" xfId="45170"/>
    <cellStyle name="SAPBEXstdData 12 2 3 4 2 2" xfId="6181"/>
    <cellStyle name="SAPBEXstdData 12 2 3 4 2 2 2" xfId="45171"/>
    <cellStyle name="SAPBEXstdData 12 2 3 4 2 2 2 2" xfId="45172"/>
    <cellStyle name="SAPBEXstdData 12 2 3 4 2 2 3" xfId="45173"/>
    <cellStyle name="SAPBEXstdData 12 2 3 4 2 3" xfId="45174"/>
    <cellStyle name="SAPBEXstdData 12 2 3 4 2 3 2" xfId="45175"/>
    <cellStyle name="SAPBEXstdData 12 2 3 4 2 3 2 2" xfId="45176"/>
    <cellStyle name="SAPBEXstdData 12 2 3 4 2 3 3" xfId="45177"/>
    <cellStyle name="SAPBEXstdData 12 2 3 4 2 4" xfId="45178"/>
    <cellStyle name="SAPBEXstdData 12 2 3 4 2 4 2" xfId="45179"/>
    <cellStyle name="SAPBEXstdData 12 2 3 4 2 4 3" xfId="45180"/>
    <cellStyle name="SAPBEXstdData 12 2 3 4 2 5" xfId="45181"/>
    <cellStyle name="SAPBEXstdData 12 2 3 4 2 5 2" xfId="45182"/>
    <cellStyle name="SAPBEXstdData 12 2 3 4 2 5 3" xfId="45183"/>
    <cellStyle name="SAPBEXstdData 12 2 3 4 2 6" xfId="45184"/>
    <cellStyle name="SAPBEXstdData 12 2 3 4 2 6 2" xfId="45185"/>
    <cellStyle name="SAPBEXstdData 12 2 3 4 2 7" xfId="45186"/>
    <cellStyle name="SAPBEXstdData 12 2 3 4 2 8" xfId="45187"/>
    <cellStyle name="SAPBEXstdData 12 2 3 4 2 9" xfId="45188"/>
    <cellStyle name="SAPBEXstdData 12 2 3 4 3" xfId="6182"/>
    <cellStyle name="SAPBEXstdData 12 2 3 4 3 2" xfId="45189"/>
    <cellStyle name="SAPBEXstdData 12 2 3 4 3 2 2" xfId="45190"/>
    <cellStyle name="SAPBEXstdData 12 2 3 4 3 3" xfId="45191"/>
    <cellStyle name="SAPBEXstdData 12 2 3 4 4" xfId="45192"/>
    <cellStyle name="SAPBEXstdData 12 2 3 4 4 2" xfId="45193"/>
    <cellStyle name="SAPBEXstdData 12 2 3 4 4 2 2" xfId="45194"/>
    <cellStyle name="SAPBEXstdData 12 2 3 4 4 3" xfId="45195"/>
    <cellStyle name="SAPBEXstdData 12 2 3 4 5" xfId="45196"/>
    <cellStyle name="SAPBEXstdData 12 2 3 4 5 2" xfId="45197"/>
    <cellStyle name="SAPBEXstdData 12 2 3 4 5 3" xfId="45198"/>
    <cellStyle name="SAPBEXstdData 12 2 3 4 6" xfId="45199"/>
    <cellStyle name="SAPBEXstdData 12 2 3 4 6 2" xfId="45200"/>
    <cellStyle name="SAPBEXstdData 12 2 3 4 6 3" xfId="45201"/>
    <cellStyle name="SAPBEXstdData 12 2 3 4 7" xfId="45202"/>
    <cellStyle name="SAPBEXstdData 12 2 3 4 7 2" xfId="45203"/>
    <cellStyle name="SAPBEXstdData 12 2 3 4 8" xfId="45204"/>
    <cellStyle name="SAPBEXstdData 12 2 3 4 9" xfId="45205"/>
    <cellStyle name="SAPBEXstdData 12 2 3 5" xfId="6183"/>
    <cellStyle name="SAPBEXstdData 12 2 3 5 10" xfId="45206"/>
    <cellStyle name="SAPBEXstdData 12 2 3 5 11" xfId="45207"/>
    <cellStyle name="SAPBEXstdData 12 2 3 5 2" xfId="6184"/>
    <cellStyle name="SAPBEXstdData 12 2 3 5 2 10" xfId="45208"/>
    <cellStyle name="SAPBEXstdData 12 2 3 5 2 2" xfId="6185"/>
    <cellStyle name="SAPBEXstdData 12 2 3 5 2 2 2" xfId="45209"/>
    <cellStyle name="SAPBEXstdData 12 2 3 5 2 2 2 2" xfId="45210"/>
    <cellStyle name="SAPBEXstdData 12 2 3 5 2 2 3" xfId="45211"/>
    <cellStyle name="SAPBEXstdData 12 2 3 5 2 3" xfId="6186"/>
    <cellStyle name="SAPBEXstdData 12 2 3 5 2 3 2" xfId="45212"/>
    <cellStyle name="SAPBEXstdData 12 2 3 5 2 3 2 2" xfId="45213"/>
    <cellStyle name="SAPBEXstdData 12 2 3 5 2 3 3" xfId="45214"/>
    <cellStyle name="SAPBEXstdData 12 2 3 5 2 4" xfId="45215"/>
    <cellStyle name="SAPBEXstdData 12 2 3 5 2 4 2" xfId="45216"/>
    <cellStyle name="SAPBEXstdData 12 2 3 5 2 4 3" xfId="45217"/>
    <cellStyle name="SAPBEXstdData 12 2 3 5 2 5" xfId="45218"/>
    <cellStyle name="SAPBEXstdData 12 2 3 5 2 5 2" xfId="45219"/>
    <cellStyle name="SAPBEXstdData 12 2 3 5 2 5 3" xfId="45220"/>
    <cellStyle name="SAPBEXstdData 12 2 3 5 2 6" xfId="45221"/>
    <cellStyle name="SAPBEXstdData 12 2 3 5 2 6 2" xfId="45222"/>
    <cellStyle name="SAPBEXstdData 12 2 3 5 2 6 3" xfId="45223"/>
    <cellStyle name="SAPBEXstdData 12 2 3 5 2 7" xfId="45224"/>
    <cellStyle name="SAPBEXstdData 12 2 3 5 2 7 2" xfId="45225"/>
    <cellStyle name="SAPBEXstdData 12 2 3 5 2 8" xfId="45226"/>
    <cellStyle name="SAPBEXstdData 12 2 3 5 2 9" xfId="45227"/>
    <cellStyle name="SAPBEXstdData 12 2 3 5 3" xfId="6187"/>
    <cellStyle name="SAPBEXstdData 12 2 3 5 3 2" xfId="45228"/>
    <cellStyle name="SAPBEXstdData 12 2 3 5 3 2 2" xfId="45229"/>
    <cellStyle name="SAPBEXstdData 12 2 3 5 3 3" xfId="45230"/>
    <cellStyle name="SAPBEXstdData 12 2 3 5 4" xfId="6188"/>
    <cellStyle name="SAPBEXstdData 12 2 3 5 4 2" xfId="45231"/>
    <cellStyle name="SAPBEXstdData 12 2 3 5 4 2 2" xfId="45232"/>
    <cellStyle name="SAPBEXstdData 12 2 3 5 4 3" xfId="45233"/>
    <cellStyle name="SAPBEXstdData 12 2 3 5 5" xfId="45234"/>
    <cellStyle name="SAPBEXstdData 12 2 3 5 5 2" xfId="45235"/>
    <cellStyle name="SAPBEXstdData 12 2 3 5 5 3" xfId="45236"/>
    <cellStyle name="SAPBEXstdData 12 2 3 5 6" xfId="45237"/>
    <cellStyle name="SAPBEXstdData 12 2 3 5 6 2" xfId="45238"/>
    <cellStyle name="SAPBEXstdData 12 2 3 5 6 3" xfId="45239"/>
    <cellStyle name="SAPBEXstdData 12 2 3 5 7" xfId="45240"/>
    <cellStyle name="SAPBEXstdData 12 2 3 5 7 2" xfId="45241"/>
    <cellStyle name="SAPBEXstdData 12 2 3 5 7 3" xfId="45242"/>
    <cellStyle name="SAPBEXstdData 12 2 3 5 8" xfId="45243"/>
    <cellStyle name="SAPBEXstdData 12 2 3 5 8 2" xfId="45244"/>
    <cellStyle name="SAPBEXstdData 12 2 3 5 9" xfId="45245"/>
    <cellStyle name="SAPBEXstdData 12 2 3 6" xfId="6189"/>
    <cellStyle name="SAPBEXstdData 12 2 3 6 2" xfId="6190"/>
    <cellStyle name="SAPBEXstdData 12 2 3 6 2 2" xfId="6191"/>
    <cellStyle name="SAPBEXstdData 12 2 3 6 2 2 2" xfId="45246"/>
    <cellStyle name="SAPBEXstdData 12 2 3 6 2 2 3" xfId="45247"/>
    <cellStyle name="SAPBEXstdData 12 2 3 6 2 3" xfId="6192"/>
    <cellStyle name="SAPBEXstdData 12 2 3 6 2 3 2" xfId="45248"/>
    <cellStyle name="SAPBEXstdData 12 2 3 6 2 3 3" xfId="45249"/>
    <cellStyle name="SAPBEXstdData 12 2 3 6 2 4" xfId="45250"/>
    <cellStyle name="SAPBEXstdData 12 2 3 6 2 5" xfId="45251"/>
    <cellStyle name="SAPBEXstdData 12 2 3 6 3" xfId="6193"/>
    <cellStyle name="SAPBEXstdData 12 2 3 6 3 2" xfId="45252"/>
    <cellStyle name="SAPBEXstdData 12 2 3 6 3 3" xfId="45253"/>
    <cellStyle name="SAPBEXstdData 12 2 3 6 4" xfId="6194"/>
    <cellStyle name="SAPBEXstdData 12 2 3 6 4 2" xfId="45254"/>
    <cellStyle name="SAPBEXstdData 12 2 3 6 4 3" xfId="45255"/>
    <cellStyle name="SAPBEXstdData 12 2 3 6 5" xfId="45256"/>
    <cellStyle name="SAPBEXstdData 12 2 3 6 5 2" xfId="45257"/>
    <cellStyle name="SAPBEXstdData 12 2 3 6 6" xfId="45258"/>
    <cellStyle name="SAPBEXstdData 12 2 3 6 7" xfId="45259"/>
    <cellStyle name="SAPBEXstdData 12 2 3 7" xfId="6195"/>
    <cellStyle name="SAPBEXstdData 12 2 3 7 2" xfId="6196"/>
    <cellStyle name="SAPBEXstdData 12 2 3 7 2 2" xfId="6197"/>
    <cellStyle name="SAPBEXstdData 12 2 3 7 2 2 2" xfId="45260"/>
    <cellStyle name="SAPBEXstdData 12 2 3 7 2 2 3" xfId="45261"/>
    <cellStyle name="SAPBEXstdData 12 2 3 7 2 3" xfId="6198"/>
    <cellStyle name="SAPBEXstdData 12 2 3 7 2 3 2" xfId="45262"/>
    <cellStyle name="SAPBEXstdData 12 2 3 7 2 3 3" xfId="45263"/>
    <cellStyle name="SAPBEXstdData 12 2 3 7 2 4" xfId="45264"/>
    <cellStyle name="SAPBEXstdData 12 2 3 7 2 5" xfId="45265"/>
    <cellStyle name="SAPBEXstdData 12 2 3 7 3" xfId="6199"/>
    <cellStyle name="SAPBEXstdData 12 2 3 7 3 2" xfId="45266"/>
    <cellStyle name="SAPBEXstdData 12 2 3 7 3 3" xfId="45267"/>
    <cellStyle name="SAPBEXstdData 12 2 3 7 4" xfId="6200"/>
    <cellStyle name="SAPBEXstdData 12 2 3 7 4 2" xfId="45268"/>
    <cellStyle name="SAPBEXstdData 12 2 3 7 4 3" xfId="45269"/>
    <cellStyle name="SAPBEXstdData 12 2 3 7 5" xfId="45270"/>
    <cellStyle name="SAPBEXstdData 12 2 3 7 6" xfId="45271"/>
    <cellStyle name="SAPBEXstdData 12 2 3 8" xfId="6201"/>
    <cellStyle name="SAPBEXstdData 12 2 3 8 2" xfId="6202"/>
    <cellStyle name="SAPBEXstdData 12 2 3 8 2 2" xfId="45272"/>
    <cellStyle name="SAPBEXstdData 12 2 3 8 2 3" xfId="45273"/>
    <cellStyle name="SAPBEXstdData 12 2 3 8 3" xfId="6203"/>
    <cellStyle name="SAPBEXstdData 12 2 3 8 3 2" xfId="45274"/>
    <cellStyle name="SAPBEXstdData 12 2 3 8 3 3" xfId="45275"/>
    <cellStyle name="SAPBEXstdData 12 2 3 8 4" xfId="45276"/>
    <cellStyle name="SAPBEXstdData 12 2 3 8 5" xfId="45277"/>
    <cellStyle name="SAPBEXstdData 12 2 3 9" xfId="6204"/>
    <cellStyle name="SAPBEXstdData 12 2 3 9 2" xfId="6205"/>
    <cellStyle name="SAPBEXstdData 12 2 3 9 2 2" xfId="45278"/>
    <cellStyle name="SAPBEXstdData 12 2 3 9 2 3" xfId="45279"/>
    <cellStyle name="SAPBEXstdData 12 2 3 9 3" xfId="6206"/>
    <cellStyle name="SAPBEXstdData 12 2 3 9 3 2" xfId="45280"/>
    <cellStyle name="SAPBEXstdData 12 2 3 9 3 3" xfId="45281"/>
    <cellStyle name="SAPBEXstdData 12 2 3 9 4" xfId="45282"/>
    <cellStyle name="SAPBEXstdData 12 2 3 9 5" xfId="45283"/>
    <cellStyle name="SAPBEXstdData 12 2 4" xfId="6207"/>
    <cellStyle name="SAPBEXstdData 12 2 4 2" xfId="6208"/>
    <cellStyle name="SAPBEXstdData 12 2 4 2 2" xfId="6209"/>
    <cellStyle name="SAPBEXstdData 12 2 4 2 2 2" xfId="45284"/>
    <cellStyle name="SAPBEXstdData 12 2 4 2 2 2 2" xfId="45285"/>
    <cellStyle name="SAPBEXstdData 12 2 4 2 2 2 2 2" xfId="45286"/>
    <cellStyle name="SAPBEXstdData 12 2 4 2 2 2 3" xfId="45287"/>
    <cellStyle name="SAPBEXstdData 12 2 4 2 2 3" xfId="45288"/>
    <cellStyle name="SAPBEXstdData 12 2 4 2 2 3 2" xfId="45289"/>
    <cellStyle name="SAPBEXstdData 12 2 4 2 2 3 3" xfId="45290"/>
    <cellStyle name="SAPBEXstdData 12 2 4 2 2 4" xfId="45291"/>
    <cellStyle name="SAPBEXstdData 12 2 4 2 2 4 2" xfId="45292"/>
    <cellStyle name="SAPBEXstdData 12 2 4 2 2 4 3" xfId="45293"/>
    <cellStyle name="SAPBEXstdData 12 2 4 2 2 5" xfId="45294"/>
    <cellStyle name="SAPBEXstdData 12 2 4 2 2 5 2" xfId="45295"/>
    <cellStyle name="SAPBEXstdData 12 2 4 2 2 6" xfId="45296"/>
    <cellStyle name="SAPBEXstdData 12 2 4 2 2 7" xfId="45297"/>
    <cellStyle name="SAPBEXstdData 12 2 4 2 2 8" xfId="45298"/>
    <cellStyle name="SAPBEXstdData 12 2 4 2 2 9" xfId="45299"/>
    <cellStyle name="SAPBEXstdData 12 2 4 2 3" xfId="45300"/>
    <cellStyle name="SAPBEXstdData 12 2 4 2 3 2" xfId="45301"/>
    <cellStyle name="SAPBEXstdData 12 2 4 2 3 2 2" xfId="45302"/>
    <cellStyle name="SAPBEXstdData 12 2 4 2 3 3" xfId="45303"/>
    <cellStyle name="SAPBEXstdData 12 2 4 2 4" xfId="45304"/>
    <cellStyle name="SAPBEXstdData 12 2 4 2 4 2" xfId="45305"/>
    <cellStyle name="SAPBEXstdData 12 2 4 2 4 3" xfId="45306"/>
    <cellStyle name="SAPBEXstdData 12 2 4 2 5" xfId="45307"/>
    <cellStyle name="SAPBEXstdData 12 2 4 2 6" xfId="45308"/>
    <cellStyle name="SAPBEXstdData 12 2 4 3" xfId="6210"/>
    <cellStyle name="SAPBEXstdData 12 2 4 3 2" xfId="45309"/>
    <cellStyle name="SAPBEXstdData 12 2 4 3 2 2" xfId="45310"/>
    <cellStyle name="SAPBEXstdData 12 2 4 3 2 2 2" xfId="45311"/>
    <cellStyle name="SAPBEXstdData 12 2 4 3 2 3" xfId="45312"/>
    <cellStyle name="SAPBEXstdData 12 2 4 3 3" xfId="45313"/>
    <cellStyle name="SAPBEXstdData 12 2 4 3 3 2" xfId="45314"/>
    <cellStyle name="SAPBEXstdData 12 2 4 3 3 3" xfId="45315"/>
    <cellStyle name="SAPBEXstdData 12 2 4 3 4" xfId="45316"/>
    <cellStyle name="SAPBEXstdData 12 2 4 3 4 2" xfId="45317"/>
    <cellStyle name="SAPBEXstdData 12 2 4 3 4 3" xfId="45318"/>
    <cellStyle name="SAPBEXstdData 12 2 4 3 5" xfId="45319"/>
    <cellStyle name="SAPBEXstdData 12 2 4 3 5 2" xfId="45320"/>
    <cellStyle name="SAPBEXstdData 12 2 4 3 5 3" xfId="45321"/>
    <cellStyle name="SAPBEXstdData 12 2 4 3 6" xfId="45322"/>
    <cellStyle name="SAPBEXstdData 12 2 4 3 6 2" xfId="45323"/>
    <cellStyle name="SAPBEXstdData 12 2 4 3 7" xfId="45324"/>
    <cellStyle name="SAPBEXstdData 12 2 4 3 8" xfId="45325"/>
    <cellStyle name="SAPBEXstdData 12 2 4 3 9" xfId="45326"/>
    <cellStyle name="SAPBEXstdData 12 2 4 4" xfId="6211"/>
    <cellStyle name="SAPBEXstdData 12 2 4 4 2" xfId="45327"/>
    <cellStyle name="SAPBEXstdData 12 2 4 4 2 2" xfId="45328"/>
    <cellStyle name="SAPBEXstdData 12 2 4 4 3" xfId="45329"/>
    <cellStyle name="SAPBEXstdData 12 2 4 5" xfId="45330"/>
    <cellStyle name="SAPBEXstdData 12 2 4 5 2" xfId="45331"/>
    <cellStyle name="SAPBEXstdData 12 2 4 5 3" xfId="45332"/>
    <cellStyle name="SAPBEXstdData 12 2 4 6" xfId="45333"/>
    <cellStyle name="SAPBEXstdData 12 2 5" xfId="6212"/>
    <cellStyle name="SAPBEXstdData 12 2 5 2" xfId="6213"/>
    <cellStyle name="SAPBEXstdData 12 2 5 2 2" xfId="45334"/>
    <cellStyle name="SAPBEXstdData 12 2 5 2 2 2" xfId="45335"/>
    <cellStyle name="SAPBEXstdData 12 2 5 2 2 2 2" xfId="45336"/>
    <cellStyle name="SAPBEXstdData 12 2 5 2 2 3" xfId="45337"/>
    <cellStyle name="SAPBEXstdData 12 2 5 2 3" xfId="45338"/>
    <cellStyle name="SAPBEXstdData 12 2 5 2 3 2" xfId="45339"/>
    <cellStyle name="SAPBEXstdData 12 2 5 2 3 2 2" xfId="45340"/>
    <cellStyle name="SAPBEXstdData 12 2 5 2 3 3" xfId="45341"/>
    <cellStyle name="SAPBEXstdData 12 2 5 2 4" xfId="45342"/>
    <cellStyle name="SAPBEXstdData 12 2 5 2 4 2" xfId="45343"/>
    <cellStyle name="SAPBEXstdData 12 2 5 2 4 3" xfId="45344"/>
    <cellStyle name="SAPBEXstdData 12 2 5 2 5" xfId="45345"/>
    <cellStyle name="SAPBEXstdData 12 2 5 2 5 2" xfId="45346"/>
    <cellStyle name="SAPBEXstdData 12 2 5 2 6" xfId="45347"/>
    <cellStyle name="SAPBEXstdData 12 2 5 2 7" xfId="45348"/>
    <cellStyle name="SAPBEXstdData 12 2 5 2 8" xfId="45349"/>
    <cellStyle name="SAPBEXstdData 12 2 5 2 9" xfId="45350"/>
    <cellStyle name="SAPBEXstdData 12 2 5 3" xfId="6214"/>
    <cellStyle name="SAPBEXstdData 12 2 5 3 2" xfId="45351"/>
    <cellStyle name="SAPBEXstdData 12 2 5 3 2 2" xfId="45352"/>
    <cellStyle name="SAPBEXstdData 12 2 5 3 3" xfId="45353"/>
    <cellStyle name="SAPBEXstdData 12 2 5 4" xfId="6215"/>
    <cellStyle name="SAPBEXstdData 12 2 5 4 2" xfId="45354"/>
    <cellStyle name="SAPBEXstdData 12 2 5 4 3" xfId="45355"/>
    <cellStyle name="SAPBEXstdData 12 2 5 5" xfId="45356"/>
    <cellStyle name="SAPBEXstdData 12 2 5 6" xfId="45357"/>
    <cellStyle name="SAPBEXstdData 12 2 6" xfId="6216"/>
    <cellStyle name="SAPBEXstdData 12 2 6 10" xfId="45358"/>
    <cellStyle name="SAPBEXstdData 12 2 6 11" xfId="45359"/>
    <cellStyle name="SAPBEXstdData 12 2 6 2" xfId="6217"/>
    <cellStyle name="SAPBEXstdData 12 2 6 2 10" xfId="45360"/>
    <cellStyle name="SAPBEXstdData 12 2 6 2 2" xfId="6218"/>
    <cellStyle name="SAPBEXstdData 12 2 6 2 2 2" xfId="45361"/>
    <cellStyle name="SAPBEXstdData 12 2 6 2 2 2 2" xfId="45362"/>
    <cellStyle name="SAPBEXstdData 12 2 6 2 2 3" xfId="45363"/>
    <cellStyle name="SAPBEXstdData 12 2 6 2 3" xfId="45364"/>
    <cellStyle name="SAPBEXstdData 12 2 6 2 3 2" xfId="45365"/>
    <cellStyle name="SAPBEXstdData 12 2 6 2 3 2 2" xfId="45366"/>
    <cellStyle name="SAPBEXstdData 12 2 6 2 3 3" xfId="45367"/>
    <cellStyle name="SAPBEXstdData 12 2 6 2 4" xfId="45368"/>
    <cellStyle name="SAPBEXstdData 12 2 6 2 4 2" xfId="45369"/>
    <cellStyle name="SAPBEXstdData 12 2 6 2 4 3" xfId="45370"/>
    <cellStyle name="SAPBEXstdData 12 2 6 2 5" xfId="45371"/>
    <cellStyle name="SAPBEXstdData 12 2 6 2 5 2" xfId="45372"/>
    <cellStyle name="SAPBEXstdData 12 2 6 2 5 3" xfId="45373"/>
    <cellStyle name="SAPBEXstdData 12 2 6 2 6" xfId="45374"/>
    <cellStyle name="SAPBEXstdData 12 2 6 2 6 2" xfId="45375"/>
    <cellStyle name="SAPBEXstdData 12 2 6 2 7" xfId="45376"/>
    <cellStyle name="SAPBEXstdData 12 2 6 2 8" xfId="45377"/>
    <cellStyle name="SAPBEXstdData 12 2 6 2 9" xfId="45378"/>
    <cellStyle name="SAPBEXstdData 12 2 6 3" xfId="6219"/>
    <cellStyle name="SAPBEXstdData 12 2 6 3 2" xfId="45379"/>
    <cellStyle name="SAPBEXstdData 12 2 6 3 2 2" xfId="45380"/>
    <cellStyle name="SAPBEXstdData 12 2 6 3 3" xfId="45381"/>
    <cellStyle name="SAPBEXstdData 12 2 6 4" xfId="45382"/>
    <cellStyle name="SAPBEXstdData 12 2 6 4 2" xfId="45383"/>
    <cellStyle name="SAPBEXstdData 12 2 6 4 2 2" xfId="45384"/>
    <cellStyle name="SAPBEXstdData 12 2 6 4 3" xfId="45385"/>
    <cellStyle name="SAPBEXstdData 12 2 6 5" xfId="45386"/>
    <cellStyle name="SAPBEXstdData 12 2 6 5 2" xfId="45387"/>
    <cellStyle name="SAPBEXstdData 12 2 6 5 3" xfId="45388"/>
    <cellStyle name="SAPBEXstdData 12 2 6 6" xfId="45389"/>
    <cellStyle name="SAPBEXstdData 12 2 6 6 2" xfId="45390"/>
    <cellStyle name="SAPBEXstdData 12 2 6 6 3" xfId="45391"/>
    <cellStyle name="SAPBEXstdData 12 2 6 7" xfId="45392"/>
    <cellStyle name="SAPBEXstdData 12 2 6 7 2" xfId="45393"/>
    <cellStyle name="SAPBEXstdData 12 2 6 8" xfId="45394"/>
    <cellStyle name="SAPBEXstdData 12 2 6 9" xfId="45395"/>
    <cellStyle name="SAPBEXstdData 12 2 7" xfId="6220"/>
    <cellStyle name="SAPBEXstdData 12 2 7 10" xfId="45396"/>
    <cellStyle name="SAPBEXstdData 12 2 7 11" xfId="45397"/>
    <cellStyle name="SAPBEXstdData 12 2 7 2" xfId="6221"/>
    <cellStyle name="SAPBEXstdData 12 2 7 2 10" xfId="45398"/>
    <cellStyle name="SAPBEXstdData 12 2 7 2 2" xfId="6222"/>
    <cellStyle name="SAPBEXstdData 12 2 7 2 2 2" xfId="45399"/>
    <cellStyle name="SAPBEXstdData 12 2 7 2 2 2 2" xfId="45400"/>
    <cellStyle name="SAPBEXstdData 12 2 7 2 2 3" xfId="45401"/>
    <cellStyle name="SAPBEXstdData 12 2 7 2 3" xfId="6223"/>
    <cellStyle name="SAPBEXstdData 12 2 7 2 3 2" xfId="45402"/>
    <cellStyle name="SAPBEXstdData 12 2 7 2 3 2 2" xfId="45403"/>
    <cellStyle name="SAPBEXstdData 12 2 7 2 3 3" xfId="45404"/>
    <cellStyle name="SAPBEXstdData 12 2 7 2 4" xfId="45405"/>
    <cellStyle name="SAPBEXstdData 12 2 7 2 4 2" xfId="45406"/>
    <cellStyle name="SAPBEXstdData 12 2 7 2 4 3" xfId="45407"/>
    <cellStyle name="SAPBEXstdData 12 2 7 2 5" xfId="45408"/>
    <cellStyle name="SAPBEXstdData 12 2 7 2 5 2" xfId="45409"/>
    <cellStyle name="SAPBEXstdData 12 2 7 2 5 3" xfId="45410"/>
    <cellStyle name="SAPBEXstdData 12 2 7 2 6" xfId="45411"/>
    <cellStyle name="SAPBEXstdData 12 2 7 2 6 2" xfId="45412"/>
    <cellStyle name="SAPBEXstdData 12 2 7 2 6 3" xfId="45413"/>
    <cellStyle name="SAPBEXstdData 12 2 7 2 7" xfId="45414"/>
    <cellStyle name="SAPBEXstdData 12 2 7 2 7 2" xfId="45415"/>
    <cellStyle name="SAPBEXstdData 12 2 7 2 8" xfId="45416"/>
    <cellStyle name="SAPBEXstdData 12 2 7 2 9" xfId="45417"/>
    <cellStyle name="SAPBEXstdData 12 2 7 3" xfId="6224"/>
    <cellStyle name="SAPBEXstdData 12 2 7 3 2" xfId="45418"/>
    <cellStyle name="SAPBEXstdData 12 2 7 3 2 2" xfId="45419"/>
    <cellStyle name="SAPBEXstdData 12 2 7 3 3" xfId="45420"/>
    <cellStyle name="SAPBEXstdData 12 2 7 4" xfId="6225"/>
    <cellStyle name="SAPBEXstdData 12 2 7 4 2" xfId="45421"/>
    <cellStyle name="SAPBEXstdData 12 2 7 4 2 2" xfId="45422"/>
    <cellStyle name="SAPBEXstdData 12 2 7 4 3" xfId="45423"/>
    <cellStyle name="SAPBEXstdData 12 2 7 5" xfId="45424"/>
    <cellStyle name="SAPBEXstdData 12 2 7 5 2" xfId="45425"/>
    <cellStyle name="SAPBEXstdData 12 2 7 5 3" xfId="45426"/>
    <cellStyle name="SAPBEXstdData 12 2 7 6" xfId="45427"/>
    <cellStyle name="SAPBEXstdData 12 2 7 6 2" xfId="45428"/>
    <cellStyle name="SAPBEXstdData 12 2 7 6 3" xfId="45429"/>
    <cellStyle name="SAPBEXstdData 12 2 7 7" xfId="45430"/>
    <cellStyle name="SAPBEXstdData 12 2 7 7 2" xfId="45431"/>
    <cellStyle name="SAPBEXstdData 12 2 7 7 3" xfId="45432"/>
    <cellStyle name="SAPBEXstdData 12 2 7 8" xfId="45433"/>
    <cellStyle name="SAPBEXstdData 12 2 7 8 2" xfId="45434"/>
    <cellStyle name="SAPBEXstdData 12 2 7 9" xfId="45435"/>
    <cellStyle name="SAPBEXstdData 12 2 8" xfId="6226"/>
    <cellStyle name="SAPBEXstdData 12 2 8 2" xfId="6227"/>
    <cellStyle name="SAPBEXstdData 12 2 8 2 2" xfId="6228"/>
    <cellStyle name="SAPBEXstdData 12 2 8 2 2 2" xfId="45436"/>
    <cellStyle name="SAPBEXstdData 12 2 8 2 2 3" xfId="45437"/>
    <cellStyle name="SAPBEXstdData 12 2 8 2 3" xfId="6229"/>
    <cellStyle name="SAPBEXstdData 12 2 8 2 3 2" xfId="45438"/>
    <cellStyle name="SAPBEXstdData 12 2 8 2 3 3" xfId="45439"/>
    <cellStyle name="SAPBEXstdData 12 2 8 2 4" xfId="45440"/>
    <cellStyle name="SAPBEXstdData 12 2 8 2 5" xfId="45441"/>
    <cellStyle name="SAPBEXstdData 12 2 8 3" xfId="6230"/>
    <cellStyle name="SAPBEXstdData 12 2 8 3 2" xfId="45442"/>
    <cellStyle name="SAPBEXstdData 12 2 8 3 3" xfId="45443"/>
    <cellStyle name="SAPBEXstdData 12 2 8 4" xfId="6231"/>
    <cellStyle name="SAPBEXstdData 12 2 8 4 2" xfId="45444"/>
    <cellStyle name="SAPBEXstdData 12 2 8 4 3" xfId="45445"/>
    <cellStyle name="SAPBEXstdData 12 2 8 5" xfId="45446"/>
    <cellStyle name="SAPBEXstdData 12 2 8 5 2" xfId="45447"/>
    <cellStyle name="SAPBEXstdData 12 2 8 6" xfId="45448"/>
    <cellStyle name="SAPBEXstdData 12 2 8 7" xfId="45449"/>
    <cellStyle name="SAPBEXstdData 12 2 9" xfId="6232"/>
    <cellStyle name="SAPBEXstdData 12 2 9 2" xfId="6233"/>
    <cellStyle name="SAPBEXstdData 12 2 9 2 2" xfId="6234"/>
    <cellStyle name="SAPBEXstdData 12 2 9 2 2 2" xfId="45450"/>
    <cellStyle name="SAPBEXstdData 12 2 9 2 2 3" xfId="45451"/>
    <cellStyle name="SAPBEXstdData 12 2 9 2 3" xfId="6235"/>
    <cellStyle name="SAPBEXstdData 12 2 9 2 3 2" xfId="45452"/>
    <cellStyle name="SAPBEXstdData 12 2 9 2 3 3" xfId="45453"/>
    <cellStyle name="SAPBEXstdData 12 2 9 2 4" xfId="45454"/>
    <cellStyle name="SAPBEXstdData 12 2 9 2 5" xfId="45455"/>
    <cellStyle name="SAPBEXstdData 12 2 9 3" xfId="6236"/>
    <cellStyle name="SAPBEXstdData 12 2 9 3 2" xfId="45456"/>
    <cellStyle name="SAPBEXstdData 12 2 9 3 3" xfId="45457"/>
    <cellStyle name="SAPBEXstdData 12 2 9 4" xfId="6237"/>
    <cellStyle name="SAPBEXstdData 12 2 9 4 2" xfId="45458"/>
    <cellStyle name="SAPBEXstdData 12 2 9 4 3" xfId="45459"/>
    <cellStyle name="SAPBEXstdData 12 2 9 5" xfId="45460"/>
    <cellStyle name="SAPBEXstdData 12 2 9 6" xfId="45461"/>
    <cellStyle name="SAPBEXstdData 12 3" xfId="45462"/>
    <cellStyle name="SAPBEXstdData 12 3 2" xfId="45463"/>
    <cellStyle name="SAPBEXstdData 12 3 3" xfId="45464"/>
    <cellStyle name="SAPBEXstdData 12 4" xfId="45465"/>
    <cellStyle name="SAPBEXstdData 13" xfId="6238"/>
    <cellStyle name="SAPBEXstdData 13 2" xfId="6239"/>
    <cellStyle name="SAPBEXstdData 13 2 10" xfId="6240"/>
    <cellStyle name="SAPBEXstdData 13 2 10 2" xfId="6241"/>
    <cellStyle name="SAPBEXstdData 13 2 10 2 2" xfId="45466"/>
    <cellStyle name="SAPBEXstdData 13 2 10 2 3" xfId="45467"/>
    <cellStyle name="SAPBEXstdData 13 2 10 3" xfId="6242"/>
    <cellStyle name="SAPBEXstdData 13 2 10 3 2" xfId="45468"/>
    <cellStyle name="SAPBEXstdData 13 2 10 3 3" xfId="45469"/>
    <cellStyle name="SAPBEXstdData 13 2 10 4" xfId="45470"/>
    <cellStyle name="SAPBEXstdData 13 2 10 5" xfId="45471"/>
    <cellStyle name="SAPBEXstdData 13 2 11" xfId="6243"/>
    <cellStyle name="SAPBEXstdData 13 2 11 2" xfId="6244"/>
    <cellStyle name="SAPBEXstdData 13 2 11 2 2" xfId="45472"/>
    <cellStyle name="SAPBEXstdData 13 2 11 2 3" xfId="45473"/>
    <cellStyle name="SAPBEXstdData 13 2 11 3" xfId="6245"/>
    <cellStyle name="SAPBEXstdData 13 2 11 3 2" xfId="45474"/>
    <cellStyle name="SAPBEXstdData 13 2 11 3 3" xfId="45475"/>
    <cellStyle name="SAPBEXstdData 13 2 11 4" xfId="45476"/>
    <cellStyle name="SAPBEXstdData 13 2 11 5" xfId="45477"/>
    <cellStyle name="SAPBEXstdData 13 2 12" xfId="6246"/>
    <cellStyle name="SAPBEXstdData 13 2 12 2" xfId="6247"/>
    <cellStyle name="SAPBEXstdData 13 2 12 2 2" xfId="45478"/>
    <cellStyle name="SAPBEXstdData 13 2 12 2 3" xfId="45479"/>
    <cellStyle name="SAPBEXstdData 13 2 12 3" xfId="6248"/>
    <cellStyle name="SAPBEXstdData 13 2 12 3 2" xfId="45480"/>
    <cellStyle name="SAPBEXstdData 13 2 12 3 3" xfId="45481"/>
    <cellStyle name="SAPBEXstdData 13 2 12 4" xfId="45482"/>
    <cellStyle name="SAPBEXstdData 13 2 12 5" xfId="45483"/>
    <cellStyle name="SAPBEXstdData 13 2 13" xfId="45484"/>
    <cellStyle name="SAPBEXstdData 13 2 13 2" xfId="45485"/>
    <cellStyle name="SAPBEXstdData 13 2 13 3" xfId="45486"/>
    <cellStyle name="SAPBEXstdData 13 2 14" xfId="45487"/>
    <cellStyle name="SAPBEXstdData 13 2 2" xfId="6249"/>
    <cellStyle name="SAPBEXstdData 13 2 2 10" xfId="6250"/>
    <cellStyle name="SAPBEXstdData 13 2 2 10 2" xfId="6251"/>
    <cellStyle name="SAPBEXstdData 13 2 2 10 2 2" xfId="45488"/>
    <cellStyle name="SAPBEXstdData 13 2 2 10 2 3" xfId="45489"/>
    <cellStyle name="SAPBEXstdData 13 2 2 10 3" xfId="6252"/>
    <cellStyle name="SAPBEXstdData 13 2 2 10 3 2" xfId="45490"/>
    <cellStyle name="SAPBEXstdData 13 2 2 10 3 3" xfId="45491"/>
    <cellStyle name="SAPBEXstdData 13 2 2 10 4" xfId="45492"/>
    <cellStyle name="SAPBEXstdData 13 2 2 10 5" xfId="45493"/>
    <cellStyle name="SAPBEXstdData 13 2 2 11" xfId="45494"/>
    <cellStyle name="SAPBEXstdData 13 2 2 11 2" xfId="45495"/>
    <cellStyle name="SAPBEXstdData 13 2 2 11 3" xfId="45496"/>
    <cellStyle name="SAPBEXstdData 13 2 2 12" xfId="45497"/>
    <cellStyle name="SAPBEXstdData 13 2 2 2" xfId="6253"/>
    <cellStyle name="SAPBEXstdData 13 2 2 2 2" xfId="6254"/>
    <cellStyle name="SAPBEXstdData 13 2 2 2 2 2" xfId="6255"/>
    <cellStyle name="SAPBEXstdData 13 2 2 2 2 2 2" xfId="45498"/>
    <cellStyle name="SAPBEXstdData 13 2 2 2 2 2 2 2" xfId="45499"/>
    <cellStyle name="SAPBEXstdData 13 2 2 2 2 2 2 2 2" xfId="45500"/>
    <cellStyle name="SAPBEXstdData 13 2 2 2 2 2 2 3" xfId="45501"/>
    <cellStyle name="SAPBEXstdData 13 2 2 2 2 2 3" xfId="45502"/>
    <cellStyle name="SAPBEXstdData 13 2 2 2 2 2 3 2" xfId="45503"/>
    <cellStyle name="SAPBEXstdData 13 2 2 2 2 2 3 3" xfId="45504"/>
    <cellStyle name="SAPBEXstdData 13 2 2 2 2 2 4" xfId="45505"/>
    <cellStyle name="SAPBEXstdData 13 2 2 2 2 2 4 2" xfId="45506"/>
    <cellStyle name="SAPBEXstdData 13 2 2 2 2 2 4 3" xfId="45507"/>
    <cellStyle name="SAPBEXstdData 13 2 2 2 2 2 5" xfId="45508"/>
    <cellStyle name="SAPBEXstdData 13 2 2 2 2 2 5 2" xfId="45509"/>
    <cellStyle name="SAPBEXstdData 13 2 2 2 2 2 6" xfId="45510"/>
    <cellStyle name="SAPBEXstdData 13 2 2 2 2 2 7" xfId="45511"/>
    <cellStyle name="SAPBEXstdData 13 2 2 2 2 2 8" xfId="45512"/>
    <cellStyle name="SAPBEXstdData 13 2 2 2 2 2 9" xfId="45513"/>
    <cellStyle name="SAPBEXstdData 13 2 2 2 2 3" xfId="45514"/>
    <cellStyle name="SAPBEXstdData 13 2 2 2 2 3 2" xfId="45515"/>
    <cellStyle name="SAPBEXstdData 13 2 2 2 2 3 2 2" xfId="45516"/>
    <cellStyle name="SAPBEXstdData 13 2 2 2 2 3 3" xfId="45517"/>
    <cellStyle name="SAPBEXstdData 13 2 2 2 2 4" xfId="45518"/>
    <cellStyle name="SAPBEXstdData 13 2 2 2 2 4 2" xfId="45519"/>
    <cellStyle name="SAPBEXstdData 13 2 2 2 2 4 3" xfId="45520"/>
    <cellStyle name="SAPBEXstdData 13 2 2 2 2 5" xfId="45521"/>
    <cellStyle name="SAPBEXstdData 13 2 2 2 2 6" xfId="45522"/>
    <cellStyle name="SAPBEXstdData 13 2 2 2 3" xfId="6256"/>
    <cellStyle name="SAPBEXstdData 13 2 2 2 3 2" xfId="45523"/>
    <cellStyle name="SAPBEXstdData 13 2 2 2 3 2 2" xfId="45524"/>
    <cellStyle name="SAPBEXstdData 13 2 2 2 3 2 2 2" xfId="45525"/>
    <cellStyle name="SAPBEXstdData 13 2 2 2 3 2 3" xfId="45526"/>
    <cellStyle name="SAPBEXstdData 13 2 2 2 3 3" xfId="45527"/>
    <cellStyle name="SAPBEXstdData 13 2 2 2 3 3 2" xfId="45528"/>
    <cellStyle name="SAPBEXstdData 13 2 2 2 3 3 3" xfId="45529"/>
    <cellStyle name="SAPBEXstdData 13 2 2 2 3 4" xfId="45530"/>
    <cellStyle name="SAPBEXstdData 13 2 2 2 3 4 2" xfId="45531"/>
    <cellStyle name="SAPBEXstdData 13 2 2 2 3 4 3" xfId="45532"/>
    <cellStyle name="SAPBEXstdData 13 2 2 2 3 5" xfId="45533"/>
    <cellStyle name="SAPBEXstdData 13 2 2 2 3 5 2" xfId="45534"/>
    <cellStyle name="SAPBEXstdData 13 2 2 2 3 5 3" xfId="45535"/>
    <cellStyle name="SAPBEXstdData 13 2 2 2 3 6" xfId="45536"/>
    <cellStyle name="SAPBEXstdData 13 2 2 2 3 6 2" xfId="45537"/>
    <cellStyle name="SAPBEXstdData 13 2 2 2 3 7" xfId="45538"/>
    <cellStyle name="SAPBEXstdData 13 2 2 2 3 8" xfId="45539"/>
    <cellStyle name="SAPBEXstdData 13 2 2 2 3 9" xfId="45540"/>
    <cellStyle name="SAPBEXstdData 13 2 2 2 4" xfId="6257"/>
    <cellStyle name="SAPBEXstdData 13 2 2 2 4 2" xfId="45541"/>
    <cellStyle name="SAPBEXstdData 13 2 2 2 4 2 2" xfId="45542"/>
    <cellStyle name="SAPBEXstdData 13 2 2 2 4 3" xfId="45543"/>
    <cellStyle name="SAPBEXstdData 13 2 2 2 5" xfId="45544"/>
    <cellStyle name="SAPBEXstdData 13 2 2 2 5 2" xfId="45545"/>
    <cellStyle name="SAPBEXstdData 13 2 2 2 5 3" xfId="45546"/>
    <cellStyle name="SAPBEXstdData 13 2 2 2 6" xfId="45547"/>
    <cellStyle name="SAPBEXstdData 13 2 2 3" xfId="6258"/>
    <cellStyle name="SAPBEXstdData 13 2 2 3 2" xfId="6259"/>
    <cellStyle name="SAPBEXstdData 13 2 2 3 2 2" xfId="45548"/>
    <cellStyle name="SAPBEXstdData 13 2 2 3 2 2 2" xfId="45549"/>
    <cellStyle name="SAPBEXstdData 13 2 2 3 2 2 2 2" xfId="45550"/>
    <cellStyle name="SAPBEXstdData 13 2 2 3 2 2 3" xfId="45551"/>
    <cellStyle name="SAPBEXstdData 13 2 2 3 2 3" xfId="45552"/>
    <cellStyle name="SAPBEXstdData 13 2 2 3 2 3 2" xfId="45553"/>
    <cellStyle name="SAPBEXstdData 13 2 2 3 2 3 2 2" xfId="45554"/>
    <cellStyle name="SAPBEXstdData 13 2 2 3 2 3 3" xfId="45555"/>
    <cellStyle name="SAPBEXstdData 13 2 2 3 2 4" xfId="45556"/>
    <cellStyle name="SAPBEXstdData 13 2 2 3 2 4 2" xfId="45557"/>
    <cellStyle name="SAPBEXstdData 13 2 2 3 2 4 3" xfId="45558"/>
    <cellStyle name="SAPBEXstdData 13 2 2 3 2 5" xfId="45559"/>
    <cellStyle name="SAPBEXstdData 13 2 2 3 2 5 2" xfId="45560"/>
    <cellStyle name="SAPBEXstdData 13 2 2 3 2 6" xfId="45561"/>
    <cellStyle name="SAPBEXstdData 13 2 2 3 2 7" xfId="45562"/>
    <cellStyle name="SAPBEXstdData 13 2 2 3 2 8" xfId="45563"/>
    <cellStyle name="SAPBEXstdData 13 2 2 3 2 9" xfId="45564"/>
    <cellStyle name="SAPBEXstdData 13 2 2 3 3" xfId="6260"/>
    <cellStyle name="SAPBEXstdData 13 2 2 3 3 2" xfId="45565"/>
    <cellStyle name="SAPBEXstdData 13 2 2 3 3 2 2" xfId="45566"/>
    <cellStyle name="SAPBEXstdData 13 2 2 3 3 3" xfId="45567"/>
    <cellStyle name="SAPBEXstdData 13 2 2 3 4" xfId="6261"/>
    <cellStyle name="SAPBEXstdData 13 2 2 3 4 2" xfId="45568"/>
    <cellStyle name="SAPBEXstdData 13 2 2 3 4 3" xfId="45569"/>
    <cellStyle name="SAPBEXstdData 13 2 2 3 5" xfId="45570"/>
    <cellStyle name="SAPBEXstdData 13 2 2 3 6" xfId="45571"/>
    <cellStyle name="SAPBEXstdData 13 2 2 4" xfId="6262"/>
    <cellStyle name="SAPBEXstdData 13 2 2 4 10" xfId="45572"/>
    <cellStyle name="SAPBEXstdData 13 2 2 4 11" xfId="45573"/>
    <cellStyle name="SAPBEXstdData 13 2 2 4 2" xfId="6263"/>
    <cellStyle name="SAPBEXstdData 13 2 2 4 2 10" xfId="45574"/>
    <cellStyle name="SAPBEXstdData 13 2 2 4 2 2" xfId="6264"/>
    <cellStyle name="SAPBEXstdData 13 2 2 4 2 2 2" xfId="45575"/>
    <cellStyle name="SAPBEXstdData 13 2 2 4 2 2 2 2" xfId="45576"/>
    <cellStyle name="SAPBEXstdData 13 2 2 4 2 2 3" xfId="45577"/>
    <cellStyle name="SAPBEXstdData 13 2 2 4 2 3" xfId="45578"/>
    <cellStyle name="SAPBEXstdData 13 2 2 4 2 3 2" xfId="45579"/>
    <cellStyle name="SAPBEXstdData 13 2 2 4 2 3 2 2" xfId="45580"/>
    <cellStyle name="SAPBEXstdData 13 2 2 4 2 3 3" xfId="45581"/>
    <cellStyle name="SAPBEXstdData 13 2 2 4 2 4" xfId="45582"/>
    <cellStyle name="SAPBEXstdData 13 2 2 4 2 4 2" xfId="45583"/>
    <cellStyle name="SAPBEXstdData 13 2 2 4 2 4 3" xfId="45584"/>
    <cellStyle name="SAPBEXstdData 13 2 2 4 2 5" xfId="45585"/>
    <cellStyle name="SAPBEXstdData 13 2 2 4 2 5 2" xfId="45586"/>
    <cellStyle name="SAPBEXstdData 13 2 2 4 2 5 3" xfId="45587"/>
    <cellStyle name="SAPBEXstdData 13 2 2 4 2 6" xfId="45588"/>
    <cellStyle name="SAPBEXstdData 13 2 2 4 2 6 2" xfId="45589"/>
    <cellStyle name="SAPBEXstdData 13 2 2 4 2 7" xfId="45590"/>
    <cellStyle name="SAPBEXstdData 13 2 2 4 2 8" xfId="45591"/>
    <cellStyle name="SAPBEXstdData 13 2 2 4 2 9" xfId="45592"/>
    <cellStyle name="SAPBEXstdData 13 2 2 4 3" xfId="6265"/>
    <cellStyle name="SAPBEXstdData 13 2 2 4 3 2" xfId="45593"/>
    <cellStyle name="SAPBEXstdData 13 2 2 4 3 2 2" xfId="45594"/>
    <cellStyle name="SAPBEXstdData 13 2 2 4 3 3" xfId="45595"/>
    <cellStyle name="SAPBEXstdData 13 2 2 4 4" xfId="45596"/>
    <cellStyle name="SAPBEXstdData 13 2 2 4 4 2" xfId="45597"/>
    <cellStyle name="SAPBEXstdData 13 2 2 4 4 2 2" xfId="45598"/>
    <cellStyle name="SAPBEXstdData 13 2 2 4 4 3" xfId="45599"/>
    <cellStyle name="SAPBEXstdData 13 2 2 4 5" xfId="45600"/>
    <cellStyle name="SAPBEXstdData 13 2 2 4 5 2" xfId="45601"/>
    <cellStyle name="SAPBEXstdData 13 2 2 4 5 3" xfId="45602"/>
    <cellStyle name="SAPBEXstdData 13 2 2 4 6" xfId="45603"/>
    <cellStyle name="SAPBEXstdData 13 2 2 4 6 2" xfId="45604"/>
    <cellStyle name="SAPBEXstdData 13 2 2 4 6 3" xfId="45605"/>
    <cellStyle name="SAPBEXstdData 13 2 2 4 7" xfId="45606"/>
    <cellStyle name="SAPBEXstdData 13 2 2 4 7 2" xfId="45607"/>
    <cellStyle name="SAPBEXstdData 13 2 2 4 8" xfId="45608"/>
    <cellStyle name="SAPBEXstdData 13 2 2 4 9" xfId="45609"/>
    <cellStyle name="SAPBEXstdData 13 2 2 5" xfId="6266"/>
    <cellStyle name="SAPBEXstdData 13 2 2 5 10" xfId="45610"/>
    <cellStyle name="SAPBEXstdData 13 2 2 5 11" xfId="45611"/>
    <cellStyle name="SAPBEXstdData 13 2 2 5 2" xfId="6267"/>
    <cellStyle name="SAPBEXstdData 13 2 2 5 2 10" xfId="45612"/>
    <cellStyle name="SAPBEXstdData 13 2 2 5 2 2" xfId="6268"/>
    <cellStyle name="SAPBEXstdData 13 2 2 5 2 2 2" xfId="45613"/>
    <cellStyle name="SAPBEXstdData 13 2 2 5 2 2 2 2" xfId="45614"/>
    <cellStyle name="SAPBEXstdData 13 2 2 5 2 2 3" xfId="45615"/>
    <cellStyle name="SAPBEXstdData 13 2 2 5 2 3" xfId="6269"/>
    <cellStyle name="SAPBEXstdData 13 2 2 5 2 3 2" xfId="45616"/>
    <cellStyle name="SAPBEXstdData 13 2 2 5 2 3 2 2" xfId="45617"/>
    <cellStyle name="SAPBEXstdData 13 2 2 5 2 3 3" xfId="45618"/>
    <cellStyle name="SAPBEXstdData 13 2 2 5 2 4" xfId="45619"/>
    <cellStyle name="SAPBEXstdData 13 2 2 5 2 4 2" xfId="45620"/>
    <cellStyle name="SAPBEXstdData 13 2 2 5 2 4 3" xfId="45621"/>
    <cellStyle name="SAPBEXstdData 13 2 2 5 2 5" xfId="45622"/>
    <cellStyle name="SAPBEXstdData 13 2 2 5 2 5 2" xfId="45623"/>
    <cellStyle name="SAPBEXstdData 13 2 2 5 2 5 3" xfId="45624"/>
    <cellStyle name="SAPBEXstdData 13 2 2 5 2 6" xfId="45625"/>
    <cellStyle name="SAPBEXstdData 13 2 2 5 2 6 2" xfId="45626"/>
    <cellStyle name="SAPBEXstdData 13 2 2 5 2 6 3" xfId="45627"/>
    <cellStyle name="SAPBEXstdData 13 2 2 5 2 7" xfId="45628"/>
    <cellStyle name="SAPBEXstdData 13 2 2 5 2 7 2" xfId="45629"/>
    <cellStyle name="SAPBEXstdData 13 2 2 5 2 8" xfId="45630"/>
    <cellStyle name="SAPBEXstdData 13 2 2 5 2 9" xfId="45631"/>
    <cellStyle name="SAPBEXstdData 13 2 2 5 3" xfId="6270"/>
    <cellStyle name="SAPBEXstdData 13 2 2 5 3 2" xfId="45632"/>
    <cellStyle name="SAPBEXstdData 13 2 2 5 3 2 2" xfId="45633"/>
    <cellStyle name="SAPBEXstdData 13 2 2 5 3 3" xfId="45634"/>
    <cellStyle name="SAPBEXstdData 13 2 2 5 4" xfId="6271"/>
    <cellStyle name="SAPBEXstdData 13 2 2 5 4 2" xfId="45635"/>
    <cellStyle name="SAPBEXstdData 13 2 2 5 4 2 2" xfId="45636"/>
    <cellStyle name="SAPBEXstdData 13 2 2 5 4 3" xfId="45637"/>
    <cellStyle name="SAPBEXstdData 13 2 2 5 5" xfId="45638"/>
    <cellStyle name="SAPBEXstdData 13 2 2 5 5 2" xfId="45639"/>
    <cellStyle name="SAPBEXstdData 13 2 2 5 5 3" xfId="45640"/>
    <cellStyle name="SAPBEXstdData 13 2 2 5 6" xfId="45641"/>
    <cellStyle name="SAPBEXstdData 13 2 2 5 6 2" xfId="45642"/>
    <cellStyle name="SAPBEXstdData 13 2 2 5 6 3" xfId="45643"/>
    <cellStyle name="SAPBEXstdData 13 2 2 5 7" xfId="45644"/>
    <cellStyle name="SAPBEXstdData 13 2 2 5 7 2" xfId="45645"/>
    <cellStyle name="SAPBEXstdData 13 2 2 5 7 3" xfId="45646"/>
    <cellStyle name="SAPBEXstdData 13 2 2 5 8" xfId="45647"/>
    <cellStyle name="SAPBEXstdData 13 2 2 5 8 2" xfId="45648"/>
    <cellStyle name="SAPBEXstdData 13 2 2 5 9" xfId="45649"/>
    <cellStyle name="SAPBEXstdData 13 2 2 6" xfId="6272"/>
    <cellStyle name="SAPBEXstdData 13 2 2 6 2" xfId="6273"/>
    <cellStyle name="SAPBEXstdData 13 2 2 6 2 2" xfId="6274"/>
    <cellStyle name="SAPBEXstdData 13 2 2 6 2 2 2" xfId="45650"/>
    <cellStyle name="SAPBEXstdData 13 2 2 6 2 2 3" xfId="45651"/>
    <cellStyle name="SAPBEXstdData 13 2 2 6 2 3" xfId="6275"/>
    <cellStyle name="SAPBEXstdData 13 2 2 6 2 3 2" xfId="45652"/>
    <cellStyle name="SAPBEXstdData 13 2 2 6 2 3 3" xfId="45653"/>
    <cellStyle name="SAPBEXstdData 13 2 2 6 2 4" xfId="45654"/>
    <cellStyle name="SAPBEXstdData 13 2 2 6 2 5" xfId="45655"/>
    <cellStyle name="SAPBEXstdData 13 2 2 6 3" xfId="6276"/>
    <cellStyle name="SAPBEXstdData 13 2 2 6 3 2" xfId="45656"/>
    <cellStyle name="SAPBEXstdData 13 2 2 6 3 3" xfId="45657"/>
    <cellStyle name="SAPBEXstdData 13 2 2 6 4" xfId="6277"/>
    <cellStyle name="SAPBEXstdData 13 2 2 6 4 2" xfId="45658"/>
    <cellStyle name="SAPBEXstdData 13 2 2 6 4 3" xfId="45659"/>
    <cellStyle name="SAPBEXstdData 13 2 2 6 5" xfId="45660"/>
    <cellStyle name="SAPBEXstdData 13 2 2 6 5 2" xfId="45661"/>
    <cellStyle name="SAPBEXstdData 13 2 2 6 6" xfId="45662"/>
    <cellStyle name="SAPBEXstdData 13 2 2 6 7" xfId="45663"/>
    <cellStyle name="SAPBEXstdData 13 2 2 7" xfId="6278"/>
    <cellStyle name="SAPBEXstdData 13 2 2 7 2" xfId="6279"/>
    <cellStyle name="SAPBEXstdData 13 2 2 7 2 2" xfId="6280"/>
    <cellStyle name="SAPBEXstdData 13 2 2 7 2 2 2" xfId="45664"/>
    <cellStyle name="SAPBEXstdData 13 2 2 7 2 2 3" xfId="45665"/>
    <cellStyle name="SAPBEXstdData 13 2 2 7 2 3" xfId="6281"/>
    <cellStyle name="SAPBEXstdData 13 2 2 7 2 3 2" xfId="45666"/>
    <cellStyle name="SAPBEXstdData 13 2 2 7 2 3 3" xfId="45667"/>
    <cellStyle name="SAPBEXstdData 13 2 2 7 2 4" xfId="45668"/>
    <cellStyle name="SAPBEXstdData 13 2 2 7 2 5" xfId="45669"/>
    <cellStyle name="SAPBEXstdData 13 2 2 7 3" xfId="6282"/>
    <cellStyle name="SAPBEXstdData 13 2 2 7 3 2" xfId="45670"/>
    <cellStyle name="SAPBEXstdData 13 2 2 7 3 3" xfId="45671"/>
    <cellStyle name="SAPBEXstdData 13 2 2 7 4" xfId="6283"/>
    <cellStyle name="SAPBEXstdData 13 2 2 7 4 2" xfId="45672"/>
    <cellStyle name="SAPBEXstdData 13 2 2 7 4 3" xfId="45673"/>
    <cellStyle name="SAPBEXstdData 13 2 2 7 5" xfId="45674"/>
    <cellStyle name="SAPBEXstdData 13 2 2 7 6" xfId="45675"/>
    <cellStyle name="SAPBEXstdData 13 2 2 8" xfId="6284"/>
    <cellStyle name="SAPBEXstdData 13 2 2 8 2" xfId="6285"/>
    <cellStyle name="SAPBEXstdData 13 2 2 8 2 2" xfId="45676"/>
    <cellStyle name="SAPBEXstdData 13 2 2 8 2 3" xfId="45677"/>
    <cellStyle name="SAPBEXstdData 13 2 2 8 3" xfId="6286"/>
    <cellStyle name="SAPBEXstdData 13 2 2 8 3 2" xfId="45678"/>
    <cellStyle name="SAPBEXstdData 13 2 2 8 3 3" xfId="45679"/>
    <cellStyle name="SAPBEXstdData 13 2 2 8 4" xfId="45680"/>
    <cellStyle name="SAPBEXstdData 13 2 2 8 5" xfId="45681"/>
    <cellStyle name="SAPBEXstdData 13 2 2 9" xfId="6287"/>
    <cellStyle name="SAPBEXstdData 13 2 2 9 2" xfId="6288"/>
    <cellStyle name="SAPBEXstdData 13 2 2 9 2 2" xfId="45682"/>
    <cellStyle name="SAPBEXstdData 13 2 2 9 2 3" xfId="45683"/>
    <cellStyle name="SAPBEXstdData 13 2 2 9 3" xfId="6289"/>
    <cellStyle name="SAPBEXstdData 13 2 2 9 3 2" xfId="45684"/>
    <cellStyle name="SAPBEXstdData 13 2 2 9 3 3" xfId="45685"/>
    <cellStyle name="SAPBEXstdData 13 2 2 9 4" xfId="45686"/>
    <cellStyle name="SAPBEXstdData 13 2 2 9 5" xfId="45687"/>
    <cellStyle name="SAPBEXstdData 13 2 3" xfId="6290"/>
    <cellStyle name="SAPBEXstdData 13 2 3 10" xfId="6291"/>
    <cellStyle name="SAPBEXstdData 13 2 3 10 2" xfId="6292"/>
    <cellStyle name="SAPBEXstdData 13 2 3 10 2 2" xfId="45688"/>
    <cellStyle name="SAPBEXstdData 13 2 3 10 2 3" xfId="45689"/>
    <cellStyle name="SAPBEXstdData 13 2 3 10 3" xfId="6293"/>
    <cellStyle name="SAPBEXstdData 13 2 3 10 3 2" xfId="45690"/>
    <cellStyle name="SAPBEXstdData 13 2 3 10 3 3" xfId="45691"/>
    <cellStyle name="SAPBEXstdData 13 2 3 10 4" xfId="45692"/>
    <cellStyle name="SAPBEXstdData 13 2 3 10 5" xfId="45693"/>
    <cellStyle name="SAPBEXstdData 13 2 3 11" xfId="45694"/>
    <cellStyle name="SAPBEXstdData 13 2 3 11 2" xfId="45695"/>
    <cellStyle name="SAPBEXstdData 13 2 3 11 3" xfId="45696"/>
    <cellStyle name="SAPBEXstdData 13 2 3 12" xfId="45697"/>
    <cellStyle name="SAPBEXstdData 13 2 3 2" xfId="6294"/>
    <cellStyle name="SAPBEXstdData 13 2 3 2 2" xfId="6295"/>
    <cellStyle name="SAPBEXstdData 13 2 3 2 2 2" xfId="6296"/>
    <cellStyle name="SAPBEXstdData 13 2 3 2 2 2 2" xfId="45698"/>
    <cellStyle name="SAPBEXstdData 13 2 3 2 2 2 2 2" xfId="45699"/>
    <cellStyle name="SAPBEXstdData 13 2 3 2 2 2 2 2 2" xfId="45700"/>
    <cellStyle name="SAPBEXstdData 13 2 3 2 2 2 2 3" xfId="45701"/>
    <cellStyle name="SAPBEXstdData 13 2 3 2 2 2 3" xfId="45702"/>
    <cellStyle name="SAPBEXstdData 13 2 3 2 2 2 3 2" xfId="45703"/>
    <cellStyle name="SAPBEXstdData 13 2 3 2 2 2 3 3" xfId="45704"/>
    <cellStyle name="SAPBEXstdData 13 2 3 2 2 2 4" xfId="45705"/>
    <cellStyle name="SAPBEXstdData 13 2 3 2 2 2 4 2" xfId="45706"/>
    <cellStyle name="SAPBEXstdData 13 2 3 2 2 2 4 3" xfId="45707"/>
    <cellStyle name="SAPBEXstdData 13 2 3 2 2 2 5" xfId="45708"/>
    <cellStyle name="SAPBEXstdData 13 2 3 2 2 2 5 2" xfId="45709"/>
    <cellStyle name="SAPBEXstdData 13 2 3 2 2 2 6" xfId="45710"/>
    <cellStyle name="SAPBEXstdData 13 2 3 2 2 2 7" xfId="45711"/>
    <cellStyle name="SAPBEXstdData 13 2 3 2 2 2 8" xfId="45712"/>
    <cellStyle name="SAPBEXstdData 13 2 3 2 2 2 9" xfId="45713"/>
    <cellStyle name="SAPBEXstdData 13 2 3 2 2 3" xfId="45714"/>
    <cellStyle name="SAPBEXstdData 13 2 3 2 2 3 2" xfId="45715"/>
    <cellStyle name="SAPBEXstdData 13 2 3 2 2 3 2 2" xfId="45716"/>
    <cellStyle name="SAPBEXstdData 13 2 3 2 2 3 3" xfId="45717"/>
    <cellStyle name="SAPBEXstdData 13 2 3 2 2 4" xfId="45718"/>
    <cellStyle name="SAPBEXstdData 13 2 3 2 2 4 2" xfId="45719"/>
    <cellStyle name="SAPBEXstdData 13 2 3 2 2 4 3" xfId="45720"/>
    <cellStyle name="SAPBEXstdData 13 2 3 2 2 5" xfId="45721"/>
    <cellStyle name="SAPBEXstdData 13 2 3 2 2 6" xfId="45722"/>
    <cellStyle name="SAPBEXstdData 13 2 3 2 3" xfId="6297"/>
    <cellStyle name="SAPBEXstdData 13 2 3 2 3 2" xfId="45723"/>
    <cellStyle name="SAPBEXstdData 13 2 3 2 3 2 2" xfId="45724"/>
    <cellStyle name="SAPBEXstdData 13 2 3 2 3 2 2 2" xfId="45725"/>
    <cellStyle name="SAPBEXstdData 13 2 3 2 3 2 3" xfId="45726"/>
    <cellStyle name="SAPBEXstdData 13 2 3 2 3 3" xfId="45727"/>
    <cellStyle name="SAPBEXstdData 13 2 3 2 3 3 2" xfId="45728"/>
    <cellStyle name="SAPBEXstdData 13 2 3 2 3 3 3" xfId="45729"/>
    <cellStyle name="SAPBEXstdData 13 2 3 2 3 4" xfId="45730"/>
    <cellStyle name="SAPBEXstdData 13 2 3 2 3 4 2" xfId="45731"/>
    <cellStyle name="SAPBEXstdData 13 2 3 2 3 4 3" xfId="45732"/>
    <cellStyle name="SAPBEXstdData 13 2 3 2 3 5" xfId="45733"/>
    <cellStyle name="SAPBEXstdData 13 2 3 2 3 5 2" xfId="45734"/>
    <cellStyle name="SAPBEXstdData 13 2 3 2 3 5 3" xfId="45735"/>
    <cellStyle name="SAPBEXstdData 13 2 3 2 3 6" xfId="45736"/>
    <cellStyle name="SAPBEXstdData 13 2 3 2 3 6 2" xfId="45737"/>
    <cellStyle name="SAPBEXstdData 13 2 3 2 3 7" xfId="45738"/>
    <cellStyle name="SAPBEXstdData 13 2 3 2 3 8" xfId="45739"/>
    <cellStyle name="SAPBEXstdData 13 2 3 2 3 9" xfId="45740"/>
    <cellStyle name="SAPBEXstdData 13 2 3 2 4" xfId="6298"/>
    <cellStyle name="SAPBEXstdData 13 2 3 2 4 2" xfId="45741"/>
    <cellStyle name="SAPBEXstdData 13 2 3 2 4 2 2" xfId="45742"/>
    <cellStyle name="SAPBEXstdData 13 2 3 2 4 3" xfId="45743"/>
    <cellStyle name="SAPBEXstdData 13 2 3 2 5" xfId="45744"/>
    <cellStyle name="SAPBEXstdData 13 2 3 2 5 2" xfId="45745"/>
    <cellStyle name="SAPBEXstdData 13 2 3 2 5 3" xfId="45746"/>
    <cellStyle name="SAPBEXstdData 13 2 3 2 6" xfId="45747"/>
    <cellStyle name="SAPBEXstdData 13 2 3 3" xfId="6299"/>
    <cellStyle name="SAPBEXstdData 13 2 3 3 2" xfId="6300"/>
    <cellStyle name="SAPBEXstdData 13 2 3 3 2 2" xfId="45748"/>
    <cellStyle name="SAPBEXstdData 13 2 3 3 2 2 2" xfId="45749"/>
    <cellStyle name="SAPBEXstdData 13 2 3 3 2 2 2 2" xfId="45750"/>
    <cellStyle name="SAPBEXstdData 13 2 3 3 2 2 3" xfId="45751"/>
    <cellStyle name="SAPBEXstdData 13 2 3 3 2 3" xfId="45752"/>
    <cellStyle name="SAPBEXstdData 13 2 3 3 2 3 2" xfId="45753"/>
    <cellStyle name="SAPBEXstdData 13 2 3 3 2 3 2 2" xfId="45754"/>
    <cellStyle name="SAPBEXstdData 13 2 3 3 2 3 3" xfId="45755"/>
    <cellStyle name="SAPBEXstdData 13 2 3 3 2 4" xfId="45756"/>
    <cellStyle name="SAPBEXstdData 13 2 3 3 2 4 2" xfId="45757"/>
    <cellStyle name="SAPBEXstdData 13 2 3 3 2 4 3" xfId="45758"/>
    <cellStyle name="SAPBEXstdData 13 2 3 3 2 5" xfId="45759"/>
    <cellStyle name="SAPBEXstdData 13 2 3 3 2 5 2" xfId="45760"/>
    <cellStyle name="SAPBEXstdData 13 2 3 3 2 6" xfId="45761"/>
    <cellStyle name="SAPBEXstdData 13 2 3 3 2 7" xfId="45762"/>
    <cellStyle name="SAPBEXstdData 13 2 3 3 2 8" xfId="45763"/>
    <cellStyle name="SAPBEXstdData 13 2 3 3 2 9" xfId="45764"/>
    <cellStyle name="SAPBEXstdData 13 2 3 3 3" xfId="6301"/>
    <cellStyle name="SAPBEXstdData 13 2 3 3 3 2" xfId="45765"/>
    <cellStyle name="SAPBEXstdData 13 2 3 3 3 2 2" xfId="45766"/>
    <cellStyle name="SAPBEXstdData 13 2 3 3 3 3" xfId="45767"/>
    <cellStyle name="SAPBEXstdData 13 2 3 3 4" xfId="6302"/>
    <cellStyle name="SAPBEXstdData 13 2 3 3 4 2" xfId="45768"/>
    <cellStyle name="SAPBEXstdData 13 2 3 3 4 3" xfId="45769"/>
    <cellStyle name="SAPBEXstdData 13 2 3 3 5" xfId="45770"/>
    <cellStyle name="SAPBEXstdData 13 2 3 3 6" xfId="45771"/>
    <cellStyle name="SAPBEXstdData 13 2 3 4" xfId="6303"/>
    <cellStyle name="SAPBEXstdData 13 2 3 4 10" xfId="45772"/>
    <cellStyle name="SAPBEXstdData 13 2 3 4 11" xfId="45773"/>
    <cellStyle name="SAPBEXstdData 13 2 3 4 2" xfId="6304"/>
    <cellStyle name="SAPBEXstdData 13 2 3 4 2 10" xfId="45774"/>
    <cellStyle name="SAPBEXstdData 13 2 3 4 2 2" xfId="6305"/>
    <cellStyle name="SAPBEXstdData 13 2 3 4 2 2 2" xfId="45775"/>
    <cellStyle name="SAPBEXstdData 13 2 3 4 2 2 2 2" xfId="45776"/>
    <cellStyle name="SAPBEXstdData 13 2 3 4 2 2 3" xfId="45777"/>
    <cellStyle name="SAPBEXstdData 13 2 3 4 2 3" xfId="45778"/>
    <cellStyle name="SAPBEXstdData 13 2 3 4 2 3 2" xfId="45779"/>
    <cellStyle name="SAPBEXstdData 13 2 3 4 2 3 2 2" xfId="45780"/>
    <cellStyle name="SAPBEXstdData 13 2 3 4 2 3 3" xfId="45781"/>
    <cellStyle name="SAPBEXstdData 13 2 3 4 2 4" xfId="45782"/>
    <cellStyle name="SAPBEXstdData 13 2 3 4 2 4 2" xfId="45783"/>
    <cellStyle name="SAPBEXstdData 13 2 3 4 2 4 3" xfId="45784"/>
    <cellStyle name="SAPBEXstdData 13 2 3 4 2 5" xfId="45785"/>
    <cellStyle name="SAPBEXstdData 13 2 3 4 2 5 2" xfId="45786"/>
    <cellStyle name="SAPBEXstdData 13 2 3 4 2 5 3" xfId="45787"/>
    <cellStyle name="SAPBEXstdData 13 2 3 4 2 6" xfId="45788"/>
    <cellStyle name="SAPBEXstdData 13 2 3 4 2 6 2" xfId="45789"/>
    <cellStyle name="SAPBEXstdData 13 2 3 4 2 7" xfId="45790"/>
    <cellStyle name="SAPBEXstdData 13 2 3 4 2 8" xfId="45791"/>
    <cellStyle name="SAPBEXstdData 13 2 3 4 2 9" xfId="45792"/>
    <cellStyle name="SAPBEXstdData 13 2 3 4 3" xfId="6306"/>
    <cellStyle name="SAPBEXstdData 13 2 3 4 3 2" xfId="45793"/>
    <cellStyle name="SAPBEXstdData 13 2 3 4 3 2 2" xfId="45794"/>
    <cellStyle name="SAPBEXstdData 13 2 3 4 3 3" xfId="45795"/>
    <cellStyle name="SAPBEXstdData 13 2 3 4 4" xfId="45796"/>
    <cellStyle name="SAPBEXstdData 13 2 3 4 4 2" xfId="45797"/>
    <cellStyle name="SAPBEXstdData 13 2 3 4 4 2 2" xfId="45798"/>
    <cellStyle name="SAPBEXstdData 13 2 3 4 4 3" xfId="45799"/>
    <cellStyle name="SAPBEXstdData 13 2 3 4 5" xfId="45800"/>
    <cellStyle name="SAPBEXstdData 13 2 3 4 5 2" xfId="45801"/>
    <cellStyle name="SAPBEXstdData 13 2 3 4 5 3" xfId="45802"/>
    <cellStyle name="SAPBEXstdData 13 2 3 4 6" xfId="45803"/>
    <cellStyle name="SAPBEXstdData 13 2 3 4 6 2" xfId="45804"/>
    <cellStyle name="SAPBEXstdData 13 2 3 4 6 3" xfId="45805"/>
    <cellStyle name="SAPBEXstdData 13 2 3 4 7" xfId="45806"/>
    <cellStyle name="SAPBEXstdData 13 2 3 4 7 2" xfId="45807"/>
    <cellStyle name="SAPBEXstdData 13 2 3 4 8" xfId="45808"/>
    <cellStyle name="SAPBEXstdData 13 2 3 4 9" xfId="45809"/>
    <cellStyle name="SAPBEXstdData 13 2 3 5" xfId="6307"/>
    <cellStyle name="SAPBEXstdData 13 2 3 5 10" xfId="45810"/>
    <cellStyle name="SAPBEXstdData 13 2 3 5 11" xfId="45811"/>
    <cellStyle name="SAPBEXstdData 13 2 3 5 2" xfId="6308"/>
    <cellStyle name="SAPBEXstdData 13 2 3 5 2 10" xfId="45812"/>
    <cellStyle name="SAPBEXstdData 13 2 3 5 2 2" xfId="6309"/>
    <cellStyle name="SAPBEXstdData 13 2 3 5 2 2 2" xfId="45813"/>
    <cellStyle name="SAPBEXstdData 13 2 3 5 2 2 2 2" xfId="45814"/>
    <cellStyle name="SAPBEXstdData 13 2 3 5 2 2 3" xfId="45815"/>
    <cellStyle name="SAPBEXstdData 13 2 3 5 2 3" xfId="6310"/>
    <cellStyle name="SAPBEXstdData 13 2 3 5 2 3 2" xfId="45816"/>
    <cellStyle name="SAPBEXstdData 13 2 3 5 2 3 2 2" xfId="45817"/>
    <cellStyle name="SAPBEXstdData 13 2 3 5 2 3 3" xfId="45818"/>
    <cellStyle name="SAPBEXstdData 13 2 3 5 2 4" xfId="45819"/>
    <cellStyle name="SAPBEXstdData 13 2 3 5 2 4 2" xfId="45820"/>
    <cellStyle name="SAPBEXstdData 13 2 3 5 2 4 3" xfId="45821"/>
    <cellStyle name="SAPBEXstdData 13 2 3 5 2 5" xfId="45822"/>
    <cellStyle name="SAPBEXstdData 13 2 3 5 2 5 2" xfId="45823"/>
    <cellStyle name="SAPBEXstdData 13 2 3 5 2 5 3" xfId="45824"/>
    <cellStyle name="SAPBEXstdData 13 2 3 5 2 6" xfId="45825"/>
    <cellStyle name="SAPBEXstdData 13 2 3 5 2 6 2" xfId="45826"/>
    <cellStyle name="SAPBEXstdData 13 2 3 5 2 6 3" xfId="45827"/>
    <cellStyle name="SAPBEXstdData 13 2 3 5 2 7" xfId="45828"/>
    <cellStyle name="SAPBEXstdData 13 2 3 5 2 7 2" xfId="45829"/>
    <cellStyle name="SAPBEXstdData 13 2 3 5 2 8" xfId="45830"/>
    <cellStyle name="SAPBEXstdData 13 2 3 5 2 9" xfId="45831"/>
    <cellStyle name="SAPBEXstdData 13 2 3 5 3" xfId="6311"/>
    <cellStyle name="SAPBEXstdData 13 2 3 5 3 2" xfId="45832"/>
    <cellStyle name="SAPBEXstdData 13 2 3 5 3 2 2" xfId="45833"/>
    <cellStyle name="SAPBEXstdData 13 2 3 5 3 3" xfId="45834"/>
    <cellStyle name="SAPBEXstdData 13 2 3 5 4" xfId="6312"/>
    <cellStyle name="SAPBEXstdData 13 2 3 5 4 2" xfId="45835"/>
    <cellStyle name="SAPBEXstdData 13 2 3 5 4 2 2" xfId="45836"/>
    <cellStyle name="SAPBEXstdData 13 2 3 5 4 3" xfId="45837"/>
    <cellStyle name="SAPBEXstdData 13 2 3 5 5" xfId="45838"/>
    <cellStyle name="SAPBEXstdData 13 2 3 5 5 2" xfId="45839"/>
    <cellStyle name="SAPBEXstdData 13 2 3 5 5 3" xfId="45840"/>
    <cellStyle name="SAPBEXstdData 13 2 3 5 6" xfId="45841"/>
    <cellStyle name="SAPBEXstdData 13 2 3 5 6 2" xfId="45842"/>
    <cellStyle name="SAPBEXstdData 13 2 3 5 6 3" xfId="45843"/>
    <cellStyle name="SAPBEXstdData 13 2 3 5 7" xfId="45844"/>
    <cellStyle name="SAPBEXstdData 13 2 3 5 7 2" xfId="45845"/>
    <cellStyle name="SAPBEXstdData 13 2 3 5 7 3" xfId="45846"/>
    <cellStyle name="SAPBEXstdData 13 2 3 5 8" xfId="45847"/>
    <cellStyle name="SAPBEXstdData 13 2 3 5 8 2" xfId="45848"/>
    <cellStyle name="SAPBEXstdData 13 2 3 5 9" xfId="45849"/>
    <cellStyle name="SAPBEXstdData 13 2 3 6" xfId="6313"/>
    <cellStyle name="SAPBEXstdData 13 2 3 6 2" xfId="6314"/>
    <cellStyle name="SAPBEXstdData 13 2 3 6 2 2" xfId="6315"/>
    <cellStyle name="SAPBEXstdData 13 2 3 6 2 2 2" xfId="45850"/>
    <cellStyle name="SAPBEXstdData 13 2 3 6 2 2 3" xfId="45851"/>
    <cellStyle name="SAPBEXstdData 13 2 3 6 2 3" xfId="6316"/>
    <cellStyle name="SAPBEXstdData 13 2 3 6 2 3 2" xfId="45852"/>
    <cellStyle name="SAPBEXstdData 13 2 3 6 2 3 3" xfId="45853"/>
    <cellStyle name="SAPBEXstdData 13 2 3 6 2 4" xfId="45854"/>
    <cellStyle name="SAPBEXstdData 13 2 3 6 2 5" xfId="45855"/>
    <cellStyle name="SAPBEXstdData 13 2 3 6 3" xfId="6317"/>
    <cellStyle name="SAPBEXstdData 13 2 3 6 3 2" xfId="45856"/>
    <cellStyle name="SAPBEXstdData 13 2 3 6 3 3" xfId="45857"/>
    <cellStyle name="SAPBEXstdData 13 2 3 6 4" xfId="6318"/>
    <cellStyle name="SAPBEXstdData 13 2 3 6 4 2" xfId="45858"/>
    <cellStyle name="SAPBEXstdData 13 2 3 6 4 3" xfId="45859"/>
    <cellStyle name="SAPBEXstdData 13 2 3 6 5" xfId="45860"/>
    <cellStyle name="SAPBEXstdData 13 2 3 6 5 2" xfId="45861"/>
    <cellStyle name="SAPBEXstdData 13 2 3 6 6" xfId="45862"/>
    <cellStyle name="SAPBEXstdData 13 2 3 6 7" xfId="45863"/>
    <cellStyle name="SAPBEXstdData 13 2 3 7" xfId="6319"/>
    <cellStyle name="SAPBEXstdData 13 2 3 7 2" xfId="6320"/>
    <cellStyle name="SAPBEXstdData 13 2 3 7 2 2" xfId="6321"/>
    <cellStyle name="SAPBEXstdData 13 2 3 7 2 2 2" xfId="45864"/>
    <cellStyle name="SAPBEXstdData 13 2 3 7 2 2 3" xfId="45865"/>
    <cellStyle name="SAPBEXstdData 13 2 3 7 2 3" xfId="6322"/>
    <cellStyle name="SAPBEXstdData 13 2 3 7 2 3 2" xfId="45866"/>
    <cellStyle name="SAPBEXstdData 13 2 3 7 2 3 3" xfId="45867"/>
    <cellStyle name="SAPBEXstdData 13 2 3 7 2 4" xfId="45868"/>
    <cellStyle name="SAPBEXstdData 13 2 3 7 2 5" xfId="45869"/>
    <cellStyle name="SAPBEXstdData 13 2 3 7 3" xfId="6323"/>
    <cellStyle name="SAPBEXstdData 13 2 3 7 3 2" xfId="45870"/>
    <cellStyle name="SAPBEXstdData 13 2 3 7 3 3" xfId="45871"/>
    <cellStyle name="SAPBEXstdData 13 2 3 7 4" xfId="6324"/>
    <cellStyle name="SAPBEXstdData 13 2 3 7 4 2" xfId="45872"/>
    <cellStyle name="SAPBEXstdData 13 2 3 7 4 3" xfId="45873"/>
    <cellStyle name="SAPBEXstdData 13 2 3 7 5" xfId="45874"/>
    <cellStyle name="SAPBEXstdData 13 2 3 7 6" xfId="45875"/>
    <cellStyle name="SAPBEXstdData 13 2 3 8" xfId="6325"/>
    <cellStyle name="SAPBEXstdData 13 2 3 8 2" xfId="6326"/>
    <cellStyle name="SAPBEXstdData 13 2 3 8 2 2" xfId="45876"/>
    <cellStyle name="SAPBEXstdData 13 2 3 8 2 3" xfId="45877"/>
    <cellStyle name="SAPBEXstdData 13 2 3 8 3" xfId="6327"/>
    <cellStyle name="SAPBEXstdData 13 2 3 8 3 2" xfId="45878"/>
    <cellStyle name="SAPBEXstdData 13 2 3 8 3 3" xfId="45879"/>
    <cellStyle name="SAPBEXstdData 13 2 3 8 4" xfId="45880"/>
    <cellStyle name="SAPBEXstdData 13 2 3 8 5" xfId="45881"/>
    <cellStyle name="SAPBEXstdData 13 2 3 9" xfId="6328"/>
    <cellStyle name="SAPBEXstdData 13 2 3 9 2" xfId="6329"/>
    <cellStyle name="SAPBEXstdData 13 2 3 9 2 2" xfId="45882"/>
    <cellStyle name="SAPBEXstdData 13 2 3 9 2 3" xfId="45883"/>
    <cellStyle name="SAPBEXstdData 13 2 3 9 3" xfId="6330"/>
    <cellStyle name="SAPBEXstdData 13 2 3 9 3 2" xfId="45884"/>
    <cellStyle name="SAPBEXstdData 13 2 3 9 3 3" xfId="45885"/>
    <cellStyle name="SAPBEXstdData 13 2 3 9 4" xfId="45886"/>
    <cellStyle name="SAPBEXstdData 13 2 3 9 5" xfId="45887"/>
    <cellStyle name="SAPBEXstdData 13 2 4" xfId="6331"/>
    <cellStyle name="SAPBEXstdData 13 2 4 2" xfId="6332"/>
    <cellStyle name="SAPBEXstdData 13 2 4 2 2" xfId="6333"/>
    <cellStyle name="SAPBEXstdData 13 2 4 2 2 2" xfId="45888"/>
    <cellStyle name="SAPBEXstdData 13 2 4 2 2 2 2" xfId="45889"/>
    <cellStyle name="SAPBEXstdData 13 2 4 2 2 2 2 2" xfId="45890"/>
    <cellStyle name="SAPBEXstdData 13 2 4 2 2 2 3" xfId="45891"/>
    <cellStyle name="SAPBEXstdData 13 2 4 2 2 3" xfId="45892"/>
    <cellStyle name="SAPBEXstdData 13 2 4 2 2 3 2" xfId="45893"/>
    <cellStyle name="SAPBEXstdData 13 2 4 2 2 3 3" xfId="45894"/>
    <cellStyle name="SAPBEXstdData 13 2 4 2 2 4" xfId="45895"/>
    <cellStyle name="SAPBEXstdData 13 2 4 2 2 4 2" xfId="45896"/>
    <cellStyle name="SAPBEXstdData 13 2 4 2 2 4 3" xfId="45897"/>
    <cellStyle name="SAPBEXstdData 13 2 4 2 2 5" xfId="45898"/>
    <cellStyle name="SAPBEXstdData 13 2 4 2 2 5 2" xfId="45899"/>
    <cellStyle name="SAPBEXstdData 13 2 4 2 2 6" xfId="45900"/>
    <cellStyle name="SAPBEXstdData 13 2 4 2 2 7" xfId="45901"/>
    <cellStyle name="SAPBEXstdData 13 2 4 2 2 8" xfId="45902"/>
    <cellStyle name="SAPBEXstdData 13 2 4 2 2 9" xfId="45903"/>
    <cellStyle name="SAPBEXstdData 13 2 4 2 3" xfId="45904"/>
    <cellStyle name="SAPBEXstdData 13 2 4 2 3 2" xfId="45905"/>
    <cellStyle name="SAPBEXstdData 13 2 4 2 3 2 2" xfId="45906"/>
    <cellStyle name="SAPBEXstdData 13 2 4 2 3 3" xfId="45907"/>
    <cellStyle name="SAPBEXstdData 13 2 4 2 4" xfId="45908"/>
    <cellStyle name="SAPBEXstdData 13 2 4 2 4 2" xfId="45909"/>
    <cellStyle name="SAPBEXstdData 13 2 4 2 4 3" xfId="45910"/>
    <cellStyle name="SAPBEXstdData 13 2 4 2 5" xfId="45911"/>
    <cellStyle name="SAPBEXstdData 13 2 4 2 6" xfId="45912"/>
    <cellStyle name="SAPBEXstdData 13 2 4 3" xfId="6334"/>
    <cellStyle name="SAPBEXstdData 13 2 4 3 2" xfId="45913"/>
    <cellStyle name="SAPBEXstdData 13 2 4 3 2 2" xfId="45914"/>
    <cellStyle name="SAPBEXstdData 13 2 4 3 2 2 2" xfId="45915"/>
    <cellStyle name="SAPBEXstdData 13 2 4 3 2 3" xfId="45916"/>
    <cellStyle name="SAPBEXstdData 13 2 4 3 3" xfId="45917"/>
    <cellStyle name="SAPBEXstdData 13 2 4 3 3 2" xfId="45918"/>
    <cellStyle name="SAPBEXstdData 13 2 4 3 3 3" xfId="45919"/>
    <cellStyle name="SAPBEXstdData 13 2 4 3 4" xfId="45920"/>
    <cellStyle name="SAPBEXstdData 13 2 4 3 4 2" xfId="45921"/>
    <cellStyle name="SAPBEXstdData 13 2 4 3 4 3" xfId="45922"/>
    <cellStyle name="SAPBEXstdData 13 2 4 3 5" xfId="45923"/>
    <cellStyle name="SAPBEXstdData 13 2 4 3 5 2" xfId="45924"/>
    <cellStyle name="SAPBEXstdData 13 2 4 3 5 3" xfId="45925"/>
    <cellStyle name="SAPBEXstdData 13 2 4 3 6" xfId="45926"/>
    <cellStyle name="SAPBEXstdData 13 2 4 3 6 2" xfId="45927"/>
    <cellStyle name="SAPBEXstdData 13 2 4 3 7" xfId="45928"/>
    <cellStyle name="SAPBEXstdData 13 2 4 3 8" xfId="45929"/>
    <cellStyle name="SAPBEXstdData 13 2 4 3 9" xfId="45930"/>
    <cellStyle name="SAPBEXstdData 13 2 4 4" xfId="6335"/>
    <cellStyle name="SAPBEXstdData 13 2 4 4 2" xfId="45931"/>
    <cellStyle name="SAPBEXstdData 13 2 4 4 2 2" xfId="45932"/>
    <cellStyle name="SAPBEXstdData 13 2 4 4 3" xfId="45933"/>
    <cellStyle name="SAPBEXstdData 13 2 4 5" xfId="45934"/>
    <cellStyle name="SAPBEXstdData 13 2 4 5 2" xfId="45935"/>
    <cellStyle name="SAPBEXstdData 13 2 4 5 3" xfId="45936"/>
    <cellStyle name="SAPBEXstdData 13 2 4 6" xfId="45937"/>
    <cellStyle name="SAPBEXstdData 13 2 5" xfId="6336"/>
    <cellStyle name="SAPBEXstdData 13 2 5 2" xfId="6337"/>
    <cellStyle name="SAPBEXstdData 13 2 5 2 2" xfId="45938"/>
    <cellStyle name="SAPBEXstdData 13 2 5 2 2 2" xfId="45939"/>
    <cellStyle name="SAPBEXstdData 13 2 5 2 2 2 2" xfId="45940"/>
    <cellStyle name="SAPBEXstdData 13 2 5 2 2 3" xfId="45941"/>
    <cellStyle name="SAPBEXstdData 13 2 5 2 3" xfId="45942"/>
    <cellStyle name="SAPBEXstdData 13 2 5 2 3 2" xfId="45943"/>
    <cellStyle name="SAPBEXstdData 13 2 5 2 3 2 2" xfId="45944"/>
    <cellStyle name="SAPBEXstdData 13 2 5 2 3 3" xfId="45945"/>
    <cellStyle name="SAPBEXstdData 13 2 5 2 4" xfId="45946"/>
    <cellStyle name="SAPBEXstdData 13 2 5 2 4 2" xfId="45947"/>
    <cellStyle name="SAPBEXstdData 13 2 5 2 4 3" xfId="45948"/>
    <cellStyle name="SAPBEXstdData 13 2 5 2 5" xfId="45949"/>
    <cellStyle name="SAPBEXstdData 13 2 5 2 5 2" xfId="45950"/>
    <cellStyle name="SAPBEXstdData 13 2 5 2 6" xfId="45951"/>
    <cellStyle name="SAPBEXstdData 13 2 5 2 7" xfId="45952"/>
    <cellStyle name="SAPBEXstdData 13 2 5 2 8" xfId="45953"/>
    <cellStyle name="SAPBEXstdData 13 2 5 2 9" xfId="45954"/>
    <cellStyle name="SAPBEXstdData 13 2 5 3" xfId="6338"/>
    <cellStyle name="SAPBEXstdData 13 2 5 3 2" xfId="45955"/>
    <cellStyle name="SAPBEXstdData 13 2 5 3 2 2" xfId="45956"/>
    <cellStyle name="SAPBEXstdData 13 2 5 3 3" xfId="45957"/>
    <cellStyle name="SAPBEXstdData 13 2 5 4" xfId="6339"/>
    <cellStyle name="SAPBEXstdData 13 2 5 4 2" xfId="45958"/>
    <cellStyle name="SAPBEXstdData 13 2 5 4 3" xfId="45959"/>
    <cellStyle name="SAPBEXstdData 13 2 5 5" xfId="45960"/>
    <cellStyle name="SAPBEXstdData 13 2 5 6" xfId="45961"/>
    <cellStyle name="SAPBEXstdData 13 2 6" xfId="6340"/>
    <cellStyle name="SAPBEXstdData 13 2 6 10" xfId="45962"/>
    <cellStyle name="SAPBEXstdData 13 2 6 11" xfId="45963"/>
    <cellStyle name="SAPBEXstdData 13 2 6 2" xfId="6341"/>
    <cellStyle name="SAPBEXstdData 13 2 6 2 10" xfId="45964"/>
    <cellStyle name="SAPBEXstdData 13 2 6 2 2" xfId="6342"/>
    <cellStyle name="SAPBEXstdData 13 2 6 2 2 2" xfId="45965"/>
    <cellStyle name="SAPBEXstdData 13 2 6 2 2 2 2" xfId="45966"/>
    <cellStyle name="SAPBEXstdData 13 2 6 2 2 3" xfId="45967"/>
    <cellStyle name="SAPBEXstdData 13 2 6 2 3" xfId="45968"/>
    <cellStyle name="SAPBEXstdData 13 2 6 2 3 2" xfId="45969"/>
    <cellStyle name="SAPBEXstdData 13 2 6 2 3 2 2" xfId="45970"/>
    <cellStyle name="SAPBEXstdData 13 2 6 2 3 3" xfId="45971"/>
    <cellStyle name="SAPBEXstdData 13 2 6 2 4" xfId="45972"/>
    <cellStyle name="SAPBEXstdData 13 2 6 2 4 2" xfId="45973"/>
    <cellStyle name="SAPBEXstdData 13 2 6 2 4 3" xfId="45974"/>
    <cellStyle name="SAPBEXstdData 13 2 6 2 5" xfId="45975"/>
    <cellStyle name="SAPBEXstdData 13 2 6 2 5 2" xfId="45976"/>
    <cellStyle name="SAPBEXstdData 13 2 6 2 5 3" xfId="45977"/>
    <cellStyle name="SAPBEXstdData 13 2 6 2 6" xfId="45978"/>
    <cellStyle name="SAPBEXstdData 13 2 6 2 6 2" xfId="45979"/>
    <cellStyle name="SAPBEXstdData 13 2 6 2 7" xfId="45980"/>
    <cellStyle name="SAPBEXstdData 13 2 6 2 8" xfId="45981"/>
    <cellStyle name="SAPBEXstdData 13 2 6 2 9" xfId="45982"/>
    <cellStyle name="SAPBEXstdData 13 2 6 3" xfId="6343"/>
    <cellStyle name="SAPBEXstdData 13 2 6 3 2" xfId="45983"/>
    <cellStyle name="SAPBEXstdData 13 2 6 3 2 2" xfId="45984"/>
    <cellStyle name="SAPBEXstdData 13 2 6 3 3" xfId="45985"/>
    <cellStyle name="SAPBEXstdData 13 2 6 4" xfId="45986"/>
    <cellStyle name="SAPBEXstdData 13 2 6 4 2" xfId="45987"/>
    <cellStyle name="SAPBEXstdData 13 2 6 4 2 2" xfId="45988"/>
    <cellStyle name="SAPBEXstdData 13 2 6 4 3" xfId="45989"/>
    <cellStyle name="SAPBEXstdData 13 2 6 5" xfId="45990"/>
    <cellStyle name="SAPBEXstdData 13 2 6 5 2" xfId="45991"/>
    <cellStyle name="SAPBEXstdData 13 2 6 5 3" xfId="45992"/>
    <cellStyle name="SAPBEXstdData 13 2 6 6" xfId="45993"/>
    <cellStyle name="SAPBEXstdData 13 2 6 6 2" xfId="45994"/>
    <cellStyle name="SAPBEXstdData 13 2 6 6 3" xfId="45995"/>
    <cellStyle name="SAPBEXstdData 13 2 6 7" xfId="45996"/>
    <cellStyle name="SAPBEXstdData 13 2 6 7 2" xfId="45997"/>
    <cellStyle name="SAPBEXstdData 13 2 6 8" xfId="45998"/>
    <cellStyle name="SAPBEXstdData 13 2 6 9" xfId="45999"/>
    <cellStyle name="SAPBEXstdData 13 2 7" xfId="6344"/>
    <cellStyle name="SAPBEXstdData 13 2 7 10" xfId="46000"/>
    <cellStyle name="SAPBEXstdData 13 2 7 11" xfId="46001"/>
    <cellStyle name="SAPBEXstdData 13 2 7 2" xfId="6345"/>
    <cellStyle name="SAPBEXstdData 13 2 7 2 10" xfId="46002"/>
    <cellStyle name="SAPBEXstdData 13 2 7 2 2" xfId="6346"/>
    <cellStyle name="SAPBEXstdData 13 2 7 2 2 2" xfId="46003"/>
    <cellStyle name="SAPBEXstdData 13 2 7 2 2 2 2" xfId="46004"/>
    <cellStyle name="SAPBEXstdData 13 2 7 2 2 3" xfId="46005"/>
    <cellStyle name="SAPBEXstdData 13 2 7 2 3" xfId="6347"/>
    <cellStyle name="SAPBEXstdData 13 2 7 2 3 2" xfId="46006"/>
    <cellStyle name="SAPBEXstdData 13 2 7 2 3 2 2" xfId="46007"/>
    <cellStyle name="SAPBEXstdData 13 2 7 2 3 3" xfId="46008"/>
    <cellStyle name="SAPBEXstdData 13 2 7 2 4" xfId="46009"/>
    <cellStyle name="SAPBEXstdData 13 2 7 2 4 2" xfId="46010"/>
    <cellStyle name="SAPBEXstdData 13 2 7 2 4 3" xfId="46011"/>
    <cellStyle name="SAPBEXstdData 13 2 7 2 5" xfId="46012"/>
    <cellStyle name="SAPBEXstdData 13 2 7 2 5 2" xfId="46013"/>
    <cellStyle name="SAPBEXstdData 13 2 7 2 5 3" xfId="46014"/>
    <cellStyle name="SAPBEXstdData 13 2 7 2 6" xfId="46015"/>
    <cellStyle name="SAPBEXstdData 13 2 7 2 6 2" xfId="46016"/>
    <cellStyle name="SAPBEXstdData 13 2 7 2 6 3" xfId="46017"/>
    <cellStyle name="SAPBEXstdData 13 2 7 2 7" xfId="46018"/>
    <cellStyle name="SAPBEXstdData 13 2 7 2 7 2" xfId="46019"/>
    <cellStyle name="SAPBEXstdData 13 2 7 2 8" xfId="46020"/>
    <cellStyle name="SAPBEXstdData 13 2 7 2 9" xfId="46021"/>
    <cellStyle name="SAPBEXstdData 13 2 7 3" xfId="6348"/>
    <cellStyle name="SAPBEXstdData 13 2 7 3 2" xfId="46022"/>
    <cellStyle name="SAPBEXstdData 13 2 7 3 2 2" xfId="46023"/>
    <cellStyle name="SAPBEXstdData 13 2 7 3 3" xfId="46024"/>
    <cellStyle name="SAPBEXstdData 13 2 7 4" xfId="6349"/>
    <cellStyle name="SAPBEXstdData 13 2 7 4 2" xfId="46025"/>
    <cellStyle name="SAPBEXstdData 13 2 7 4 2 2" xfId="46026"/>
    <cellStyle name="SAPBEXstdData 13 2 7 4 3" xfId="46027"/>
    <cellStyle name="SAPBEXstdData 13 2 7 5" xfId="46028"/>
    <cellStyle name="SAPBEXstdData 13 2 7 5 2" xfId="46029"/>
    <cellStyle name="SAPBEXstdData 13 2 7 5 3" xfId="46030"/>
    <cellStyle name="SAPBEXstdData 13 2 7 6" xfId="46031"/>
    <cellStyle name="SAPBEXstdData 13 2 7 6 2" xfId="46032"/>
    <cellStyle name="SAPBEXstdData 13 2 7 6 3" xfId="46033"/>
    <cellStyle name="SAPBEXstdData 13 2 7 7" xfId="46034"/>
    <cellStyle name="SAPBEXstdData 13 2 7 7 2" xfId="46035"/>
    <cellStyle name="SAPBEXstdData 13 2 7 7 3" xfId="46036"/>
    <cellStyle name="SAPBEXstdData 13 2 7 8" xfId="46037"/>
    <cellStyle name="SAPBEXstdData 13 2 7 8 2" xfId="46038"/>
    <cellStyle name="SAPBEXstdData 13 2 7 9" xfId="46039"/>
    <cellStyle name="SAPBEXstdData 13 2 8" xfId="6350"/>
    <cellStyle name="SAPBEXstdData 13 2 8 2" xfId="6351"/>
    <cellStyle name="SAPBEXstdData 13 2 8 2 2" xfId="6352"/>
    <cellStyle name="SAPBEXstdData 13 2 8 2 2 2" xfId="46040"/>
    <cellStyle name="SAPBEXstdData 13 2 8 2 2 3" xfId="46041"/>
    <cellStyle name="SAPBEXstdData 13 2 8 2 3" xfId="6353"/>
    <cellStyle name="SAPBEXstdData 13 2 8 2 3 2" xfId="46042"/>
    <cellStyle name="SAPBEXstdData 13 2 8 2 3 3" xfId="46043"/>
    <cellStyle name="SAPBEXstdData 13 2 8 2 4" xfId="46044"/>
    <cellStyle name="SAPBEXstdData 13 2 8 2 5" xfId="46045"/>
    <cellStyle name="SAPBEXstdData 13 2 8 3" xfId="6354"/>
    <cellStyle name="SAPBEXstdData 13 2 8 3 2" xfId="46046"/>
    <cellStyle name="SAPBEXstdData 13 2 8 3 3" xfId="46047"/>
    <cellStyle name="SAPBEXstdData 13 2 8 4" xfId="6355"/>
    <cellStyle name="SAPBEXstdData 13 2 8 4 2" xfId="46048"/>
    <cellStyle name="SAPBEXstdData 13 2 8 4 3" xfId="46049"/>
    <cellStyle name="SAPBEXstdData 13 2 8 5" xfId="46050"/>
    <cellStyle name="SAPBEXstdData 13 2 8 5 2" xfId="46051"/>
    <cellStyle name="SAPBEXstdData 13 2 8 6" xfId="46052"/>
    <cellStyle name="SAPBEXstdData 13 2 8 7" xfId="46053"/>
    <cellStyle name="SAPBEXstdData 13 2 9" xfId="6356"/>
    <cellStyle name="SAPBEXstdData 13 2 9 2" xfId="6357"/>
    <cellStyle name="SAPBEXstdData 13 2 9 2 2" xfId="6358"/>
    <cellStyle name="SAPBEXstdData 13 2 9 2 2 2" xfId="46054"/>
    <cellStyle name="SAPBEXstdData 13 2 9 2 2 3" xfId="46055"/>
    <cellStyle name="SAPBEXstdData 13 2 9 2 3" xfId="6359"/>
    <cellStyle name="SAPBEXstdData 13 2 9 2 3 2" xfId="46056"/>
    <cellStyle name="SAPBEXstdData 13 2 9 2 3 3" xfId="46057"/>
    <cellStyle name="SAPBEXstdData 13 2 9 2 4" xfId="46058"/>
    <cellStyle name="SAPBEXstdData 13 2 9 2 5" xfId="46059"/>
    <cellStyle name="SAPBEXstdData 13 2 9 3" xfId="6360"/>
    <cellStyle name="SAPBEXstdData 13 2 9 3 2" xfId="46060"/>
    <cellStyle name="SAPBEXstdData 13 2 9 3 3" xfId="46061"/>
    <cellStyle name="SAPBEXstdData 13 2 9 4" xfId="6361"/>
    <cellStyle name="SAPBEXstdData 13 2 9 4 2" xfId="46062"/>
    <cellStyle name="SAPBEXstdData 13 2 9 4 3" xfId="46063"/>
    <cellStyle name="SAPBEXstdData 13 2 9 5" xfId="46064"/>
    <cellStyle name="SAPBEXstdData 13 2 9 6" xfId="46065"/>
    <cellStyle name="SAPBEXstdData 13 3" xfId="46066"/>
    <cellStyle name="SAPBEXstdData 13 3 2" xfId="46067"/>
    <cellStyle name="SAPBEXstdData 13 3 3" xfId="46068"/>
    <cellStyle name="SAPBEXstdData 13 4" xfId="46069"/>
    <cellStyle name="SAPBEXstdData 14" xfId="6362"/>
    <cellStyle name="SAPBEXstdData 14 2" xfId="6363"/>
    <cellStyle name="SAPBEXstdData 14 2 10" xfId="6364"/>
    <cellStyle name="SAPBEXstdData 14 2 10 2" xfId="6365"/>
    <cellStyle name="SAPBEXstdData 14 2 10 2 2" xfId="46070"/>
    <cellStyle name="SAPBEXstdData 14 2 10 2 3" xfId="46071"/>
    <cellStyle name="SAPBEXstdData 14 2 10 3" xfId="6366"/>
    <cellStyle name="SAPBEXstdData 14 2 10 3 2" xfId="46072"/>
    <cellStyle name="SAPBEXstdData 14 2 10 3 3" xfId="46073"/>
    <cellStyle name="SAPBEXstdData 14 2 10 4" xfId="46074"/>
    <cellStyle name="SAPBEXstdData 14 2 10 5" xfId="46075"/>
    <cellStyle name="SAPBEXstdData 14 2 11" xfId="6367"/>
    <cellStyle name="SAPBEXstdData 14 2 11 2" xfId="6368"/>
    <cellStyle name="SAPBEXstdData 14 2 11 2 2" xfId="46076"/>
    <cellStyle name="SAPBEXstdData 14 2 11 2 3" xfId="46077"/>
    <cellStyle name="SAPBEXstdData 14 2 11 3" xfId="6369"/>
    <cellStyle name="SAPBEXstdData 14 2 11 3 2" xfId="46078"/>
    <cellStyle name="SAPBEXstdData 14 2 11 3 3" xfId="46079"/>
    <cellStyle name="SAPBEXstdData 14 2 11 4" xfId="46080"/>
    <cellStyle name="SAPBEXstdData 14 2 11 5" xfId="46081"/>
    <cellStyle name="SAPBEXstdData 14 2 12" xfId="6370"/>
    <cellStyle name="SAPBEXstdData 14 2 12 2" xfId="6371"/>
    <cellStyle name="SAPBEXstdData 14 2 12 2 2" xfId="46082"/>
    <cellStyle name="SAPBEXstdData 14 2 12 2 3" xfId="46083"/>
    <cellStyle name="SAPBEXstdData 14 2 12 3" xfId="6372"/>
    <cellStyle name="SAPBEXstdData 14 2 12 3 2" xfId="46084"/>
    <cellStyle name="SAPBEXstdData 14 2 12 3 3" xfId="46085"/>
    <cellStyle name="SAPBEXstdData 14 2 12 4" xfId="46086"/>
    <cellStyle name="SAPBEXstdData 14 2 12 5" xfId="46087"/>
    <cellStyle name="SAPBEXstdData 14 2 13" xfId="46088"/>
    <cellStyle name="SAPBEXstdData 14 2 13 2" xfId="46089"/>
    <cellStyle name="SAPBEXstdData 14 2 13 3" xfId="46090"/>
    <cellStyle name="SAPBEXstdData 14 2 14" xfId="46091"/>
    <cellStyle name="SAPBEXstdData 14 2 2" xfId="6373"/>
    <cellStyle name="SAPBEXstdData 14 2 2 10" xfId="6374"/>
    <cellStyle name="SAPBEXstdData 14 2 2 10 2" xfId="6375"/>
    <cellStyle name="SAPBEXstdData 14 2 2 10 2 2" xfId="46092"/>
    <cellStyle name="SAPBEXstdData 14 2 2 10 2 3" xfId="46093"/>
    <cellStyle name="SAPBEXstdData 14 2 2 10 3" xfId="6376"/>
    <cellStyle name="SAPBEXstdData 14 2 2 10 3 2" xfId="46094"/>
    <cellStyle name="SAPBEXstdData 14 2 2 10 3 3" xfId="46095"/>
    <cellStyle name="SAPBEXstdData 14 2 2 10 4" xfId="46096"/>
    <cellStyle name="SAPBEXstdData 14 2 2 10 5" xfId="46097"/>
    <cellStyle name="SAPBEXstdData 14 2 2 11" xfId="46098"/>
    <cellStyle name="SAPBEXstdData 14 2 2 11 2" xfId="46099"/>
    <cellStyle name="SAPBEXstdData 14 2 2 11 3" xfId="46100"/>
    <cellStyle name="SAPBEXstdData 14 2 2 12" xfId="46101"/>
    <cellStyle name="SAPBEXstdData 14 2 2 2" xfId="6377"/>
    <cellStyle name="SAPBEXstdData 14 2 2 2 2" xfId="6378"/>
    <cellStyle name="SAPBEXstdData 14 2 2 2 2 2" xfId="6379"/>
    <cellStyle name="SAPBEXstdData 14 2 2 2 2 2 2" xfId="46102"/>
    <cellStyle name="SAPBEXstdData 14 2 2 2 2 2 2 2" xfId="46103"/>
    <cellStyle name="SAPBEXstdData 14 2 2 2 2 2 2 2 2" xfId="46104"/>
    <cellStyle name="SAPBEXstdData 14 2 2 2 2 2 2 3" xfId="46105"/>
    <cellStyle name="SAPBEXstdData 14 2 2 2 2 2 3" xfId="46106"/>
    <cellStyle name="SAPBEXstdData 14 2 2 2 2 2 3 2" xfId="46107"/>
    <cellStyle name="SAPBEXstdData 14 2 2 2 2 2 3 3" xfId="46108"/>
    <cellStyle name="SAPBEXstdData 14 2 2 2 2 2 4" xfId="46109"/>
    <cellStyle name="SAPBEXstdData 14 2 2 2 2 2 4 2" xfId="46110"/>
    <cellStyle name="SAPBEXstdData 14 2 2 2 2 2 4 3" xfId="46111"/>
    <cellStyle name="SAPBEXstdData 14 2 2 2 2 2 5" xfId="46112"/>
    <cellStyle name="SAPBEXstdData 14 2 2 2 2 2 5 2" xfId="46113"/>
    <cellStyle name="SAPBEXstdData 14 2 2 2 2 2 6" xfId="46114"/>
    <cellStyle name="SAPBEXstdData 14 2 2 2 2 2 7" xfId="46115"/>
    <cellStyle name="SAPBEXstdData 14 2 2 2 2 2 8" xfId="46116"/>
    <cellStyle name="SAPBEXstdData 14 2 2 2 2 2 9" xfId="46117"/>
    <cellStyle name="SAPBEXstdData 14 2 2 2 2 3" xfId="46118"/>
    <cellStyle name="SAPBEXstdData 14 2 2 2 2 3 2" xfId="46119"/>
    <cellStyle name="SAPBEXstdData 14 2 2 2 2 3 2 2" xfId="46120"/>
    <cellStyle name="SAPBEXstdData 14 2 2 2 2 3 3" xfId="46121"/>
    <cellStyle name="SAPBEXstdData 14 2 2 2 2 4" xfId="46122"/>
    <cellStyle name="SAPBEXstdData 14 2 2 2 2 4 2" xfId="46123"/>
    <cellStyle name="SAPBEXstdData 14 2 2 2 2 4 3" xfId="46124"/>
    <cellStyle name="SAPBEXstdData 14 2 2 2 2 5" xfId="46125"/>
    <cellStyle name="SAPBEXstdData 14 2 2 2 2 6" xfId="46126"/>
    <cellStyle name="SAPBEXstdData 14 2 2 2 3" xfId="6380"/>
    <cellStyle name="SAPBEXstdData 14 2 2 2 3 2" xfId="46127"/>
    <cellStyle name="SAPBEXstdData 14 2 2 2 3 2 2" xfId="46128"/>
    <cellStyle name="SAPBEXstdData 14 2 2 2 3 2 2 2" xfId="46129"/>
    <cellStyle name="SAPBEXstdData 14 2 2 2 3 2 3" xfId="46130"/>
    <cellStyle name="SAPBEXstdData 14 2 2 2 3 3" xfId="46131"/>
    <cellStyle name="SAPBEXstdData 14 2 2 2 3 3 2" xfId="46132"/>
    <cellStyle name="SAPBEXstdData 14 2 2 2 3 3 3" xfId="46133"/>
    <cellStyle name="SAPBEXstdData 14 2 2 2 3 4" xfId="46134"/>
    <cellStyle name="SAPBEXstdData 14 2 2 2 3 4 2" xfId="46135"/>
    <cellStyle name="SAPBEXstdData 14 2 2 2 3 4 3" xfId="46136"/>
    <cellStyle name="SAPBEXstdData 14 2 2 2 3 5" xfId="46137"/>
    <cellStyle name="SAPBEXstdData 14 2 2 2 3 5 2" xfId="46138"/>
    <cellStyle name="SAPBEXstdData 14 2 2 2 3 5 3" xfId="46139"/>
    <cellStyle name="SAPBEXstdData 14 2 2 2 3 6" xfId="46140"/>
    <cellStyle name="SAPBEXstdData 14 2 2 2 3 6 2" xfId="46141"/>
    <cellStyle name="SAPBEXstdData 14 2 2 2 3 7" xfId="46142"/>
    <cellStyle name="SAPBEXstdData 14 2 2 2 3 8" xfId="46143"/>
    <cellStyle name="SAPBEXstdData 14 2 2 2 3 9" xfId="46144"/>
    <cellStyle name="SAPBEXstdData 14 2 2 2 4" xfId="6381"/>
    <cellStyle name="SAPBEXstdData 14 2 2 2 4 2" xfId="46145"/>
    <cellStyle name="SAPBEXstdData 14 2 2 2 4 2 2" xfId="46146"/>
    <cellStyle name="SAPBEXstdData 14 2 2 2 4 3" xfId="46147"/>
    <cellStyle name="SAPBEXstdData 14 2 2 2 5" xfId="46148"/>
    <cellStyle name="SAPBEXstdData 14 2 2 2 5 2" xfId="46149"/>
    <cellStyle name="SAPBEXstdData 14 2 2 2 5 3" xfId="46150"/>
    <cellStyle name="SAPBEXstdData 14 2 2 2 6" xfId="46151"/>
    <cellStyle name="SAPBEXstdData 14 2 2 3" xfId="6382"/>
    <cellStyle name="SAPBEXstdData 14 2 2 3 2" xfId="6383"/>
    <cellStyle name="SAPBEXstdData 14 2 2 3 2 2" xfId="46152"/>
    <cellStyle name="SAPBEXstdData 14 2 2 3 2 2 2" xfId="46153"/>
    <cellStyle name="SAPBEXstdData 14 2 2 3 2 2 2 2" xfId="46154"/>
    <cellStyle name="SAPBEXstdData 14 2 2 3 2 2 3" xfId="46155"/>
    <cellStyle name="SAPBEXstdData 14 2 2 3 2 3" xfId="46156"/>
    <cellStyle name="SAPBEXstdData 14 2 2 3 2 3 2" xfId="46157"/>
    <cellStyle name="SAPBEXstdData 14 2 2 3 2 3 2 2" xfId="46158"/>
    <cellStyle name="SAPBEXstdData 14 2 2 3 2 3 3" xfId="46159"/>
    <cellStyle name="SAPBEXstdData 14 2 2 3 2 4" xfId="46160"/>
    <cellStyle name="SAPBEXstdData 14 2 2 3 2 4 2" xfId="46161"/>
    <cellStyle name="SAPBEXstdData 14 2 2 3 2 4 3" xfId="46162"/>
    <cellStyle name="SAPBEXstdData 14 2 2 3 2 5" xfId="46163"/>
    <cellStyle name="SAPBEXstdData 14 2 2 3 2 5 2" xfId="46164"/>
    <cellStyle name="SAPBEXstdData 14 2 2 3 2 6" xfId="46165"/>
    <cellStyle name="SAPBEXstdData 14 2 2 3 2 7" xfId="46166"/>
    <cellStyle name="SAPBEXstdData 14 2 2 3 2 8" xfId="46167"/>
    <cellStyle name="SAPBEXstdData 14 2 2 3 2 9" xfId="46168"/>
    <cellStyle name="SAPBEXstdData 14 2 2 3 3" xfId="6384"/>
    <cellStyle name="SAPBEXstdData 14 2 2 3 3 2" xfId="46169"/>
    <cellStyle name="SAPBEXstdData 14 2 2 3 3 2 2" xfId="46170"/>
    <cellStyle name="SAPBEXstdData 14 2 2 3 3 3" xfId="46171"/>
    <cellStyle name="SAPBEXstdData 14 2 2 3 4" xfId="6385"/>
    <cellStyle name="SAPBEXstdData 14 2 2 3 4 2" xfId="46172"/>
    <cellStyle name="SAPBEXstdData 14 2 2 3 4 3" xfId="46173"/>
    <cellStyle name="SAPBEXstdData 14 2 2 3 5" xfId="46174"/>
    <cellStyle name="SAPBEXstdData 14 2 2 3 6" xfId="46175"/>
    <cellStyle name="SAPBEXstdData 14 2 2 4" xfId="6386"/>
    <cellStyle name="SAPBEXstdData 14 2 2 4 10" xfId="46176"/>
    <cellStyle name="SAPBEXstdData 14 2 2 4 11" xfId="46177"/>
    <cellStyle name="SAPBEXstdData 14 2 2 4 2" xfId="6387"/>
    <cellStyle name="SAPBEXstdData 14 2 2 4 2 10" xfId="46178"/>
    <cellStyle name="SAPBEXstdData 14 2 2 4 2 2" xfId="6388"/>
    <cellStyle name="SAPBEXstdData 14 2 2 4 2 2 2" xfId="46179"/>
    <cellStyle name="SAPBEXstdData 14 2 2 4 2 2 2 2" xfId="46180"/>
    <cellStyle name="SAPBEXstdData 14 2 2 4 2 2 3" xfId="46181"/>
    <cellStyle name="SAPBEXstdData 14 2 2 4 2 3" xfId="46182"/>
    <cellStyle name="SAPBEXstdData 14 2 2 4 2 3 2" xfId="46183"/>
    <cellStyle name="SAPBEXstdData 14 2 2 4 2 3 2 2" xfId="46184"/>
    <cellStyle name="SAPBEXstdData 14 2 2 4 2 3 3" xfId="46185"/>
    <cellStyle name="SAPBEXstdData 14 2 2 4 2 4" xfId="46186"/>
    <cellStyle name="SAPBEXstdData 14 2 2 4 2 4 2" xfId="46187"/>
    <cellStyle name="SAPBEXstdData 14 2 2 4 2 4 3" xfId="46188"/>
    <cellStyle name="SAPBEXstdData 14 2 2 4 2 5" xfId="46189"/>
    <cellStyle name="SAPBEXstdData 14 2 2 4 2 5 2" xfId="46190"/>
    <cellStyle name="SAPBEXstdData 14 2 2 4 2 5 3" xfId="46191"/>
    <cellStyle name="SAPBEXstdData 14 2 2 4 2 6" xfId="46192"/>
    <cellStyle name="SAPBEXstdData 14 2 2 4 2 6 2" xfId="46193"/>
    <cellStyle name="SAPBEXstdData 14 2 2 4 2 7" xfId="46194"/>
    <cellStyle name="SAPBEXstdData 14 2 2 4 2 8" xfId="46195"/>
    <cellStyle name="SAPBEXstdData 14 2 2 4 2 9" xfId="46196"/>
    <cellStyle name="SAPBEXstdData 14 2 2 4 3" xfId="6389"/>
    <cellStyle name="SAPBEXstdData 14 2 2 4 3 2" xfId="46197"/>
    <cellStyle name="SAPBEXstdData 14 2 2 4 3 2 2" xfId="46198"/>
    <cellStyle name="SAPBEXstdData 14 2 2 4 3 3" xfId="46199"/>
    <cellStyle name="SAPBEXstdData 14 2 2 4 4" xfId="46200"/>
    <cellStyle name="SAPBEXstdData 14 2 2 4 4 2" xfId="46201"/>
    <cellStyle name="SAPBEXstdData 14 2 2 4 4 2 2" xfId="46202"/>
    <cellStyle name="SAPBEXstdData 14 2 2 4 4 3" xfId="46203"/>
    <cellStyle name="SAPBEXstdData 14 2 2 4 5" xfId="46204"/>
    <cellStyle name="SAPBEXstdData 14 2 2 4 5 2" xfId="46205"/>
    <cellStyle name="SAPBEXstdData 14 2 2 4 5 3" xfId="46206"/>
    <cellStyle name="SAPBEXstdData 14 2 2 4 6" xfId="46207"/>
    <cellStyle name="SAPBEXstdData 14 2 2 4 6 2" xfId="46208"/>
    <cellStyle name="SAPBEXstdData 14 2 2 4 6 3" xfId="46209"/>
    <cellStyle name="SAPBEXstdData 14 2 2 4 7" xfId="46210"/>
    <cellStyle name="SAPBEXstdData 14 2 2 4 7 2" xfId="46211"/>
    <cellStyle name="SAPBEXstdData 14 2 2 4 8" xfId="46212"/>
    <cellStyle name="SAPBEXstdData 14 2 2 4 9" xfId="46213"/>
    <cellStyle name="SAPBEXstdData 14 2 2 5" xfId="6390"/>
    <cellStyle name="SAPBEXstdData 14 2 2 5 10" xfId="46214"/>
    <cellStyle name="SAPBEXstdData 14 2 2 5 11" xfId="46215"/>
    <cellStyle name="SAPBEXstdData 14 2 2 5 2" xfId="6391"/>
    <cellStyle name="SAPBEXstdData 14 2 2 5 2 10" xfId="46216"/>
    <cellStyle name="SAPBEXstdData 14 2 2 5 2 2" xfId="6392"/>
    <cellStyle name="SAPBEXstdData 14 2 2 5 2 2 2" xfId="46217"/>
    <cellStyle name="SAPBEXstdData 14 2 2 5 2 2 2 2" xfId="46218"/>
    <cellStyle name="SAPBEXstdData 14 2 2 5 2 2 3" xfId="46219"/>
    <cellStyle name="SAPBEXstdData 14 2 2 5 2 3" xfId="6393"/>
    <cellStyle name="SAPBEXstdData 14 2 2 5 2 3 2" xfId="46220"/>
    <cellStyle name="SAPBEXstdData 14 2 2 5 2 3 2 2" xfId="46221"/>
    <cellStyle name="SAPBEXstdData 14 2 2 5 2 3 3" xfId="46222"/>
    <cellStyle name="SAPBEXstdData 14 2 2 5 2 4" xfId="46223"/>
    <cellStyle name="SAPBEXstdData 14 2 2 5 2 4 2" xfId="46224"/>
    <cellStyle name="SAPBEXstdData 14 2 2 5 2 4 3" xfId="46225"/>
    <cellStyle name="SAPBEXstdData 14 2 2 5 2 5" xfId="46226"/>
    <cellStyle name="SAPBEXstdData 14 2 2 5 2 5 2" xfId="46227"/>
    <cellStyle name="SAPBEXstdData 14 2 2 5 2 5 3" xfId="46228"/>
    <cellStyle name="SAPBEXstdData 14 2 2 5 2 6" xfId="46229"/>
    <cellStyle name="SAPBEXstdData 14 2 2 5 2 6 2" xfId="46230"/>
    <cellStyle name="SAPBEXstdData 14 2 2 5 2 6 3" xfId="46231"/>
    <cellStyle name="SAPBEXstdData 14 2 2 5 2 7" xfId="46232"/>
    <cellStyle name="SAPBEXstdData 14 2 2 5 2 7 2" xfId="46233"/>
    <cellStyle name="SAPBEXstdData 14 2 2 5 2 8" xfId="46234"/>
    <cellStyle name="SAPBEXstdData 14 2 2 5 2 9" xfId="46235"/>
    <cellStyle name="SAPBEXstdData 14 2 2 5 3" xfId="6394"/>
    <cellStyle name="SAPBEXstdData 14 2 2 5 3 2" xfId="46236"/>
    <cellStyle name="SAPBEXstdData 14 2 2 5 3 2 2" xfId="46237"/>
    <cellStyle name="SAPBEXstdData 14 2 2 5 3 3" xfId="46238"/>
    <cellStyle name="SAPBEXstdData 14 2 2 5 4" xfId="6395"/>
    <cellStyle name="SAPBEXstdData 14 2 2 5 4 2" xfId="46239"/>
    <cellStyle name="SAPBEXstdData 14 2 2 5 4 2 2" xfId="46240"/>
    <cellStyle name="SAPBEXstdData 14 2 2 5 4 3" xfId="46241"/>
    <cellStyle name="SAPBEXstdData 14 2 2 5 5" xfId="46242"/>
    <cellStyle name="SAPBEXstdData 14 2 2 5 5 2" xfId="46243"/>
    <cellStyle name="SAPBEXstdData 14 2 2 5 5 3" xfId="46244"/>
    <cellStyle name="SAPBEXstdData 14 2 2 5 6" xfId="46245"/>
    <cellStyle name="SAPBEXstdData 14 2 2 5 6 2" xfId="46246"/>
    <cellStyle name="SAPBEXstdData 14 2 2 5 6 3" xfId="46247"/>
    <cellStyle name="SAPBEXstdData 14 2 2 5 7" xfId="46248"/>
    <cellStyle name="SAPBEXstdData 14 2 2 5 7 2" xfId="46249"/>
    <cellStyle name="SAPBEXstdData 14 2 2 5 7 3" xfId="46250"/>
    <cellStyle name="SAPBEXstdData 14 2 2 5 8" xfId="46251"/>
    <cellStyle name="SAPBEXstdData 14 2 2 5 8 2" xfId="46252"/>
    <cellStyle name="SAPBEXstdData 14 2 2 5 9" xfId="46253"/>
    <cellStyle name="SAPBEXstdData 14 2 2 6" xfId="6396"/>
    <cellStyle name="SAPBEXstdData 14 2 2 6 2" xfId="6397"/>
    <cellStyle name="SAPBEXstdData 14 2 2 6 2 2" xfId="6398"/>
    <cellStyle name="SAPBEXstdData 14 2 2 6 2 2 2" xfId="46254"/>
    <cellStyle name="SAPBEXstdData 14 2 2 6 2 2 3" xfId="46255"/>
    <cellStyle name="SAPBEXstdData 14 2 2 6 2 3" xfId="6399"/>
    <cellStyle name="SAPBEXstdData 14 2 2 6 2 3 2" xfId="46256"/>
    <cellStyle name="SAPBEXstdData 14 2 2 6 2 3 3" xfId="46257"/>
    <cellStyle name="SAPBEXstdData 14 2 2 6 2 4" xfId="46258"/>
    <cellStyle name="SAPBEXstdData 14 2 2 6 2 5" xfId="46259"/>
    <cellStyle name="SAPBEXstdData 14 2 2 6 3" xfId="6400"/>
    <cellStyle name="SAPBEXstdData 14 2 2 6 3 2" xfId="46260"/>
    <cellStyle name="SAPBEXstdData 14 2 2 6 3 3" xfId="46261"/>
    <cellStyle name="SAPBEXstdData 14 2 2 6 4" xfId="6401"/>
    <cellStyle name="SAPBEXstdData 14 2 2 6 4 2" xfId="46262"/>
    <cellStyle name="SAPBEXstdData 14 2 2 6 4 3" xfId="46263"/>
    <cellStyle name="SAPBEXstdData 14 2 2 6 5" xfId="46264"/>
    <cellStyle name="SAPBEXstdData 14 2 2 6 5 2" xfId="46265"/>
    <cellStyle name="SAPBEXstdData 14 2 2 6 6" xfId="46266"/>
    <cellStyle name="SAPBEXstdData 14 2 2 6 7" xfId="46267"/>
    <cellStyle name="SAPBEXstdData 14 2 2 7" xfId="6402"/>
    <cellStyle name="SAPBEXstdData 14 2 2 7 2" xfId="6403"/>
    <cellStyle name="SAPBEXstdData 14 2 2 7 2 2" xfId="6404"/>
    <cellStyle name="SAPBEXstdData 14 2 2 7 2 2 2" xfId="46268"/>
    <cellStyle name="SAPBEXstdData 14 2 2 7 2 2 3" xfId="46269"/>
    <cellStyle name="SAPBEXstdData 14 2 2 7 2 3" xfId="6405"/>
    <cellStyle name="SAPBEXstdData 14 2 2 7 2 3 2" xfId="46270"/>
    <cellStyle name="SAPBEXstdData 14 2 2 7 2 3 3" xfId="46271"/>
    <cellStyle name="SAPBEXstdData 14 2 2 7 2 4" xfId="46272"/>
    <cellStyle name="SAPBEXstdData 14 2 2 7 2 5" xfId="46273"/>
    <cellStyle name="SAPBEXstdData 14 2 2 7 3" xfId="6406"/>
    <cellStyle name="SAPBEXstdData 14 2 2 7 3 2" xfId="46274"/>
    <cellStyle name="SAPBEXstdData 14 2 2 7 3 3" xfId="46275"/>
    <cellStyle name="SAPBEXstdData 14 2 2 7 4" xfId="6407"/>
    <cellStyle name="SAPBEXstdData 14 2 2 7 4 2" xfId="46276"/>
    <cellStyle name="SAPBEXstdData 14 2 2 7 4 3" xfId="46277"/>
    <cellStyle name="SAPBEXstdData 14 2 2 7 5" xfId="46278"/>
    <cellStyle name="SAPBEXstdData 14 2 2 7 6" xfId="46279"/>
    <cellStyle name="SAPBEXstdData 14 2 2 8" xfId="6408"/>
    <cellStyle name="SAPBEXstdData 14 2 2 8 2" xfId="6409"/>
    <cellStyle name="SAPBEXstdData 14 2 2 8 2 2" xfId="46280"/>
    <cellStyle name="SAPBEXstdData 14 2 2 8 2 3" xfId="46281"/>
    <cellStyle name="SAPBEXstdData 14 2 2 8 3" xfId="6410"/>
    <cellStyle name="SAPBEXstdData 14 2 2 8 3 2" xfId="46282"/>
    <cellStyle name="SAPBEXstdData 14 2 2 8 3 3" xfId="46283"/>
    <cellStyle name="SAPBEXstdData 14 2 2 8 4" xfId="46284"/>
    <cellStyle name="SAPBEXstdData 14 2 2 8 5" xfId="46285"/>
    <cellStyle name="SAPBEXstdData 14 2 2 9" xfId="6411"/>
    <cellStyle name="SAPBEXstdData 14 2 2 9 2" xfId="6412"/>
    <cellStyle name="SAPBEXstdData 14 2 2 9 2 2" xfId="46286"/>
    <cellStyle name="SAPBEXstdData 14 2 2 9 2 3" xfId="46287"/>
    <cellStyle name="SAPBEXstdData 14 2 2 9 3" xfId="6413"/>
    <cellStyle name="SAPBEXstdData 14 2 2 9 3 2" xfId="46288"/>
    <cellStyle name="SAPBEXstdData 14 2 2 9 3 3" xfId="46289"/>
    <cellStyle name="SAPBEXstdData 14 2 2 9 4" xfId="46290"/>
    <cellStyle name="SAPBEXstdData 14 2 2 9 5" xfId="46291"/>
    <cellStyle name="SAPBEXstdData 14 2 3" xfId="6414"/>
    <cellStyle name="SAPBEXstdData 14 2 3 10" xfId="6415"/>
    <cellStyle name="SAPBEXstdData 14 2 3 10 2" xfId="6416"/>
    <cellStyle name="SAPBEXstdData 14 2 3 10 2 2" xfId="46292"/>
    <cellStyle name="SAPBEXstdData 14 2 3 10 2 3" xfId="46293"/>
    <cellStyle name="SAPBEXstdData 14 2 3 10 3" xfId="6417"/>
    <cellStyle name="SAPBEXstdData 14 2 3 10 3 2" xfId="46294"/>
    <cellStyle name="SAPBEXstdData 14 2 3 10 3 3" xfId="46295"/>
    <cellStyle name="SAPBEXstdData 14 2 3 10 4" xfId="46296"/>
    <cellStyle name="SAPBEXstdData 14 2 3 10 5" xfId="46297"/>
    <cellStyle name="SAPBEXstdData 14 2 3 11" xfId="46298"/>
    <cellStyle name="SAPBEXstdData 14 2 3 11 2" xfId="46299"/>
    <cellStyle name="SAPBEXstdData 14 2 3 11 3" xfId="46300"/>
    <cellStyle name="SAPBEXstdData 14 2 3 12" xfId="46301"/>
    <cellStyle name="SAPBEXstdData 14 2 3 2" xfId="6418"/>
    <cellStyle name="SAPBEXstdData 14 2 3 2 2" xfId="6419"/>
    <cellStyle name="SAPBEXstdData 14 2 3 2 2 2" xfId="6420"/>
    <cellStyle name="SAPBEXstdData 14 2 3 2 2 2 2" xfId="46302"/>
    <cellStyle name="SAPBEXstdData 14 2 3 2 2 2 2 2" xfId="46303"/>
    <cellStyle name="SAPBEXstdData 14 2 3 2 2 2 2 2 2" xfId="46304"/>
    <cellStyle name="SAPBEXstdData 14 2 3 2 2 2 2 3" xfId="46305"/>
    <cellStyle name="SAPBEXstdData 14 2 3 2 2 2 3" xfId="46306"/>
    <cellStyle name="SAPBEXstdData 14 2 3 2 2 2 3 2" xfId="46307"/>
    <cellStyle name="SAPBEXstdData 14 2 3 2 2 2 3 3" xfId="46308"/>
    <cellStyle name="SAPBEXstdData 14 2 3 2 2 2 4" xfId="46309"/>
    <cellStyle name="SAPBEXstdData 14 2 3 2 2 2 4 2" xfId="46310"/>
    <cellStyle name="SAPBEXstdData 14 2 3 2 2 2 4 3" xfId="46311"/>
    <cellStyle name="SAPBEXstdData 14 2 3 2 2 2 5" xfId="46312"/>
    <cellStyle name="SAPBEXstdData 14 2 3 2 2 2 5 2" xfId="46313"/>
    <cellStyle name="SAPBEXstdData 14 2 3 2 2 2 6" xfId="46314"/>
    <cellStyle name="SAPBEXstdData 14 2 3 2 2 2 7" xfId="46315"/>
    <cellStyle name="SAPBEXstdData 14 2 3 2 2 2 8" xfId="46316"/>
    <cellStyle name="SAPBEXstdData 14 2 3 2 2 2 9" xfId="46317"/>
    <cellStyle name="SAPBEXstdData 14 2 3 2 2 3" xfId="46318"/>
    <cellStyle name="SAPBEXstdData 14 2 3 2 2 3 2" xfId="46319"/>
    <cellStyle name="SAPBEXstdData 14 2 3 2 2 3 2 2" xfId="46320"/>
    <cellStyle name="SAPBEXstdData 14 2 3 2 2 3 3" xfId="46321"/>
    <cellStyle name="SAPBEXstdData 14 2 3 2 2 4" xfId="46322"/>
    <cellStyle name="SAPBEXstdData 14 2 3 2 2 4 2" xfId="46323"/>
    <cellStyle name="SAPBEXstdData 14 2 3 2 2 4 3" xfId="46324"/>
    <cellStyle name="SAPBEXstdData 14 2 3 2 2 5" xfId="46325"/>
    <cellStyle name="SAPBEXstdData 14 2 3 2 2 6" xfId="46326"/>
    <cellStyle name="SAPBEXstdData 14 2 3 2 3" xfId="6421"/>
    <cellStyle name="SAPBEXstdData 14 2 3 2 3 2" xfId="46327"/>
    <cellStyle name="SAPBEXstdData 14 2 3 2 3 2 2" xfId="46328"/>
    <cellStyle name="SAPBEXstdData 14 2 3 2 3 2 2 2" xfId="46329"/>
    <cellStyle name="SAPBEXstdData 14 2 3 2 3 2 3" xfId="46330"/>
    <cellStyle name="SAPBEXstdData 14 2 3 2 3 3" xfId="46331"/>
    <cellStyle name="SAPBEXstdData 14 2 3 2 3 3 2" xfId="46332"/>
    <cellStyle name="SAPBEXstdData 14 2 3 2 3 3 3" xfId="46333"/>
    <cellStyle name="SAPBEXstdData 14 2 3 2 3 4" xfId="46334"/>
    <cellStyle name="SAPBEXstdData 14 2 3 2 3 4 2" xfId="46335"/>
    <cellStyle name="SAPBEXstdData 14 2 3 2 3 4 3" xfId="46336"/>
    <cellStyle name="SAPBEXstdData 14 2 3 2 3 5" xfId="46337"/>
    <cellStyle name="SAPBEXstdData 14 2 3 2 3 5 2" xfId="46338"/>
    <cellStyle name="SAPBEXstdData 14 2 3 2 3 5 3" xfId="46339"/>
    <cellStyle name="SAPBEXstdData 14 2 3 2 3 6" xfId="46340"/>
    <cellStyle name="SAPBEXstdData 14 2 3 2 3 6 2" xfId="46341"/>
    <cellStyle name="SAPBEXstdData 14 2 3 2 3 7" xfId="46342"/>
    <cellStyle name="SAPBEXstdData 14 2 3 2 3 8" xfId="46343"/>
    <cellStyle name="SAPBEXstdData 14 2 3 2 3 9" xfId="46344"/>
    <cellStyle name="SAPBEXstdData 14 2 3 2 4" xfId="6422"/>
    <cellStyle name="SAPBEXstdData 14 2 3 2 4 2" xfId="46345"/>
    <cellStyle name="SAPBEXstdData 14 2 3 2 4 2 2" xfId="46346"/>
    <cellStyle name="SAPBEXstdData 14 2 3 2 4 3" xfId="46347"/>
    <cellStyle name="SAPBEXstdData 14 2 3 2 5" xfId="46348"/>
    <cellStyle name="SAPBEXstdData 14 2 3 2 5 2" xfId="46349"/>
    <cellStyle name="SAPBEXstdData 14 2 3 2 5 3" xfId="46350"/>
    <cellStyle name="SAPBEXstdData 14 2 3 2 6" xfId="46351"/>
    <cellStyle name="SAPBEXstdData 14 2 3 3" xfId="6423"/>
    <cellStyle name="SAPBEXstdData 14 2 3 3 2" xfId="6424"/>
    <cellStyle name="SAPBEXstdData 14 2 3 3 2 2" xfId="46352"/>
    <cellStyle name="SAPBEXstdData 14 2 3 3 2 2 2" xfId="46353"/>
    <cellStyle name="SAPBEXstdData 14 2 3 3 2 2 2 2" xfId="46354"/>
    <cellStyle name="SAPBEXstdData 14 2 3 3 2 2 3" xfId="46355"/>
    <cellStyle name="SAPBEXstdData 14 2 3 3 2 3" xfId="46356"/>
    <cellStyle name="SAPBEXstdData 14 2 3 3 2 3 2" xfId="46357"/>
    <cellStyle name="SAPBEXstdData 14 2 3 3 2 3 2 2" xfId="46358"/>
    <cellStyle name="SAPBEXstdData 14 2 3 3 2 3 3" xfId="46359"/>
    <cellStyle name="SAPBEXstdData 14 2 3 3 2 4" xfId="46360"/>
    <cellStyle name="SAPBEXstdData 14 2 3 3 2 4 2" xfId="46361"/>
    <cellStyle name="SAPBEXstdData 14 2 3 3 2 4 3" xfId="46362"/>
    <cellStyle name="SAPBEXstdData 14 2 3 3 2 5" xfId="46363"/>
    <cellStyle name="SAPBEXstdData 14 2 3 3 2 5 2" xfId="46364"/>
    <cellStyle name="SAPBEXstdData 14 2 3 3 2 6" xfId="46365"/>
    <cellStyle name="SAPBEXstdData 14 2 3 3 2 7" xfId="46366"/>
    <cellStyle name="SAPBEXstdData 14 2 3 3 2 8" xfId="46367"/>
    <cellStyle name="SAPBEXstdData 14 2 3 3 2 9" xfId="46368"/>
    <cellStyle name="SAPBEXstdData 14 2 3 3 3" xfId="6425"/>
    <cellStyle name="SAPBEXstdData 14 2 3 3 3 2" xfId="46369"/>
    <cellStyle name="SAPBEXstdData 14 2 3 3 3 2 2" xfId="46370"/>
    <cellStyle name="SAPBEXstdData 14 2 3 3 3 3" xfId="46371"/>
    <cellStyle name="SAPBEXstdData 14 2 3 3 4" xfId="6426"/>
    <cellStyle name="SAPBEXstdData 14 2 3 3 4 2" xfId="46372"/>
    <cellStyle name="SAPBEXstdData 14 2 3 3 4 3" xfId="46373"/>
    <cellStyle name="SAPBEXstdData 14 2 3 3 5" xfId="46374"/>
    <cellStyle name="SAPBEXstdData 14 2 3 3 6" xfId="46375"/>
    <cellStyle name="SAPBEXstdData 14 2 3 4" xfId="6427"/>
    <cellStyle name="SAPBEXstdData 14 2 3 4 10" xfId="46376"/>
    <cellStyle name="SAPBEXstdData 14 2 3 4 11" xfId="46377"/>
    <cellStyle name="SAPBEXstdData 14 2 3 4 2" xfId="6428"/>
    <cellStyle name="SAPBEXstdData 14 2 3 4 2 10" xfId="46378"/>
    <cellStyle name="SAPBEXstdData 14 2 3 4 2 2" xfId="6429"/>
    <cellStyle name="SAPBEXstdData 14 2 3 4 2 2 2" xfId="46379"/>
    <cellStyle name="SAPBEXstdData 14 2 3 4 2 2 2 2" xfId="46380"/>
    <cellStyle name="SAPBEXstdData 14 2 3 4 2 2 3" xfId="46381"/>
    <cellStyle name="SAPBEXstdData 14 2 3 4 2 3" xfId="46382"/>
    <cellStyle name="SAPBEXstdData 14 2 3 4 2 3 2" xfId="46383"/>
    <cellStyle name="SAPBEXstdData 14 2 3 4 2 3 2 2" xfId="46384"/>
    <cellStyle name="SAPBEXstdData 14 2 3 4 2 3 3" xfId="46385"/>
    <cellStyle name="SAPBEXstdData 14 2 3 4 2 4" xfId="46386"/>
    <cellStyle name="SAPBEXstdData 14 2 3 4 2 4 2" xfId="46387"/>
    <cellStyle name="SAPBEXstdData 14 2 3 4 2 4 3" xfId="46388"/>
    <cellStyle name="SAPBEXstdData 14 2 3 4 2 5" xfId="46389"/>
    <cellStyle name="SAPBEXstdData 14 2 3 4 2 5 2" xfId="46390"/>
    <cellStyle name="SAPBEXstdData 14 2 3 4 2 5 3" xfId="46391"/>
    <cellStyle name="SAPBEXstdData 14 2 3 4 2 6" xfId="46392"/>
    <cellStyle name="SAPBEXstdData 14 2 3 4 2 6 2" xfId="46393"/>
    <cellStyle name="SAPBEXstdData 14 2 3 4 2 7" xfId="46394"/>
    <cellStyle name="SAPBEXstdData 14 2 3 4 2 8" xfId="46395"/>
    <cellStyle name="SAPBEXstdData 14 2 3 4 2 9" xfId="46396"/>
    <cellStyle name="SAPBEXstdData 14 2 3 4 3" xfId="6430"/>
    <cellStyle name="SAPBEXstdData 14 2 3 4 3 2" xfId="46397"/>
    <cellStyle name="SAPBEXstdData 14 2 3 4 3 2 2" xfId="46398"/>
    <cellStyle name="SAPBEXstdData 14 2 3 4 3 3" xfId="46399"/>
    <cellStyle name="SAPBEXstdData 14 2 3 4 4" xfId="46400"/>
    <cellStyle name="SAPBEXstdData 14 2 3 4 4 2" xfId="46401"/>
    <cellStyle name="SAPBEXstdData 14 2 3 4 4 2 2" xfId="46402"/>
    <cellStyle name="SAPBEXstdData 14 2 3 4 4 3" xfId="46403"/>
    <cellStyle name="SAPBEXstdData 14 2 3 4 5" xfId="46404"/>
    <cellStyle name="SAPBEXstdData 14 2 3 4 5 2" xfId="46405"/>
    <cellStyle name="SAPBEXstdData 14 2 3 4 5 3" xfId="46406"/>
    <cellStyle name="SAPBEXstdData 14 2 3 4 6" xfId="46407"/>
    <cellStyle name="SAPBEXstdData 14 2 3 4 6 2" xfId="46408"/>
    <cellStyle name="SAPBEXstdData 14 2 3 4 6 3" xfId="46409"/>
    <cellStyle name="SAPBEXstdData 14 2 3 4 7" xfId="46410"/>
    <cellStyle name="SAPBEXstdData 14 2 3 4 7 2" xfId="46411"/>
    <cellStyle name="SAPBEXstdData 14 2 3 4 8" xfId="46412"/>
    <cellStyle name="SAPBEXstdData 14 2 3 4 9" xfId="46413"/>
    <cellStyle name="SAPBEXstdData 14 2 3 5" xfId="6431"/>
    <cellStyle name="SAPBEXstdData 14 2 3 5 10" xfId="46414"/>
    <cellStyle name="SAPBEXstdData 14 2 3 5 11" xfId="46415"/>
    <cellStyle name="SAPBEXstdData 14 2 3 5 2" xfId="6432"/>
    <cellStyle name="SAPBEXstdData 14 2 3 5 2 10" xfId="46416"/>
    <cellStyle name="SAPBEXstdData 14 2 3 5 2 2" xfId="6433"/>
    <cellStyle name="SAPBEXstdData 14 2 3 5 2 2 2" xfId="46417"/>
    <cellStyle name="SAPBEXstdData 14 2 3 5 2 2 2 2" xfId="46418"/>
    <cellStyle name="SAPBEXstdData 14 2 3 5 2 2 3" xfId="46419"/>
    <cellStyle name="SAPBEXstdData 14 2 3 5 2 3" xfId="6434"/>
    <cellStyle name="SAPBEXstdData 14 2 3 5 2 3 2" xfId="46420"/>
    <cellStyle name="SAPBEXstdData 14 2 3 5 2 3 2 2" xfId="46421"/>
    <cellStyle name="SAPBEXstdData 14 2 3 5 2 3 3" xfId="46422"/>
    <cellStyle name="SAPBEXstdData 14 2 3 5 2 4" xfId="46423"/>
    <cellStyle name="SAPBEXstdData 14 2 3 5 2 4 2" xfId="46424"/>
    <cellStyle name="SAPBEXstdData 14 2 3 5 2 4 3" xfId="46425"/>
    <cellStyle name="SAPBEXstdData 14 2 3 5 2 5" xfId="46426"/>
    <cellStyle name="SAPBEXstdData 14 2 3 5 2 5 2" xfId="46427"/>
    <cellStyle name="SAPBEXstdData 14 2 3 5 2 5 3" xfId="46428"/>
    <cellStyle name="SAPBEXstdData 14 2 3 5 2 6" xfId="46429"/>
    <cellStyle name="SAPBEXstdData 14 2 3 5 2 6 2" xfId="46430"/>
    <cellStyle name="SAPBEXstdData 14 2 3 5 2 6 3" xfId="46431"/>
    <cellStyle name="SAPBEXstdData 14 2 3 5 2 7" xfId="46432"/>
    <cellStyle name="SAPBEXstdData 14 2 3 5 2 7 2" xfId="46433"/>
    <cellStyle name="SAPBEXstdData 14 2 3 5 2 8" xfId="46434"/>
    <cellStyle name="SAPBEXstdData 14 2 3 5 2 9" xfId="46435"/>
    <cellStyle name="SAPBEXstdData 14 2 3 5 3" xfId="6435"/>
    <cellStyle name="SAPBEXstdData 14 2 3 5 3 2" xfId="46436"/>
    <cellStyle name="SAPBEXstdData 14 2 3 5 3 2 2" xfId="46437"/>
    <cellStyle name="SAPBEXstdData 14 2 3 5 3 3" xfId="46438"/>
    <cellStyle name="SAPBEXstdData 14 2 3 5 4" xfId="6436"/>
    <cellStyle name="SAPBEXstdData 14 2 3 5 4 2" xfId="46439"/>
    <cellStyle name="SAPBEXstdData 14 2 3 5 4 2 2" xfId="46440"/>
    <cellStyle name="SAPBEXstdData 14 2 3 5 4 3" xfId="46441"/>
    <cellStyle name="SAPBEXstdData 14 2 3 5 5" xfId="46442"/>
    <cellStyle name="SAPBEXstdData 14 2 3 5 5 2" xfId="46443"/>
    <cellStyle name="SAPBEXstdData 14 2 3 5 5 3" xfId="46444"/>
    <cellStyle name="SAPBEXstdData 14 2 3 5 6" xfId="46445"/>
    <cellStyle name="SAPBEXstdData 14 2 3 5 6 2" xfId="46446"/>
    <cellStyle name="SAPBEXstdData 14 2 3 5 6 3" xfId="46447"/>
    <cellStyle name="SAPBEXstdData 14 2 3 5 7" xfId="46448"/>
    <cellStyle name="SAPBEXstdData 14 2 3 5 7 2" xfId="46449"/>
    <cellStyle name="SAPBEXstdData 14 2 3 5 7 3" xfId="46450"/>
    <cellStyle name="SAPBEXstdData 14 2 3 5 8" xfId="46451"/>
    <cellStyle name="SAPBEXstdData 14 2 3 5 8 2" xfId="46452"/>
    <cellStyle name="SAPBEXstdData 14 2 3 5 9" xfId="46453"/>
    <cellStyle name="SAPBEXstdData 14 2 3 6" xfId="6437"/>
    <cellStyle name="SAPBEXstdData 14 2 3 6 2" xfId="6438"/>
    <cellStyle name="SAPBEXstdData 14 2 3 6 2 2" xfId="6439"/>
    <cellStyle name="SAPBEXstdData 14 2 3 6 2 2 2" xfId="46454"/>
    <cellStyle name="SAPBEXstdData 14 2 3 6 2 2 3" xfId="46455"/>
    <cellStyle name="SAPBEXstdData 14 2 3 6 2 3" xfId="6440"/>
    <cellStyle name="SAPBEXstdData 14 2 3 6 2 3 2" xfId="46456"/>
    <cellStyle name="SAPBEXstdData 14 2 3 6 2 3 3" xfId="46457"/>
    <cellStyle name="SAPBEXstdData 14 2 3 6 2 4" xfId="46458"/>
    <cellStyle name="SAPBEXstdData 14 2 3 6 2 5" xfId="46459"/>
    <cellStyle name="SAPBEXstdData 14 2 3 6 3" xfId="6441"/>
    <cellStyle name="SAPBEXstdData 14 2 3 6 3 2" xfId="46460"/>
    <cellStyle name="SAPBEXstdData 14 2 3 6 3 3" xfId="46461"/>
    <cellStyle name="SAPBEXstdData 14 2 3 6 4" xfId="6442"/>
    <cellStyle name="SAPBEXstdData 14 2 3 6 4 2" xfId="46462"/>
    <cellStyle name="SAPBEXstdData 14 2 3 6 4 3" xfId="46463"/>
    <cellStyle name="SAPBEXstdData 14 2 3 6 5" xfId="46464"/>
    <cellStyle name="SAPBEXstdData 14 2 3 6 5 2" xfId="46465"/>
    <cellStyle name="SAPBEXstdData 14 2 3 6 6" xfId="46466"/>
    <cellStyle name="SAPBEXstdData 14 2 3 6 7" xfId="46467"/>
    <cellStyle name="SAPBEXstdData 14 2 3 7" xfId="6443"/>
    <cellStyle name="SAPBEXstdData 14 2 3 7 2" xfId="6444"/>
    <cellStyle name="SAPBEXstdData 14 2 3 7 2 2" xfId="6445"/>
    <cellStyle name="SAPBEXstdData 14 2 3 7 2 2 2" xfId="46468"/>
    <cellStyle name="SAPBEXstdData 14 2 3 7 2 2 3" xfId="46469"/>
    <cellStyle name="SAPBEXstdData 14 2 3 7 2 3" xfId="6446"/>
    <cellStyle name="SAPBEXstdData 14 2 3 7 2 3 2" xfId="46470"/>
    <cellStyle name="SAPBEXstdData 14 2 3 7 2 3 3" xfId="46471"/>
    <cellStyle name="SAPBEXstdData 14 2 3 7 2 4" xfId="46472"/>
    <cellStyle name="SAPBEXstdData 14 2 3 7 2 5" xfId="46473"/>
    <cellStyle name="SAPBEXstdData 14 2 3 7 3" xfId="6447"/>
    <cellStyle name="SAPBEXstdData 14 2 3 7 3 2" xfId="46474"/>
    <cellStyle name="SAPBEXstdData 14 2 3 7 3 3" xfId="46475"/>
    <cellStyle name="SAPBEXstdData 14 2 3 7 4" xfId="6448"/>
    <cellStyle name="SAPBEXstdData 14 2 3 7 4 2" xfId="46476"/>
    <cellStyle name="SAPBEXstdData 14 2 3 7 4 3" xfId="46477"/>
    <cellStyle name="SAPBEXstdData 14 2 3 7 5" xfId="46478"/>
    <cellStyle name="SAPBEXstdData 14 2 3 7 6" xfId="46479"/>
    <cellStyle name="SAPBEXstdData 14 2 3 8" xfId="6449"/>
    <cellStyle name="SAPBEXstdData 14 2 3 8 2" xfId="6450"/>
    <cellStyle name="SAPBEXstdData 14 2 3 8 2 2" xfId="46480"/>
    <cellStyle name="SAPBEXstdData 14 2 3 8 2 3" xfId="46481"/>
    <cellStyle name="SAPBEXstdData 14 2 3 8 3" xfId="6451"/>
    <cellStyle name="SAPBEXstdData 14 2 3 8 3 2" xfId="46482"/>
    <cellStyle name="SAPBEXstdData 14 2 3 8 3 3" xfId="46483"/>
    <cellStyle name="SAPBEXstdData 14 2 3 8 4" xfId="46484"/>
    <cellStyle name="SAPBEXstdData 14 2 3 8 5" xfId="46485"/>
    <cellStyle name="SAPBEXstdData 14 2 3 9" xfId="6452"/>
    <cellStyle name="SAPBEXstdData 14 2 3 9 2" xfId="6453"/>
    <cellStyle name="SAPBEXstdData 14 2 3 9 2 2" xfId="46486"/>
    <cellStyle name="SAPBEXstdData 14 2 3 9 2 3" xfId="46487"/>
    <cellStyle name="SAPBEXstdData 14 2 3 9 3" xfId="6454"/>
    <cellStyle name="SAPBEXstdData 14 2 3 9 3 2" xfId="46488"/>
    <cellStyle name="SAPBEXstdData 14 2 3 9 3 3" xfId="46489"/>
    <cellStyle name="SAPBEXstdData 14 2 3 9 4" xfId="46490"/>
    <cellStyle name="SAPBEXstdData 14 2 3 9 5" xfId="46491"/>
    <cellStyle name="SAPBEXstdData 14 2 4" xfId="6455"/>
    <cellStyle name="SAPBEXstdData 14 2 4 2" xfId="6456"/>
    <cellStyle name="SAPBEXstdData 14 2 4 2 2" xfId="6457"/>
    <cellStyle name="SAPBEXstdData 14 2 4 2 2 2" xfId="46492"/>
    <cellStyle name="SAPBEXstdData 14 2 4 2 2 2 2" xfId="46493"/>
    <cellStyle name="SAPBEXstdData 14 2 4 2 2 2 2 2" xfId="46494"/>
    <cellStyle name="SAPBEXstdData 14 2 4 2 2 2 3" xfId="46495"/>
    <cellStyle name="SAPBEXstdData 14 2 4 2 2 3" xfId="46496"/>
    <cellStyle name="SAPBEXstdData 14 2 4 2 2 3 2" xfId="46497"/>
    <cellStyle name="SAPBEXstdData 14 2 4 2 2 3 3" xfId="46498"/>
    <cellStyle name="SAPBEXstdData 14 2 4 2 2 4" xfId="46499"/>
    <cellStyle name="SAPBEXstdData 14 2 4 2 2 4 2" xfId="46500"/>
    <cellStyle name="SAPBEXstdData 14 2 4 2 2 4 3" xfId="46501"/>
    <cellStyle name="SAPBEXstdData 14 2 4 2 2 5" xfId="46502"/>
    <cellStyle name="SAPBEXstdData 14 2 4 2 2 5 2" xfId="46503"/>
    <cellStyle name="SAPBEXstdData 14 2 4 2 2 6" xfId="46504"/>
    <cellStyle name="SAPBEXstdData 14 2 4 2 2 7" xfId="46505"/>
    <cellStyle name="SAPBEXstdData 14 2 4 2 2 8" xfId="46506"/>
    <cellStyle name="SAPBEXstdData 14 2 4 2 2 9" xfId="46507"/>
    <cellStyle name="SAPBEXstdData 14 2 4 2 3" xfId="46508"/>
    <cellStyle name="SAPBEXstdData 14 2 4 2 3 2" xfId="46509"/>
    <cellStyle name="SAPBEXstdData 14 2 4 2 3 2 2" xfId="46510"/>
    <cellStyle name="SAPBEXstdData 14 2 4 2 3 3" xfId="46511"/>
    <cellStyle name="SAPBEXstdData 14 2 4 2 4" xfId="46512"/>
    <cellStyle name="SAPBEXstdData 14 2 4 2 4 2" xfId="46513"/>
    <cellStyle name="SAPBEXstdData 14 2 4 2 4 3" xfId="46514"/>
    <cellStyle name="SAPBEXstdData 14 2 4 2 5" xfId="46515"/>
    <cellStyle name="SAPBEXstdData 14 2 4 2 6" xfId="46516"/>
    <cellStyle name="SAPBEXstdData 14 2 4 3" xfId="6458"/>
    <cellStyle name="SAPBEXstdData 14 2 4 3 2" xfId="46517"/>
    <cellStyle name="SAPBEXstdData 14 2 4 3 2 2" xfId="46518"/>
    <cellStyle name="SAPBEXstdData 14 2 4 3 2 2 2" xfId="46519"/>
    <cellStyle name="SAPBEXstdData 14 2 4 3 2 3" xfId="46520"/>
    <cellStyle name="SAPBEXstdData 14 2 4 3 3" xfId="46521"/>
    <cellStyle name="SAPBEXstdData 14 2 4 3 3 2" xfId="46522"/>
    <cellStyle name="SAPBEXstdData 14 2 4 3 3 3" xfId="46523"/>
    <cellStyle name="SAPBEXstdData 14 2 4 3 4" xfId="46524"/>
    <cellStyle name="SAPBEXstdData 14 2 4 3 4 2" xfId="46525"/>
    <cellStyle name="SAPBEXstdData 14 2 4 3 4 3" xfId="46526"/>
    <cellStyle name="SAPBEXstdData 14 2 4 3 5" xfId="46527"/>
    <cellStyle name="SAPBEXstdData 14 2 4 3 5 2" xfId="46528"/>
    <cellStyle name="SAPBEXstdData 14 2 4 3 5 3" xfId="46529"/>
    <cellStyle name="SAPBEXstdData 14 2 4 3 6" xfId="46530"/>
    <cellStyle name="SAPBEXstdData 14 2 4 3 6 2" xfId="46531"/>
    <cellStyle name="SAPBEXstdData 14 2 4 3 7" xfId="46532"/>
    <cellStyle name="SAPBEXstdData 14 2 4 3 8" xfId="46533"/>
    <cellStyle name="SAPBEXstdData 14 2 4 3 9" xfId="46534"/>
    <cellStyle name="SAPBEXstdData 14 2 4 4" xfId="6459"/>
    <cellStyle name="SAPBEXstdData 14 2 4 4 2" xfId="46535"/>
    <cellStyle name="SAPBEXstdData 14 2 4 4 2 2" xfId="46536"/>
    <cellStyle name="SAPBEXstdData 14 2 4 4 3" xfId="46537"/>
    <cellStyle name="SAPBEXstdData 14 2 4 5" xfId="46538"/>
    <cellStyle name="SAPBEXstdData 14 2 4 5 2" xfId="46539"/>
    <cellStyle name="SAPBEXstdData 14 2 4 5 3" xfId="46540"/>
    <cellStyle name="SAPBEXstdData 14 2 4 6" xfId="46541"/>
    <cellStyle name="SAPBEXstdData 14 2 5" xfId="6460"/>
    <cellStyle name="SAPBEXstdData 14 2 5 2" xfId="6461"/>
    <cellStyle name="SAPBEXstdData 14 2 5 2 2" xfId="46542"/>
    <cellStyle name="SAPBEXstdData 14 2 5 2 2 2" xfId="46543"/>
    <cellStyle name="SAPBEXstdData 14 2 5 2 2 2 2" xfId="46544"/>
    <cellStyle name="SAPBEXstdData 14 2 5 2 2 3" xfId="46545"/>
    <cellStyle name="SAPBEXstdData 14 2 5 2 3" xfId="46546"/>
    <cellStyle name="SAPBEXstdData 14 2 5 2 3 2" xfId="46547"/>
    <cellStyle name="SAPBEXstdData 14 2 5 2 3 2 2" xfId="46548"/>
    <cellStyle name="SAPBEXstdData 14 2 5 2 3 3" xfId="46549"/>
    <cellStyle name="SAPBEXstdData 14 2 5 2 4" xfId="46550"/>
    <cellStyle name="SAPBEXstdData 14 2 5 2 4 2" xfId="46551"/>
    <cellStyle name="SAPBEXstdData 14 2 5 2 4 3" xfId="46552"/>
    <cellStyle name="SAPBEXstdData 14 2 5 2 5" xfId="46553"/>
    <cellStyle name="SAPBEXstdData 14 2 5 2 5 2" xfId="46554"/>
    <cellStyle name="SAPBEXstdData 14 2 5 2 6" xfId="46555"/>
    <cellStyle name="SAPBEXstdData 14 2 5 2 7" xfId="46556"/>
    <cellStyle name="SAPBEXstdData 14 2 5 2 8" xfId="46557"/>
    <cellStyle name="SAPBEXstdData 14 2 5 2 9" xfId="46558"/>
    <cellStyle name="SAPBEXstdData 14 2 5 3" xfId="6462"/>
    <cellStyle name="SAPBEXstdData 14 2 5 3 2" xfId="46559"/>
    <cellStyle name="SAPBEXstdData 14 2 5 3 2 2" xfId="46560"/>
    <cellStyle name="SAPBEXstdData 14 2 5 3 3" xfId="46561"/>
    <cellStyle name="SAPBEXstdData 14 2 5 4" xfId="6463"/>
    <cellStyle name="SAPBEXstdData 14 2 5 4 2" xfId="46562"/>
    <cellStyle name="SAPBEXstdData 14 2 5 4 3" xfId="46563"/>
    <cellStyle name="SAPBEXstdData 14 2 5 5" xfId="46564"/>
    <cellStyle name="SAPBEXstdData 14 2 5 6" xfId="46565"/>
    <cellStyle name="SAPBEXstdData 14 2 6" xfId="6464"/>
    <cellStyle name="SAPBEXstdData 14 2 6 10" xfId="46566"/>
    <cellStyle name="SAPBEXstdData 14 2 6 11" xfId="46567"/>
    <cellStyle name="SAPBEXstdData 14 2 6 2" xfId="6465"/>
    <cellStyle name="SAPBEXstdData 14 2 6 2 10" xfId="46568"/>
    <cellStyle name="SAPBEXstdData 14 2 6 2 2" xfId="6466"/>
    <cellStyle name="SAPBEXstdData 14 2 6 2 2 2" xfId="46569"/>
    <cellStyle name="SAPBEXstdData 14 2 6 2 2 2 2" xfId="46570"/>
    <cellStyle name="SAPBEXstdData 14 2 6 2 2 3" xfId="46571"/>
    <cellStyle name="SAPBEXstdData 14 2 6 2 3" xfId="46572"/>
    <cellStyle name="SAPBEXstdData 14 2 6 2 3 2" xfId="46573"/>
    <cellStyle name="SAPBEXstdData 14 2 6 2 3 2 2" xfId="46574"/>
    <cellStyle name="SAPBEXstdData 14 2 6 2 3 3" xfId="46575"/>
    <cellStyle name="SAPBEXstdData 14 2 6 2 4" xfId="46576"/>
    <cellStyle name="SAPBEXstdData 14 2 6 2 4 2" xfId="46577"/>
    <cellStyle name="SAPBEXstdData 14 2 6 2 4 3" xfId="46578"/>
    <cellStyle name="SAPBEXstdData 14 2 6 2 5" xfId="46579"/>
    <cellStyle name="SAPBEXstdData 14 2 6 2 5 2" xfId="46580"/>
    <cellStyle name="SAPBEXstdData 14 2 6 2 5 3" xfId="46581"/>
    <cellStyle name="SAPBEXstdData 14 2 6 2 6" xfId="46582"/>
    <cellStyle name="SAPBEXstdData 14 2 6 2 6 2" xfId="46583"/>
    <cellStyle name="SAPBEXstdData 14 2 6 2 7" xfId="46584"/>
    <cellStyle name="SAPBEXstdData 14 2 6 2 8" xfId="46585"/>
    <cellStyle name="SAPBEXstdData 14 2 6 2 9" xfId="46586"/>
    <cellStyle name="SAPBEXstdData 14 2 6 3" xfId="6467"/>
    <cellStyle name="SAPBEXstdData 14 2 6 3 2" xfId="46587"/>
    <cellStyle name="SAPBEXstdData 14 2 6 3 2 2" xfId="46588"/>
    <cellStyle name="SAPBEXstdData 14 2 6 3 3" xfId="46589"/>
    <cellStyle name="SAPBEXstdData 14 2 6 4" xfId="46590"/>
    <cellStyle name="SAPBEXstdData 14 2 6 4 2" xfId="46591"/>
    <cellStyle name="SAPBEXstdData 14 2 6 4 2 2" xfId="46592"/>
    <cellStyle name="SAPBEXstdData 14 2 6 4 3" xfId="46593"/>
    <cellStyle name="SAPBEXstdData 14 2 6 5" xfId="46594"/>
    <cellStyle name="SAPBEXstdData 14 2 6 5 2" xfId="46595"/>
    <cellStyle name="SAPBEXstdData 14 2 6 5 3" xfId="46596"/>
    <cellStyle name="SAPBEXstdData 14 2 6 6" xfId="46597"/>
    <cellStyle name="SAPBEXstdData 14 2 6 6 2" xfId="46598"/>
    <cellStyle name="SAPBEXstdData 14 2 6 6 3" xfId="46599"/>
    <cellStyle name="SAPBEXstdData 14 2 6 7" xfId="46600"/>
    <cellStyle name="SAPBEXstdData 14 2 6 7 2" xfId="46601"/>
    <cellStyle name="SAPBEXstdData 14 2 6 8" xfId="46602"/>
    <cellStyle name="SAPBEXstdData 14 2 6 9" xfId="46603"/>
    <cellStyle name="SAPBEXstdData 14 2 7" xfId="6468"/>
    <cellStyle name="SAPBEXstdData 14 2 7 10" xfId="46604"/>
    <cellStyle name="SAPBEXstdData 14 2 7 11" xfId="46605"/>
    <cellStyle name="SAPBEXstdData 14 2 7 2" xfId="6469"/>
    <cellStyle name="SAPBEXstdData 14 2 7 2 10" xfId="46606"/>
    <cellStyle name="SAPBEXstdData 14 2 7 2 2" xfId="6470"/>
    <cellStyle name="SAPBEXstdData 14 2 7 2 2 2" xfId="46607"/>
    <cellStyle name="SAPBEXstdData 14 2 7 2 2 2 2" xfId="46608"/>
    <cellStyle name="SAPBEXstdData 14 2 7 2 2 3" xfId="46609"/>
    <cellStyle name="SAPBEXstdData 14 2 7 2 3" xfId="6471"/>
    <cellStyle name="SAPBEXstdData 14 2 7 2 3 2" xfId="46610"/>
    <cellStyle name="SAPBEXstdData 14 2 7 2 3 2 2" xfId="46611"/>
    <cellStyle name="SAPBEXstdData 14 2 7 2 3 3" xfId="46612"/>
    <cellStyle name="SAPBEXstdData 14 2 7 2 4" xfId="46613"/>
    <cellStyle name="SAPBEXstdData 14 2 7 2 4 2" xfId="46614"/>
    <cellStyle name="SAPBEXstdData 14 2 7 2 4 3" xfId="46615"/>
    <cellStyle name="SAPBEXstdData 14 2 7 2 5" xfId="46616"/>
    <cellStyle name="SAPBEXstdData 14 2 7 2 5 2" xfId="46617"/>
    <cellStyle name="SAPBEXstdData 14 2 7 2 5 3" xfId="46618"/>
    <cellStyle name="SAPBEXstdData 14 2 7 2 6" xfId="46619"/>
    <cellStyle name="SAPBEXstdData 14 2 7 2 6 2" xfId="46620"/>
    <cellStyle name="SAPBEXstdData 14 2 7 2 6 3" xfId="46621"/>
    <cellStyle name="SAPBEXstdData 14 2 7 2 7" xfId="46622"/>
    <cellStyle name="SAPBEXstdData 14 2 7 2 7 2" xfId="46623"/>
    <cellStyle name="SAPBEXstdData 14 2 7 2 8" xfId="46624"/>
    <cellStyle name="SAPBEXstdData 14 2 7 2 9" xfId="46625"/>
    <cellStyle name="SAPBEXstdData 14 2 7 3" xfId="6472"/>
    <cellStyle name="SAPBEXstdData 14 2 7 3 2" xfId="46626"/>
    <cellStyle name="SAPBEXstdData 14 2 7 3 2 2" xfId="46627"/>
    <cellStyle name="SAPBEXstdData 14 2 7 3 3" xfId="46628"/>
    <cellStyle name="SAPBEXstdData 14 2 7 4" xfId="6473"/>
    <cellStyle name="SAPBEXstdData 14 2 7 4 2" xfId="46629"/>
    <cellStyle name="SAPBEXstdData 14 2 7 4 2 2" xfId="46630"/>
    <cellStyle name="SAPBEXstdData 14 2 7 4 3" xfId="46631"/>
    <cellStyle name="SAPBEXstdData 14 2 7 5" xfId="46632"/>
    <cellStyle name="SAPBEXstdData 14 2 7 5 2" xfId="46633"/>
    <cellStyle name="SAPBEXstdData 14 2 7 5 3" xfId="46634"/>
    <cellStyle name="SAPBEXstdData 14 2 7 6" xfId="46635"/>
    <cellStyle name="SAPBEXstdData 14 2 7 6 2" xfId="46636"/>
    <cellStyle name="SAPBEXstdData 14 2 7 6 3" xfId="46637"/>
    <cellStyle name="SAPBEXstdData 14 2 7 7" xfId="46638"/>
    <cellStyle name="SAPBEXstdData 14 2 7 7 2" xfId="46639"/>
    <cellStyle name="SAPBEXstdData 14 2 7 7 3" xfId="46640"/>
    <cellStyle name="SAPBEXstdData 14 2 7 8" xfId="46641"/>
    <cellStyle name="SAPBEXstdData 14 2 7 8 2" xfId="46642"/>
    <cellStyle name="SAPBEXstdData 14 2 7 9" xfId="46643"/>
    <cellStyle name="SAPBEXstdData 14 2 8" xfId="6474"/>
    <cellStyle name="SAPBEXstdData 14 2 8 2" xfId="6475"/>
    <cellStyle name="SAPBEXstdData 14 2 8 2 2" xfId="6476"/>
    <cellStyle name="SAPBEXstdData 14 2 8 2 2 2" xfId="46644"/>
    <cellStyle name="SAPBEXstdData 14 2 8 2 2 3" xfId="46645"/>
    <cellStyle name="SAPBEXstdData 14 2 8 2 3" xfId="6477"/>
    <cellStyle name="SAPBEXstdData 14 2 8 2 3 2" xfId="46646"/>
    <cellStyle name="SAPBEXstdData 14 2 8 2 3 3" xfId="46647"/>
    <cellStyle name="SAPBEXstdData 14 2 8 2 4" xfId="46648"/>
    <cellStyle name="SAPBEXstdData 14 2 8 2 5" xfId="46649"/>
    <cellStyle name="SAPBEXstdData 14 2 8 3" xfId="6478"/>
    <cellStyle name="SAPBEXstdData 14 2 8 3 2" xfId="46650"/>
    <cellStyle name="SAPBEXstdData 14 2 8 3 3" xfId="46651"/>
    <cellStyle name="SAPBEXstdData 14 2 8 4" xfId="6479"/>
    <cellStyle name="SAPBEXstdData 14 2 8 4 2" xfId="46652"/>
    <cellStyle name="SAPBEXstdData 14 2 8 4 3" xfId="46653"/>
    <cellStyle name="SAPBEXstdData 14 2 8 5" xfId="46654"/>
    <cellStyle name="SAPBEXstdData 14 2 8 5 2" xfId="46655"/>
    <cellStyle name="SAPBEXstdData 14 2 8 6" xfId="46656"/>
    <cellStyle name="SAPBEXstdData 14 2 8 7" xfId="46657"/>
    <cellStyle name="SAPBEXstdData 14 2 9" xfId="6480"/>
    <cellStyle name="SAPBEXstdData 14 2 9 2" xfId="6481"/>
    <cellStyle name="SAPBEXstdData 14 2 9 2 2" xfId="6482"/>
    <cellStyle name="SAPBEXstdData 14 2 9 2 2 2" xfId="46658"/>
    <cellStyle name="SAPBEXstdData 14 2 9 2 2 3" xfId="46659"/>
    <cellStyle name="SAPBEXstdData 14 2 9 2 3" xfId="6483"/>
    <cellStyle name="SAPBEXstdData 14 2 9 2 3 2" xfId="46660"/>
    <cellStyle name="SAPBEXstdData 14 2 9 2 3 3" xfId="46661"/>
    <cellStyle name="SAPBEXstdData 14 2 9 2 4" xfId="46662"/>
    <cellStyle name="SAPBEXstdData 14 2 9 2 5" xfId="46663"/>
    <cellStyle name="SAPBEXstdData 14 2 9 3" xfId="6484"/>
    <cellStyle name="SAPBEXstdData 14 2 9 3 2" xfId="46664"/>
    <cellStyle name="SAPBEXstdData 14 2 9 3 3" xfId="46665"/>
    <cellStyle name="SAPBEXstdData 14 2 9 4" xfId="6485"/>
    <cellStyle name="SAPBEXstdData 14 2 9 4 2" xfId="46666"/>
    <cellStyle name="SAPBEXstdData 14 2 9 4 3" xfId="46667"/>
    <cellStyle name="SAPBEXstdData 14 2 9 5" xfId="46668"/>
    <cellStyle name="SAPBEXstdData 14 2 9 6" xfId="46669"/>
    <cellStyle name="SAPBEXstdData 14 3" xfId="46670"/>
    <cellStyle name="SAPBEXstdData 14 3 2" xfId="46671"/>
    <cellStyle name="SAPBEXstdData 14 3 3" xfId="46672"/>
    <cellStyle name="SAPBEXstdData 14 4" xfId="46673"/>
    <cellStyle name="SAPBEXstdData 15" xfId="6486"/>
    <cellStyle name="SAPBEXstdData 15 10" xfId="6487"/>
    <cellStyle name="SAPBEXstdData 15 10 2" xfId="6488"/>
    <cellStyle name="SAPBEXstdData 15 10 2 2" xfId="46674"/>
    <cellStyle name="SAPBEXstdData 15 10 2 3" xfId="46675"/>
    <cellStyle name="SAPBEXstdData 15 10 3" xfId="6489"/>
    <cellStyle name="SAPBEXstdData 15 10 3 2" xfId="46676"/>
    <cellStyle name="SAPBEXstdData 15 10 3 3" xfId="46677"/>
    <cellStyle name="SAPBEXstdData 15 10 4" xfId="46678"/>
    <cellStyle name="SAPBEXstdData 15 10 5" xfId="46679"/>
    <cellStyle name="SAPBEXstdData 15 11" xfId="6490"/>
    <cellStyle name="SAPBEXstdData 15 11 2" xfId="6491"/>
    <cellStyle name="SAPBEXstdData 15 11 2 2" xfId="46680"/>
    <cellStyle name="SAPBEXstdData 15 11 2 3" xfId="46681"/>
    <cellStyle name="SAPBEXstdData 15 11 3" xfId="6492"/>
    <cellStyle name="SAPBEXstdData 15 11 3 2" xfId="46682"/>
    <cellStyle name="SAPBEXstdData 15 11 3 3" xfId="46683"/>
    <cellStyle name="SAPBEXstdData 15 11 4" xfId="46684"/>
    <cellStyle name="SAPBEXstdData 15 11 5" xfId="46685"/>
    <cellStyle name="SAPBEXstdData 15 12" xfId="6493"/>
    <cellStyle name="SAPBEXstdData 15 12 2" xfId="6494"/>
    <cellStyle name="SAPBEXstdData 15 12 2 2" xfId="46686"/>
    <cellStyle name="SAPBEXstdData 15 12 2 3" xfId="46687"/>
    <cellStyle name="SAPBEXstdData 15 12 3" xfId="6495"/>
    <cellStyle name="SAPBEXstdData 15 12 3 2" xfId="46688"/>
    <cellStyle name="SAPBEXstdData 15 12 3 3" xfId="46689"/>
    <cellStyle name="SAPBEXstdData 15 12 4" xfId="46690"/>
    <cellStyle name="SAPBEXstdData 15 12 5" xfId="46691"/>
    <cellStyle name="SAPBEXstdData 15 13" xfId="46692"/>
    <cellStyle name="SAPBEXstdData 15 13 2" xfId="46693"/>
    <cellStyle name="SAPBEXstdData 15 13 3" xfId="46694"/>
    <cellStyle name="SAPBEXstdData 15 14" xfId="46695"/>
    <cellStyle name="SAPBEXstdData 15 2" xfId="6496"/>
    <cellStyle name="SAPBEXstdData 15 2 10" xfId="6497"/>
    <cellStyle name="SAPBEXstdData 15 2 10 2" xfId="6498"/>
    <cellStyle name="SAPBEXstdData 15 2 10 2 2" xfId="46696"/>
    <cellStyle name="SAPBEXstdData 15 2 10 2 3" xfId="46697"/>
    <cellStyle name="SAPBEXstdData 15 2 10 3" xfId="6499"/>
    <cellStyle name="SAPBEXstdData 15 2 10 3 2" xfId="46698"/>
    <cellStyle name="SAPBEXstdData 15 2 10 3 3" xfId="46699"/>
    <cellStyle name="SAPBEXstdData 15 2 10 4" xfId="46700"/>
    <cellStyle name="SAPBEXstdData 15 2 10 5" xfId="46701"/>
    <cellStyle name="SAPBEXstdData 15 2 11" xfId="46702"/>
    <cellStyle name="SAPBEXstdData 15 2 11 2" xfId="46703"/>
    <cellStyle name="SAPBEXstdData 15 2 11 3" xfId="46704"/>
    <cellStyle name="SAPBEXstdData 15 2 12" xfId="46705"/>
    <cellStyle name="SAPBEXstdData 15 2 2" xfId="6500"/>
    <cellStyle name="SAPBEXstdData 15 2 2 2" xfId="6501"/>
    <cellStyle name="SAPBEXstdData 15 2 2 2 2" xfId="6502"/>
    <cellStyle name="SAPBEXstdData 15 2 2 2 2 2" xfId="46706"/>
    <cellStyle name="SAPBEXstdData 15 2 2 2 2 2 2" xfId="46707"/>
    <cellStyle name="SAPBEXstdData 15 2 2 2 2 2 2 2" xfId="46708"/>
    <cellStyle name="SAPBEXstdData 15 2 2 2 2 2 3" xfId="46709"/>
    <cellStyle name="SAPBEXstdData 15 2 2 2 2 3" xfId="46710"/>
    <cellStyle name="SAPBEXstdData 15 2 2 2 2 3 2" xfId="46711"/>
    <cellStyle name="SAPBEXstdData 15 2 2 2 2 3 3" xfId="46712"/>
    <cellStyle name="SAPBEXstdData 15 2 2 2 2 4" xfId="46713"/>
    <cellStyle name="SAPBEXstdData 15 2 2 2 2 4 2" xfId="46714"/>
    <cellStyle name="SAPBEXstdData 15 2 2 2 2 4 3" xfId="46715"/>
    <cellStyle name="SAPBEXstdData 15 2 2 2 2 5" xfId="46716"/>
    <cellStyle name="SAPBEXstdData 15 2 2 2 2 5 2" xfId="46717"/>
    <cellStyle name="SAPBEXstdData 15 2 2 2 2 6" xfId="46718"/>
    <cellStyle name="SAPBEXstdData 15 2 2 2 2 7" xfId="46719"/>
    <cellStyle name="SAPBEXstdData 15 2 2 2 2 8" xfId="46720"/>
    <cellStyle name="SAPBEXstdData 15 2 2 2 2 9" xfId="46721"/>
    <cellStyle name="SAPBEXstdData 15 2 2 2 3" xfId="46722"/>
    <cellStyle name="SAPBEXstdData 15 2 2 2 3 2" xfId="46723"/>
    <cellStyle name="SAPBEXstdData 15 2 2 2 3 2 2" xfId="46724"/>
    <cellStyle name="SAPBEXstdData 15 2 2 2 3 3" xfId="46725"/>
    <cellStyle name="SAPBEXstdData 15 2 2 2 4" xfId="46726"/>
    <cellStyle name="SAPBEXstdData 15 2 2 2 4 2" xfId="46727"/>
    <cellStyle name="SAPBEXstdData 15 2 2 2 4 3" xfId="46728"/>
    <cellStyle name="SAPBEXstdData 15 2 2 2 5" xfId="46729"/>
    <cellStyle name="SAPBEXstdData 15 2 2 2 6" xfId="46730"/>
    <cellStyle name="SAPBEXstdData 15 2 2 3" xfId="6503"/>
    <cellStyle name="SAPBEXstdData 15 2 2 3 2" xfId="46731"/>
    <cellStyle name="SAPBEXstdData 15 2 2 3 2 2" xfId="46732"/>
    <cellStyle name="SAPBEXstdData 15 2 2 3 2 2 2" xfId="46733"/>
    <cellStyle name="SAPBEXstdData 15 2 2 3 2 3" xfId="46734"/>
    <cellStyle name="SAPBEXstdData 15 2 2 3 3" xfId="46735"/>
    <cellStyle name="SAPBEXstdData 15 2 2 3 3 2" xfId="46736"/>
    <cellStyle name="SAPBEXstdData 15 2 2 3 3 3" xfId="46737"/>
    <cellStyle name="SAPBEXstdData 15 2 2 3 4" xfId="46738"/>
    <cellStyle name="SAPBEXstdData 15 2 2 3 4 2" xfId="46739"/>
    <cellStyle name="SAPBEXstdData 15 2 2 3 4 3" xfId="46740"/>
    <cellStyle name="SAPBEXstdData 15 2 2 3 5" xfId="46741"/>
    <cellStyle name="SAPBEXstdData 15 2 2 3 5 2" xfId="46742"/>
    <cellStyle name="SAPBEXstdData 15 2 2 3 5 3" xfId="46743"/>
    <cellStyle name="SAPBEXstdData 15 2 2 3 6" xfId="46744"/>
    <cellStyle name="SAPBEXstdData 15 2 2 3 6 2" xfId="46745"/>
    <cellStyle name="SAPBEXstdData 15 2 2 3 7" xfId="46746"/>
    <cellStyle name="SAPBEXstdData 15 2 2 3 8" xfId="46747"/>
    <cellStyle name="SAPBEXstdData 15 2 2 3 9" xfId="46748"/>
    <cellStyle name="SAPBEXstdData 15 2 2 4" xfId="6504"/>
    <cellStyle name="SAPBEXstdData 15 2 2 4 2" xfId="46749"/>
    <cellStyle name="SAPBEXstdData 15 2 2 4 2 2" xfId="46750"/>
    <cellStyle name="SAPBEXstdData 15 2 2 4 3" xfId="46751"/>
    <cellStyle name="SAPBEXstdData 15 2 2 5" xfId="46752"/>
    <cellStyle name="SAPBEXstdData 15 2 2 5 2" xfId="46753"/>
    <cellStyle name="SAPBEXstdData 15 2 2 5 3" xfId="46754"/>
    <cellStyle name="SAPBEXstdData 15 2 2 6" xfId="46755"/>
    <cellStyle name="SAPBEXstdData 15 2 3" xfId="6505"/>
    <cellStyle name="SAPBEXstdData 15 2 3 2" xfId="6506"/>
    <cellStyle name="SAPBEXstdData 15 2 3 2 2" xfId="46756"/>
    <cellStyle name="SAPBEXstdData 15 2 3 2 2 2" xfId="46757"/>
    <cellStyle name="SAPBEXstdData 15 2 3 2 2 2 2" xfId="46758"/>
    <cellStyle name="SAPBEXstdData 15 2 3 2 2 3" xfId="46759"/>
    <cellStyle name="SAPBEXstdData 15 2 3 2 3" xfId="46760"/>
    <cellStyle name="SAPBEXstdData 15 2 3 2 3 2" xfId="46761"/>
    <cellStyle name="SAPBEXstdData 15 2 3 2 3 2 2" xfId="46762"/>
    <cellStyle name="SAPBEXstdData 15 2 3 2 3 3" xfId="46763"/>
    <cellStyle name="SAPBEXstdData 15 2 3 2 4" xfId="46764"/>
    <cellStyle name="SAPBEXstdData 15 2 3 2 4 2" xfId="46765"/>
    <cellStyle name="SAPBEXstdData 15 2 3 2 4 3" xfId="46766"/>
    <cellStyle name="SAPBEXstdData 15 2 3 2 5" xfId="46767"/>
    <cellStyle name="SAPBEXstdData 15 2 3 2 5 2" xfId="46768"/>
    <cellStyle name="SAPBEXstdData 15 2 3 2 6" xfId="46769"/>
    <cellStyle name="SAPBEXstdData 15 2 3 2 7" xfId="46770"/>
    <cellStyle name="SAPBEXstdData 15 2 3 2 8" xfId="46771"/>
    <cellStyle name="SAPBEXstdData 15 2 3 2 9" xfId="46772"/>
    <cellStyle name="SAPBEXstdData 15 2 3 3" xfId="6507"/>
    <cellStyle name="SAPBEXstdData 15 2 3 3 2" xfId="46773"/>
    <cellStyle name="SAPBEXstdData 15 2 3 3 2 2" xfId="46774"/>
    <cellStyle name="SAPBEXstdData 15 2 3 3 3" xfId="46775"/>
    <cellStyle name="SAPBEXstdData 15 2 3 4" xfId="6508"/>
    <cellStyle name="SAPBEXstdData 15 2 3 4 2" xfId="46776"/>
    <cellStyle name="SAPBEXstdData 15 2 3 4 3" xfId="46777"/>
    <cellStyle name="SAPBEXstdData 15 2 3 5" xfId="46778"/>
    <cellStyle name="SAPBEXstdData 15 2 3 6" xfId="46779"/>
    <cellStyle name="SAPBEXstdData 15 2 4" xfId="6509"/>
    <cellStyle name="SAPBEXstdData 15 2 4 10" xfId="46780"/>
    <cellStyle name="SAPBEXstdData 15 2 4 11" xfId="46781"/>
    <cellStyle name="SAPBEXstdData 15 2 4 2" xfId="6510"/>
    <cellStyle name="SAPBEXstdData 15 2 4 2 10" xfId="46782"/>
    <cellStyle name="SAPBEXstdData 15 2 4 2 2" xfId="6511"/>
    <cellStyle name="SAPBEXstdData 15 2 4 2 2 2" xfId="46783"/>
    <cellStyle name="SAPBEXstdData 15 2 4 2 2 2 2" xfId="46784"/>
    <cellStyle name="SAPBEXstdData 15 2 4 2 2 3" xfId="46785"/>
    <cellStyle name="SAPBEXstdData 15 2 4 2 3" xfId="46786"/>
    <cellStyle name="SAPBEXstdData 15 2 4 2 3 2" xfId="46787"/>
    <cellStyle name="SAPBEXstdData 15 2 4 2 3 2 2" xfId="46788"/>
    <cellStyle name="SAPBEXstdData 15 2 4 2 3 3" xfId="46789"/>
    <cellStyle name="SAPBEXstdData 15 2 4 2 4" xfId="46790"/>
    <cellStyle name="SAPBEXstdData 15 2 4 2 4 2" xfId="46791"/>
    <cellStyle name="SAPBEXstdData 15 2 4 2 4 3" xfId="46792"/>
    <cellStyle name="SAPBEXstdData 15 2 4 2 5" xfId="46793"/>
    <cellStyle name="SAPBEXstdData 15 2 4 2 5 2" xfId="46794"/>
    <cellStyle name="SAPBEXstdData 15 2 4 2 5 3" xfId="46795"/>
    <cellStyle name="SAPBEXstdData 15 2 4 2 6" xfId="46796"/>
    <cellStyle name="SAPBEXstdData 15 2 4 2 6 2" xfId="46797"/>
    <cellStyle name="SAPBEXstdData 15 2 4 2 7" xfId="46798"/>
    <cellStyle name="SAPBEXstdData 15 2 4 2 8" xfId="46799"/>
    <cellStyle name="SAPBEXstdData 15 2 4 2 9" xfId="46800"/>
    <cellStyle name="SAPBEXstdData 15 2 4 3" xfId="6512"/>
    <cellStyle name="SAPBEXstdData 15 2 4 3 2" xfId="46801"/>
    <cellStyle name="SAPBEXstdData 15 2 4 3 2 2" xfId="46802"/>
    <cellStyle name="SAPBEXstdData 15 2 4 3 3" xfId="46803"/>
    <cellStyle name="SAPBEXstdData 15 2 4 4" xfId="46804"/>
    <cellStyle name="SAPBEXstdData 15 2 4 4 2" xfId="46805"/>
    <cellStyle name="SAPBEXstdData 15 2 4 4 2 2" xfId="46806"/>
    <cellStyle name="SAPBEXstdData 15 2 4 4 3" xfId="46807"/>
    <cellStyle name="SAPBEXstdData 15 2 4 5" xfId="46808"/>
    <cellStyle name="SAPBEXstdData 15 2 4 5 2" xfId="46809"/>
    <cellStyle name="SAPBEXstdData 15 2 4 5 3" xfId="46810"/>
    <cellStyle name="SAPBEXstdData 15 2 4 6" xfId="46811"/>
    <cellStyle name="SAPBEXstdData 15 2 4 6 2" xfId="46812"/>
    <cellStyle name="SAPBEXstdData 15 2 4 6 3" xfId="46813"/>
    <cellStyle name="SAPBEXstdData 15 2 4 7" xfId="46814"/>
    <cellStyle name="SAPBEXstdData 15 2 4 7 2" xfId="46815"/>
    <cellStyle name="SAPBEXstdData 15 2 4 8" xfId="46816"/>
    <cellStyle name="SAPBEXstdData 15 2 4 9" xfId="46817"/>
    <cellStyle name="SAPBEXstdData 15 2 5" xfId="6513"/>
    <cellStyle name="SAPBEXstdData 15 2 5 10" xfId="46818"/>
    <cellStyle name="SAPBEXstdData 15 2 5 11" xfId="46819"/>
    <cellStyle name="SAPBEXstdData 15 2 5 2" xfId="6514"/>
    <cellStyle name="SAPBEXstdData 15 2 5 2 10" xfId="46820"/>
    <cellStyle name="SAPBEXstdData 15 2 5 2 2" xfId="6515"/>
    <cellStyle name="SAPBEXstdData 15 2 5 2 2 2" xfId="46821"/>
    <cellStyle name="SAPBEXstdData 15 2 5 2 2 2 2" xfId="46822"/>
    <cellStyle name="SAPBEXstdData 15 2 5 2 2 3" xfId="46823"/>
    <cellStyle name="SAPBEXstdData 15 2 5 2 3" xfId="6516"/>
    <cellStyle name="SAPBEXstdData 15 2 5 2 3 2" xfId="46824"/>
    <cellStyle name="SAPBEXstdData 15 2 5 2 3 2 2" xfId="46825"/>
    <cellStyle name="SAPBEXstdData 15 2 5 2 3 3" xfId="46826"/>
    <cellStyle name="SAPBEXstdData 15 2 5 2 4" xfId="46827"/>
    <cellStyle name="SAPBEXstdData 15 2 5 2 4 2" xfId="46828"/>
    <cellStyle name="SAPBEXstdData 15 2 5 2 4 3" xfId="46829"/>
    <cellStyle name="SAPBEXstdData 15 2 5 2 5" xfId="46830"/>
    <cellStyle name="SAPBEXstdData 15 2 5 2 5 2" xfId="46831"/>
    <cellStyle name="SAPBEXstdData 15 2 5 2 5 3" xfId="46832"/>
    <cellStyle name="SAPBEXstdData 15 2 5 2 6" xfId="46833"/>
    <cellStyle name="SAPBEXstdData 15 2 5 2 6 2" xfId="46834"/>
    <cellStyle name="SAPBEXstdData 15 2 5 2 6 3" xfId="46835"/>
    <cellStyle name="SAPBEXstdData 15 2 5 2 7" xfId="46836"/>
    <cellStyle name="SAPBEXstdData 15 2 5 2 7 2" xfId="46837"/>
    <cellStyle name="SAPBEXstdData 15 2 5 2 8" xfId="46838"/>
    <cellStyle name="SAPBEXstdData 15 2 5 2 9" xfId="46839"/>
    <cellStyle name="SAPBEXstdData 15 2 5 3" xfId="6517"/>
    <cellStyle name="SAPBEXstdData 15 2 5 3 2" xfId="46840"/>
    <cellStyle name="SAPBEXstdData 15 2 5 3 2 2" xfId="46841"/>
    <cellStyle name="SAPBEXstdData 15 2 5 3 3" xfId="46842"/>
    <cellStyle name="SAPBEXstdData 15 2 5 4" xfId="6518"/>
    <cellStyle name="SAPBEXstdData 15 2 5 4 2" xfId="46843"/>
    <cellStyle name="SAPBEXstdData 15 2 5 4 2 2" xfId="46844"/>
    <cellStyle name="SAPBEXstdData 15 2 5 4 3" xfId="46845"/>
    <cellStyle name="SAPBEXstdData 15 2 5 5" xfId="46846"/>
    <cellStyle name="SAPBEXstdData 15 2 5 5 2" xfId="46847"/>
    <cellStyle name="SAPBEXstdData 15 2 5 5 3" xfId="46848"/>
    <cellStyle name="SAPBEXstdData 15 2 5 6" xfId="46849"/>
    <cellStyle name="SAPBEXstdData 15 2 5 6 2" xfId="46850"/>
    <cellStyle name="SAPBEXstdData 15 2 5 6 3" xfId="46851"/>
    <cellStyle name="SAPBEXstdData 15 2 5 7" xfId="46852"/>
    <cellStyle name="SAPBEXstdData 15 2 5 7 2" xfId="46853"/>
    <cellStyle name="SAPBEXstdData 15 2 5 7 3" xfId="46854"/>
    <cellStyle name="SAPBEXstdData 15 2 5 8" xfId="46855"/>
    <cellStyle name="SAPBEXstdData 15 2 5 8 2" xfId="46856"/>
    <cellStyle name="SAPBEXstdData 15 2 5 9" xfId="46857"/>
    <cellStyle name="SAPBEXstdData 15 2 6" xfId="6519"/>
    <cellStyle name="SAPBEXstdData 15 2 6 2" xfId="6520"/>
    <cellStyle name="SAPBEXstdData 15 2 6 2 2" xfId="6521"/>
    <cellStyle name="SAPBEXstdData 15 2 6 2 2 2" xfId="46858"/>
    <cellStyle name="SAPBEXstdData 15 2 6 2 2 3" xfId="46859"/>
    <cellStyle name="SAPBEXstdData 15 2 6 2 3" xfId="6522"/>
    <cellStyle name="SAPBEXstdData 15 2 6 2 3 2" xfId="46860"/>
    <cellStyle name="SAPBEXstdData 15 2 6 2 3 3" xfId="46861"/>
    <cellStyle name="SAPBEXstdData 15 2 6 2 4" xfId="46862"/>
    <cellStyle name="SAPBEXstdData 15 2 6 2 5" xfId="46863"/>
    <cellStyle name="SAPBEXstdData 15 2 6 3" xfId="6523"/>
    <cellStyle name="SAPBEXstdData 15 2 6 3 2" xfId="46864"/>
    <cellStyle name="SAPBEXstdData 15 2 6 3 3" xfId="46865"/>
    <cellStyle name="SAPBEXstdData 15 2 6 4" xfId="6524"/>
    <cellStyle name="SAPBEXstdData 15 2 6 4 2" xfId="46866"/>
    <cellStyle name="SAPBEXstdData 15 2 6 4 3" xfId="46867"/>
    <cellStyle name="SAPBEXstdData 15 2 6 5" xfId="46868"/>
    <cellStyle name="SAPBEXstdData 15 2 6 5 2" xfId="46869"/>
    <cellStyle name="SAPBEXstdData 15 2 6 6" xfId="46870"/>
    <cellStyle name="SAPBEXstdData 15 2 6 7" xfId="46871"/>
    <cellStyle name="SAPBEXstdData 15 2 7" xfId="6525"/>
    <cellStyle name="SAPBEXstdData 15 2 7 2" xfId="6526"/>
    <cellStyle name="SAPBEXstdData 15 2 7 2 2" xfId="6527"/>
    <cellStyle name="SAPBEXstdData 15 2 7 2 2 2" xfId="46872"/>
    <cellStyle name="SAPBEXstdData 15 2 7 2 2 3" xfId="46873"/>
    <cellStyle name="SAPBEXstdData 15 2 7 2 3" xfId="6528"/>
    <cellStyle name="SAPBEXstdData 15 2 7 2 3 2" xfId="46874"/>
    <cellStyle name="SAPBEXstdData 15 2 7 2 3 3" xfId="46875"/>
    <cellStyle name="SAPBEXstdData 15 2 7 2 4" xfId="46876"/>
    <cellStyle name="SAPBEXstdData 15 2 7 2 5" xfId="46877"/>
    <cellStyle name="SAPBEXstdData 15 2 7 3" xfId="6529"/>
    <cellStyle name="SAPBEXstdData 15 2 7 3 2" xfId="46878"/>
    <cellStyle name="SAPBEXstdData 15 2 7 3 3" xfId="46879"/>
    <cellStyle name="SAPBEXstdData 15 2 7 4" xfId="6530"/>
    <cellStyle name="SAPBEXstdData 15 2 7 4 2" xfId="46880"/>
    <cellStyle name="SAPBEXstdData 15 2 7 4 3" xfId="46881"/>
    <cellStyle name="SAPBEXstdData 15 2 7 5" xfId="46882"/>
    <cellStyle name="SAPBEXstdData 15 2 7 6" xfId="46883"/>
    <cellStyle name="SAPBEXstdData 15 2 8" xfId="6531"/>
    <cellStyle name="SAPBEXstdData 15 2 8 2" xfId="6532"/>
    <cellStyle name="SAPBEXstdData 15 2 8 2 2" xfId="46884"/>
    <cellStyle name="SAPBEXstdData 15 2 8 2 3" xfId="46885"/>
    <cellStyle name="SAPBEXstdData 15 2 8 3" xfId="6533"/>
    <cellStyle name="SAPBEXstdData 15 2 8 3 2" xfId="46886"/>
    <cellStyle name="SAPBEXstdData 15 2 8 3 3" xfId="46887"/>
    <cellStyle name="SAPBEXstdData 15 2 8 4" xfId="46888"/>
    <cellStyle name="SAPBEXstdData 15 2 8 5" xfId="46889"/>
    <cellStyle name="SAPBEXstdData 15 2 9" xfId="6534"/>
    <cellStyle name="SAPBEXstdData 15 2 9 2" xfId="6535"/>
    <cellStyle name="SAPBEXstdData 15 2 9 2 2" xfId="46890"/>
    <cellStyle name="SAPBEXstdData 15 2 9 2 3" xfId="46891"/>
    <cellStyle name="SAPBEXstdData 15 2 9 3" xfId="6536"/>
    <cellStyle name="SAPBEXstdData 15 2 9 3 2" xfId="46892"/>
    <cellStyle name="SAPBEXstdData 15 2 9 3 3" xfId="46893"/>
    <cellStyle name="SAPBEXstdData 15 2 9 4" xfId="46894"/>
    <cellStyle name="SAPBEXstdData 15 2 9 5" xfId="46895"/>
    <cellStyle name="SAPBEXstdData 15 3" xfId="6537"/>
    <cellStyle name="SAPBEXstdData 15 3 10" xfId="6538"/>
    <cellStyle name="SAPBEXstdData 15 3 10 2" xfId="6539"/>
    <cellStyle name="SAPBEXstdData 15 3 10 2 2" xfId="46896"/>
    <cellStyle name="SAPBEXstdData 15 3 10 2 3" xfId="46897"/>
    <cellStyle name="SAPBEXstdData 15 3 10 3" xfId="6540"/>
    <cellStyle name="SAPBEXstdData 15 3 10 3 2" xfId="46898"/>
    <cellStyle name="SAPBEXstdData 15 3 10 3 3" xfId="46899"/>
    <cellStyle name="SAPBEXstdData 15 3 10 4" xfId="46900"/>
    <cellStyle name="SAPBEXstdData 15 3 10 5" xfId="46901"/>
    <cellStyle name="SAPBEXstdData 15 3 11" xfId="46902"/>
    <cellStyle name="SAPBEXstdData 15 3 11 2" xfId="46903"/>
    <cellStyle name="SAPBEXstdData 15 3 11 3" xfId="46904"/>
    <cellStyle name="SAPBEXstdData 15 3 12" xfId="46905"/>
    <cellStyle name="SAPBEXstdData 15 3 2" xfId="6541"/>
    <cellStyle name="SAPBEXstdData 15 3 2 2" xfId="6542"/>
    <cellStyle name="SAPBEXstdData 15 3 2 2 2" xfId="6543"/>
    <cellStyle name="SAPBEXstdData 15 3 2 2 2 2" xfId="46906"/>
    <cellStyle name="SAPBEXstdData 15 3 2 2 2 2 2" xfId="46907"/>
    <cellStyle name="SAPBEXstdData 15 3 2 2 2 2 2 2" xfId="46908"/>
    <cellStyle name="SAPBEXstdData 15 3 2 2 2 2 3" xfId="46909"/>
    <cellStyle name="SAPBEXstdData 15 3 2 2 2 3" xfId="46910"/>
    <cellStyle name="SAPBEXstdData 15 3 2 2 2 3 2" xfId="46911"/>
    <cellStyle name="SAPBEXstdData 15 3 2 2 2 3 3" xfId="46912"/>
    <cellStyle name="SAPBEXstdData 15 3 2 2 2 4" xfId="46913"/>
    <cellStyle name="SAPBEXstdData 15 3 2 2 2 4 2" xfId="46914"/>
    <cellStyle name="SAPBEXstdData 15 3 2 2 2 4 3" xfId="46915"/>
    <cellStyle name="SAPBEXstdData 15 3 2 2 2 5" xfId="46916"/>
    <cellStyle name="SAPBEXstdData 15 3 2 2 2 5 2" xfId="46917"/>
    <cellStyle name="SAPBEXstdData 15 3 2 2 2 6" xfId="46918"/>
    <cellStyle name="SAPBEXstdData 15 3 2 2 2 7" xfId="46919"/>
    <cellStyle name="SAPBEXstdData 15 3 2 2 2 8" xfId="46920"/>
    <cellStyle name="SAPBEXstdData 15 3 2 2 2 9" xfId="46921"/>
    <cellStyle name="SAPBEXstdData 15 3 2 2 3" xfId="46922"/>
    <cellStyle name="SAPBEXstdData 15 3 2 2 3 2" xfId="46923"/>
    <cellStyle name="SAPBEXstdData 15 3 2 2 3 2 2" xfId="46924"/>
    <cellStyle name="SAPBEXstdData 15 3 2 2 3 3" xfId="46925"/>
    <cellStyle name="SAPBEXstdData 15 3 2 2 4" xfId="46926"/>
    <cellStyle name="SAPBEXstdData 15 3 2 2 4 2" xfId="46927"/>
    <cellStyle name="SAPBEXstdData 15 3 2 2 4 3" xfId="46928"/>
    <cellStyle name="SAPBEXstdData 15 3 2 2 5" xfId="46929"/>
    <cellStyle name="SAPBEXstdData 15 3 2 2 6" xfId="46930"/>
    <cellStyle name="SAPBEXstdData 15 3 2 3" xfId="6544"/>
    <cellStyle name="SAPBEXstdData 15 3 2 3 2" xfId="46931"/>
    <cellStyle name="SAPBEXstdData 15 3 2 3 2 2" xfId="46932"/>
    <cellStyle name="SAPBEXstdData 15 3 2 3 2 2 2" xfId="46933"/>
    <cellStyle name="SAPBEXstdData 15 3 2 3 2 3" xfId="46934"/>
    <cellStyle name="SAPBEXstdData 15 3 2 3 3" xfId="46935"/>
    <cellStyle name="SAPBEXstdData 15 3 2 3 3 2" xfId="46936"/>
    <cellStyle name="SAPBEXstdData 15 3 2 3 3 3" xfId="46937"/>
    <cellStyle name="SAPBEXstdData 15 3 2 3 4" xfId="46938"/>
    <cellStyle name="SAPBEXstdData 15 3 2 3 4 2" xfId="46939"/>
    <cellStyle name="SAPBEXstdData 15 3 2 3 4 3" xfId="46940"/>
    <cellStyle name="SAPBEXstdData 15 3 2 3 5" xfId="46941"/>
    <cellStyle name="SAPBEXstdData 15 3 2 3 5 2" xfId="46942"/>
    <cellStyle name="SAPBEXstdData 15 3 2 3 5 3" xfId="46943"/>
    <cellStyle name="SAPBEXstdData 15 3 2 3 6" xfId="46944"/>
    <cellStyle name="SAPBEXstdData 15 3 2 3 6 2" xfId="46945"/>
    <cellStyle name="SAPBEXstdData 15 3 2 3 7" xfId="46946"/>
    <cellStyle name="SAPBEXstdData 15 3 2 3 8" xfId="46947"/>
    <cellStyle name="SAPBEXstdData 15 3 2 3 9" xfId="46948"/>
    <cellStyle name="SAPBEXstdData 15 3 2 4" xfId="6545"/>
    <cellStyle name="SAPBEXstdData 15 3 2 4 2" xfId="46949"/>
    <cellStyle name="SAPBEXstdData 15 3 2 4 2 2" xfId="46950"/>
    <cellStyle name="SAPBEXstdData 15 3 2 4 3" xfId="46951"/>
    <cellStyle name="SAPBEXstdData 15 3 2 5" xfId="46952"/>
    <cellStyle name="SAPBEXstdData 15 3 2 5 2" xfId="46953"/>
    <cellStyle name="SAPBEXstdData 15 3 2 5 3" xfId="46954"/>
    <cellStyle name="SAPBEXstdData 15 3 2 6" xfId="46955"/>
    <cellStyle name="SAPBEXstdData 15 3 3" xfId="6546"/>
    <cellStyle name="SAPBEXstdData 15 3 3 2" xfId="6547"/>
    <cellStyle name="SAPBEXstdData 15 3 3 2 2" xfId="46956"/>
    <cellStyle name="SAPBEXstdData 15 3 3 2 2 2" xfId="46957"/>
    <cellStyle name="SAPBEXstdData 15 3 3 2 2 2 2" xfId="46958"/>
    <cellStyle name="SAPBEXstdData 15 3 3 2 2 3" xfId="46959"/>
    <cellStyle name="SAPBEXstdData 15 3 3 2 3" xfId="46960"/>
    <cellStyle name="SAPBEXstdData 15 3 3 2 3 2" xfId="46961"/>
    <cellStyle name="SAPBEXstdData 15 3 3 2 3 2 2" xfId="46962"/>
    <cellStyle name="SAPBEXstdData 15 3 3 2 3 3" xfId="46963"/>
    <cellStyle name="SAPBEXstdData 15 3 3 2 4" xfId="46964"/>
    <cellStyle name="SAPBEXstdData 15 3 3 2 4 2" xfId="46965"/>
    <cellStyle name="SAPBEXstdData 15 3 3 2 4 3" xfId="46966"/>
    <cellStyle name="SAPBEXstdData 15 3 3 2 5" xfId="46967"/>
    <cellStyle name="SAPBEXstdData 15 3 3 2 5 2" xfId="46968"/>
    <cellStyle name="SAPBEXstdData 15 3 3 2 6" xfId="46969"/>
    <cellStyle name="SAPBEXstdData 15 3 3 2 7" xfId="46970"/>
    <cellStyle name="SAPBEXstdData 15 3 3 2 8" xfId="46971"/>
    <cellStyle name="SAPBEXstdData 15 3 3 2 9" xfId="46972"/>
    <cellStyle name="SAPBEXstdData 15 3 3 3" xfId="6548"/>
    <cellStyle name="SAPBEXstdData 15 3 3 3 2" xfId="46973"/>
    <cellStyle name="SAPBEXstdData 15 3 3 3 2 2" xfId="46974"/>
    <cellStyle name="SAPBEXstdData 15 3 3 3 3" xfId="46975"/>
    <cellStyle name="SAPBEXstdData 15 3 3 4" xfId="6549"/>
    <cellStyle name="SAPBEXstdData 15 3 3 4 2" xfId="46976"/>
    <cellStyle name="SAPBEXstdData 15 3 3 4 3" xfId="46977"/>
    <cellStyle name="SAPBEXstdData 15 3 3 5" xfId="46978"/>
    <cellStyle name="SAPBEXstdData 15 3 3 6" xfId="46979"/>
    <cellStyle name="SAPBEXstdData 15 3 4" xfId="6550"/>
    <cellStyle name="SAPBEXstdData 15 3 4 10" xfId="46980"/>
    <cellStyle name="SAPBEXstdData 15 3 4 11" xfId="46981"/>
    <cellStyle name="SAPBEXstdData 15 3 4 2" xfId="6551"/>
    <cellStyle name="SAPBEXstdData 15 3 4 2 10" xfId="46982"/>
    <cellStyle name="SAPBEXstdData 15 3 4 2 2" xfId="6552"/>
    <cellStyle name="SAPBEXstdData 15 3 4 2 2 2" xfId="46983"/>
    <cellStyle name="SAPBEXstdData 15 3 4 2 2 2 2" xfId="46984"/>
    <cellStyle name="SAPBEXstdData 15 3 4 2 2 3" xfId="46985"/>
    <cellStyle name="SAPBEXstdData 15 3 4 2 3" xfId="46986"/>
    <cellStyle name="SAPBEXstdData 15 3 4 2 3 2" xfId="46987"/>
    <cellStyle name="SAPBEXstdData 15 3 4 2 3 2 2" xfId="46988"/>
    <cellStyle name="SAPBEXstdData 15 3 4 2 3 3" xfId="46989"/>
    <cellStyle name="SAPBEXstdData 15 3 4 2 4" xfId="46990"/>
    <cellStyle name="SAPBEXstdData 15 3 4 2 4 2" xfId="46991"/>
    <cellStyle name="SAPBEXstdData 15 3 4 2 4 3" xfId="46992"/>
    <cellStyle name="SAPBEXstdData 15 3 4 2 5" xfId="46993"/>
    <cellStyle name="SAPBEXstdData 15 3 4 2 5 2" xfId="46994"/>
    <cellStyle name="SAPBEXstdData 15 3 4 2 5 3" xfId="46995"/>
    <cellStyle name="SAPBEXstdData 15 3 4 2 6" xfId="46996"/>
    <cellStyle name="SAPBEXstdData 15 3 4 2 6 2" xfId="46997"/>
    <cellStyle name="SAPBEXstdData 15 3 4 2 7" xfId="46998"/>
    <cellStyle name="SAPBEXstdData 15 3 4 2 8" xfId="46999"/>
    <cellStyle name="SAPBEXstdData 15 3 4 2 9" xfId="47000"/>
    <cellStyle name="SAPBEXstdData 15 3 4 3" xfId="6553"/>
    <cellStyle name="SAPBEXstdData 15 3 4 3 2" xfId="47001"/>
    <cellStyle name="SAPBEXstdData 15 3 4 3 2 2" xfId="47002"/>
    <cellStyle name="SAPBEXstdData 15 3 4 3 3" xfId="47003"/>
    <cellStyle name="SAPBEXstdData 15 3 4 4" xfId="47004"/>
    <cellStyle name="SAPBEXstdData 15 3 4 4 2" xfId="47005"/>
    <cellStyle name="SAPBEXstdData 15 3 4 4 2 2" xfId="47006"/>
    <cellStyle name="SAPBEXstdData 15 3 4 4 3" xfId="47007"/>
    <cellStyle name="SAPBEXstdData 15 3 4 5" xfId="47008"/>
    <cellStyle name="SAPBEXstdData 15 3 4 5 2" xfId="47009"/>
    <cellStyle name="SAPBEXstdData 15 3 4 5 3" xfId="47010"/>
    <cellStyle name="SAPBEXstdData 15 3 4 6" xfId="47011"/>
    <cellStyle name="SAPBEXstdData 15 3 4 6 2" xfId="47012"/>
    <cellStyle name="SAPBEXstdData 15 3 4 6 3" xfId="47013"/>
    <cellStyle name="SAPBEXstdData 15 3 4 7" xfId="47014"/>
    <cellStyle name="SAPBEXstdData 15 3 4 7 2" xfId="47015"/>
    <cellStyle name="SAPBEXstdData 15 3 4 8" xfId="47016"/>
    <cellStyle name="SAPBEXstdData 15 3 4 9" xfId="47017"/>
    <cellStyle name="SAPBEXstdData 15 3 5" xfId="6554"/>
    <cellStyle name="SAPBEXstdData 15 3 5 10" xfId="47018"/>
    <cellStyle name="SAPBEXstdData 15 3 5 11" xfId="47019"/>
    <cellStyle name="SAPBEXstdData 15 3 5 2" xfId="6555"/>
    <cellStyle name="SAPBEXstdData 15 3 5 2 10" xfId="47020"/>
    <cellStyle name="SAPBEXstdData 15 3 5 2 2" xfId="6556"/>
    <cellStyle name="SAPBEXstdData 15 3 5 2 2 2" xfId="47021"/>
    <cellStyle name="SAPBEXstdData 15 3 5 2 2 2 2" xfId="47022"/>
    <cellStyle name="SAPBEXstdData 15 3 5 2 2 3" xfId="47023"/>
    <cellStyle name="SAPBEXstdData 15 3 5 2 3" xfId="6557"/>
    <cellStyle name="SAPBEXstdData 15 3 5 2 3 2" xfId="47024"/>
    <cellStyle name="SAPBEXstdData 15 3 5 2 3 2 2" xfId="47025"/>
    <cellStyle name="SAPBEXstdData 15 3 5 2 3 3" xfId="47026"/>
    <cellStyle name="SAPBEXstdData 15 3 5 2 4" xfId="47027"/>
    <cellStyle name="SAPBEXstdData 15 3 5 2 4 2" xfId="47028"/>
    <cellStyle name="SAPBEXstdData 15 3 5 2 4 3" xfId="47029"/>
    <cellStyle name="SAPBEXstdData 15 3 5 2 5" xfId="47030"/>
    <cellStyle name="SAPBEXstdData 15 3 5 2 5 2" xfId="47031"/>
    <cellStyle name="SAPBEXstdData 15 3 5 2 5 3" xfId="47032"/>
    <cellStyle name="SAPBEXstdData 15 3 5 2 6" xfId="47033"/>
    <cellStyle name="SAPBEXstdData 15 3 5 2 6 2" xfId="47034"/>
    <cellStyle name="SAPBEXstdData 15 3 5 2 6 3" xfId="47035"/>
    <cellStyle name="SAPBEXstdData 15 3 5 2 7" xfId="47036"/>
    <cellStyle name="SAPBEXstdData 15 3 5 2 7 2" xfId="47037"/>
    <cellStyle name="SAPBEXstdData 15 3 5 2 8" xfId="47038"/>
    <cellStyle name="SAPBEXstdData 15 3 5 2 9" xfId="47039"/>
    <cellStyle name="SAPBEXstdData 15 3 5 3" xfId="6558"/>
    <cellStyle name="SAPBEXstdData 15 3 5 3 2" xfId="47040"/>
    <cellStyle name="SAPBEXstdData 15 3 5 3 2 2" xfId="47041"/>
    <cellStyle name="SAPBEXstdData 15 3 5 3 3" xfId="47042"/>
    <cellStyle name="SAPBEXstdData 15 3 5 4" xfId="6559"/>
    <cellStyle name="SAPBEXstdData 15 3 5 4 2" xfId="47043"/>
    <cellStyle name="SAPBEXstdData 15 3 5 4 2 2" xfId="47044"/>
    <cellStyle name="SAPBEXstdData 15 3 5 4 3" xfId="47045"/>
    <cellStyle name="SAPBEXstdData 15 3 5 5" xfId="47046"/>
    <cellStyle name="SAPBEXstdData 15 3 5 5 2" xfId="47047"/>
    <cellStyle name="SAPBEXstdData 15 3 5 5 3" xfId="47048"/>
    <cellStyle name="SAPBEXstdData 15 3 5 6" xfId="47049"/>
    <cellStyle name="SAPBEXstdData 15 3 5 6 2" xfId="47050"/>
    <cellStyle name="SAPBEXstdData 15 3 5 6 3" xfId="47051"/>
    <cellStyle name="SAPBEXstdData 15 3 5 7" xfId="47052"/>
    <cellStyle name="SAPBEXstdData 15 3 5 7 2" xfId="47053"/>
    <cellStyle name="SAPBEXstdData 15 3 5 7 3" xfId="47054"/>
    <cellStyle name="SAPBEXstdData 15 3 5 8" xfId="47055"/>
    <cellStyle name="SAPBEXstdData 15 3 5 8 2" xfId="47056"/>
    <cellStyle name="SAPBEXstdData 15 3 5 9" xfId="47057"/>
    <cellStyle name="SAPBEXstdData 15 3 6" xfId="6560"/>
    <cellStyle name="SAPBEXstdData 15 3 6 2" xfId="6561"/>
    <cellStyle name="SAPBEXstdData 15 3 6 2 2" xfId="6562"/>
    <cellStyle name="SAPBEXstdData 15 3 6 2 2 2" xfId="47058"/>
    <cellStyle name="SAPBEXstdData 15 3 6 2 2 3" xfId="47059"/>
    <cellStyle name="SAPBEXstdData 15 3 6 2 3" xfId="6563"/>
    <cellStyle name="SAPBEXstdData 15 3 6 2 3 2" xfId="47060"/>
    <cellStyle name="SAPBEXstdData 15 3 6 2 3 3" xfId="47061"/>
    <cellStyle name="SAPBEXstdData 15 3 6 2 4" xfId="47062"/>
    <cellStyle name="SAPBEXstdData 15 3 6 2 5" xfId="47063"/>
    <cellStyle name="SAPBEXstdData 15 3 6 3" xfId="6564"/>
    <cellStyle name="SAPBEXstdData 15 3 6 3 2" xfId="47064"/>
    <cellStyle name="SAPBEXstdData 15 3 6 3 3" xfId="47065"/>
    <cellStyle name="SAPBEXstdData 15 3 6 4" xfId="6565"/>
    <cellStyle name="SAPBEXstdData 15 3 6 4 2" xfId="47066"/>
    <cellStyle name="SAPBEXstdData 15 3 6 4 3" xfId="47067"/>
    <cellStyle name="SAPBEXstdData 15 3 6 5" xfId="47068"/>
    <cellStyle name="SAPBEXstdData 15 3 6 5 2" xfId="47069"/>
    <cellStyle name="SAPBEXstdData 15 3 6 6" xfId="47070"/>
    <cellStyle name="SAPBEXstdData 15 3 6 7" xfId="47071"/>
    <cellStyle name="SAPBEXstdData 15 3 7" xfId="6566"/>
    <cellStyle name="SAPBEXstdData 15 3 7 2" xfId="6567"/>
    <cellStyle name="SAPBEXstdData 15 3 7 2 2" xfId="6568"/>
    <cellStyle name="SAPBEXstdData 15 3 7 2 2 2" xfId="47072"/>
    <cellStyle name="SAPBEXstdData 15 3 7 2 2 3" xfId="47073"/>
    <cellStyle name="SAPBEXstdData 15 3 7 2 3" xfId="6569"/>
    <cellStyle name="SAPBEXstdData 15 3 7 2 3 2" xfId="47074"/>
    <cellStyle name="SAPBEXstdData 15 3 7 2 3 3" xfId="47075"/>
    <cellStyle name="SAPBEXstdData 15 3 7 2 4" xfId="47076"/>
    <cellStyle name="SAPBEXstdData 15 3 7 2 5" xfId="47077"/>
    <cellStyle name="SAPBEXstdData 15 3 7 3" xfId="6570"/>
    <cellStyle name="SAPBEXstdData 15 3 7 3 2" xfId="47078"/>
    <cellStyle name="SAPBEXstdData 15 3 7 3 3" xfId="47079"/>
    <cellStyle name="SAPBEXstdData 15 3 7 4" xfId="6571"/>
    <cellStyle name="SAPBEXstdData 15 3 7 4 2" xfId="47080"/>
    <cellStyle name="SAPBEXstdData 15 3 7 4 3" xfId="47081"/>
    <cellStyle name="SAPBEXstdData 15 3 7 5" xfId="47082"/>
    <cellStyle name="SAPBEXstdData 15 3 7 6" xfId="47083"/>
    <cellStyle name="SAPBEXstdData 15 3 8" xfId="6572"/>
    <cellStyle name="SAPBEXstdData 15 3 8 2" xfId="6573"/>
    <cellStyle name="SAPBEXstdData 15 3 8 2 2" xfId="47084"/>
    <cellStyle name="SAPBEXstdData 15 3 8 2 3" xfId="47085"/>
    <cellStyle name="SAPBEXstdData 15 3 8 3" xfId="6574"/>
    <cellStyle name="SAPBEXstdData 15 3 8 3 2" xfId="47086"/>
    <cellStyle name="SAPBEXstdData 15 3 8 3 3" xfId="47087"/>
    <cellStyle name="SAPBEXstdData 15 3 8 4" xfId="47088"/>
    <cellStyle name="SAPBEXstdData 15 3 8 5" xfId="47089"/>
    <cellStyle name="SAPBEXstdData 15 3 9" xfId="6575"/>
    <cellStyle name="SAPBEXstdData 15 3 9 2" xfId="6576"/>
    <cellStyle name="SAPBEXstdData 15 3 9 2 2" xfId="47090"/>
    <cellStyle name="SAPBEXstdData 15 3 9 2 3" xfId="47091"/>
    <cellStyle name="SAPBEXstdData 15 3 9 3" xfId="6577"/>
    <cellStyle name="SAPBEXstdData 15 3 9 3 2" xfId="47092"/>
    <cellStyle name="SAPBEXstdData 15 3 9 3 3" xfId="47093"/>
    <cellStyle name="SAPBEXstdData 15 3 9 4" xfId="47094"/>
    <cellStyle name="SAPBEXstdData 15 3 9 5" xfId="47095"/>
    <cellStyle name="SAPBEXstdData 15 4" xfId="6578"/>
    <cellStyle name="SAPBEXstdData 15 4 2" xfId="6579"/>
    <cellStyle name="SAPBEXstdData 15 4 2 2" xfId="6580"/>
    <cellStyle name="SAPBEXstdData 15 4 2 2 2" xfId="47096"/>
    <cellStyle name="SAPBEXstdData 15 4 2 2 2 2" xfId="47097"/>
    <cellStyle name="SAPBEXstdData 15 4 2 2 2 2 2" xfId="47098"/>
    <cellStyle name="SAPBEXstdData 15 4 2 2 2 3" xfId="47099"/>
    <cellStyle name="SAPBEXstdData 15 4 2 2 3" xfId="47100"/>
    <cellStyle name="SAPBEXstdData 15 4 2 2 3 2" xfId="47101"/>
    <cellStyle name="SAPBEXstdData 15 4 2 2 3 3" xfId="47102"/>
    <cellStyle name="SAPBEXstdData 15 4 2 2 4" xfId="47103"/>
    <cellStyle name="SAPBEXstdData 15 4 2 2 4 2" xfId="47104"/>
    <cellStyle name="SAPBEXstdData 15 4 2 2 4 3" xfId="47105"/>
    <cellStyle name="SAPBEXstdData 15 4 2 2 5" xfId="47106"/>
    <cellStyle name="SAPBEXstdData 15 4 2 2 5 2" xfId="47107"/>
    <cellStyle name="SAPBEXstdData 15 4 2 2 6" xfId="47108"/>
    <cellStyle name="SAPBEXstdData 15 4 2 2 7" xfId="47109"/>
    <cellStyle name="SAPBEXstdData 15 4 2 2 8" xfId="47110"/>
    <cellStyle name="SAPBEXstdData 15 4 2 2 9" xfId="47111"/>
    <cellStyle name="SAPBEXstdData 15 4 2 3" xfId="47112"/>
    <cellStyle name="SAPBEXstdData 15 4 2 3 2" xfId="47113"/>
    <cellStyle name="SAPBEXstdData 15 4 2 3 2 2" xfId="47114"/>
    <cellStyle name="SAPBEXstdData 15 4 2 3 3" xfId="47115"/>
    <cellStyle name="SAPBEXstdData 15 4 2 4" xfId="47116"/>
    <cellStyle name="SAPBEXstdData 15 4 2 4 2" xfId="47117"/>
    <cellStyle name="SAPBEXstdData 15 4 2 4 3" xfId="47118"/>
    <cellStyle name="SAPBEXstdData 15 4 2 5" xfId="47119"/>
    <cellStyle name="SAPBEXstdData 15 4 2 6" xfId="47120"/>
    <cellStyle name="SAPBEXstdData 15 4 3" xfId="6581"/>
    <cellStyle name="SAPBEXstdData 15 4 3 2" xfId="47121"/>
    <cellStyle name="SAPBEXstdData 15 4 3 2 2" xfId="47122"/>
    <cellStyle name="SAPBEXstdData 15 4 3 2 2 2" xfId="47123"/>
    <cellStyle name="SAPBEXstdData 15 4 3 2 3" xfId="47124"/>
    <cellStyle name="SAPBEXstdData 15 4 3 3" xfId="47125"/>
    <cellStyle name="SAPBEXstdData 15 4 3 3 2" xfId="47126"/>
    <cellStyle name="SAPBEXstdData 15 4 3 3 3" xfId="47127"/>
    <cellStyle name="SAPBEXstdData 15 4 3 4" xfId="47128"/>
    <cellStyle name="SAPBEXstdData 15 4 3 4 2" xfId="47129"/>
    <cellStyle name="SAPBEXstdData 15 4 3 4 3" xfId="47130"/>
    <cellStyle name="SAPBEXstdData 15 4 3 5" xfId="47131"/>
    <cellStyle name="SAPBEXstdData 15 4 3 5 2" xfId="47132"/>
    <cellStyle name="SAPBEXstdData 15 4 3 5 3" xfId="47133"/>
    <cellStyle name="SAPBEXstdData 15 4 3 6" xfId="47134"/>
    <cellStyle name="SAPBEXstdData 15 4 3 6 2" xfId="47135"/>
    <cellStyle name="SAPBEXstdData 15 4 3 7" xfId="47136"/>
    <cellStyle name="SAPBEXstdData 15 4 3 8" xfId="47137"/>
    <cellStyle name="SAPBEXstdData 15 4 3 9" xfId="47138"/>
    <cellStyle name="SAPBEXstdData 15 4 4" xfId="6582"/>
    <cellStyle name="SAPBEXstdData 15 4 4 2" xfId="47139"/>
    <cellStyle name="SAPBEXstdData 15 4 4 2 2" xfId="47140"/>
    <cellStyle name="SAPBEXstdData 15 4 4 3" xfId="47141"/>
    <cellStyle name="SAPBEXstdData 15 4 5" xfId="47142"/>
    <cellStyle name="SAPBEXstdData 15 4 5 2" xfId="47143"/>
    <cellStyle name="SAPBEXstdData 15 4 5 3" xfId="47144"/>
    <cellStyle name="SAPBEXstdData 15 4 6" xfId="47145"/>
    <cellStyle name="SAPBEXstdData 15 5" xfId="6583"/>
    <cellStyle name="SAPBEXstdData 15 5 2" xfId="6584"/>
    <cellStyle name="SAPBEXstdData 15 5 2 2" xfId="47146"/>
    <cellStyle name="SAPBEXstdData 15 5 2 2 2" xfId="47147"/>
    <cellStyle name="SAPBEXstdData 15 5 2 2 2 2" xfId="47148"/>
    <cellStyle name="SAPBEXstdData 15 5 2 2 3" xfId="47149"/>
    <cellStyle name="SAPBEXstdData 15 5 2 3" xfId="47150"/>
    <cellStyle name="SAPBEXstdData 15 5 2 3 2" xfId="47151"/>
    <cellStyle name="SAPBEXstdData 15 5 2 3 2 2" xfId="47152"/>
    <cellStyle name="SAPBEXstdData 15 5 2 3 3" xfId="47153"/>
    <cellStyle name="SAPBEXstdData 15 5 2 4" xfId="47154"/>
    <cellStyle name="SAPBEXstdData 15 5 2 4 2" xfId="47155"/>
    <cellStyle name="SAPBEXstdData 15 5 2 4 3" xfId="47156"/>
    <cellStyle name="SAPBEXstdData 15 5 2 5" xfId="47157"/>
    <cellStyle name="SAPBEXstdData 15 5 2 5 2" xfId="47158"/>
    <cellStyle name="SAPBEXstdData 15 5 2 6" xfId="47159"/>
    <cellStyle name="SAPBEXstdData 15 5 2 7" xfId="47160"/>
    <cellStyle name="SAPBEXstdData 15 5 2 8" xfId="47161"/>
    <cellStyle name="SAPBEXstdData 15 5 2 9" xfId="47162"/>
    <cellStyle name="SAPBEXstdData 15 5 3" xfId="6585"/>
    <cellStyle name="SAPBEXstdData 15 5 3 2" xfId="47163"/>
    <cellStyle name="SAPBEXstdData 15 5 3 2 2" xfId="47164"/>
    <cellStyle name="SAPBEXstdData 15 5 3 3" xfId="47165"/>
    <cellStyle name="SAPBEXstdData 15 5 4" xfId="6586"/>
    <cellStyle name="SAPBEXstdData 15 5 4 2" xfId="47166"/>
    <cellStyle name="SAPBEXstdData 15 5 4 3" xfId="47167"/>
    <cellStyle name="SAPBEXstdData 15 5 5" xfId="47168"/>
    <cellStyle name="SAPBEXstdData 15 5 6" xfId="47169"/>
    <cellStyle name="SAPBEXstdData 15 6" xfId="6587"/>
    <cellStyle name="SAPBEXstdData 15 6 10" xfId="47170"/>
    <cellStyle name="SAPBEXstdData 15 6 11" xfId="47171"/>
    <cellStyle name="SAPBEXstdData 15 6 2" xfId="6588"/>
    <cellStyle name="SAPBEXstdData 15 6 2 10" xfId="47172"/>
    <cellStyle name="SAPBEXstdData 15 6 2 2" xfId="6589"/>
    <cellStyle name="SAPBEXstdData 15 6 2 2 2" xfId="47173"/>
    <cellStyle name="SAPBEXstdData 15 6 2 2 2 2" xfId="47174"/>
    <cellStyle name="SAPBEXstdData 15 6 2 2 3" xfId="47175"/>
    <cellStyle name="SAPBEXstdData 15 6 2 3" xfId="47176"/>
    <cellStyle name="SAPBEXstdData 15 6 2 3 2" xfId="47177"/>
    <cellStyle name="SAPBEXstdData 15 6 2 3 2 2" xfId="47178"/>
    <cellStyle name="SAPBEXstdData 15 6 2 3 3" xfId="47179"/>
    <cellStyle name="SAPBEXstdData 15 6 2 4" xfId="47180"/>
    <cellStyle name="SAPBEXstdData 15 6 2 4 2" xfId="47181"/>
    <cellStyle name="SAPBEXstdData 15 6 2 4 3" xfId="47182"/>
    <cellStyle name="SAPBEXstdData 15 6 2 5" xfId="47183"/>
    <cellStyle name="SAPBEXstdData 15 6 2 5 2" xfId="47184"/>
    <cellStyle name="SAPBEXstdData 15 6 2 5 3" xfId="47185"/>
    <cellStyle name="SAPBEXstdData 15 6 2 6" xfId="47186"/>
    <cellStyle name="SAPBEXstdData 15 6 2 6 2" xfId="47187"/>
    <cellStyle name="SAPBEXstdData 15 6 2 7" xfId="47188"/>
    <cellStyle name="SAPBEXstdData 15 6 2 8" xfId="47189"/>
    <cellStyle name="SAPBEXstdData 15 6 2 9" xfId="47190"/>
    <cellStyle name="SAPBEXstdData 15 6 3" xfId="6590"/>
    <cellStyle name="SAPBEXstdData 15 6 3 2" xfId="47191"/>
    <cellStyle name="SAPBEXstdData 15 6 3 2 2" xfId="47192"/>
    <cellStyle name="SAPBEXstdData 15 6 3 3" xfId="47193"/>
    <cellStyle name="SAPBEXstdData 15 6 4" xfId="47194"/>
    <cellStyle name="SAPBEXstdData 15 6 4 2" xfId="47195"/>
    <cellStyle name="SAPBEXstdData 15 6 4 2 2" xfId="47196"/>
    <cellStyle name="SAPBEXstdData 15 6 4 3" xfId="47197"/>
    <cellStyle name="SAPBEXstdData 15 6 5" xfId="47198"/>
    <cellStyle name="SAPBEXstdData 15 6 5 2" xfId="47199"/>
    <cellStyle name="SAPBEXstdData 15 6 5 3" xfId="47200"/>
    <cellStyle name="SAPBEXstdData 15 6 6" xfId="47201"/>
    <cellStyle name="SAPBEXstdData 15 6 6 2" xfId="47202"/>
    <cellStyle name="SAPBEXstdData 15 6 6 3" xfId="47203"/>
    <cellStyle name="SAPBEXstdData 15 6 7" xfId="47204"/>
    <cellStyle name="SAPBEXstdData 15 6 7 2" xfId="47205"/>
    <cellStyle name="SAPBEXstdData 15 6 8" xfId="47206"/>
    <cellStyle name="SAPBEXstdData 15 6 9" xfId="47207"/>
    <cellStyle name="SAPBEXstdData 15 7" xfId="6591"/>
    <cellStyle name="SAPBEXstdData 15 7 10" xfId="47208"/>
    <cellStyle name="SAPBEXstdData 15 7 11" xfId="47209"/>
    <cellStyle name="SAPBEXstdData 15 7 2" xfId="6592"/>
    <cellStyle name="SAPBEXstdData 15 7 2 10" xfId="47210"/>
    <cellStyle name="SAPBEXstdData 15 7 2 2" xfId="6593"/>
    <cellStyle name="SAPBEXstdData 15 7 2 2 2" xfId="47211"/>
    <cellStyle name="SAPBEXstdData 15 7 2 2 2 2" xfId="47212"/>
    <cellStyle name="SAPBEXstdData 15 7 2 2 3" xfId="47213"/>
    <cellStyle name="SAPBEXstdData 15 7 2 3" xfId="6594"/>
    <cellStyle name="SAPBEXstdData 15 7 2 3 2" xfId="47214"/>
    <cellStyle name="SAPBEXstdData 15 7 2 3 2 2" xfId="47215"/>
    <cellStyle name="SAPBEXstdData 15 7 2 3 3" xfId="47216"/>
    <cellStyle name="SAPBEXstdData 15 7 2 4" xfId="47217"/>
    <cellStyle name="SAPBEXstdData 15 7 2 4 2" xfId="47218"/>
    <cellStyle name="SAPBEXstdData 15 7 2 4 3" xfId="47219"/>
    <cellStyle name="SAPBEXstdData 15 7 2 5" xfId="47220"/>
    <cellStyle name="SAPBEXstdData 15 7 2 5 2" xfId="47221"/>
    <cellStyle name="SAPBEXstdData 15 7 2 5 3" xfId="47222"/>
    <cellStyle name="SAPBEXstdData 15 7 2 6" xfId="47223"/>
    <cellStyle name="SAPBEXstdData 15 7 2 6 2" xfId="47224"/>
    <cellStyle name="SAPBEXstdData 15 7 2 6 3" xfId="47225"/>
    <cellStyle name="SAPBEXstdData 15 7 2 7" xfId="47226"/>
    <cellStyle name="SAPBEXstdData 15 7 2 7 2" xfId="47227"/>
    <cellStyle name="SAPBEXstdData 15 7 2 8" xfId="47228"/>
    <cellStyle name="SAPBEXstdData 15 7 2 9" xfId="47229"/>
    <cellStyle name="SAPBEXstdData 15 7 3" xfId="6595"/>
    <cellStyle name="SAPBEXstdData 15 7 3 2" xfId="47230"/>
    <cellStyle name="SAPBEXstdData 15 7 3 2 2" xfId="47231"/>
    <cellStyle name="SAPBEXstdData 15 7 3 3" xfId="47232"/>
    <cellStyle name="SAPBEXstdData 15 7 4" xfId="6596"/>
    <cellStyle name="SAPBEXstdData 15 7 4 2" xfId="47233"/>
    <cellStyle name="SAPBEXstdData 15 7 4 2 2" xfId="47234"/>
    <cellStyle name="SAPBEXstdData 15 7 4 3" xfId="47235"/>
    <cellStyle name="SAPBEXstdData 15 7 5" xfId="47236"/>
    <cellStyle name="SAPBEXstdData 15 7 5 2" xfId="47237"/>
    <cellStyle name="SAPBEXstdData 15 7 5 3" xfId="47238"/>
    <cellStyle name="SAPBEXstdData 15 7 6" xfId="47239"/>
    <cellStyle name="SAPBEXstdData 15 7 6 2" xfId="47240"/>
    <cellStyle name="SAPBEXstdData 15 7 6 3" xfId="47241"/>
    <cellStyle name="SAPBEXstdData 15 7 7" xfId="47242"/>
    <cellStyle name="SAPBEXstdData 15 7 7 2" xfId="47243"/>
    <cellStyle name="SAPBEXstdData 15 7 7 3" xfId="47244"/>
    <cellStyle name="SAPBEXstdData 15 7 8" xfId="47245"/>
    <cellStyle name="SAPBEXstdData 15 7 8 2" xfId="47246"/>
    <cellStyle name="SAPBEXstdData 15 7 9" xfId="47247"/>
    <cellStyle name="SAPBEXstdData 15 8" xfId="6597"/>
    <cellStyle name="SAPBEXstdData 15 8 2" xfId="6598"/>
    <cellStyle name="SAPBEXstdData 15 8 2 2" xfId="6599"/>
    <cellStyle name="SAPBEXstdData 15 8 2 2 2" xfId="47248"/>
    <cellStyle name="SAPBEXstdData 15 8 2 2 3" xfId="47249"/>
    <cellStyle name="SAPBEXstdData 15 8 2 3" xfId="6600"/>
    <cellStyle name="SAPBEXstdData 15 8 2 3 2" xfId="47250"/>
    <cellStyle name="SAPBEXstdData 15 8 2 3 3" xfId="47251"/>
    <cellStyle name="SAPBEXstdData 15 8 2 4" xfId="47252"/>
    <cellStyle name="SAPBEXstdData 15 8 2 5" xfId="47253"/>
    <cellStyle name="SAPBEXstdData 15 8 3" xfId="6601"/>
    <cellStyle name="SAPBEXstdData 15 8 3 2" xfId="47254"/>
    <cellStyle name="SAPBEXstdData 15 8 3 3" xfId="47255"/>
    <cellStyle name="SAPBEXstdData 15 8 4" xfId="6602"/>
    <cellStyle name="SAPBEXstdData 15 8 4 2" xfId="47256"/>
    <cellStyle name="SAPBEXstdData 15 8 4 3" xfId="47257"/>
    <cellStyle name="SAPBEXstdData 15 8 5" xfId="47258"/>
    <cellStyle name="SAPBEXstdData 15 8 5 2" xfId="47259"/>
    <cellStyle name="SAPBEXstdData 15 8 6" xfId="47260"/>
    <cellStyle name="SAPBEXstdData 15 8 7" xfId="47261"/>
    <cellStyle name="SAPBEXstdData 15 9" xfId="6603"/>
    <cellStyle name="SAPBEXstdData 15 9 2" xfId="6604"/>
    <cellStyle name="SAPBEXstdData 15 9 2 2" xfId="6605"/>
    <cellStyle name="SAPBEXstdData 15 9 2 2 2" xfId="47262"/>
    <cellStyle name="SAPBEXstdData 15 9 2 2 3" xfId="47263"/>
    <cellStyle name="SAPBEXstdData 15 9 2 3" xfId="6606"/>
    <cellStyle name="SAPBEXstdData 15 9 2 3 2" xfId="47264"/>
    <cellStyle name="SAPBEXstdData 15 9 2 3 3" xfId="47265"/>
    <cellStyle name="SAPBEXstdData 15 9 2 4" xfId="47266"/>
    <cellStyle name="SAPBEXstdData 15 9 2 5" xfId="47267"/>
    <cellStyle name="SAPBEXstdData 15 9 3" xfId="6607"/>
    <cellStyle name="SAPBEXstdData 15 9 3 2" xfId="47268"/>
    <cellStyle name="SAPBEXstdData 15 9 3 3" xfId="47269"/>
    <cellStyle name="SAPBEXstdData 15 9 4" xfId="6608"/>
    <cellStyle name="SAPBEXstdData 15 9 4 2" xfId="47270"/>
    <cellStyle name="SAPBEXstdData 15 9 4 3" xfId="47271"/>
    <cellStyle name="SAPBEXstdData 15 9 5" xfId="47272"/>
    <cellStyle name="SAPBEXstdData 15 9 6" xfId="47273"/>
    <cellStyle name="SAPBEXstdData 16" xfId="47274"/>
    <cellStyle name="SAPBEXstdData 16 2" xfId="47275"/>
    <cellStyle name="SAPBEXstdData 16 3" xfId="47276"/>
    <cellStyle name="SAPBEXstdData 17" xfId="47277"/>
    <cellStyle name="SAPBEXstdData 2" xfId="6609"/>
    <cellStyle name="SAPBEXstdData 2 2" xfId="6610"/>
    <cellStyle name="SAPBEXstdData 2 2 10" xfId="6611"/>
    <cellStyle name="SAPBEXstdData 2 2 10 2" xfId="6612"/>
    <cellStyle name="SAPBEXstdData 2 2 10 2 2" xfId="47278"/>
    <cellStyle name="SAPBEXstdData 2 2 10 2 3" xfId="47279"/>
    <cellStyle name="SAPBEXstdData 2 2 10 3" xfId="6613"/>
    <cellStyle name="SAPBEXstdData 2 2 10 3 2" xfId="47280"/>
    <cellStyle name="SAPBEXstdData 2 2 10 3 3" xfId="47281"/>
    <cellStyle name="SAPBEXstdData 2 2 10 4" xfId="47282"/>
    <cellStyle name="SAPBEXstdData 2 2 10 5" xfId="47283"/>
    <cellStyle name="SAPBEXstdData 2 2 11" xfId="6614"/>
    <cellStyle name="SAPBEXstdData 2 2 11 2" xfId="6615"/>
    <cellStyle name="SAPBEXstdData 2 2 11 2 2" xfId="47284"/>
    <cellStyle name="SAPBEXstdData 2 2 11 2 3" xfId="47285"/>
    <cellStyle name="SAPBEXstdData 2 2 11 3" xfId="6616"/>
    <cellStyle name="SAPBEXstdData 2 2 11 3 2" xfId="47286"/>
    <cellStyle name="SAPBEXstdData 2 2 11 3 3" xfId="47287"/>
    <cellStyle name="SAPBEXstdData 2 2 11 4" xfId="47288"/>
    <cellStyle name="SAPBEXstdData 2 2 11 5" xfId="47289"/>
    <cellStyle name="SAPBEXstdData 2 2 12" xfId="6617"/>
    <cellStyle name="SAPBEXstdData 2 2 12 2" xfId="6618"/>
    <cellStyle name="SAPBEXstdData 2 2 12 2 2" xfId="47290"/>
    <cellStyle name="SAPBEXstdData 2 2 12 2 3" xfId="47291"/>
    <cellStyle name="SAPBEXstdData 2 2 12 3" xfId="6619"/>
    <cellStyle name="SAPBEXstdData 2 2 12 3 2" xfId="47292"/>
    <cellStyle name="SAPBEXstdData 2 2 12 3 3" xfId="47293"/>
    <cellStyle name="SAPBEXstdData 2 2 12 4" xfId="47294"/>
    <cellStyle name="SAPBEXstdData 2 2 12 5" xfId="47295"/>
    <cellStyle name="SAPBEXstdData 2 2 13" xfId="47296"/>
    <cellStyle name="SAPBEXstdData 2 2 13 2" xfId="47297"/>
    <cellStyle name="SAPBEXstdData 2 2 13 3" xfId="47298"/>
    <cellStyle name="SAPBEXstdData 2 2 14" xfId="47299"/>
    <cellStyle name="SAPBEXstdData 2 2 2" xfId="6620"/>
    <cellStyle name="SAPBEXstdData 2 2 2 10" xfId="6621"/>
    <cellStyle name="SAPBEXstdData 2 2 2 10 2" xfId="6622"/>
    <cellStyle name="SAPBEXstdData 2 2 2 10 2 2" xfId="47300"/>
    <cellStyle name="SAPBEXstdData 2 2 2 10 2 3" xfId="47301"/>
    <cellStyle name="SAPBEXstdData 2 2 2 10 3" xfId="6623"/>
    <cellStyle name="SAPBEXstdData 2 2 2 10 3 2" xfId="47302"/>
    <cellStyle name="SAPBEXstdData 2 2 2 10 3 3" xfId="47303"/>
    <cellStyle name="SAPBEXstdData 2 2 2 10 4" xfId="47304"/>
    <cellStyle name="SAPBEXstdData 2 2 2 10 5" xfId="47305"/>
    <cellStyle name="SAPBEXstdData 2 2 2 11" xfId="47306"/>
    <cellStyle name="SAPBEXstdData 2 2 2 11 2" xfId="47307"/>
    <cellStyle name="SAPBEXstdData 2 2 2 11 3" xfId="47308"/>
    <cellStyle name="SAPBEXstdData 2 2 2 12" xfId="47309"/>
    <cellStyle name="SAPBEXstdData 2 2 2 2" xfId="6624"/>
    <cellStyle name="SAPBEXstdData 2 2 2 2 2" xfId="6625"/>
    <cellStyle name="SAPBEXstdData 2 2 2 2 2 2" xfId="6626"/>
    <cellStyle name="SAPBEXstdData 2 2 2 2 2 2 2" xfId="47310"/>
    <cellStyle name="SAPBEXstdData 2 2 2 2 2 2 2 2" xfId="47311"/>
    <cellStyle name="SAPBEXstdData 2 2 2 2 2 2 2 2 2" xfId="47312"/>
    <cellStyle name="SAPBEXstdData 2 2 2 2 2 2 2 3" xfId="47313"/>
    <cellStyle name="SAPBEXstdData 2 2 2 2 2 2 3" xfId="47314"/>
    <cellStyle name="SAPBEXstdData 2 2 2 2 2 2 3 2" xfId="47315"/>
    <cellStyle name="SAPBEXstdData 2 2 2 2 2 2 3 3" xfId="47316"/>
    <cellStyle name="SAPBEXstdData 2 2 2 2 2 2 4" xfId="47317"/>
    <cellStyle name="SAPBEXstdData 2 2 2 2 2 2 4 2" xfId="47318"/>
    <cellStyle name="SAPBEXstdData 2 2 2 2 2 2 4 3" xfId="47319"/>
    <cellStyle name="SAPBEXstdData 2 2 2 2 2 2 5" xfId="47320"/>
    <cellStyle name="SAPBEXstdData 2 2 2 2 2 2 5 2" xfId="47321"/>
    <cellStyle name="SAPBEXstdData 2 2 2 2 2 2 6" xfId="47322"/>
    <cellStyle name="SAPBEXstdData 2 2 2 2 2 2 7" xfId="47323"/>
    <cellStyle name="SAPBEXstdData 2 2 2 2 2 2 8" xfId="47324"/>
    <cellStyle name="SAPBEXstdData 2 2 2 2 2 2 9" xfId="47325"/>
    <cellStyle name="SAPBEXstdData 2 2 2 2 2 3" xfId="47326"/>
    <cellStyle name="SAPBEXstdData 2 2 2 2 2 3 2" xfId="47327"/>
    <cellStyle name="SAPBEXstdData 2 2 2 2 2 3 2 2" xfId="47328"/>
    <cellStyle name="SAPBEXstdData 2 2 2 2 2 3 3" xfId="47329"/>
    <cellStyle name="SAPBEXstdData 2 2 2 2 2 4" xfId="47330"/>
    <cellStyle name="SAPBEXstdData 2 2 2 2 2 4 2" xfId="47331"/>
    <cellStyle name="SAPBEXstdData 2 2 2 2 2 4 3" xfId="47332"/>
    <cellStyle name="SAPBEXstdData 2 2 2 2 2 5" xfId="47333"/>
    <cellStyle name="SAPBEXstdData 2 2 2 2 2 6" xfId="47334"/>
    <cellStyle name="SAPBEXstdData 2 2 2 2 3" xfId="6627"/>
    <cellStyle name="SAPBEXstdData 2 2 2 2 3 2" xfId="47335"/>
    <cellStyle name="SAPBEXstdData 2 2 2 2 3 2 2" xfId="47336"/>
    <cellStyle name="SAPBEXstdData 2 2 2 2 3 2 2 2" xfId="47337"/>
    <cellStyle name="SAPBEXstdData 2 2 2 2 3 2 3" xfId="47338"/>
    <cellStyle name="SAPBEXstdData 2 2 2 2 3 3" xfId="47339"/>
    <cellStyle name="SAPBEXstdData 2 2 2 2 3 3 2" xfId="47340"/>
    <cellStyle name="SAPBEXstdData 2 2 2 2 3 3 3" xfId="47341"/>
    <cellStyle name="SAPBEXstdData 2 2 2 2 3 4" xfId="47342"/>
    <cellStyle name="SAPBEXstdData 2 2 2 2 3 4 2" xfId="47343"/>
    <cellStyle name="SAPBEXstdData 2 2 2 2 3 4 3" xfId="47344"/>
    <cellStyle name="SAPBEXstdData 2 2 2 2 3 5" xfId="47345"/>
    <cellStyle name="SAPBEXstdData 2 2 2 2 3 5 2" xfId="47346"/>
    <cellStyle name="SAPBEXstdData 2 2 2 2 3 5 3" xfId="47347"/>
    <cellStyle name="SAPBEXstdData 2 2 2 2 3 6" xfId="47348"/>
    <cellStyle name="SAPBEXstdData 2 2 2 2 3 6 2" xfId="47349"/>
    <cellStyle name="SAPBEXstdData 2 2 2 2 3 7" xfId="47350"/>
    <cellStyle name="SAPBEXstdData 2 2 2 2 3 8" xfId="47351"/>
    <cellStyle name="SAPBEXstdData 2 2 2 2 3 9" xfId="47352"/>
    <cellStyle name="SAPBEXstdData 2 2 2 2 4" xfId="6628"/>
    <cellStyle name="SAPBEXstdData 2 2 2 2 4 2" xfId="47353"/>
    <cellStyle name="SAPBEXstdData 2 2 2 2 4 2 2" xfId="47354"/>
    <cellStyle name="SAPBEXstdData 2 2 2 2 4 3" xfId="47355"/>
    <cellStyle name="SAPBEXstdData 2 2 2 2 5" xfId="47356"/>
    <cellStyle name="SAPBEXstdData 2 2 2 2 5 2" xfId="47357"/>
    <cellStyle name="SAPBEXstdData 2 2 2 2 5 3" xfId="47358"/>
    <cellStyle name="SAPBEXstdData 2 2 2 2 6" xfId="47359"/>
    <cellStyle name="SAPBEXstdData 2 2 2 3" xfId="6629"/>
    <cellStyle name="SAPBEXstdData 2 2 2 3 2" xfId="6630"/>
    <cellStyle name="SAPBEXstdData 2 2 2 3 2 2" xfId="47360"/>
    <cellStyle name="SAPBEXstdData 2 2 2 3 2 2 2" xfId="47361"/>
    <cellStyle name="SAPBEXstdData 2 2 2 3 2 2 2 2" xfId="47362"/>
    <cellStyle name="SAPBEXstdData 2 2 2 3 2 2 3" xfId="47363"/>
    <cellStyle name="SAPBEXstdData 2 2 2 3 2 3" xfId="47364"/>
    <cellStyle name="SAPBEXstdData 2 2 2 3 2 3 2" xfId="47365"/>
    <cellStyle name="SAPBEXstdData 2 2 2 3 2 3 2 2" xfId="47366"/>
    <cellStyle name="SAPBEXstdData 2 2 2 3 2 3 3" xfId="47367"/>
    <cellStyle name="SAPBEXstdData 2 2 2 3 2 4" xfId="47368"/>
    <cellStyle name="SAPBEXstdData 2 2 2 3 2 4 2" xfId="47369"/>
    <cellStyle name="SAPBEXstdData 2 2 2 3 2 4 3" xfId="47370"/>
    <cellStyle name="SAPBEXstdData 2 2 2 3 2 5" xfId="47371"/>
    <cellStyle name="SAPBEXstdData 2 2 2 3 2 5 2" xfId="47372"/>
    <cellStyle name="SAPBEXstdData 2 2 2 3 2 6" xfId="47373"/>
    <cellStyle name="SAPBEXstdData 2 2 2 3 2 7" xfId="47374"/>
    <cellStyle name="SAPBEXstdData 2 2 2 3 2 8" xfId="47375"/>
    <cellStyle name="SAPBEXstdData 2 2 2 3 2 9" xfId="47376"/>
    <cellStyle name="SAPBEXstdData 2 2 2 3 3" xfId="6631"/>
    <cellStyle name="SAPBEXstdData 2 2 2 3 3 2" xfId="47377"/>
    <cellStyle name="SAPBEXstdData 2 2 2 3 3 2 2" xfId="47378"/>
    <cellStyle name="SAPBEXstdData 2 2 2 3 3 3" xfId="47379"/>
    <cellStyle name="SAPBEXstdData 2 2 2 3 4" xfId="6632"/>
    <cellStyle name="SAPBEXstdData 2 2 2 3 4 2" xfId="47380"/>
    <cellStyle name="SAPBEXstdData 2 2 2 3 4 3" xfId="47381"/>
    <cellStyle name="SAPBEXstdData 2 2 2 3 5" xfId="47382"/>
    <cellStyle name="SAPBEXstdData 2 2 2 3 6" xfId="47383"/>
    <cellStyle name="SAPBEXstdData 2 2 2 4" xfId="6633"/>
    <cellStyle name="SAPBEXstdData 2 2 2 4 10" xfId="47384"/>
    <cellStyle name="SAPBEXstdData 2 2 2 4 11" xfId="47385"/>
    <cellStyle name="SAPBEXstdData 2 2 2 4 2" xfId="6634"/>
    <cellStyle name="SAPBEXstdData 2 2 2 4 2 10" xfId="47386"/>
    <cellStyle name="SAPBEXstdData 2 2 2 4 2 2" xfId="6635"/>
    <cellStyle name="SAPBEXstdData 2 2 2 4 2 2 2" xfId="47387"/>
    <cellStyle name="SAPBEXstdData 2 2 2 4 2 2 2 2" xfId="47388"/>
    <cellStyle name="SAPBEXstdData 2 2 2 4 2 2 3" xfId="47389"/>
    <cellStyle name="SAPBEXstdData 2 2 2 4 2 3" xfId="47390"/>
    <cellStyle name="SAPBEXstdData 2 2 2 4 2 3 2" xfId="47391"/>
    <cellStyle name="SAPBEXstdData 2 2 2 4 2 3 2 2" xfId="47392"/>
    <cellStyle name="SAPBEXstdData 2 2 2 4 2 3 3" xfId="47393"/>
    <cellStyle name="SAPBEXstdData 2 2 2 4 2 4" xfId="47394"/>
    <cellStyle name="SAPBEXstdData 2 2 2 4 2 4 2" xfId="47395"/>
    <cellStyle name="SAPBEXstdData 2 2 2 4 2 4 3" xfId="47396"/>
    <cellStyle name="SAPBEXstdData 2 2 2 4 2 5" xfId="47397"/>
    <cellStyle name="SAPBEXstdData 2 2 2 4 2 5 2" xfId="47398"/>
    <cellStyle name="SAPBEXstdData 2 2 2 4 2 5 3" xfId="47399"/>
    <cellStyle name="SAPBEXstdData 2 2 2 4 2 6" xfId="47400"/>
    <cellStyle name="SAPBEXstdData 2 2 2 4 2 6 2" xfId="47401"/>
    <cellStyle name="SAPBEXstdData 2 2 2 4 2 7" xfId="47402"/>
    <cellStyle name="SAPBEXstdData 2 2 2 4 2 8" xfId="47403"/>
    <cellStyle name="SAPBEXstdData 2 2 2 4 2 9" xfId="47404"/>
    <cellStyle name="SAPBEXstdData 2 2 2 4 3" xfId="6636"/>
    <cellStyle name="SAPBEXstdData 2 2 2 4 3 2" xfId="47405"/>
    <cellStyle name="SAPBEXstdData 2 2 2 4 3 2 2" xfId="47406"/>
    <cellStyle name="SAPBEXstdData 2 2 2 4 3 3" xfId="47407"/>
    <cellStyle name="SAPBEXstdData 2 2 2 4 4" xfId="47408"/>
    <cellStyle name="SAPBEXstdData 2 2 2 4 4 2" xfId="47409"/>
    <cellStyle name="SAPBEXstdData 2 2 2 4 4 2 2" xfId="47410"/>
    <cellStyle name="SAPBEXstdData 2 2 2 4 4 3" xfId="47411"/>
    <cellStyle name="SAPBEXstdData 2 2 2 4 5" xfId="47412"/>
    <cellStyle name="SAPBEXstdData 2 2 2 4 5 2" xfId="47413"/>
    <cellStyle name="SAPBEXstdData 2 2 2 4 5 3" xfId="47414"/>
    <cellStyle name="SAPBEXstdData 2 2 2 4 6" xfId="47415"/>
    <cellStyle name="SAPBEXstdData 2 2 2 4 6 2" xfId="47416"/>
    <cellStyle name="SAPBEXstdData 2 2 2 4 6 3" xfId="47417"/>
    <cellStyle name="SAPBEXstdData 2 2 2 4 7" xfId="47418"/>
    <cellStyle name="SAPBEXstdData 2 2 2 4 7 2" xfId="47419"/>
    <cellStyle name="SAPBEXstdData 2 2 2 4 8" xfId="47420"/>
    <cellStyle name="SAPBEXstdData 2 2 2 4 9" xfId="47421"/>
    <cellStyle name="SAPBEXstdData 2 2 2 5" xfId="6637"/>
    <cellStyle name="SAPBEXstdData 2 2 2 5 10" xfId="47422"/>
    <cellStyle name="SAPBEXstdData 2 2 2 5 11" xfId="47423"/>
    <cellStyle name="SAPBEXstdData 2 2 2 5 2" xfId="6638"/>
    <cellStyle name="SAPBEXstdData 2 2 2 5 2 10" xfId="47424"/>
    <cellStyle name="SAPBEXstdData 2 2 2 5 2 2" xfId="6639"/>
    <cellStyle name="SAPBEXstdData 2 2 2 5 2 2 2" xfId="47425"/>
    <cellStyle name="SAPBEXstdData 2 2 2 5 2 2 2 2" xfId="47426"/>
    <cellStyle name="SAPBEXstdData 2 2 2 5 2 2 3" xfId="47427"/>
    <cellStyle name="SAPBEXstdData 2 2 2 5 2 3" xfId="6640"/>
    <cellStyle name="SAPBEXstdData 2 2 2 5 2 3 2" xfId="47428"/>
    <cellStyle name="SAPBEXstdData 2 2 2 5 2 3 2 2" xfId="47429"/>
    <cellStyle name="SAPBEXstdData 2 2 2 5 2 3 3" xfId="47430"/>
    <cellStyle name="SAPBEXstdData 2 2 2 5 2 4" xfId="47431"/>
    <cellStyle name="SAPBEXstdData 2 2 2 5 2 4 2" xfId="47432"/>
    <cellStyle name="SAPBEXstdData 2 2 2 5 2 4 3" xfId="47433"/>
    <cellStyle name="SAPBEXstdData 2 2 2 5 2 5" xfId="47434"/>
    <cellStyle name="SAPBEXstdData 2 2 2 5 2 5 2" xfId="47435"/>
    <cellStyle name="SAPBEXstdData 2 2 2 5 2 5 3" xfId="47436"/>
    <cellStyle name="SAPBEXstdData 2 2 2 5 2 6" xfId="47437"/>
    <cellStyle name="SAPBEXstdData 2 2 2 5 2 6 2" xfId="47438"/>
    <cellStyle name="SAPBEXstdData 2 2 2 5 2 6 3" xfId="47439"/>
    <cellStyle name="SAPBEXstdData 2 2 2 5 2 7" xfId="47440"/>
    <cellStyle name="SAPBEXstdData 2 2 2 5 2 7 2" xfId="47441"/>
    <cellStyle name="SAPBEXstdData 2 2 2 5 2 8" xfId="47442"/>
    <cellStyle name="SAPBEXstdData 2 2 2 5 2 9" xfId="47443"/>
    <cellStyle name="SAPBEXstdData 2 2 2 5 3" xfId="6641"/>
    <cellStyle name="SAPBEXstdData 2 2 2 5 3 2" xfId="47444"/>
    <cellStyle name="SAPBEXstdData 2 2 2 5 3 2 2" xfId="47445"/>
    <cellStyle name="SAPBEXstdData 2 2 2 5 3 3" xfId="47446"/>
    <cellStyle name="SAPBEXstdData 2 2 2 5 4" xfId="6642"/>
    <cellStyle name="SAPBEXstdData 2 2 2 5 4 2" xfId="47447"/>
    <cellStyle name="SAPBEXstdData 2 2 2 5 4 2 2" xfId="47448"/>
    <cellStyle name="SAPBEXstdData 2 2 2 5 4 3" xfId="47449"/>
    <cellStyle name="SAPBEXstdData 2 2 2 5 5" xfId="47450"/>
    <cellStyle name="SAPBEXstdData 2 2 2 5 5 2" xfId="47451"/>
    <cellStyle name="SAPBEXstdData 2 2 2 5 5 3" xfId="47452"/>
    <cellStyle name="SAPBEXstdData 2 2 2 5 6" xfId="47453"/>
    <cellStyle name="SAPBEXstdData 2 2 2 5 6 2" xfId="47454"/>
    <cellStyle name="SAPBEXstdData 2 2 2 5 6 3" xfId="47455"/>
    <cellStyle name="SAPBEXstdData 2 2 2 5 7" xfId="47456"/>
    <cellStyle name="SAPBEXstdData 2 2 2 5 7 2" xfId="47457"/>
    <cellStyle name="SAPBEXstdData 2 2 2 5 7 3" xfId="47458"/>
    <cellStyle name="SAPBEXstdData 2 2 2 5 8" xfId="47459"/>
    <cellStyle name="SAPBEXstdData 2 2 2 5 8 2" xfId="47460"/>
    <cellStyle name="SAPBEXstdData 2 2 2 5 9" xfId="47461"/>
    <cellStyle name="SAPBEXstdData 2 2 2 6" xfId="6643"/>
    <cellStyle name="SAPBEXstdData 2 2 2 6 2" xfId="6644"/>
    <cellStyle name="SAPBEXstdData 2 2 2 6 2 2" xfId="6645"/>
    <cellStyle name="SAPBEXstdData 2 2 2 6 2 2 2" xfId="47462"/>
    <cellStyle name="SAPBEXstdData 2 2 2 6 2 2 3" xfId="47463"/>
    <cellStyle name="SAPBEXstdData 2 2 2 6 2 3" xfId="6646"/>
    <cellStyle name="SAPBEXstdData 2 2 2 6 2 3 2" xfId="47464"/>
    <cellStyle name="SAPBEXstdData 2 2 2 6 2 3 3" xfId="47465"/>
    <cellStyle name="SAPBEXstdData 2 2 2 6 2 4" xfId="47466"/>
    <cellStyle name="SAPBEXstdData 2 2 2 6 2 5" xfId="47467"/>
    <cellStyle name="SAPBEXstdData 2 2 2 6 3" xfId="6647"/>
    <cellStyle name="SAPBEXstdData 2 2 2 6 3 2" xfId="47468"/>
    <cellStyle name="SAPBEXstdData 2 2 2 6 3 3" xfId="47469"/>
    <cellStyle name="SAPBEXstdData 2 2 2 6 4" xfId="6648"/>
    <cellStyle name="SAPBEXstdData 2 2 2 6 4 2" xfId="47470"/>
    <cellStyle name="SAPBEXstdData 2 2 2 6 4 3" xfId="47471"/>
    <cellStyle name="SAPBEXstdData 2 2 2 6 5" xfId="47472"/>
    <cellStyle name="SAPBEXstdData 2 2 2 6 5 2" xfId="47473"/>
    <cellStyle name="SAPBEXstdData 2 2 2 6 6" xfId="47474"/>
    <cellStyle name="SAPBEXstdData 2 2 2 6 7" xfId="47475"/>
    <cellStyle name="SAPBEXstdData 2 2 2 7" xfId="6649"/>
    <cellStyle name="SAPBEXstdData 2 2 2 7 2" xfId="6650"/>
    <cellStyle name="SAPBEXstdData 2 2 2 7 2 2" xfId="6651"/>
    <cellStyle name="SAPBEXstdData 2 2 2 7 2 2 2" xfId="47476"/>
    <cellStyle name="SAPBEXstdData 2 2 2 7 2 2 3" xfId="47477"/>
    <cellStyle name="SAPBEXstdData 2 2 2 7 2 3" xfId="6652"/>
    <cellStyle name="SAPBEXstdData 2 2 2 7 2 3 2" xfId="47478"/>
    <cellStyle name="SAPBEXstdData 2 2 2 7 2 3 3" xfId="47479"/>
    <cellStyle name="SAPBEXstdData 2 2 2 7 2 4" xfId="47480"/>
    <cellStyle name="SAPBEXstdData 2 2 2 7 2 5" xfId="47481"/>
    <cellStyle name="SAPBEXstdData 2 2 2 7 3" xfId="6653"/>
    <cellStyle name="SAPBEXstdData 2 2 2 7 3 2" xfId="47482"/>
    <cellStyle name="SAPBEXstdData 2 2 2 7 3 3" xfId="47483"/>
    <cellStyle name="SAPBEXstdData 2 2 2 7 4" xfId="6654"/>
    <cellStyle name="SAPBEXstdData 2 2 2 7 4 2" xfId="47484"/>
    <cellStyle name="SAPBEXstdData 2 2 2 7 4 3" xfId="47485"/>
    <cellStyle name="SAPBEXstdData 2 2 2 7 5" xfId="47486"/>
    <cellStyle name="SAPBEXstdData 2 2 2 7 6" xfId="47487"/>
    <cellStyle name="SAPBEXstdData 2 2 2 8" xfId="6655"/>
    <cellStyle name="SAPBEXstdData 2 2 2 8 2" xfId="6656"/>
    <cellStyle name="SAPBEXstdData 2 2 2 8 2 2" xfId="47488"/>
    <cellStyle name="SAPBEXstdData 2 2 2 8 2 3" xfId="47489"/>
    <cellStyle name="SAPBEXstdData 2 2 2 8 3" xfId="6657"/>
    <cellStyle name="SAPBEXstdData 2 2 2 8 3 2" xfId="47490"/>
    <cellStyle name="SAPBEXstdData 2 2 2 8 3 3" xfId="47491"/>
    <cellStyle name="SAPBEXstdData 2 2 2 8 4" xfId="47492"/>
    <cellStyle name="SAPBEXstdData 2 2 2 8 5" xfId="47493"/>
    <cellStyle name="SAPBEXstdData 2 2 2 9" xfId="6658"/>
    <cellStyle name="SAPBEXstdData 2 2 2 9 2" xfId="6659"/>
    <cellStyle name="SAPBEXstdData 2 2 2 9 2 2" xfId="47494"/>
    <cellStyle name="SAPBEXstdData 2 2 2 9 2 3" xfId="47495"/>
    <cellStyle name="SAPBEXstdData 2 2 2 9 3" xfId="6660"/>
    <cellStyle name="SAPBEXstdData 2 2 2 9 3 2" xfId="47496"/>
    <cellStyle name="SAPBEXstdData 2 2 2 9 3 3" xfId="47497"/>
    <cellStyle name="SAPBEXstdData 2 2 2 9 4" xfId="47498"/>
    <cellStyle name="SAPBEXstdData 2 2 2 9 5" xfId="47499"/>
    <cellStyle name="SAPBEXstdData 2 2 3" xfId="6661"/>
    <cellStyle name="SAPBEXstdData 2 2 3 10" xfId="6662"/>
    <cellStyle name="SAPBEXstdData 2 2 3 10 2" xfId="6663"/>
    <cellStyle name="SAPBEXstdData 2 2 3 10 2 2" xfId="47500"/>
    <cellStyle name="SAPBEXstdData 2 2 3 10 2 3" xfId="47501"/>
    <cellStyle name="SAPBEXstdData 2 2 3 10 3" xfId="6664"/>
    <cellStyle name="SAPBEXstdData 2 2 3 10 3 2" xfId="47502"/>
    <cellStyle name="SAPBEXstdData 2 2 3 10 3 3" xfId="47503"/>
    <cellStyle name="SAPBEXstdData 2 2 3 10 4" xfId="47504"/>
    <cellStyle name="SAPBEXstdData 2 2 3 10 5" xfId="47505"/>
    <cellStyle name="SAPBEXstdData 2 2 3 11" xfId="47506"/>
    <cellStyle name="SAPBEXstdData 2 2 3 11 2" xfId="47507"/>
    <cellStyle name="SAPBEXstdData 2 2 3 11 3" xfId="47508"/>
    <cellStyle name="SAPBEXstdData 2 2 3 12" xfId="47509"/>
    <cellStyle name="SAPBEXstdData 2 2 3 2" xfId="6665"/>
    <cellStyle name="SAPBEXstdData 2 2 3 2 2" xfId="6666"/>
    <cellStyle name="SAPBEXstdData 2 2 3 2 2 2" xfId="6667"/>
    <cellStyle name="SAPBEXstdData 2 2 3 2 2 2 2" xfId="47510"/>
    <cellStyle name="SAPBEXstdData 2 2 3 2 2 2 2 2" xfId="47511"/>
    <cellStyle name="SAPBEXstdData 2 2 3 2 2 2 2 2 2" xfId="47512"/>
    <cellStyle name="SAPBEXstdData 2 2 3 2 2 2 2 3" xfId="47513"/>
    <cellStyle name="SAPBEXstdData 2 2 3 2 2 2 3" xfId="47514"/>
    <cellStyle name="SAPBEXstdData 2 2 3 2 2 2 3 2" xfId="47515"/>
    <cellStyle name="SAPBEXstdData 2 2 3 2 2 2 3 3" xfId="47516"/>
    <cellStyle name="SAPBEXstdData 2 2 3 2 2 2 4" xfId="47517"/>
    <cellStyle name="SAPBEXstdData 2 2 3 2 2 2 4 2" xfId="47518"/>
    <cellStyle name="SAPBEXstdData 2 2 3 2 2 2 4 3" xfId="47519"/>
    <cellStyle name="SAPBEXstdData 2 2 3 2 2 2 5" xfId="47520"/>
    <cellStyle name="SAPBEXstdData 2 2 3 2 2 2 5 2" xfId="47521"/>
    <cellStyle name="SAPBEXstdData 2 2 3 2 2 2 6" xfId="47522"/>
    <cellStyle name="SAPBEXstdData 2 2 3 2 2 2 7" xfId="47523"/>
    <cellStyle name="SAPBEXstdData 2 2 3 2 2 2 8" xfId="47524"/>
    <cellStyle name="SAPBEXstdData 2 2 3 2 2 2 9" xfId="47525"/>
    <cellStyle name="SAPBEXstdData 2 2 3 2 2 3" xfId="47526"/>
    <cellStyle name="SAPBEXstdData 2 2 3 2 2 3 2" xfId="47527"/>
    <cellStyle name="SAPBEXstdData 2 2 3 2 2 3 2 2" xfId="47528"/>
    <cellStyle name="SAPBEXstdData 2 2 3 2 2 3 3" xfId="47529"/>
    <cellStyle name="SAPBEXstdData 2 2 3 2 2 4" xfId="47530"/>
    <cellStyle name="SAPBEXstdData 2 2 3 2 2 4 2" xfId="47531"/>
    <cellStyle name="SAPBEXstdData 2 2 3 2 2 4 3" xfId="47532"/>
    <cellStyle name="SAPBEXstdData 2 2 3 2 2 5" xfId="47533"/>
    <cellStyle name="SAPBEXstdData 2 2 3 2 2 6" xfId="47534"/>
    <cellStyle name="SAPBEXstdData 2 2 3 2 3" xfId="6668"/>
    <cellStyle name="SAPBEXstdData 2 2 3 2 3 2" xfId="47535"/>
    <cellStyle name="SAPBEXstdData 2 2 3 2 3 2 2" xfId="47536"/>
    <cellStyle name="SAPBEXstdData 2 2 3 2 3 2 2 2" xfId="47537"/>
    <cellStyle name="SAPBEXstdData 2 2 3 2 3 2 3" xfId="47538"/>
    <cellStyle name="SAPBEXstdData 2 2 3 2 3 3" xfId="47539"/>
    <cellStyle name="SAPBEXstdData 2 2 3 2 3 3 2" xfId="47540"/>
    <cellStyle name="SAPBEXstdData 2 2 3 2 3 3 3" xfId="47541"/>
    <cellStyle name="SAPBEXstdData 2 2 3 2 3 4" xfId="47542"/>
    <cellStyle name="SAPBEXstdData 2 2 3 2 3 4 2" xfId="47543"/>
    <cellStyle name="SAPBEXstdData 2 2 3 2 3 4 3" xfId="47544"/>
    <cellStyle name="SAPBEXstdData 2 2 3 2 3 5" xfId="47545"/>
    <cellStyle name="SAPBEXstdData 2 2 3 2 3 5 2" xfId="47546"/>
    <cellStyle name="SAPBEXstdData 2 2 3 2 3 5 3" xfId="47547"/>
    <cellStyle name="SAPBEXstdData 2 2 3 2 3 6" xfId="47548"/>
    <cellStyle name="SAPBEXstdData 2 2 3 2 3 6 2" xfId="47549"/>
    <cellStyle name="SAPBEXstdData 2 2 3 2 3 7" xfId="47550"/>
    <cellStyle name="SAPBEXstdData 2 2 3 2 3 8" xfId="47551"/>
    <cellStyle name="SAPBEXstdData 2 2 3 2 3 9" xfId="47552"/>
    <cellStyle name="SAPBEXstdData 2 2 3 2 4" xfId="6669"/>
    <cellStyle name="SAPBEXstdData 2 2 3 2 4 2" xfId="47553"/>
    <cellStyle name="SAPBEXstdData 2 2 3 2 4 2 2" xfId="47554"/>
    <cellStyle name="SAPBEXstdData 2 2 3 2 4 3" xfId="47555"/>
    <cellStyle name="SAPBEXstdData 2 2 3 2 5" xfId="47556"/>
    <cellStyle name="SAPBEXstdData 2 2 3 2 5 2" xfId="47557"/>
    <cellStyle name="SAPBEXstdData 2 2 3 2 5 3" xfId="47558"/>
    <cellStyle name="SAPBEXstdData 2 2 3 2 6" xfId="47559"/>
    <cellStyle name="SAPBEXstdData 2 2 3 3" xfId="6670"/>
    <cellStyle name="SAPBEXstdData 2 2 3 3 2" xfId="6671"/>
    <cellStyle name="SAPBEXstdData 2 2 3 3 2 2" xfId="47560"/>
    <cellStyle name="SAPBEXstdData 2 2 3 3 2 2 2" xfId="47561"/>
    <cellStyle name="SAPBEXstdData 2 2 3 3 2 2 2 2" xfId="47562"/>
    <cellStyle name="SAPBEXstdData 2 2 3 3 2 2 3" xfId="47563"/>
    <cellStyle name="SAPBEXstdData 2 2 3 3 2 3" xfId="47564"/>
    <cellStyle name="SAPBEXstdData 2 2 3 3 2 3 2" xfId="47565"/>
    <cellStyle name="SAPBEXstdData 2 2 3 3 2 3 2 2" xfId="47566"/>
    <cellStyle name="SAPBEXstdData 2 2 3 3 2 3 3" xfId="47567"/>
    <cellStyle name="SAPBEXstdData 2 2 3 3 2 4" xfId="47568"/>
    <cellStyle name="SAPBEXstdData 2 2 3 3 2 4 2" xfId="47569"/>
    <cellStyle name="SAPBEXstdData 2 2 3 3 2 4 3" xfId="47570"/>
    <cellStyle name="SAPBEXstdData 2 2 3 3 2 5" xfId="47571"/>
    <cellStyle name="SAPBEXstdData 2 2 3 3 2 5 2" xfId="47572"/>
    <cellStyle name="SAPBEXstdData 2 2 3 3 2 6" xfId="47573"/>
    <cellStyle name="SAPBEXstdData 2 2 3 3 2 7" xfId="47574"/>
    <cellStyle name="SAPBEXstdData 2 2 3 3 2 8" xfId="47575"/>
    <cellStyle name="SAPBEXstdData 2 2 3 3 2 9" xfId="47576"/>
    <cellStyle name="SAPBEXstdData 2 2 3 3 3" xfId="6672"/>
    <cellStyle name="SAPBEXstdData 2 2 3 3 3 2" xfId="47577"/>
    <cellStyle name="SAPBEXstdData 2 2 3 3 3 2 2" xfId="47578"/>
    <cellStyle name="SAPBEXstdData 2 2 3 3 3 3" xfId="47579"/>
    <cellStyle name="SAPBEXstdData 2 2 3 3 4" xfId="6673"/>
    <cellStyle name="SAPBEXstdData 2 2 3 3 4 2" xfId="47580"/>
    <cellStyle name="SAPBEXstdData 2 2 3 3 4 3" xfId="47581"/>
    <cellStyle name="SAPBEXstdData 2 2 3 3 5" xfId="47582"/>
    <cellStyle name="SAPBEXstdData 2 2 3 3 6" xfId="47583"/>
    <cellStyle name="SAPBEXstdData 2 2 3 4" xfId="6674"/>
    <cellStyle name="SAPBEXstdData 2 2 3 4 10" xfId="47584"/>
    <cellStyle name="SAPBEXstdData 2 2 3 4 11" xfId="47585"/>
    <cellStyle name="SAPBEXstdData 2 2 3 4 2" xfId="6675"/>
    <cellStyle name="SAPBEXstdData 2 2 3 4 2 10" xfId="47586"/>
    <cellStyle name="SAPBEXstdData 2 2 3 4 2 2" xfId="6676"/>
    <cellStyle name="SAPBEXstdData 2 2 3 4 2 2 2" xfId="47587"/>
    <cellStyle name="SAPBEXstdData 2 2 3 4 2 2 2 2" xfId="47588"/>
    <cellStyle name="SAPBEXstdData 2 2 3 4 2 2 3" xfId="47589"/>
    <cellStyle name="SAPBEXstdData 2 2 3 4 2 3" xfId="47590"/>
    <cellStyle name="SAPBEXstdData 2 2 3 4 2 3 2" xfId="47591"/>
    <cellStyle name="SAPBEXstdData 2 2 3 4 2 3 2 2" xfId="47592"/>
    <cellStyle name="SAPBEXstdData 2 2 3 4 2 3 3" xfId="47593"/>
    <cellStyle name="SAPBEXstdData 2 2 3 4 2 4" xfId="47594"/>
    <cellStyle name="SAPBEXstdData 2 2 3 4 2 4 2" xfId="47595"/>
    <cellStyle name="SAPBEXstdData 2 2 3 4 2 4 3" xfId="47596"/>
    <cellStyle name="SAPBEXstdData 2 2 3 4 2 5" xfId="47597"/>
    <cellStyle name="SAPBEXstdData 2 2 3 4 2 5 2" xfId="47598"/>
    <cellStyle name="SAPBEXstdData 2 2 3 4 2 5 3" xfId="47599"/>
    <cellStyle name="SAPBEXstdData 2 2 3 4 2 6" xfId="47600"/>
    <cellStyle name="SAPBEXstdData 2 2 3 4 2 6 2" xfId="47601"/>
    <cellStyle name="SAPBEXstdData 2 2 3 4 2 7" xfId="47602"/>
    <cellStyle name="SAPBEXstdData 2 2 3 4 2 8" xfId="47603"/>
    <cellStyle name="SAPBEXstdData 2 2 3 4 2 9" xfId="47604"/>
    <cellStyle name="SAPBEXstdData 2 2 3 4 3" xfId="6677"/>
    <cellStyle name="SAPBEXstdData 2 2 3 4 3 2" xfId="47605"/>
    <cellStyle name="SAPBEXstdData 2 2 3 4 3 2 2" xfId="47606"/>
    <cellStyle name="SAPBEXstdData 2 2 3 4 3 3" xfId="47607"/>
    <cellStyle name="SAPBEXstdData 2 2 3 4 4" xfId="47608"/>
    <cellStyle name="SAPBEXstdData 2 2 3 4 4 2" xfId="47609"/>
    <cellStyle name="SAPBEXstdData 2 2 3 4 4 2 2" xfId="47610"/>
    <cellStyle name="SAPBEXstdData 2 2 3 4 4 3" xfId="47611"/>
    <cellStyle name="SAPBEXstdData 2 2 3 4 5" xfId="47612"/>
    <cellStyle name="SAPBEXstdData 2 2 3 4 5 2" xfId="47613"/>
    <cellStyle name="SAPBEXstdData 2 2 3 4 5 3" xfId="47614"/>
    <cellStyle name="SAPBEXstdData 2 2 3 4 6" xfId="47615"/>
    <cellStyle name="SAPBEXstdData 2 2 3 4 6 2" xfId="47616"/>
    <cellStyle name="SAPBEXstdData 2 2 3 4 6 3" xfId="47617"/>
    <cellStyle name="SAPBEXstdData 2 2 3 4 7" xfId="47618"/>
    <cellStyle name="SAPBEXstdData 2 2 3 4 7 2" xfId="47619"/>
    <cellStyle name="SAPBEXstdData 2 2 3 4 8" xfId="47620"/>
    <cellStyle name="SAPBEXstdData 2 2 3 4 9" xfId="47621"/>
    <cellStyle name="SAPBEXstdData 2 2 3 5" xfId="6678"/>
    <cellStyle name="SAPBEXstdData 2 2 3 5 10" xfId="47622"/>
    <cellStyle name="SAPBEXstdData 2 2 3 5 11" xfId="47623"/>
    <cellStyle name="SAPBEXstdData 2 2 3 5 2" xfId="6679"/>
    <cellStyle name="SAPBEXstdData 2 2 3 5 2 10" xfId="47624"/>
    <cellStyle name="SAPBEXstdData 2 2 3 5 2 2" xfId="6680"/>
    <cellStyle name="SAPBEXstdData 2 2 3 5 2 2 2" xfId="47625"/>
    <cellStyle name="SAPBEXstdData 2 2 3 5 2 2 2 2" xfId="47626"/>
    <cellStyle name="SAPBEXstdData 2 2 3 5 2 2 3" xfId="47627"/>
    <cellStyle name="SAPBEXstdData 2 2 3 5 2 3" xfId="6681"/>
    <cellStyle name="SAPBEXstdData 2 2 3 5 2 3 2" xfId="47628"/>
    <cellStyle name="SAPBEXstdData 2 2 3 5 2 3 2 2" xfId="47629"/>
    <cellStyle name="SAPBEXstdData 2 2 3 5 2 3 3" xfId="47630"/>
    <cellStyle name="SAPBEXstdData 2 2 3 5 2 4" xfId="47631"/>
    <cellStyle name="SAPBEXstdData 2 2 3 5 2 4 2" xfId="47632"/>
    <cellStyle name="SAPBEXstdData 2 2 3 5 2 4 3" xfId="47633"/>
    <cellStyle name="SAPBEXstdData 2 2 3 5 2 5" xfId="47634"/>
    <cellStyle name="SAPBEXstdData 2 2 3 5 2 5 2" xfId="47635"/>
    <cellStyle name="SAPBEXstdData 2 2 3 5 2 5 3" xfId="47636"/>
    <cellStyle name="SAPBEXstdData 2 2 3 5 2 6" xfId="47637"/>
    <cellStyle name="SAPBEXstdData 2 2 3 5 2 6 2" xfId="47638"/>
    <cellStyle name="SAPBEXstdData 2 2 3 5 2 6 3" xfId="47639"/>
    <cellStyle name="SAPBEXstdData 2 2 3 5 2 7" xfId="47640"/>
    <cellStyle name="SAPBEXstdData 2 2 3 5 2 7 2" xfId="47641"/>
    <cellStyle name="SAPBEXstdData 2 2 3 5 2 8" xfId="47642"/>
    <cellStyle name="SAPBEXstdData 2 2 3 5 2 9" xfId="47643"/>
    <cellStyle name="SAPBEXstdData 2 2 3 5 3" xfId="6682"/>
    <cellStyle name="SAPBEXstdData 2 2 3 5 3 2" xfId="47644"/>
    <cellStyle name="SAPBEXstdData 2 2 3 5 3 2 2" xfId="47645"/>
    <cellStyle name="SAPBEXstdData 2 2 3 5 3 3" xfId="47646"/>
    <cellStyle name="SAPBEXstdData 2 2 3 5 4" xfId="6683"/>
    <cellStyle name="SAPBEXstdData 2 2 3 5 4 2" xfId="47647"/>
    <cellStyle name="SAPBEXstdData 2 2 3 5 4 2 2" xfId="47648"/>
    <cellStyle name="SAPBEXstdData 2 2 3 5 4 3" xfId="47649"/>
    <cellStyle name="SAPBEXstdData 2 2 3 5 5" xfId="47650"/>
    <cellStyle name="SAPBEXstdData 2 2 3 5 5 2" xfId="47651"/>
    <cellStyle name="SAPBEXstdData 2 2 3 5 5 3" xfId="47652"/>
    <cellStyle name="SAPBEXstdData 2 2 3 5 6" xfId="47653"/>
    <cellStyle name="SAPBEXstdData 2 2 3 5 6 2" xfId="47654"/>
    <cellStyle name="SAPBEXstdData 2 2 3 5 6 3" xfId="47655"/>
    <cellStyle name="SAPBEXstdData 2 2 3 5 7" xfId="47656"/>
    <cellStyle name="SAPBEXstdData 2 2 3 5 7 2" xfId="47657"/>
    <cellStyle name="SAPBEXstdData 2 2 3 5 7 3" xfId="47658"/>
    <cellStyle name="SAPBEXstdData 2 2 3 5 8" xfId="47659"/>
    <cellStyle name="SAPBEXstdData 2 2 3 5 8 2" xfId="47660"/>
    <cellStyle name="SAPBEXstdData 2 2 3 5 9" xfId="47661"/>
    <cellStyle name="SAPBEXstdData 2 2 3 6" xfId="6684"/>
    <cellStyle name="SAPBEXstdData 2 2 3 6 2" xfId="6685"/>
    <cellStyle name="SAPBEXstdData 2 2 3 6 2 2" xfId="6686"/>
    <cellStyle name="SAPBEXstdData 2 2 3 6 2 2 2" xfId="47662"/>
    <cellStyle name="SAPBEXstdData 2 2 3 6 2 2 3" xfId="47663"/>
    <cellStyle name="SAPBEXstdData 2 2 3 6 2 3" xfId="6687"/>
    <cellStyle name="SAPBEXstdData 2 2 3 6 2 3 2" xfId="47664"/>
    <cellStyle name="SAPBEXstdData 2 2 3 6 2 3 3" xfId="47665"/>
    <cellStyle name="SAPBEXstdData 2 2 3 6 2 4" xfId="47666"/>
    <cellStyle name="SAPBEXstdData 2 2 3 6 2 5" xfId="47667"/>
    <cellStyle name="SAPBEXstdData 2 2 3 6 3" xfId="6688"/>
    <cellStyle name="SAPBEXstdData 2 2 3 6 3 2" xfId="47668"/>
    <cellStyle name="SAPBEXstdData 2 2 3 6 3 3" xfId="47669"/>
    <cellStyle name="SAPBEXstdData 2 2 3 6 4" xfId="6689"/>
    <cellStyle name="SAPBEXstdData 2 2 3 6 4 2" xfId="47670"/>
    <cellStyle name="SAPBEXstdData 2 2 3 6 4 3" xfId="47671"/>
    <cellStyle name="SAPBEXstdData 2 2 3 6 5" xfId="47672"/>
    <cellStyle name="SAPBEXstdData 2 2 3 6 5 2" xfId="47673"/>
    <cellStyle name="SAPBEXstdData 2 2 3 6 6" xfId="47674"/>
    <cellStyle name="SAPBEXstdData 2 2 3 6 7" xfId="47675"/>
    <cellStyle name="SAPBEXstdData 2 2 3 7" xfId="6690"/>
    <cellStyle name="SAPBEXstdData 2 2 3 7 2" xfId="6691"/>
    <cellStyle name="SAPBEXstdData 2 2 3 7 2 2" xfId="6692"/>
    <cellStyle name="SAPBEXstdData 2 2 3 7 2 2 2" xfId="47676"/>
    <cellStyle name="SAPBEXstdData 2 2 3 7 2 2 3" xfId="47677"/>
    <cellStyle name="SAPBEXstdData 2 2 3 7 2 3" xfId="6693"/>
    <cellStyle name="SAPBEXstdData 2 2 3 7 2 3 2" xfId="47678"/>
    <cellStyle name="SAPBEXstdData 2 2 3 7 2 3 3" xfId="47679"/>
    <cellStyle name="SAPBEXstdData 2 2 3 7 2 4" xfId="47680"/>
    <cellStyle name="SAPBEXstdData 2 2 3 7 2 5" xfId="47681"/>
    <cellStyle name="SAPBEXstdData 2 2 3 7 3" xfId="6694"/>
    <cellStyle name="SAPBEXstdData 2 2 3 7 3 2" xfId="47682"/>
    <cellStyle name="SAPBEXstdData 2 2 3 7 3 3" xfId="47683"/>
    <cellStyle name="SAPBEXstdData 2 2 3 7 4" xfId="6695"/>
    <cellStyle name="SAPBEXstdData 2 2 3 7 4 2" xfId="47684"/>
    <cellStyle name="SAPBEXstdData 2 2 3 7 4 3" xfId="47685"/>
    <cellStyle name="SAPBEXstdData 2 2 3 7 5" xfId="47686"/>
    <cellStyle name="SAPBEXstdData 2 2 3 7 6" xfId="47687"/>
    <cellStyle name="SAPBEXstdData 2 2 3 8" xfId="6696"/>
    <cellStyle name="SAPBEXstdData 2 2 3 8 2" xfId="6697"/>
    <cellStyle name="SAPBEXstdData 2 2 3 8 2 2" xfId="47688"/>
    <cellStyle name="SAPBEXstdData 2 2 3 8 2 3" xfId="47689"/>
    <cellStyle name="SAPBEXstdData 2 2 3 8 3" xfId="6698"/>
    <cellStyle name="SAPBEXstdData 2 2 3 8 3 2" xfId="47690"/>
    <cellStyle name="SAPBEXstdData 2 2 3 8 3 3" xfId="47691"/>
    <cellStyle name="SAPBEXstdData 2 2 3 8 4" xfId="47692"/>
    <cellStyle name="SAPBEXstdData 2 2 3 8 5" xfId="47693"/>
    <cellStyle name="SAPBEXstdData 2 2 3 9" xfId="6699"/>
    <cellStyle name="SAPBEXstdData 2 2 3 9 2" xfId="6700"/>
    <cellStyle name="SAPBEXstdData 2 2 3 9 2 2" xfId="47694"/>
    <cellStyle name="SAPBEXstdData 2 2 3 9 2 3" xfId="47695"/>
    <cellStyle name="SAPBEXstdData 2 2 3 9 3" xfId="6701"/>
    <cellStyle name="SAPBEXstdData 2 2 3 9 3 2" xfId="47696"/>
    <cellStyle name="SAPBEXstdData 2 2 3 9 3 3" xfId="47697"/>
    <cellStyle name="SAPBEXstdData 2 2 3 9 4" xfId="47698"/>
    <cellStyle name="SAPBEXstdData 2 2 3 9 5" xfId="47699"/>
    <cellStyle name="SAPBEXstdData 2 2 4" xfId="6702"/>
    <cellStyle name="SAPBEXstdData 2 2 4 2" xfId="6703"/>
    <cellStyle name="SAPBEXstdData 2 2 4 2 2" xfId="6704"/>
    <cellStyle name="SAPBEXstdData 2 2 4 2 2 2" xfId="47700"/>
    <cellStyle name="SAPBEXstdData 2 2 4 2 2 2 2" xfId="47701"/>
    <cellStyle name="SAPBEXstdData 2 2 4 2 2 2 2 2" xfId="47702"/>
    <cellStyle name="SAPBEXstdData 2 2 4 2 2 2 3" xfId="47703"/>
    <cellStyle name="SAPBEXstdData 2 2 4 2 2 3" xfId="47704"/>
    <cellStyle name="SAPBEXstdData 2 2 4 2 2 3 2" xfId="47705"/>
    <cellStyle name="SAPBEXstdData 2 2 4 2 2 3 3" xfId="47706"/>
    <cellStyle name="SAPBEXstdData 2 2 4 2 2 4" xfId="47707"/>
    <cellStyle name="SAPBEXstdData 2 2 4 2 2 4 2" xfId="47708"/>
    <cellStyle name="SAPBEXstdData 2 2 4 2 2 4 3" xfId="47709"/>
    <cellStyle name="SAPBEXstdData 2 2 4 2 2 5" xfId="47710"/>
    <cellStyle name="SAPBEXstdData 2 2 4 2 2 5 2" xfId="47711"/>
    <cellStyle name="SAPBEXstdData 2 2 4 2 2 6" xfId="47712"/>
    <cellStyle name="SAPBEXstdData 2 2 4 2 2 7" xfId="47713"/>
    <cellStyle name="SAPBEXstdData 2 2 4 2 2 8" xfId="47714"/>
    <cellStyle name="SAPBEXstdData 2 2 4 2 2 9" xfId="47715"/>
    <cellStyle name="SAPBEXstdData 2 2 4 2 3" xfId="47716"/>
    <cellStyle name="SAPBEXstdData 2 2 4 2 3 2" xfId="47717"/>
    <cellStyle name="SAPBEXstdData 2 2 4 2 3 2 2" xfId="47718"/>
    <cellStyle name="SAPBEXstdData 2 2 4 2 3 3" xfId="47719"/>
    <cellStyle name="SAPBEXstdData 2 2 4 2 4" xfId="47720"/>
    <cellStyle name="SAPBEXstdData 2 2 4 2 4 2" xfId="47721"/>
    <cellStyle name="SAPBEXstdData 2 2 4 2 4 3" xfId="47722"/>
    <cellStyle name="SAPBEXstdData 2 2 4 2 5" xfId="47723"/>
    <cellStyle name="SAPBEXstdData 2 2 4 2 6" xfId="47724"/>
    <cellStyle name="SAPBEXstdData 2 2 4 3" xfId="6705"/>
    <cellStyle name="SAPBEXstdData 2 2 4 3 2" xfId="47725"/>
    <cellStyle name="SAPBEXstdData 2 2 4 3 2 2" xfId="47726"/>
    <cellStyle name="SAPBEXstdData 2 2 4 3 2 2 2" xfId="47727"/>
    <cellStyle name="SAPBEXstdData 2 2 4 3 2 3" xfId="47728"/>
    <cellStyle name="SAPBEXstdData 2 2 4 3 3" xfId="47729"/>
    <cellStyle name="SAPBEXstdData 2 2 4 3 3 2" xfId="47730"/>
    <cellStyle name="SAPBEXstdData 2 2 4 3 3 3" xfId="47731"/>
    <cellStyle name="SAPBEXstdData 2 2 4 3 4" xfId="47732"/>
    <cellStyle name="SAPBEXstdData 2 2 4 3 4 2" xfId="47733"/>
    <cellStyle name="SAPBEXstdData 2 2 4 3 4 3" xfId="47734"/>
    <cellStyle name="SAPBEXstdData 2 2 4 3 5" xfId="47735"/>
    <cellStyle name="SAPBEXstdData 2 2 4 3 5 2" xfId="47736"/>
    <cellStyle name="SAPBEXstdData 2 2 4 3 5 3" xfId="47737"/>
    <cellStyle name="SAPBEXstdData 2 2 4 3 6" xfId="47738"/>
    <cellStyle name="SAPBEXstdData 2 2 4 3 6 2" xfId="47739"/>
    <cellStyle name="SAPBEXstdData 2 2 4 3 7" xfId="47740"/>
    <cellStyle name="SAPBEXstdData 2 2 4 3 8" xfId="47741"/>
    <cellStyle name="SAPBEXstdData 2 2 4 3 9" xfId="47742"/>
    <cellStyle name="SAPBEXstdData 2 2 4 4" xfId="6706"/>
    <cellStyle name="SAPBEXstdData 2 2 4 4 2" xfId="47743"/>
    <cellStyle name="SAPBEXstdData 2 2 4 4 2 2" xfId="47744"/>
    <cellStyle name="SAPBEXstdData 2 2 4 4 3" xfId="47745"/>
    <cellStyle name="SAPBEXstdData 2 2 4 5" xfId="47746"/>
    <cellStyle name="SAPBEXstdData 2 2 4 5 2" xfId="47747"/>
    <cellStyle name="SAPBEXstdData 2 2 4 5 3" xfId="47748"/>
    <cellStyle name="SAPBEXstdData 2 2 4 6" xfId="47749"/>
    <cellStyle name="SAPBEXstdData 2 2 5" xfId="6707"/>
    <cellStyle name="SAPBEXstdData 2 2 5 2" xfId="6708"/>
    <cellStyle name="SAPBEXstdData 2 2 5 2 2" xfId="47750"/>
    <cellStyle name="SAPBEXstdData 2 2 5 2 2 2" xfId="47751"/>
    <cellStyle name="SAPBEXstdData 2 2 5 2 2 2 2" xfId="47752"/>
    <cellStyle name="SAPBEXstdData 2 2 5 2 2 3" xfId="47753"/>
    <cellStyle name="SAPBEXstdData 2 2 5 2 3" xfId="47754"/>
    <cellStyle name="SAPBEXstdData 2 2 5 2 3 2" xfId="47755"/>
    <cellStyle name="SAPBEXstdData 2 2 5 2 3 2 2" xfId="47756"/>
    <cellStyle name="SAPBEXstdData 2 2 5 2 3 3" xfId="47757"/>
    <cellStyle name="SAPBEXstdData 2 2 5 2 4" xfId="47758"/>
    <cellStyle name="SAPBEXstdData 2 2 5 2 4 2" xfId="47759"/>
    <cellStyle name="SAPBEXstdData 2 2 5 2 4 3" xfId="47760"/>
    <cellStyle name="SAPBEXstdData 2 2 5 2 5" xfId="47761"/>
    <cellStyle name="SAPBEXstdData 2 2 5 2 5 2" xfId="47762"/>
    <cellStyle name="SAPBEXstdData 2 2 5 2 6" xfId="47763"/>
    <cellStyle name="SAPBEXstdData 2 2 5 2 7" xfId="47764"/>
    <cellStyle name="SAPBEXstdData 2 2 5 2 8" xfId="47765"/>
    <cellStyle name="SAPBEXstdData 2 2 5 2 9" xfId="47766"/>
    <cellStyle name="SAPBEXstdData 2 2 5 3" xfId="6709"/>
    <cellStyle name="SAPBEXstdData 2 2 5 3 2" xfId="47767"/>
    <cellStyle name="SAPBEXstdData 2 2 5 3 2 2" xfId="47768"/>
    <cellStyle name="SAPBEXstdData 2 2 5 3 3" xfId="47769"/>
    <cellStyle name="SAPBEXstdData 2 2 5 4" xfId="6710"/>
    <cellStyle name="SAPBEXstdData 2 2 5 4 2" xfId="47770"/>
    <cellStyle name="SAPBEXstdData 2 2 5 4 3" xfId="47771"/>
    <cellStyle name="SAPBEXstdData 2 2 5 5" xfId="47772"/>
    <cellStyle name="SAPBEXstdData 2 2 5 6" xfId="47773"/>
    <cellStyle name="SAPBEXstdData 2 2 6" xfId="6711"/>
    <cellStyle name="SAPBEXstdData 2 2 6 10" xfId="47774"/>
    <cellStyle name="SAPBEXstdData 2 2 6 11" xfId="47775"/>
    <cellStyle name="SAPBEXstdData 2 2 6 2" xfId="6712"/>
    <cellStyle name="SAPBEXstdData 2 2 6 2 10" xfId="47776"/>
    <cellStyle name="SAPBEXstdData 2 2 6 2 2" xfId="6713"/>
    <cellStyle name="SAPBEXstdData 2 2 6 2 2 2" xfId="47777"/>
    <cellStyle name="SAPBEXstdData 2 2 6 2 2 2 2" xfId="47778"/>
    <cellStyle name="SAPBEXstdData 2 2 6 2 2 3" xfId="47779"/>
    <cellStyle name="SAPBEXstdData 2 2 6 2 3" xfId="47780"/>
    <cellStyle name="SAPBEXstdData 2 2 6 2 3 2" xfId="47781"/>
    <cellStyle name="SAPBEXstdData 2 2 6 2 3 2 2" xfId="47782"/>
    <cellStyle name="SAPBEXstdData 2 2 6 2 3 3" xfId="47783"/>
    <cellStyle name="SAPBEXstdData 2 2 6 2 4" xfId="47784"/>
    <cellStyle name="SAPBEXstdData 2 2 6 2 4 2" xfId="47785"/>
    <cellStyle name="SAPBEXstdData 2 2 6 2 4 3" xfId="47786"/>
    <cellStyle name="SAPBEXstdData 2 2 6 2 5" xfId="47787"/>
    <cellStyle name="SAPBEXstdData 2 2 6 2 5 2" xfId="47788"/>
    <cellStyle name="SAPBEXstdData 2 2 6 2 5 3" xfId="47789"/>
    <cellStyle name="SAPBEXstdData 2 2 6 2 6" xfId="47790"/>
    <cellStyle name="SAPBEXstdData 2 2 6 2 6 2" xfId="47791"/>
    <cellStyle name="SAPBEXstdData 2 2 6 2 7" xfId="47792"/>
    <cellStyle name="SAPBEXstdData 2 2 6 2 8" xfId="47793"/>
    <cellStyle name="SAPBEXstdData 2 2 6 2 9" xfId="47794"/>
    <cellStyle name="SAPBEXstdData 2 2 6 3" xfId="6714"/>
    <cellStyle name="SAPBEXstdData 2 2 6 3 2" xfId="47795"/>
    <cellStyle name="SAPBEXstdData 2 2 6 3 2 2" xfId="47796"/>
    <cellStyle name="SAPBEXstdData 2 2 6 3 3" xfId="47797"/>
    <cellStyle name="SAPBEXstdData 2 2 6 4" xfId="47798"/>
    <cellStyle name="SAPBEXstdData 2 2 6 4 2" xfId="47799"/>
    <cellStyle name="SAPBEXstdData 2 2 6 4 2 2" xfId="47800"/>
    <cellStyle name="SAPBEXstdData 2 2 6 4 3" xfId="47801"/>
    <cellStyle name="SAPBEXstdData 2 2 6 5" xfId="47802"/>
    <cellStyle name="SAPBEXstdData 2 2 6 5 2" xfId="47803"/>
    <cellStyle name="SAPBEXstdData 2 2 6 5 3" xfId="47804"/>
    <cellStyle name="SAPBEXstdData 2 2 6 6" xfId="47805"/>
    <cellStyle name="SAPBEXstdData 2 2 6 6 2" xfId="47806"/>
    <cellStyle name="SAPBEXstdData 2 2 6 6 3" xfId="47807"/>
    <cellStyle name="SAPBEXstdData 2 2 6 7" xfId="47808"/>
    <cellStyle name="SAPBEXstdData 2 2 6 7 2" xfId="47809"/>
    <cellStyle name="SAPBEXstdData 2 2 6 8" xfId="47810"/>
    <cellStyle name="SAPBEXstdData 2 2 6 9" xfId="47811"/>
    <cellStyle name="SAPBEXstdData 2 2 7" xfId="6715"/>
    <cellStyle name="SAPBEXstdData 2 2 7 10" xfId="47812"/>
    <cellStyle name="SAPBEXstdData 2 2 7 11" xfId="47813"/>
    <cellStyle name="SAPBEXstdData 2 2 7 2" xfId="6716"/>
    <cellStyle name="SAPBEXstdData 2 2 7 2 10" xfId="47814"/>
    <cellStyle name="SAPBEXstdData 2 2 7 2 2" xfId="6717"/>
    <cellStyle name="SAPBEXstdData 2 2 7 2 2 2" xfId="47815"/>
    <cellStyle name="SAPBEXstdData 2 2 7 2 2 2 2" xfId="47816"/>
    <cellStyle name="SAPBEXstdData 2 2 7 2 2 3" xfId="47817"/>
    <cellStyle name="SAPBEXstdData 2 2 7 2 3" xfId="6718"/>
    <cellStyle name="SAPBEXstdData 2 2 7 2 3 2" xfId="47818"/>
    <cellStyle name="SAPBEXstdData 2 2 7 2 3 2 2" xfId="47819"/>
    <cellStyle name="SAPBEXstdData 2 2 7 2 3 3" xfId="47820"/>
    <cellStyle name="SAPBEXstdData 2 2 7 2 4" xfId="47821"/>
    <cellStyle name="SAPBEXstdData 2 2 7 2 4 2" xfId="47822"/>
    <cellStyle name="SAPBEXstdData 2 2 7 2 4 3" xfId="47823"/>
    <cellStyle name="SAPBEXstdData 2 2 7 2 5" xfId="47824"/>
    <cellStyle name="SAPBEXstdData 2 2 7 2 5 2" xfId="47825"/>
    <cellStyle name="SAPBEXstdData 2 2 7 2 5 3" xfId="47826"/>
    <cellStyle name="SAPBEXstdData 2 2 7 2 6" xfId="47827"/>
    <cellStyle name="SAPBEXstdData 2 2 7 2 6 2" xfId="47828"/>
    <cellStyle name="SAPBEXstdData 2 2 7 2 6 3" xfId="47829"/>
    <cellStyle name="SAPBEXstdData 2 2 7 2 7" xfId="47830"/>
    <cellStyle name="SAPBEXstdData 2 2 7 2 7 2" xfId="47831"/>
    <cellStyle name="SAPBEXstdData 2 2 7 2 8" xfId="47832"/>
    <cellStyle name="SAPBEXstdData 2 2 7 2 9" xfId="47833"/>
    <cellStyle name="SAPBEXstdData 2 2 7 3" xfId="6719"/>
    <cellStyle name="SAPBEXstdData 2 2 7 3 2" xfId="47834"/>
    <cellStyle name="SAPBEXstdData 2 2 7 3 2 2" xfId="47835"/>
    <cellStyle name="SAPBEXstdData 2 2 7 3 3" xfId="47836"/>
    <cellStyle name="SAPBEXstdData 2 2 7 4" xfId="6720"/>
    <cellStyle name="SAPBEXstdData 2 2 7 4 2" xfId="47837"/>
    <cellStyle name="SAPBEXstdData 2 2 7 4 2 2" xfId="47838"/>
    <cellStyle name="SAPBEXstdData 2 2 7 4 3" xfId="47839"/>
    <cellStyle name="SAPBEXstdData 2 2 7 5" xfId="47840"/>
    <cellStyle name="SAPBEXstdData 2 2 7 5 2" xfId="47841"/>
    <cellStyle name="SAPBEXstdData 2 2 7 5 3" xfId="47842"/>
    <cellStyle name="SAPBEXstdData 2 2 7 6" xfId="47843"/>
    <cellStyle name="SAPBEXstdData 2 2 7 6 2" xfId="47844"/>
    <cellStyle name="SAPBEXstdData 2 2 7 6 3" xfId="47845"/>
    <cellStyle name="SAPBEXstdData 2 2 7 7" xfId="47846"/>
    <cellStyle name="SAPBEXstdData 2 2 7 7 2" xfId="47847"/>
    <cellStyle name="SAPBEXstdData 2 2 7 7 3" xfId="47848"/>
    <cellStyle name="SAPBEXstdData 2 2 7 8" xfId="47849"/>
    <cellStyle name="SAPBEXstdData 2 2 7 8 2" xfId="47850"/>
    <cellStyle name="SAPBEXstdData 2 2 7 9" xfId="47851"/>
    <cellStyle name="SAPBEXstdData 2 2 8" xfId="6721"/>
    <cellStyle name="SAPBEXstdData 2 2 8 2" xfId="6722"/>
    <cellStyle name="SAPBEXstdData 2 2 8 2 2" xfId="6723"/>
    <cellStyle name="SAPBEXstdData 2 2 8 2 2 2" xfId="47852"/>
    <cellStyle name="SAPBEXstdData 2 2 8 2 2 3" xfId="47853"/>
    <cellStyle name="SAPBEXstdData 2 2 8 2 3" xfId="6724"/>
    <cellStyle name="SAPBEXstdData 2 2 8 2 3 2" xfId="47854"/>
    <cellStyle name="SAPBEXstdData 2 2 8 2 3 3" xfId="47855"/>
    <cellStyle name="SAPBEXstdData 2 2 8 2 4" xfId="47856"/>
    <cellStyle name="SAPBEXstdData 2 2 8 2 5" xfId="47857"/>
    <cellStyle name="SAPBEXstdData 2 2 8 3" xfId="6725"/>
    <cellStyle name="SAPBEXstdData 2 2 8 3 2" xfId="47858"/>
    <cellStyle name="SAPBEXstdData 2 2 8 3 3" xfId="47859"/>
    <cellStyle name="SAPBEXstdData 2 2 8 4" xfId="6726"/>
    <cellStyle name="SAPBEXstdData 2 2 8 4 2" xfId="47860"/>
    <cellStyle name="SAPBEXstdData 2 2 8 4 3" xfId="47861"/>
    <cellStyle name="SAPBEXstdData 2 2 8 5" xfId="47862"/>
    <cellStyle name="SAPBEXstdData 2 2 8 5 2" xfId="47863"/>
    <cellStyle name="SAPBEXstdData 2 2 8 6" xfId="47864"/>
    <cellStyle name="SAPBEXstdData 2 2 8 7" xfId="47865"/>
    <cellStyle name="SAPBEXstdData 2 2 9" xfId="6727"/>
    <cellStyle name="SAPBEXstdData 2 2 9 2" xfId="6728"/>
    <cellStyle name="SAPBEXstdData 2 2 9 2 2" xfId="6729"/>
    <cellStyle name="SAPBEXstdData 2 2 9 2 2 2" xfId="47866"/>
    <cellStyle name="SAPBEXstdData 2 2 9 2 2 3" xfId="47867"/>
    <cellStyle name="SAPBEXstdData 2 2 9 2 3" xfId="6730"/>
    <cellStyle name="SAPBEXstdData 2 2 9 2 3 2" xfId="47868"/>
    <cellStyle name="SAPBEXstdData 2 2 9 2 3 3" xfId="47869"/>
    <cellStyle name="SAPBEXstdData 2 2 9 2 4" xfId="47870"/>
    <cellStyle name="SAPBEXstdData 2 2 9 2 5" xfId="47871"/>
    <cellStyle name="SAPBEXstdData 2 2 9 3" xfId="6731"/>
    <cellStyle name="SAPBEXstdData 2 2 9 3 2" xfId="47872"/>
    <cellStyle name="SAPBEXstdData 2 2 9 3 3" xfId="47873"/>
    <cellStyle name="SAPBEXstdData 2 2 9 4" xfId="6732"/>
    <cellStyle name="SAPBEXstdData 2 2 9 4 2" xfId="47874"/>
    <cellStyle name="SAPBEXstdData 2 2 9 4 3" xfId="47875"/>
    <cellStyle name="SAPBEXstdData 2 2 9 5" xfId="47876"/>
    <cellStyle name="SAPBEXstdData 2 2 9 6" xfId="47877"/>
    <cellStyle name="SAPBEXstdData 2 3" xfId="47878"/>
    <cellStyle name="SAPBEXstdData 2 3 2" xfId="47879"/>
    <cellStyle name="SAPBEXstdData 2 3 3" xfId="47880"/>
    <cellStyle name="SAPBEXstdData 2 4" xfId="47881"/>
    <cellStyle name="SAPBEXstdData 3" xfId="6733"/>
    <cellStyle name="SAPBEXstdData 3 2" xfId="6734"/>
    <cellStyle name="SAPBEXstdData 3 2 10" xfId="6735"/>
    <cellStyle name="SAPBEXstdData 3 2 10 2" xfId="6736"/>
    <cellStyle name="SAPBEXstdData 3 2 10 2 2" xfId="47882"/>
    <cellStyle name="SAPBEXstdData 3 2 10 2 3" xfId="47883"/>
    <cellStyle name="SAPBEXstdData 3 2 10 3" xfId="6737"/>
    <cellStyle name="SAPBEXstdData 3 2 10 3 2" xfId="47884"/>
    <cellStyle name="SAPBEXstdData 3 2 10 3 3" xfId="47885"/>
    <cellStyle name="SAPBEXstdData 3 2 10 4" xfId="47886"/>
    <cellStyle name="SAPBEXstdData 3 2 10 5" xfId="47887"/>
    <cellStyle name="SAPBEXstdData 3 2 11" xfId="6738"/>
    <cellStyle name="SAPBEXstdData 3 2 11 2" xfId="6739"/>
    <cellStyle name="SAPBEXstdData 3 2 11 2 2" xfId="47888"/>
    <cellStyle name="SAPBEXstdData 3 2 11 2 3" xfId="47889"/>
    <cellStyle name="SAPBEXstdData 3 2 11 3" xfId="6740"/>
    <cellStyle name="SAPBEXstdData 3 2 11 3 2" xfId="47890"/>
    <cellStyle name="SAPBEXstdData 3 2 11 3 3" xfId="47891"/>
    <cellStyle name="SAPBEXstdData 3 2 11 4" xfId="47892"/>
    <cellStyle name="SAPBEXstdData 3 2 11 5" xfId="47893"/>
    <cellStyle name="SAPBEXstdData 3 2 12" xfId="6741"/>
    <cellStyle name="SAPBEXstdData 3 2 12 2" xfId="6742"/>
    <cellStyle name="SAPBEXstdData 3 2 12 2 2" xfId="47894"/>
    <cellStyle name="SAPBEXstdData 3 2 12 2 3" xfId="47895"/>
    <cellStyle name="SAPBEXstdData 3 2 12 3" xfId="6743"/>
    <cellStyle name="SAPBEXstdData 3 2 12 3 2" xfId="47896"/>
    <cellStyle name="SAPBEXstdData 3 2 12 3 3" xfId="47897"/>
    <cellStyle name="SAPBEXstdData 3 2 12 4" xfId="47898"/>
    <cellStyle name="SAPBEXstdData 3 2 12 5" xfId="47899"/>
    <cellStyle name="SAPBEXstdData 3 2 13" xfId="47900"/>
    <cellStyle name="SAPBEXstdData 3 2 13 2" xfId="47901"/>
    <cellStyle name="SAPBEXstdData 3 2 13 3" xfId="47902"/>
    <cellStyle name="SAPBEXstdData 3 2 14" xfId="47903"/>
    <cellStyle name="SAPBEXstdData 3 2 2" xfId="6744"/>
    <cellStyle name="SAPBEXstdData 3 2 2 10" xfId="6745"/>
    <cellStyle name="SAPBEXstdData 3 2 2 10 2" xfId="6746"/>
    <cellStyle name="SAPBEXstdData 3 2 2 10 2 2" xfId="47904"/>
    <cellStyle name="SAPBEXstdData 3 2 2 10 2 3" xfId="47905"/>
    <cellStyle name="SAPBEXstdData 3 2 2 10 3" xfId="6747"/>
    <cellStyle name="SAPBEXstdData 3 2 2 10 3 2" xfId="47906"/>
    <cellStyle name="SAPBEXstdData 3 2 2 10 3 3" xfId="47907"/>
    <cellStyle name="SAPBEXstdData 3 2 2 10 4" xfId="47908"/>
    <cellStyle name="SAPBEXstdData 3 2 2 10 5" xfId="47909"/>
    <cellStyle name="SAPBEXstdData 3 2 2 11" xfId="47910"/>
    <cellStyle name="SAPBEXstdData 3 2 2 11 2" xfId="47911"/>
    <cellStyle name="SAPBEXstdData 3 2 2 11 3" xfId="47912"/>
    <cellStyle name="SAPBEXstdData 3 2 2 12" xfId="47913"/>
    <cellStyle name="SAPBEXstdData 3 2 2 2" xfId="6748"/>
    <cellStyle name="SAPBEXstdData 3 2 2 2 2" xfId="6749"/>
    <cellStyle name="SAPBEXstdData 3 2 2 2 2 2" xfId="6750"/>
    <cellStyle name="SAPBEXstdData 3 2 2 2 2 2 2" xfId="47914"/>
    <cellStyle name="SAPBEXstdData 3 2 2 2 2 2 2 2" xfId="47915"/>
    <cellStyle name="SAPBEXstdData 3 2 2 2 2 2 2 2 2" xfId="47916"/>
    <cellStyle name="SAPBEXstdData 3 2 2 2 2 2 2 3" xfId="47917"/>
    <cellStyle name="SAPBEXstdData 3 2 2 2 2 2 3" xfId="47918"/>
    <cellStyle name="SAPBEXstdData 3 2 2 2 2 2 3 2" xfId="47919"/>
    <cellStyle name="SAPBEXstdData 3 2 2 2 2 2 3 3" xfId="47920"/>
    <cellStyle name="SAPBEXstdData 3 2 2 2 2 2 4" xfId="47921"/>
    <cellStyle name="SAPBEXstdData 3 2 2 2 2 2 4 2" xfId="47922"/>
    <cellStyle name="SAPBEXstdData 3 2 2 2 2 2 4 3" xfId="47923"/>
    <cellStyle name="SAPBEXstdData 3 2 2 2 2 2 5" xfId="47924"/>
    <cellStyle name="SAPBEXstdData 3 2 2 2 2 2 5 2" xfId="47925"/>
    <cellStyle name="SAPBEXstdData 3 2 2 2 2 2 6" xfId="47926"/>
    <cellStyle name="SAPBEXstdData 3 2 2 2 2 2 7" xfId="47927"/>
    <cellStyle name="SAPBEXstdData 3 2 2 2 2 2 8" xfId="47928"/>
    <cellStyle name="SAPBEXstdData 3 2 2 2 2 2 9" xfId="47929"/>
    <cellStyle name="SAPBEXstdData 3 2 2 2 2 3" xfId="47930"/>
    <cellStyle name="SAPBEXstdData 3 2 2 2 2 3 2" xfId="47931"/>
    <cellStyle name="SAPBEXstdData 3 2 2 2 2 3 2 2" xfId="47932"/>
    <cellStyle name="SAPBEXstdData 3 2 2 2 2 3 3" xfId="47933"/>
    <cellStyle name="SAPBEXstdData 3 2 2 2 2 4" xfId="47934"/>
    <cellStyle name="SAPBEXstdData 3 2 2 2 2 4 2" xfId="47935"/>
    <cellStyle name="SAPBEXstdData 3 2 2 2 2 4 3" xfId="47936"/>
    <cellStyle name="SAPBEXstdData 3 2 2 2 2 5" xfId="47937"/>
    <cellStyle name="SAPBEXstdData 3 2 2 2 2 6" xfId="47938"/>
    <cellStyle name="SAPBEXstdData 3 2 2 2 3" xfId="6751"/>
    <cellStyle name="SAPBEXstdData 3 2 2 2 3 2" xfId="47939"/>
    <cellStyle name="SAPBEXstdData 3 2 2 2 3 2 2" xfId="47940"/>
    <cellStyle name="SAPBEXstdData 3 2 2 2 3 2 2 2" xfId="47941"/>
    <cellStyle name="SAPBEXstdData 3 2 2 2 3 2 3" xfId="47942"/>
    <cellStyle name="SAPBEXstdData 3 2 2 2 3 3" xfId="47943"/>
    <cellStyle name="SAPBEXstdData 3 2 2 2 3 3 2" xfId="47944"/>
    <cellStyle name="SAPBEXstdData 3 2 2 2 3 3 3" xfId="47945"/>
    <cellStyle name="SAPBEXstdData 3 2 2 2 3 4" xfId="47946"/>
    <cellStyle name="SAPBEXstdData 3 2 2 2 3 4 2" xfId="47947"/>
    <cellStyle name="SAPBEXstdData 3 2 2 2 3 4 3" xfId="47948"/>
    <cellStyle name="SAPBEXstdData 3 2 2 2 3 5" xfId="47949"/>
    <cellStyle name="SAPBEXstdData 3 2 2 2 3 5 2" xfId="47950"/>
    <cellStyle name="SAPBEXstdData 3 2 2 2 3 5 3" xfId="47951"/>
    <cellStyle name="SAPBEXstdData 3 2 2 2 3 6" xfId="47952"/>
    <cellStyle name="SAPBEXstdData 3 2 2 2 3 6 2" xfId="47953"/>
    <cellStyle name="SAPBEXstdData 3 2 2 2 3 7" xfId="47954"/>
    <cellStyle name="SAPBEXstdData 3 2 2 2 3 8" xfId="47955"/>
    <cellStyle name="SAPBEXstdData 3 2 2 2 3 9" xfId="47956"/>
    <cellStyle name="SAPBEXstdData 3 2 2 2 4" xfId="6752"/>
    <cellStyle name="SAPBEXstdData 3 2 2 2 4 2" xfId="47957"/>
    <cellStyle name="SAPBEXstdData 3 2 2 2 4 2 2" xfId="47958"/>
    <cellStyle name="SAPBEXstdData 3 2 2 2 4 3" xfId="47959"/>
    <cellStyle name="SAPBEXstdData 3 2 2 2 5" xfId="47960"/>
    <cellStyle name="SAPBEXstdData 3 2 2 2 5 2" xfId="47961"/>
    <cellStyle name="SAPBEXstdData 3 2 2 2 5 3" xfId="47962"/>
    <cellStyle name="SAPBEXstdData 3 2 2 2 6" xfId="47963"/>
    <cellStyle name="SAPBEXstdData 3 2 2 3" xfId="6753"/>
    <cellStyle name="SAPBEXstdData 3 2 2 3 2" xfId="6754"/>
    <cellStyle name="SAPBEXstdData 3 2 2 3 2 2" xfId="47964"/>
    <cellStyle name="SAPBEXstdData 3 2 2 3 2 2 2" xfId="47965"/>
    <cellStyle name="SAPBEXstdData 3 2 2 3 2 2 2 2" xfId="47966"/>
    <cellStyle name="SAPBEXstdData 3 2 2 3 2 2 3" xfId="47967"/>
    <cellStyle name="SAPBEXstdData 3 2 2 3 2 3" xfId="47968"/>
    <cellStyle name="SAPBEXstdData 3 2 2 3 2 3 2" xfId="47969"/>
    <cellStyle name="SAPBEXstdData 3 2 2 3 2 3 2 2" xfId="47970"/>
    <cellStyle name="SAPBEXstdData 3 2 2 3 2 3 3" xfId="47971"/>
    <cellStyle name="SAPBEXstdData 3 2 2 3 2 4" xfId="47972"/>
    <cellStyle name="SAPBEXstdData 3 2 2 3 2 4 2" xfId="47973"/>
    <cellStyle name="SAPBEXstdData 3 2 2 3 2 4 3" xfId="47974"/>
    <cellStyle name="SAPBEXstdData 3 2 2 3 2 5" xfId="47975"/>
    <cellStyle name="SAPBEXstdData 3 2 2 3 2 5 2" xfId="47976"/>
    <cellStyle name="SAPBEXstdData 3 2 2 3 2 6" xfId="47977"/>
    <cellStyle name="SAPBEXstdData 3 2 2 3 2 7" xfId="47978"/>
    <cellStyle name="SAPBEXstdData 3 2 2 3 2 8" xfId="47979"/>
    <cellStyle name="SAPBEXstdData 3 2 2 3 2 9" xfId="47980"/>
    <cellStyle name="SAPBEXstdData 3 2 2 3 3" xfId="6755"/>
    <cellStyle name="SAPBEXstdData 3 2 2 3 3 2" xfId="47981"/>
    <cellStyle name="SAPBEXstdData 3 2 2 3 3 2 2" xfId="47982"/>
    <cellStyle name="SAPBEXstdData 3 2 2 3 3 3" xfId="47983"/>
    <cellStyle name="SAPBEXstdData 3 2 2 3 4" xfId="6756"/>
    <cellStyle name="SAPBEXstdData 3 2 2 3 4 2" xfId="47984"/>
    <cellStyle name="SAPBEXstdData 3 2 2 3 4 3" xfId="47985"/>
    <cellStyle name="SAPBEXstdData 3 2 2 3 5" xfId="47986"/>
    <cellStyle name="SAPBEXstdData 3 2 2 3 6" xfId="47987"/>
    <cellStyle name="SAPBEXstdData 3 2 2 4" xfId="6757"/>
    <cellStyle name="SAPBEXstdData 3 2 2 4 10" xfId="47988"/>
    <cellStyle name="SAPBEXstdData 3 2 2 4 11" xfId="47989"/>
    <cellStyle name="SAPBEXstdData 3 2 2 4 2" xfId="6758"/>
    <cellStyle name="SAPBEXstdData 3 2 2 4 2 10" xfId="47990"/>
    <cellStyle name="SAPBEXstdData 3 2 2 4 2 2" xfId="6759"/>
    <cellStyle name="SAPBEXstdData 3 2 2 4 2 2 2" xfId="47991"/>
    <cellStyle name="SAPBEXstdData 3 2 2 4 2 2 2 2" xfId="47992"/>
    <cellStyle name="SAPBEXstdData 3 2 2 4 2 2 3" xfId="47993"/>
    <cellStyle name="SAPBEXstdData 3 2 2 4 2 3" xfId="47994"/>
    <cellStyle name="SAPBEXstdData 3 2 2 4 2 3 2" xfId="47995"/>
    <cellStyle name="SAPBEXstdData 3 2 2 4 2 3 2 2" xfId="47996"/>
    <cellStyle name="SAPBEXstdData 3 2 2 4 2 3 3" xfId="47997"/>
    <cellStyle name="SAPBEXstdData 3 2 2 4 2 4" xfId="47998"/>
    <cellStyle name="SAPBEXstdData 3 2 2 4 2 4 2" xfId="47999"/>
    <cellStyle name="SAPBEXstdData 3 2 2 4 2 4 3" xfId="48000"/>
    <cellStyle name="SAPBEXstdData 3 2 2 4 2 5" xfId="48001"/>
    <cellStyle name="SAPBEXstdData 3 2 2 4 2 5 2" xfId="48002"/>
    <cellStyle name="SAPBEXstdData 3 2 2 4 2 5 3" xfId="48003"/>
    <cellStyle name="SAPBEXstdData 3 2 2 4 2 6" xfId="48004"/>
    <cellStyle name="SAPBEXstdData 3 2 2 4 2 6 2" xfId="48005"/>
    <cellStyle name="SAPBEXstdData 3 2 2 4 2 7" xfId="48006"/>
    <cellStyle name="SAPBEXstdData 3 2 2 4 2 8" xfId="48007"/>
    <cellStyle name="SAPBEXstdData 3 2 2 4 2 9" xfId="48008"/>
    <cellStyle name="SAPBEXstdData 3 2 2 4 3" xfId="6760"/>
    <cellStyle name="SAPBEXstdData 3 2 2 4 3 2" xfId="48009"/>
    <cellStyle name="SAPBEXstdData 3 2 2 4 3 2 2" xfId="48010"/>
    <cellStyle name="SAPBEXstdData 3 2 2 4 3 3" xfId="48011"/>
    <cellStyle name="SAPBEXstdData 3 2 2 4 4" xfId="48012"/>
    <cellStyle name="SAPBEXstdData 3 2 2 4 4 2" xfId="48013"/>
    <cellStyle name="SAPBEXstdData 3 2 2 4 4 2 2" xfId="48014"/>
    <cellStyle name="SAPBEXstdData 3 2 2 4 4 3" xfId="48015"/>
    <cellStyle name="SAPBEXstdData 3 2 2 4 5" xfId="48016"/>
    <cellStyle name="SAPBEXstdData 3 2 2 4 5 2" xfId="48017"/>
    <cellStyle name="SAPBEXstdData 3 2 2 4 5 3" xfId="48018"/>
    <cellStyle name="SAPBEXstdData 3 2 2 4 6" xfId="48019"/>
    <cellStyle name="SAPBEXstdData 3 2 2 4 6 2" xfId="48020"/>
    <cellStyle name="SAPBEXstdData 3 2 2 4 6 3" xfId="48021"/>
    <cellStyle name="SAPBEXstdData 3 2 2 4 7" xfId="48022"/>
    <cellStyle name="SAPBEXstdData 3 2 2 4 7 2" xfId="48023"/>
    <cellStyle name="SAPBEXstdData 3 2 2 4 8" xfId="48024"/>
    <cellStyle name="SAPBEXstdData 3 2 2 4 9" xfId="48025"/>
    <cellStyle name="SAPBEXstdData 3 2 2 5" xfId="6761"/>
    <cellStyle name="SAPBEXstdData 3 2 2 5 10" xfId="48026"/>
    <cellStyle name="SAPBEXstdData 3 2 2 5 11" xfId="48027"/>
    <cellStyle name="SAPBEXstdData 3 2 2 5 2" xfId="6762"/>
    <cellStyle name="SAPBEXstdData 3 2 2 5 2 10" xfId="48028"/>
    <cellStyle name="SAPBEXstdData 3 2 2 5 2 2" xfId="6763"/>
    <cellStyle name="SAPBEXstdData 3 2 2 5 2 2 2" xfId="48029"/>
    <cellStyle name="SAPBEXstdData 3 2 2 5 2 2 2 2" xfId="48030"/>
    <cellStyle name="SAPBEXstdData 3 2 2 5 2 2 3" xfId="48031"/>
    <cellStyle name="SAPBEXstdData 3 2 2 5 2 3" xfId="6764"/>
    <cellStyle name="SAPBEXstdData 3 2 2 5 2 3 2" xfId="48032"/>
    <cellStyle name="SAPBEXstdData 3 2 2 5 2 3 2 2" xfId="48033"/>
    <cellStyle name="SAPBEXstdData 3 2 2 5 2 3 3" xfId="48034"/>
    <cellStyle name="SAPBEXstdData 3 2 2 5 2 4" xfId="48035"/>
    <cellStyle name="SAPBEXstdData 3 2 2 5 2 4 2" xfId="48036"/>
    <cellStyle name="SAPBEXstdData 3 2 2 5 2 4 3" xfId="48037"/>
    <cellStyle name="SAPBEXstdData 3 2 2 5 2 5" xfId="48038"/>
    <cellStyle name="SAPBEXstdData 3 2 2 5 2 5 2" xfId="48039"/>
    <cellStyle name="SAPBEXstdData 3 2 2 5 2 5 3" xfId="48040"/>
    <cellStyle name="SAPBEXstdData 3 2 2 5 2 6" xfId="48041"/>
    <cellStyle name="SAPBEXstdData 3 2 2 5 2 6 2" xfId="48042"/>
    <cellStyle name="SAPBEXstdData 3 2 2 5 2 6 3" xfId="48043"/>
    <cellStyle name="SAPBEXstdData 3 2 2 5 2 7" xfId="48044"/>
    <cellStyle name="SAPBEXstdData 3 2 2 5 2 7 2" xfId="48045"/>
    <cellStyle name="SAPBEXstdData 3 2 2 5 2 8" xfId="48046"/>
    <cellStyle name="SAPBEXstdData 3 2 2 5 2 9" xfId="48047"/>
    <cellStyle name="SAPBEXstdData 3 2 2 5 3" xfId="6765"/>
    <cellStyle name="SAPBEXstdData 3 2 2 5 3 2" xfId="48048"/>
    <cellStyle name="SAPBEXstdData 3 2 2 5 3 2 2" xfId="48049"/>
    <cellStyle name="SAPBEXstdData 3 2 2 5 3 3" xfId="48050"/>
    <cellStyle name="SAPBEXstdData 3 2 2 5 4" xfId="6766"/>
    <cellStyle name="SAPBEXstdData 3 2 2 5 4 2" xfId="48051"/>
    <cellStyle name="SAPBEXstdData 3 2 2 5 4 2 2" xfId="48052"/>
    <cellStyle name="SAPBEXstdData 3 2 2 5 4 3" xfId="48053"/>
    <cellStyle name="SAPBEXstdData 3 2 2 5 5" xfId="48054"/>
    <cellStyle name="SAPBEXstdData 3 2 2 5 5 2" xfId="48055"/>
    <cellStyle name="SAPBEXstdData 3 2 2 5 5 3" xfId="48056"/>
    <cellStyle name="SAPBEXstdData 3 2 2 5 6" xfId="48057"/>
    <cellStyle name="SAPBEXstdData 3 2 2 5 6 2" xfId="48058"/>
    <cellStyle name="SAPBEXstdData 3 2 2 5 6 3" xfId="48059"/>
    <cellStyle name="SAPBEXstdData 3 2 2 5 7" xfId="48060"/>
    <cellStyle name="SAPBEXstdData 3 2 2 5 7 2" xfId="48061"/>
    <cellStyle name="SAPBEXstdData 3 2 2 5 7 3" xfId="48062"/>
    <cellStyle name="SAPBEXstdData 3 2 2 5 8" xfId="48063"/>
    <cellStyle name="SAPBEXstdData 3 2 2 5 8 2" xfId="48064"/>
    <cellStyle name="SAPBEXstdData 3 2 2 5 9" xfId="48065"/>
    <cellStyle name="SAPBEXstdData 3 2 2 6" xfId="6767"/>
    <cellStyle name="SAPBEXstdData 3 2 2 6 2" xfId="6768"/>
    <cellStyle name="SAPBEXstdData 3 2 2 6 2 2" xfId="6769"/>
    <cellStyle name="SAPBEXstdData 3 2 2 6 2 2 2" xfId="48066"/>
    <cellStyle name="SAPBEXstdData 3 2 2 6 2 2 3" xfId="48067"/>
    <cellStyle name="SAPBEXstdData 3 2 2 6 2 3" xfId="6770"/>
    <cellStyle name="SAPBEXstdData 3 2 2 6 2 3 2" xfId="48068"/>
    <cellStyle name="SAPBEXstdData 3 2 2 6 2 3 3" xfId="48069"/>
    <cellStyle name="SAPBEXstdData 3 2 2 6 2 4" xfId="48070"/>
    <cellStyle name="SAPBEXstdData 3 2 2 6 2 5" xfId="48071"/>
    <cellStyle name="SAPBEXstdData 3 2 2 6 3" xfId="6771"/>
    <cellStyle name="SAPBEXstdData 3 2 2 6 3 2" xfId="48072"/>
    <cellStyle name="SAPBEXstdData 3 2 2 6 3 3" xfId="48073"/>
    <cellStyle name="SAPBEXstdData 3 2 2 6 4" xfId="6772"/>
    <cellStyle name="SAPBEXstdData 3 2 2 6 4 2" xfId="48074"/>
    <cellStyle name="SAPBEXstdData 3 2 2 6 4 3" xfId="48075"/>
    <cellStyle name="SAPBEXstdData 3 2 2 6 5" xfId="48076"/>
    <cellStyle name="SAPBEXstdData 3 2 2 6 5 2" xfId="48077"/>
    <cellStyle name="SAPBEXstdData 3 2 2 6 6" xfId="48078"/>
    <cellStyle name="SAPBEXstdData 3 2 2 6 7" xfId="48079"/>
    <cellStyle name="SAPBEXstdData 3 2 2 7" xfId="6773"/>
    <cellStyle name="SAPBEXstdData 3 2 2 7 2" xfId="6774"/>
    <cellStyle name="SAPBEXstdData 3 2 2 7 2 2" xfId="6775"/>
    <cellStyle name="SAPBEXstdData 3 2 2 7 2 2 2" xfId="48080"/>
    <cellStyle name="SAPBEXstdData 3 2 2 7 2 2 3" xfId="48081"/>
    <cellStyle name="SAPBEXstdData 3 2 2 7 2 3" xfId="6776"/>
    <cellStyle name="SAPBEXstdData 3 2 2 7 2 3 2" xfId="48082"/>
    <cellStyle name="SAPBEXstdData 3 2 2 7 2 3 3" xfId="48083"/>
    <cellStyle name="SAPBEXstdData 3 2 2 7 2 4" xfId="48084"/>
    <cellStyle name="SAPBEXstdData 3 2 2 7 2 5" xfId="48085"/>
    <cellStyle name="SAPBEXstdData 3 2 2 7 3" xfId="6777"/>
    <cellStyle name="SAPBEXstdData 3 2 2 7 3 2" xfId="48086"/>
    <cellStyle name="SAPBEXstdData 3 2 2 7 3 3" xfId="48087"/>
    <cellStyle name="SAPBEXstdData 3 2 2 7 4" xfId="6778"/>
    <cellStyle name="SAPBEXstdData 3 2 2 7 4 2" xfId="48088"/>
    <cellStyle name="SAPBEXstdData 3 2 2 7 4 3" xfId="48089"/>
    <cellStyle name="SAPBEXstdData 3 2 2 7 5" xfId="48090"/>
    <cellStyle name="SAPBEXstdData 3 2 2 7 6" xfId="48091"/>
    <cellStyle name="SAPBEXstdData 3 2 2 8" xfId="6779"/>
    <cellStyle name="SAPBEXstdData 3 2 2 8 2" xfId="6780"/>
    <cellStyle name="SAPBEXstdData 3 2 2 8 2 2" xfId="48092"/>
    <cellStyle name="SAPBEXstdData 3 2 2 8 2 3" xfId="48093"/>
    <cellStyle name="SAPBEXstdData 3 2 2 8 3" xfId="6781"/>
    <cellStyle name="SAPBEXstdData 3 2 2 8 3 2" xfId="48094"/>
    <cellStyle name="SAPBEXstdData 3 2 2 8 3 3" xfId="48095"/>
    <cellStyle name="SAPBEXstdData 3 2 2 8 4" xfId="48096"/>
    <cellStyle name="SAPBEXstdData 3 2 2 8 5" xfId="48097"/>
    <cellStyle name="SAPBEXstdData 3 2 2 9" xfId="6782"/>
    <cellStyle name="SAPBEXstdData 3 2 2 9 2" xfId="6783"/>
    <cellStyle name="SAPBEXstdData 3 2 2 9 2 2" xfId="48098"/>
    <cellStyle name="SAPBEXstdData 3 2 2 9 2 3" xfId="48099"/>
    <cellStyle name="SAPBEXstdData 3 2 2 9 3" xfId="6784"/>
    <cellStyle name="SAPBEXstdData 3 2 2 9 3 2" xfId="48100"/>
    <cellStyle name="SAPBEXstdData 3 2 2 9 3 3" xfId="48101"/>
    <cellStyle name="SAPBEXstdData 3 2 2 9 4" xfId="48102"/>
    <cellStyle name="SAPBEXstdData 3 2 2 9 5" xfId="48103"/>
    <cellStyle name="SAPBEXstdData 3 2 3" xfId="6785"/>
    <cellStyle name="SAPBEXstdData 3 2 3 10" xfId="6786"/>
    <cellStyle name="SAPBEXstdData 3 2 3 10 2" xfId="6787"/>
    <cellStyle name="SAPBEXstdData 3 2 3 10 2 2" xfId="48104"/>
    <cellStyle name="SAPBEXstdData 3 2 3 10 2 3" xfId="48105"/>
    <cellStyle name="SAPBEXstdData 3 2 3 10 3" xfId="6788"/>
    <cellStyle name="SAPBEXstdData 3 2 3 10 3 2" xfId="48106"/>
    <cellStyle name="SAPBEXstdData 3 2 3 10 3 3" xfId="48107"/>
    <cellStyle name="SAPBEXstdData 3 2 3 10 4" xfId="48108"/>
    <cellStyle name="SAPBEXstdData 3 2 3 10 5" xfId="48109"/>
    <cellStyle name="SAPBEXstdData 3 2 3 11" xfId="48110"/>
    <cellStyle name="SAPBEXstdData 3 2 3 11 2" xfId="48111"/>
    <cellStyle name="SAPBEXstdData 3 2 3 11 3" xfId="48112"/>
    <cellStyle name="SAPBEXstdData 3 2 3 12" xfId="48113"/>
    <cellStyle name="SAPBEXstdData 3 2 3 2" xfId="6789"/>
    <cellStyle name="SAPBEXstdData 3 2 3 2 2" xfId="6790"/>
    <cellStyle name="SAPBEXstdData 3 2 3 2 2 2" xfId="6791"/>
    <cellStyle name="SAPBEXstdData 3 2 3 2 2 2 2" xfId="48114"/>
    <cellStyle name="SAPBEXstdData 3 2 3 2 2 2 2 2" xfId="48115"/>
    <cellStyle name="SAPBEXstdData 3 2 3 2 2 2 2 2 2" xfId="48116"/>
    <cellStyle name="SAPBEXstdData 3 2 3 2 2 2 2 3" xfId="48117"/>
    <cellStyle name="SAPBEXstdData 3 2 3 2 2 2 3" xfId="48118"/>
    <cellStyle name="SAPBEXstdData 3 2 3 2 2 2 3 2" xfId="48119"/>
    <cellStyle name="SAPBEXstdData 3 2 3 2 2 2 3 3" xfId="48120"/>
    <cellStyle name="SAPBEXstdData 3 2 3 2 2 2 4" xfId="48121"/>
    <cellStyle name="SAPBEXstdData 3 2 3 2 2 2 4 2" xfId="48122"/>
    <cellStyle name="SAPBEXstdData 3 2 3 2 2 2 4 3" xfId="48123"/>
    <cellStyle name="SAPBEXstdData 3 2 3 2 2 2 5" xfId="48124"/>
    <cellStyle name="SAPBEXstdData 3 2 3 2 2 2 5 2" xfId="48125"/>
    <cellStyle name="SAPBEXstdData 3 2 3 2 2 2 6" xfId="48126"/>
    <cellStyle name="SAPBEXstdData 3 2 3 2 2 2 7" xfId="48127"/>
    <cellStyle name="SAPBEXstdData 3 2 3 2 2 2 8" xfId="48128"/>
    <cellStyle name="SAPBEXstdData 3 2 3 2 2 2 9" xfId="48129"/>
    <cellStyle name="SAPBEXstdData 3 2 3 2 2 3" xfId="48130"/>
    <cellStyle name="SAPBEXstdData 3 2 3 2 2 3 2" xfId="48131"/>
    <cellStyle name="SAPBEXstdData 3 2 3 2 2 3 2 2" xfId="48132"/>
    <cellStyle name="SAPBEXstdData 3 2 3 2 2 3 3" xfId="48133"/>
    <cellStyle name="SAPBEXstdData 3 2 3 2 2 4" xfId="48134"/>
    <cellStyle name="SAPBEXstdData 3 2 3 2 2 4 2" xfId="48135"/>
    <cellStyle name="SAPBEXstdData 3 2 3 2 2 4 3" xfId="48136"/>
    <cellStyle name="SAPBEXstdData 3 2 3 2 2 5" xfId="48137"/>
    <cellStyle name="SAPBEXstdData 3 2 3 2 2 6" xfId="48138"/>
    <cellStyle name="SAPBEXstdData 3 2 3 2 3" xfId="6792"/>
    <cellStyle name="SAPBEXstdData 3 2 3 2 3 2" xfId="48139"/>
    <cellStyle name="SAPBEXstdData 3 2 3 2 3 2 2" xfId="48140"/>
    <cellStyle name="SAPBEXstdData 3 2 3 2 3 2 2 2" xfId="48141"/>
    <cellStyle name="SAPBEXstdData 3 2 3 2 3 2 3" xfId="48142"/>
    <cellStyle name="SAPBEXstdData 3 2 3 2 3 3" xfId="48143"/>
    <cellStyle name="SAPBEXstdData 3 2 3 2 3 3 2" xfId="48144"/>
    <cellStyle name="SAPBEXstdData 3 2 3 2 3 3 3" xfId="48145"/>
    <cellStyle name="SAPBEXstdData 3 2 3 2 3 4" xfId="48146"/>
    <cellStyle name="SAPBEXstdData 3 2 3 2 3 4 2" xfId="48147"/>
    <cellStyle name="SAPBEXstdData 3 2 3 2 3 4 3" xfId="48148"/>
    <cellStyle name="SAPBEXstdData 3 2 3 2 3 5" xfId="48149"/>
    <cellStyle name="SAPBEXstdData 3 2 3 2 3 5 2" xfId="48150"/>
    <cellStyle name="SAPBEXstdData 3 2 3 2 3 5 3" xfId="48151"/>
    <cellStyle name="SAPBEXstdData 3 2 3 2 3 6" xfId="48152"/>
    <cellStyle name="SAPBEXstdData 3 2 3 2 3 6 2" xfId="48153"/>
    <cellStyle name="SAPBEXstdData 3 2 3 2 3 7" xfId="48154"/>
    <cellStyle name="SAPBEXstdData 3 2 3 2 3 8" xfId="48155"/>
    <cellStyle name="SAPBEXstdData 3 2 3 2 3 9" xfId="48156"/>
    <cellStyle name="SAPBEXstdData 3 2 3 2 4" xfId="6793"/>
    <cellStyle name="SAPBEXstdData 3 2 3 2 4 2" xfId="48157"/>
    <cellStyle name="SAPBEXstdData 3 2 3 2 4 2 2" xfId="48158"/>
    <cellStyle name="SAPBEXstdData 3 2 3 2 4 3" xfId="48159"/>
    <cellStyle name="SAPBEXstdData 3 2 3 2 5" xfId="48160"/>
    <cellStyle name="SAPBEXstdData 3 2 3 2 5 2" xfId="48161"/>
    <cellStyle name="SAPBEXstdData 3 2 3 2 5 3" xfId="48162"/>
    <cellStyle name="SAPBEXstdData 3 2 3 2 6" xfId="48163"/>
    <cellStyle name="SAPBEXstdData 3 2 3 3" xfId="6794"/>
    <cellStyle name="SAPBEXstdData 3 2 3 3 2" xfId="6795"/>
    <cellStyle name="SAPBEXstdData 3 2 3 3 2 2" xfId="48164"/>
    <cellStyle name="SAPBEXstdData 3 2 3 3 2 2 2" xfId="48165"/>
    <cellStyle name="SAPBEXstdData 3 2 3 3 2 2 2 2" xfId="48166"/>
    <cellStyle name="SAPBEXstdData 3 2 3 3 2 2 3" xfId="48167"/>
    <cellStyle name="SAPBEXstdData 3 2 3 3 2 3" xfId="48168"/>
    <cellStyle name="SAPBEXstdData 3 2 3 3 2 3 2" xfId="48169"/>
    <cellStyle name="SAPBEXstdData 3 2 3 3 2 3 2 2" xfId="48170"/>
    <cellStyle name="SAPBEXstdData 3 2 3 3 2 3 3" xfId="48171"/>
    <cellStyle name="SAPBEXstdData 3 2 3 3 2 4" xfId="48172"/>
    <cellStyle name="SAPBEXstdData 3 2 3 3 2 4 2" xfId="48173"/>
    <cellStyle name="SAPBEXstdData 3 2 3 3 2 4 3" xfId="48174"/>
    <cellStyle name="SAPBEXstdData 3 2 3 3 2 5" xfId="48175"/>
    <cellStyle name="SAPBEXstdData 3 2 3 3 2 5 2" xfId="48176"/>
    <cellStyle name="SAPBEXstdData 3 2 3 3 2 6" xfId="48177"/>
    <cellStyle name="SAPBEXstdData 3 2 3 3 2 7" xfId="48178"/>
    <cellStyle name="SAPBEXstdData 3 2 3 3 2 8" xfId="48179"/>
    <cellStyle name="SAPBEXstdData 3 2 3 3 2 9" xfId="48180"/>
    <cellStyle name="SAPBEXstdData 3 2 3 3 3" xfId="6796"/>
    <cellStyle name="SAPBEXstdData 3 2 3 3 3 2" xfId="48181"/>
    <cellStyle name="SAPBEXstdData 3 2 3 3 3 2 2" xfId="48182"/>
    <cellStyle name="SAPBEXstdData 3 2 3 3 3 3" xfId="48183"/>
    <cellStyle name="SAPBEXstdData 3 2 3 3 4" xfId="6797"/>
    <cellStyle name="SAPBEXstdData 3 2 3 3 4 2" xfId="48184"/>
    <cellStyle name="SAPBEXstdData 3 2 3 3 4 3" xfId="48185"/>
    <cellStyle name="SAPBEXstdData 3 2 3 3 5" xfId="48186"/>
    <cellStyle name="SAPBEXstdData 3 2 3 3 6" xfId="48187"/>
    <cellStyle name="SAPBEXstdData 3 2 3 4" xfId="6798"/>
    <cellStyle name="SAPBEXstdData 3 2 3 4 10" xfId="48188"/>
    <cellStyle name="SAPBEXstdData 3 2 3 4 11" xfId="48189"/>
    <cellStyle name="SAPBEXstdData 3 2 3 4 2" xfId="6799"/>
    <cellStyle name="SAPBEXstdData 3 2 3 4 2 10" xfId="48190"/>
    <cellStyle name="SAPBEXstdData 3 2 3 4 2 2" xfId="6800"/>
    <cellStyle name="SAPBEXstdData 3 2 3 4 2 2 2" xfId="48191"/>
    <cellStyle name="SAPBEXstdData 3 2 3 4 2 2 2 2" xfId="48192"/>
    <cellStyle name="SAPBEXstdData 3 2 3 4 2 2 3" xfId="48193"/>
    <cellStyle name="SAPBEXstdData 3 2 3 4 2 3" xfId="48194"/>
    <cellStyle name="SAPBEXstdData 3 2 3 4 2 3 2" xfId="48195"/>
    <cellStyle name="SAPBEXstdData 3 2 3 4 2 3 2 2" xfId="48196"/>
    <cellStyle name="SAPBEXstdData 3 2 3 4 2 3 3" xfId="48197"/>
    <cellStyle name="SAPBEXstdData 3 2 3 4 2 4" xfId="48198"/>
    <cellStyle name="SAPBEXstdData 3 2 3 4 2 4 2" xfId="48199"/>
    <cellStyle name="SAPBEXstdData 3 2 3 4 2 4 3" xfId="48200"/>
    <cellStyle name="SAPBEXstdData 3 2 3 4 2 5" xfId="48201"/>
    <cellStyle name="SAPBEXstdData 3 2 3 4 2 5 2" xfId="48202"/>
    <cellStyle name="SAPBEXstdData 3 2 3 4 2 5 3" xfId="48203"/>
    <cellStyle name="SAPBEXstdData 3 2 3 4 2 6" xfId="48204"/>
    <cellStyle name="SAPBEXstdData 3 2 3 4 2 6 2" xfId="48205"/>
    <cellStyle name="SAPBEXstdData 3 2 3 4 2 7" xfId="48206"/>
    <cellStyle name="SAPBEXstdData 3 2 3 4 2 8" xfId="48207"/>
    <cellStyle name="SAPBEXstdData 3 2 3 4 2 9" xfId="48208"/>
    <cellStyle name="SAPBEXstdData 3 2 3 4 3" xfId="6801"/>
    <cellStyle name="SAPBEXstdData 3 2 3 4 3 2" xfId="48209"/>
    <cellStyle name="SAPBEXstdData 3 2 3 4 3 2 2" xfId="48210"/>
    <cellStyle name="SAPBEXstdData 3 2 3 4 3 3" xfId="48211"/>
    <cellStyle name="SAPBEXstdData 3 2 3 4 4" xfId="48212"/>
    <cellStyle name="SAPBEXstdData 3 2 3 4 4 2" xfId="48213"/>
    <cellStyle name="SAPBEXstdData 3 2 3 4 4 2 2" xfId="48214"/>
    <cellStyle name="SAPBEXstdData 3 2 3 4 4 3" xfId="48215"/>
    <cellStyle name="SAPBEXstdData 3 2 3 4 5" xfId="48216"/>
    <cellStyle name="SAPBEXstdData 3 2 3 4 5 2" xfId="48217"/>
    <cellStyle name="SAPBEXstdData 3 2 3 4 5 3" xfId="48218"/>
    <cellStyle name="SAPBEXstdData 3 2 3 4 6" xfId="48219"/>
    <cellStyle name="SAPBEXstdData 3 2 3 4 6 2" xfId="48220"/>
    <cellStyle name="SAPBEXstdData 3 2 3 4 6 3" xfId="48221"/>
    <cellStyle name="SAPBEXstdData 3 2 3 4 7" xfId="48222"/>
    <cellStyle name="SAPBEXstdData 3 2 3 4 7 2" xfId="48223"/>
    <cellStyle name="SAPBEXstdData 3 2 3 4 8" xfId="48224"/>
    <cellStyle name="SAPBEXstdData 3 2 3 4 9" xfId="48225"/>
    <cellStyle name="SAPBEXstdData 3 2 3 5" xfId="6802"/>
    <cellStyle name="SAPBEXstdData 3 2 3 5 10" xfId="48226"/>
    <cellStyle name="SAPBEXstdData 3 2 3 5 11" xfId="48227"/>
    <cellStyle name="SAPBEXstdData 3 2 3 5 2" xfId="6803"/>
    <cellStyle name="SAPBEXstdData 3 2 3 5 2 10" xfId="48228"/>
    <cellStyle name="SAPBEXstdData 3 2 3 5 2 2" xfId="6804"/>
    <cellStyle name="SAPBEXstdData 3 2 3 5 2 2 2" xfId="48229"/>
    <cellStyle name="SAPBEXstdData 3 2 3 5 2 2 2 2" xfId="48230"/>
    <cellStyle name="SAPBEXstdData 3 2 3 5 2 2 3" xfId="48231"/>
    <cellStyle name="SAPBEXstdData 3 2 3 5 2 3" xfId="6805"/>
    <cellStyle name="SAPBEXstdData 3 2 3 5 2 3 2" xfId="48232"/>
    <cellStyle name="SAPBEXstdData 3 2 3 5 2 3 2 2" xfId="48233"/>
    <cellStyle name="SAPBEXstdData 3 2 3 5 2 3 3" xfId="48234"/>
    <cellStyle name="SAPBEXstdData 3 2 3 5 2 4" xfId="48235"/>
    <cellStyle name="SAPBEXstdData 3 2 3 5 2 4 2" xfId="48236"/>
    <cellStyle name="SAPBEXstdData 3 2 3 5 2 4 3" xfId="48237"/>
    <cellStyle name="SAPBEXstdData 3 2 3 5 2 5" xfId="48238"/>
    <cellStyle name="SAPBEXstdData 3 2 3 5 2 5 2" xfId="48239"/>
    <cellStyle name="SAPBEXstdData 3 2 3 5 2 5 3" xfId="48240"/>
    <cellStyle name="SAPBEXstdData 3 2 3 5 2 6" xfId="48241"/>
    <cellStyle name="SAPBEXstdData 3 2 3 5 2 6 2" xfId="48242"/>
    <cellStyle name="SAPBEXstdData 3 2 3 5 2 6 3" xfId="48243"/>
    <cellStyle name="SAPBEXstdData 3 2 3 5 2 7" xfId="48244"/>
    <cellStyle name="SAPBEXstdData 3 2 3 5 2 7 2" xfId="48245"/>
    <cellStyle name="SAPBEXstdData 3 2 3 5 2 8" xfId="48246"/>
    <cellStyle name="SAPBEXstdData 3 2 3 5 2 9" xfId="48247"/>
    <cellStyle name="SAPBEXstdData 3 2 3 5 3" xfId="6806"/>
    <cellStyle name="SAPBEXstdData 3 2 3 5 3 2" xfId="48248"/>
    <cellStyle name="SAPBEXstdData 3 2 3 5 3 2 2" xfId="48249"/>
    <cellStyle name="SAPBEXstdData 3 2 3 5 3 3" xfId="48250"/>
    <cellStyle name="SAPBEXstdData 3 2 3 5 4" xfId="6807"/>
    <cellStyle name="SAPBEXstdData 3 2 3 5 4 2" xfId="48251"/>
    <cellStyle name="SAPBEXstdData 3 2 3 5 4 2 2" xfId="48252"/>
    <cellStyle name="SAPBEXstdData 3 2 3 5 4 3" xfId="48253"/>
    <cellStyle name="SAPBEXstdData 3 2 3 5 5" xfId="48254"/>
    <cellStyle name="SAPBEXstdData 3 2 3 5 5 2" xfId="48255"/>
    <cellStyle name="SAPBEXstdData 3 2 3 5 5 3" xfId="48256"/>
    <cellStyle name="SAPBEXstdData 3 2 3 5 6" xfId="48257"/>
    <cellStyle name="SAPBEXstdData 3 2 3 5 6 2" xfId="48258"/>
    <cellStyle name="SAPBEXstdData 3 2 3 5 6 3" xfId="48259"/>
    <cellStyle name="SAPBEXstdData 3 2 3 5 7" xfId="48260"/>
    <cellStyle name="SAPBEXstdData 3 2 3 5 7 2" xfId="48261"/>
    <cellStyle name="SAPBEXstdData 3 2 3 5 7 3" xfId="48262"/>
    <cellStyle name="SAPBEXstdData 3 2 3 5 8" xfId="48263"/>
    <cellStyle name="SAPBEXstdData 3 2 3 5 8 2" xfId="48264"/>
    <cellStyle name="SAPBEXstdData 3 2 3 5 9" xfId="48265"/>
    <cellStyle name="SAPBEXstdData 3 2 3 6" xfId="6808"/>
    <cellStyle name="SAPBEXstdData 3 2 3 6 2" xfId="6809"/>
    <cellStyle name="SAPBEXstdData 3 2 3 6 2 2" xfId="6810"/>
    <cellStyle name="SAPBEXstdData 3 2 3 6 2 2 2" xfId="48266"/>
    <cellStyle name="SAPBEXstdData 3 2 3 6 2 2 3" xfId="48267"/>
    <cellStyle name="SAPBEXstdData 3 2 3 6 2 3" xfId="6811"/>
    <cellStyle name="SAPBEXstdData 3 2 3 6 2 3 2" xfId="48268"/>
    <cellStyle name="SAPBEXstdData 3 2 3 6 2 3 3" xfId="48269"/>
    <cellStyle name="SAPBEXstdData 3 2 3 6 2 4" xfId="48270"/>
    <cellStyle name="SAPBEXstdData 3 2 3 6 2 5" xfId="48271"/>
    <cellStyle name="SAPBEXstdData 3 2 3 6 3" xfId="6812"/>
    <cellStyle name="SAPBEXstdData 3 2 3 6 3 2" xfId="48272"/>
    <cellStyle name="SAPBEXstdData 3 2 3 6 3 3" xfId="48273"/>
    <cellStyle name="SAPBEXstdData 3 2 3 6 4" xfId="6813"/>
    <cellStyle name="SAPBEXstdData 3 2 3 6 4 2" xfId="48274"/>
    <cellStyle name="SAPBEXstdData 3 2 3 6 4 3" xfId="48275"/>
    <cellStyle name="SAPBEXstdData 3 2 3 6 5" xfId="48276"/>
    <cellStyle name="SAPBEXstdData 3 2 3 6 5 2" xfId="48277"/>
    <cellStyle name="SAPBEXstdData 3 2 3 6 6" xfId="48278"/>
    <cellStyle name="SAPBEXstdData 3 2 3 6 7" xfId="48279"/>
    <cellStyle name="SAPBEXstdData 3 2 3 7" xfId="6814"/>
    <cellStyle name="SAPBEXstdData 3 2 3 7 2" xfId="6815"/>
    <cellStyle name="SAPBEXstdData 3 2 3 7 2 2" xfId="6816"/>
    <cellStyle name="SAPBEXstdData 3 2 3 7 2 2 2" xfId="48280"/>
    <cellStyle name="SAPBEXstdData 3 2 3 7 2 2 3" xfId="48281"/>
    <cellStyle name="SAPBEXstdData 3 2 3 7 2 3" xfId="6817"/>
    <cellStyle name="SAPBEXstdData 3 2 3 7 2 3 2" xfId="48282"/>
    <cellStyle name="SAPBEXstdData 3 2 3 7 2 3 3" xfId="48283"/>
    <cellStyle name="SAPBEXstdData 3 2 3 7 2 4" xfId="48284"/>
    <cellStyle name="SAPBEXstdData 3 2 3 7 2 5" xfId="48285"/>
    <cellStyle name="SAPBEXstdData 3 2 3 7 3" xfId="6818"/>
    <cellStyle name="SAPBEXstdData 3 2 3 7 3 2" xfId="48286"/>
    <cellStyle name="SAPBEXstdData 3 2 3 7 3 3" xfId="48287"/>
    <cellStyle name="SAPBEXstdData 3 2 3 7 4" xfId="6819"/>
    <cellStyle name="SAPBEXstdData 3 2 3 7 4 2" xfId="48288"/>
    <cellStyle name="SAPBEXstdData 3 2 3 7 4 3" xfId="48289"/>
    <cellStyle name="SAPBEXstdData 3 2 3 7 5" xfId="48290"/>
    <cellStyle name="SAPBEXstdData 3 2 3 7 6" xfId="48291"/>
    <cellStyle name="SAPBEXstdData 3 2 3 8" xfId="6820"/>
    <cellStyle name="SAPBEXstdData 3 2 3 8 2" xfId="6821"/>
    <cellStyle name="SAPBEXstdData 3 2 3 8 2 2" xfId="48292"/>
    <cellStyle name="SAPBEXstdData 3 2 3 8 2 3" xfId="48293"/>
    <cellStyle name="SAPBEXstdData 3 2 3 8 3" xfId="6822"/>
    <cellStyle name="SAPBEXstdData 3 2 3 8 3 2" xfId="48294"/>
    <cellStyle name="SAPBEXstdData 3 2 3 8 3 3" xfId="48295"/>
    <cellStyle name="SAPBEXstdData 3 2 3 8 4" xfId="48296"/>
    <cellStyle name="SAPBEXstdData 3 2 3 8 5" xfId="48297"/>
    <cellStyle name="SAPBEXstdData 3 2 3 9" xfId="6823"/>
    <cellStyle name="SAPBEXstdData 3 2 3 9 2" xfId="6824"/>
    <cellStyle name="SAPBEXstdData 3 2 3 9 2 2" xfId="48298"/>
    <cellStyle name="SAPBEXstdData 3 2 3 9 2 3" xfId="48299"/>
    <cellStyle name="SAPBEXstdData 3 2 3 9 3" xfId="6825"/>
    <cellStyle name="SAPBEXstdData 3 2 3 9 3 2" xfId="48300"/>
    <cellStyle name="SAPBEXstdData 3 2 3 9 3 3" xfId="48301"/>
    <cellStyle name="SAPBEXstdData 3 2 3 9 4" xfId="48302"/>
    <cellStyle name="SAPBEXstdData 3 2 3 9 5" xfId="48303"/>
    <cellStyle name="SAPBEXstdData 3 2 4" xfId="6826"/>
    <cellStyle name="SAPBEXstdData 3 2 4 2" xfId="6827"/>
    <cellStyle name="SAPBEXstdData 3 2 4 2 2" xfId="6828"/>
    <cellStyle name="SAPBEXstdData 3 2 4 2 2 2" xfId="48304"/>
    <cellStyle name="SAPBEXstdData 3 2 4 2 2 2 2" xfId="48305"/>
    <cellStyle name="SAPBEXstdData 3 2 4 2 2 2 2 2" xfId="48306"/>
    <cellStyle name="SAPBEXstdData 3 2 4 2 2 2 3" xfId="48307"/>
    <cellStyle name="SAPBEXstdData 3 2 4 2 2 3" xfId="48308"/>
    <cellStyle name="SAPBEXstdData 3 2 4 2 2 3 2" xfId="48309"/>
    <cellStyle name="SAPBEXstdData 3 2 4 2 2 3 3" xfId="48310"/>
    <cellStyle name="SAPBEXstdData 3 2 4 2 2 4" xfId="48311"/>
    <cellStyle name="SAPBEXstdData 3 2 4 2 2 4 2" xfId="48312"/>
    <cellStyle name="SAPBEXstdData 3 2 4 2 2 4 3" xfId="48313"/>
    <cellStyle name="SAPBEXstdData 3 2 4 2 2 5" xfId="48314"/>
    <cellStyle name="SAPBEXstdData 3 2 4 2 2 5 2" xfId="48315"/>
    <cellStyle name="SAPBEXstdData 3 2 4 2 2 6" xfId="48316"/>
    <cellStyle name="SAPBEXstdData 3 2 4 2 2 7" xfId="48317"/>
    <cellStyle name="SAPBEXstdData 3 2 4 2 2 8" xfId="48318"/>
    <cellStyle name="SAPBEXstdData 3 2 4 2 2 9" xfId="48319"/>
    <cellStyle name="SAPBEXstdData 3 2 4 2 3" xfId="48320"/>
    <cellStyle name="SAPBEXstdData 3 2 4 2 3 2" xfId="48321"/>
    <cellStyle name="SAPBEXstdData 3 2 4 2 3 2 2" xfId="48322"/>
    <cellStyle name="SAPBEXstdData 3 2 4 2 3 3" xfId="48323"/>
    <cellStyle name="SAPBEXstdData 3 2 4 2 4" xfId="48324"/>
    <cellStyle name="SAPBEXstdData 3 2 4 2 4 2" xfId="48325"/>
    <cellStyle name="SAPBEXstdData 3 2 4 2 4 3" xfId="48326"/>
    <cellStyle name="SAPBEXstdData 3 2 4 2 5" xfId="48327"/>
    <cellStyle name="SAPBEXstdData 3 2 4 2 6" xfId="48328"/>
    <cellStyle name="SAPBEXstdData 3 2 4 3" xfId="6829"/>
    <cellStyle name="SAPBEXstdData 3 2 4 3 2" xfId="48329"/>
    <cellStyle name="SAPBEXstdData 3 2 4 3 2 2" xfId="48330"/>
    <cellStyle name="SAPBEXstdData 3 2 4 3 2 2 2" xfId="48331"/>
    <cellStyle name="SAPBEXstdData 3 2 4 3 2 3" xfId="48332"/>
    <cellStyle name="SAPBEXstdData 3 2 4 3 3" xfId="48333"/>
    <cellStyle name="SAPBEXstdData 3 2 4 3 3 2" xfId="48334"/>
    <cellStyle name="SAPBEXstdData 3 2 4 3 3 3" xfId="48335"/>
    <cellStyle name="SAPBEXstdData 3 2 4 3 4" xfId="48336"/>
    <cellStyle name="SAPBEXstdData 3 2 4 3 4 2" xfId="48337"/>
    <cellStyle name="SAPBEXstdData 3 2 4 3 4 3" xfId="48338"/>
    <cellStyle name="SAPBEXstdData 3 2 4 3 5" xfId="48339"/>
    <cellStyle name="SAPBEXstdData 3 2 4 3 5 2" xfId="48340"/>
    <cellStyle name="SAPBEXstdData 3 2 4 3 5 3" xfId="48341"/>
    <cellStyle name="SAPBEXstdData 3 2 4 3 6" xfId="48342"/>
    <cellStyle name="SAPBEXstdData 3 2 4 3 6 2" xfId="48343"/>
    <cellStyle name="SAPBEXstdData 3 2 4 3 7" xfId="48344"/>
    <cellStyle name="SAPBEXstdData 3 2 4 3 8" xfId="48345"/>
    <cellStyle name="SAPBEXstdData 3 2 4 3 9" xfId="48346"/>
    <cellStyle name="SAPBEXstdData 3 2 4 4" xfId="6830"/>
    <cellStyle name="SAPBEXstdData 3 2 4 4 2" xfId="48347"/>
    <cellStyle name="SAPBEXstdData 3 2 4 4 2 2" xfId="48348"/>
    <cellStyle name="SAPBEXstdData 3 2 4 4 3" xfId="48349"/>
    <cellStyle name="SAPBEXstdData 3 2 4 5" xfId="48350"/>
    <cellStyle name="SAPBEXstdData 3 2 4 5 2" xfId="48351"/>
    <cellStyle name="SAPBEXstdData 3 2 4 5 3" xfId="48352"/>
    <cellStyle name="SAPBEXstdData 3 2 4 6" xfId="48353"/>
    <cellStyle name="SAPBEXstdData 3 2 5" xfId="6831"/>
    <cellStyle name="SAPBEXstdData 3 2 5 2" xfId="6832"/>
    <cellStyle name="SAPBEXstdData 3 2 5 2 2" xfId="48354"/>
    <cellStyle name="SAPBEXstdData 3 2 5 2 2 2" xfId="48355"/>
    <cellStyle name="SAPBEXstdData 3 2 5 2 2 2 2" xfId="48356"/>
    <cellStyle name="SAPBEXstdData 3 2 5 2 2 3" xfId="48357"/>
    <cellStyle name="SAPBEXstdData 3 2 5 2 3" xfId="48358"/>
    <cellStyle name="SAPBEXstdData 3 2 5 2 3 2" xfId="48359"/>
    <cellStyle name="SAPBEXstdData 3 2 5 2 3 2 2" xfId="48360"/>
    <cellStyle name="SAPBEXstdData 3 2 5 2 3 3" xfId="48361"/>
    <cellStyle name="SAPBEXstdData 3 2 5 2 4" xfId="48362"/>
    <cellStyle name="SAPBEXstdData 3 2 5 2 4 2" xfId="48363"/>
    <cellStyle name="SAPBEXstdData 3 2 5 2 4 3" xfId="48364"/>
    <cellStyle name="SAPBEXstdData 3 2 5 2 5" xfId="48365"/>
    <cellStyle name="SAPBEXstdData 3 2 5 2 5 2" xfId="48366"/>
    <cellStyle name="SAPBEXstdData 3 2 5 2 6" xfId="48367"/>
    <cellStyle name="SAPBEXstdData 3 2 5 2 7" xfId="48368"/>
    <cellStyle name="SAPBEXstdData 3 2 5 2 8" xfId="48369"/>
    <cellStyle name="SAPBEXstdData 3 2 5 2 9" xfId="48370"/>
    <cellStyle name="SAPBEXstdData 3 2 5 3" xfId="6833"/>
    <cellStyle name="SAPBEXstdData 3 2 5 3 2" xfId="48371"/>
    <cellStyle name="SAPBEXstdData 3 2 5 3 2 2" xfId="48372"/>
    <cellStyle name="SAPBEXstdData 3 2 5 3 3" xfId="48373"/>
    <cellStyle name="SAPBEXstdData 3 2 5 4" xfId="6834"/>
    <cellStyle name="SAPBEXstdData 3 2 5 4 2" xfId="48374"/>
    <cellStyle name="SAPBEXstdData 3 2 5 4 3" xfId="48375"/>
    <cellStyle name="SAPBEXstdData 3 2 5 5" xfId="48376"/>
    <cellStyle name="SAPBEXstdData 3 2 5 6" xfId="48377"/>
    <cellStyle name="SAPBEXstdData 3 2 6" xfId="6835"/>
    <cellStyle name="SAPBEXstdData 3 2 6 10" xfId="48378"/>
    <cellStyle name="SAPBEXstdData 3 2 6 11" xfId="48379"/>
    <cellStyle name="SAPBEXstdData 3 2 6 2" xfId="6836"/>
    <cellStyle name="SAPBEXstdData 3 2 6 2 10" xfId="48380"/>
    <cellStyle name="SAPBEXstdData 3 2 6 2 2" xfId="6837"/>
    <cellStyle name="SAPBEXstdData 3 2 6 2 2 2" xfId="48381"/>
    <cellStyle name="SAPBEXstdData 3 2 6 2 2 2 2" xfId="48382"/>
    <cellStyle name="SAPBEXstdData 3 2 6 2 2 3" xfId="48383"/>
    <cellStyle name="SAPBEXstdData 3 2 6 2 3" xfId="48384"/>
    <cellStyle name="SAPBEXstdData 3 2 6 2 3 2" xfId="48385"/>
    <cellStyle name="SAPBEXstdData 3 2 6 2 3 2 2" xfId="48386"/>
    <cellStyle name="SAPBEXstdData 3 2 6 2 3 3" xfId="48387"/>
    <cellStyle name="SAPBEXstdData 3 2 6 2 4" xfId="48388"/>
    <cellStyle name="SAPBEXstdData 3 2 6 2 4 2" xfId="48389"/>
    <cellStyle name="SAPBEXstdData 3 2 6 2 4 3" xfId="48390"/>
    <cellStyle name="SAPBEXstdData 3 2 6 2 5" xfId="48391"/>
    <cellStyle name="SAPBEXstdData 3 2 6 2 5 2" xfId="48392"/>
    <cellStyle name="SAPBEXstdData 3 2 6 2 5 3" xfId="48393"/>
    <cellStyle name="SAPBEXstdData 3 2 6 2 6" xfId="48394"/>
    <cellStyle name="SAPBEXstdData 3 2 6 2 6 2" xfId="48395"/>
    <cellStyle name="SAPBEXstdData 3 2 6 2 7" xfId="48396"/>
    <cellStyle name="SAPBEXstdData 3 2 6 2 8" xfId="48397"/>
    <cellStyle name="SAPBEXstdData 3 2 6 2 9" xfId="48398"/>
    <cellStyle name="SAPBEXstdData 3 2 6 3" xfId="6838"/>
    <cellStyle name="SAPBEXstdData 3 2 6 3 2" xfId="48399"/>
    <cellStyle name="SAPBEXstdData 3 2 6 3 2 2" xfId="48400"/>
    <cellStyle name="SAPBEXstdData 3 2 6 3 3" xfId="48401"/>
    <cellStyle name="SAPBEXstdData 3 2 6 4" xfId="48402"/>
    <cellStyle name="SAPBEXstdData 3 2 6 4 2" xfId="48403"/>
    <cellStyle name="SAPBEXstdData 3 2 6 4 2 2" xfId="48404"/>
    <cellStyle name="SAPBEXstdData 3 2 6 4 3" xfId="48405"/>
    <cellStyle name="SAPBEXstdData 3 2 6 5" xfId="48406"/>
    <cellStyle name="SAPBEXstdData 3 2 6 5 2" xfId="48407"/>
    <cellStyle name="SAPBEXstdData 3 2 6 5 3" xfId="48408"/>
    <cellStyle name="SAPBEXstdData 3 2 6 6" xfId="48409"/>
    <cellStyle name="SAPBEXstdData 3 2 6 6 2" xfId="48410"/>
    <cellStyle name="SAPBEXstdData 3 2 6 6 3" xfId="48411"/>
    <cellStyle name="SAPBEXstdData 3 2 6 7" xfId="48412"/>
    <cellStyle name="SAPBEXstdData 3 2 6 7 2" xfId="48413"/>
    <cellStyle name="SAPBEXstdData 3 2 6 8" xfId="48414"/>
    <cellStyle name="SAPBEXstdData 3 2 6 9" xfId="48415"/>
    <cellStyle name="SAPBEXstdData 3 2 7" xfId="6839"/>
    <cellStyle name="SAPBEXstdData 3 2 7 10" xfId="48416"/>
    <cellStyle name="SAPBEXstdData 3 2 7 11" xfId="48417"/>
    <cellStyle name="SAPBEXstdData 3 2 7 2" xfId="6840"/>
    <cellStyle name="SAPBEXstdData 3 2 7 2 10" xfId="48418"/>
    <cellStyle name="SAPBEXstdData 3 2 7 2 2" xfId="6841"/>
    <cellStyle name="SAPBEXstdData 3 2 7 2 2 2" xfId="48419"/>
    <cellStyle name="SAPBEXstdData 3 2 7 2 2 2 2" xfId="48420"/>
    <cellStyle name="SAPBEXstdData 3 2 7 2 2 3" xfId="48421"/>
    <cellStyle name="SAPBEXstdData 3 2 7 2 3" xfId="6842"/>
    <cellStyle name="SAPBEXstdData 3 2 7 2 3 2" xfId="48422"/>
    <cellStyle name="SAPBEXstdData 3 2 7 2 3 2 2" xfId="48423"/>
    <cellStyle name="SAPBEXstdData 3 2 7 2 3 3" xfId="48424"/>
    <cellStyle name="SAPBEXstdData 3 2 7 2 4" xfId="48425"/>
    <cellStyle name="SAPBEXstdData 3 2 7 2 4 2" xfId="48426"/>
    <cellStyle name="SAPBEXstdData 3 2 7 2 4 3" xfId="48427"/>
    <cellStyle name="SAPBEXstdData 3 2 7 2 5" xfId="48428"/>
    <cellStyle name="SAPBEXstdData 3 2 7 2 5 2" xfId="48429"/>
    <cellStyle name="SAPBEXstdData 3 2 7 2 5 3" xfId="48430"/>
    <cellStyle name="SAPBEXstdData 3 2 7 2 6" xfId="48431"/>
    <cellStyle name="SAPBEXstdData 3 2 7 2 6 2" xfId="48432"/>
    <cellStyle name="SAPBEXstdData 3 2 7 2 6 3" xfId="48433"/>
    <cellStyle name="SAPBEXstdData 3 2 7 2 7" xfId="48434"/>
    <cellStyle name="SAPBEXstdData 3 2 7 2 7 2" xfId="48435"/>
    <cellStyle name="SAPBEXstdData 3 2 7 2 8" xfId="48436"/>
    <cellStyle name="SAPBEXstdData 3 2 7 2 9" xfId="48437"/>
    <cellStyle name="SAPBEXstdData 3 2 7 3" xfId="6843"/>
    <cellStyle name="SAPBEXstdData 3 2 7 3 2" xfId="48438"/>
    <cellStyle name="SAPBEXstdData 3 2 7 3 2 2" xfId="48439"/>
    <cellStyle name="SAPBEXstdData 3 2 7 3 3" xfId="48440"/>
    <cellStyle name="SAPBEXstdData 3 2 7 4" xfId="6844"/>
    <cellStyle name="SAPBEXstdData 3 2 7 4 2" xfId="48441"/>
    <cellStyle name="SAPBEXstdData 3 2 7 4 2 2" xfId="48442"/>
    <cellStyle name="SAPBEXstdData 3 2 7 4 3" xfId="48443"/>
    <cellStyle name="SAPBEXstdData 3 2 7 5" xfId="48444"/>
    <cellStyle name="SAPBEXstdData 3 2 7 5 2" xfId="48445"/>
    <cellStyle name="SAPBEXstdData 3 2 7 5 3" xfId="48446"/>
    <cellStyle name="SAPBEXstdData 3 2 7 6" xfId="48447"/>
    <cellStyle name="SAPBEXstdData 3 2 7 6 2" xfId="48448"/>
    <cellStyle name="SAPBEXstdData 3 2 7 6 3" xfId="48449"/>
    <cellStyle name="SAPBEXstdData 3 2 7 7" xfId="48450"/>
    <cellStyle name="SAPBEXstdData 3 2 7 7 2" xfId="48451"/>
    <cellStyle name="SAPBEXstdData 3 2 7 7 3" xfId="48452"/>
    <cellStyle name="SAPBEXstdData 3 2 7 8" xfId="48453"/>
    <cellStyle name="SAPBEXstdData 3 2 7 8 2" xfId="48454"/>
    <cellStyle name="SAPBEXstdData 3 2 7 9" xfId="48455"/>
    <cellStyle name="SAPBEXstdData 3 2 8" xfId="6845"/>
    <cellStyle name="SAPBEXstdData 3 2 8 2" xfId="6846"/>
    <cellStyle name="SAPBEXstdData 3 2 8 2 2" xfId="6847"/>
    <cellStyle name="SAPBEXstdData 3 2 8 2 2 2" xfId="48456"/>
    <cellStyle name="SAPBEXstdData 3 2 8 2 2 3" xfId="48457"/>
    <cellStyle name="SAPBEXstdData 3 2 8 2 3" xfId="6848"/>
    <cellStyle name="SAPBEXstdData 3 2 8 2 3 2" xfId="48458"/>
    <cellStyle name="SAPBEXstdData 3 2 8 2 3 3" xfId="48459"/>
    <cellStyle name="SAPBEXstdData 3 2 8 2 4" xfId="48460"/>
    <cellStyle name="SAPBEXstdData 3 2 8 2 5" xfId="48461"/>
    <cellStyle name="SAPBEXstdData 3 2 8 3" xfId="6849"/>
    <cellStyle name="SAPBEXstdData 3 2 8 3 2" xfId="48462"/>
    <cellStyle name="SAPBEXstdData 3 2 8 3 3" xfId="48463"/>
    <cellStyle name="SAPBEXstdData 3 2 8 4" xfId="6850"/>
    <cellStyle name="SAPBEXstdData 3 2 8 4 2" xfId="48464"/>
    <cellStyle name="SAPBEXstdData 3 2 8 4 3" xfId="48465"/>
    <cellStyle name="SAPBEXstdData 3 2 8 5" xfId="48466"/>
    <cellStyle name="SAPBEXstdData 3 2 8 5 2" xfId="48467"/>
    <cellStyle name="SAPBEXstdData 3 2 8 6" xfId="48468"/>
    <cellStyle name="SAPBEXstdData 3 2 8 7" xfId="48469"/>
    <cellStyle name="SAPBEXstdData 3 2 9" xfId="6851"/>
    <cellStyle name="SAPBEXstdData 3 2 9 2" xfId="6852"/>
    <cellStyle name="SAPBEXstdData 3 2 9 2 2" xfId="6853"/>
    <cellStyle name="SAPBEXstdData 3 2 9 2 2 2" xfId="48470"/>
    <cellStyle name="SAPBEXstdData 3 2 9 2 2 3" xfId="48471"/>
    <cellStyle name="SAPBEXstdData 3 2 9 2 3" xfId="6854"/>
    <cellStyle name="SAPBEXstdData 3 2 9 2 3 2" xfId="48472"/>
    <cellStyle name="SAPBEXstdData 3 2 9 2 3 3" xfId="48473"/>
    <cellStyle name="SAPBEXstdData 3 2 9 2 4" xfId="48474"/>
    <cellStyle name="SAPBEXstdData 3 2 9 2 5" xfId="48475"/>
    <cellStyle name="SAPBEXstdData 3 2 9 3" xfId="6855"/>
    <cellStyle name="SAPBEXstdData 3 2 9 3 2" xfId="48476"/>
    <cellStyle name="SAPBEXstdData 3 2 9 3 3" xfId="48477"/>
    <cellStyle name="SAPBEXstdData 3 2 9 4" xfId="6856"/>
    <cellStyle name="SAPBEXstdData 3 2 9 4 2" xfId="48478"/>
    <cellStyle name="SAPBEXstdData 3 2 9 4 3" xfId="48479"/>
    <cellStyle name="SAPBEXstdData 3 2 9 5" xfId="48480"/>
    <cellStyle name="SAPBEXstdData 3 2 9 6" xfId="48481"/>
    <cellStyle name="SAPBEXstdData 3 3" xfId="48482"/>
    <cellStyle name="SAPBEXstdData 3 3 2" xfId="48483"/>
    <cellStyle name="SAPBEXstdData 3 3 3" xfId="48484"/>
    <cellStyle name="SAPBEXstdData 3 4" xfId="48485"/>
    <cellStyle name="SAPBEXstdData 4" xfId="6857"/>
    <cellStyle name="SAPBEXstdData 4 2" xfId="6858"/>
    <cellStyle name="SAPBEXstdData 4 2 10" xfId="6859"/>
    <cellStyle name="SAPBEXstdData 4 2 10 2" xfId="6860"/>
    <cellStyle name="SAPBEXstdData 4 2 10 2 2" xfId="48486"/>
    <cellStyle name="SAPBEXstdData 4 2 10 2 3" xfId="48487"/>
    <cellStyle name="SAPBEXstdData 4 2 10 3" xfId="6861"/>
    <cellStyle name="SAPBEXstdData 4 2 10 3 2" xfId="48488"/>
    <cellStyle name="SAPBEXstdData 4 2 10 3 3" xfId="48489"/>
    <cellStyle name="SAPBEXstdData 4 2 10 4" xfId="48490"/>
    <cellStyle name="SAPBEXstdData 4 2 10 5" xfId="48491"/>
    <cellStyle name="SAPBEXstdData 4 2 11" xfId="6862"/>
    <cellStyle name="SAPBEXstdData 4 2 11 2" xfId="6863"/>
    <cellStyle name="SAPBEXstdData 4 2 11 2 2" xfId="48492"/>
    <cellStyle name="SAPBEXstdData 4 2 11 2 3" xfId="48493"/>
    <cellStyle name="SAPBEXstdData 4 2 11 3" xfId="6864"/>
    <cellStyle name="SAPBEXstdData 4 2 11 3 2" xfId="48494"/>
    <cellStyle name="SAPBEXstdData 4 2 11 3 3" xfId="48495"/>
    <cellStyle name="SAPBEXstdData 4 2 11 4" xfId="48496"/>
    <cellStyle name="SAPBEXstdData 4 2 11 5" xfId="48497"/>
    <cellStyle name="SAPBEXstdData 4 2 12" xfId="6865"/>
    <cellStyle name="SAPBEXstdData 4 2 12 2" xfId="6866"/>
    <cellStyle name="SAPBEXstdData 4 2 12 2 2" xfId="48498"/>
    <cellStyle name="SAPBEXstdData 4 2 12 2 3" xfId="48499"/>
    <cellStyle name="SAPBEXstdData 4 2 12 3" xfId="6867"/>
    <cellStyle name="SAPBEXstdData 4 2 12 3 2" xfId="48500"/>
    <cellStyle name="SAPBEXstdData 4 2 12 3 3" xfId="48501"/>
    <cellStyle name="SAPBEXstdData 4 2 12 4" xfId="48502"/>
    <cellStyle name="SAPBEXstdData 4 2 12 5" xfId="48503"/>
    <cellStyle name="SAPBEXstdData 4 2 13" xfId="48504"/>
    <cellStyle name="SAPBEXstdData 4 2 13 2" xfId="48505"/>
    <cellStyle name="SAPBEXstdData 4 2 13 3" xfId="48506"/>
    <cellStyle name="SAPBEXstdData 4 2 14" xfId="48507"/>
    <cellStyle name="SAPBEXstdData 4 2 2" xfId="6868"/>
    <cellStyle name="SAPBEXstdData 4 2 2 10" xfId="6869"/>
    <cellStyle name="SAPBEXstdData 4 2 2 10 2" xfId="6870"/>
    <cellStyle name="SAPBEXstdData 4 2 2 10 2 2" xfId="48508"/>
    <cellStyle name="SAPBEXstdData 4 2 2 10 2 3" xfId="48509"/>
    <cellStyle name="SAPBEXstdData 4 2 2 10 3" xfId="6871"/>
    <cellStyle name="SAPBEXstdData 4 2 2 10 3 2" xfId="48510"/>
    <cellStyle name="SAPBEXstdData 4 2 2 10 3 3" xfId="48511"/>
    <cellStyle name="SAPBEXstdData 4 2 2 10 4" xfId="48512"/>
    <cellStyle name="SAPBEXstdData 4 2 2 10 5" xfId="48513"/>
    <cellStyle name="SAPBEXstdData 4 2 2 11" xfId="48514"/>
    <cellStyle name="SAPBEXstdData 4 2 2 11 2" xfId="48515"/>
    <cellStyle name="SAPBEXstdData 4 2 2 11 3" xfId="48516"/>
    <cellStyle name="SAPBEXstdData 4 2 2 12" xfId="48517"/>
    <cellStyle name="SAPBEXstdData 4 2 2 2" xfId="6872"/>
    <cellStyle name="SAPBEXstdData 4 2 2 2 2" xfId="6873"/>
    <cellStyle name="SAPBEXstdData 4 2 2 2 2 2" xfId="6874"/>
    <cellStyle name="SAPBEXstdData 4 2 2 2 2 2 2" xfId="48518"/>
    <cellStyle name="SAPBEXstdData 4 2 2 2 2 2 2 2" xfId="48519"/>
    <cellStyle name="SAPBEXstdData 4 2 2 2 2 2 2 2 2" xfId="48520"/>
    <cellStyle name="SAPBEXstdData 4 2 2 2 2 2 2 3" xfId="48521"/>
    <cellStyle name="SAPBEXstdData 4 2 2 2 2 2 3" xfId="48522"/>
    <cellStyle name="SAPBEXstdData 4 2 2 2 2 2 3 2" xfId="48523"/>
    <cellStyle name="SAPBEXstdData 4 2 2 2 2 2 3 3" xfId="48524"/>
    <cellStyle name="SAPBEXstdData 4 2 2 2 2 2 4" xfId="48525"/>
    <cellStyle name="SAPBEXstdData 4 2 2 2 2 2 4 2" xfId="48526"/>
    <cellStyle name="SAPBEXstdData 4 2 2 2 2 2 4 3" xfId="48527"/>
    <cellStyle name="SAPBEXstdData 4 2 2 2 2 2 5" xfId="48528"/>
    <cellStyle name="SAPBEXstdData 4 2 2 2 2 2 5 2" xfId="48529"/>
    <cellStyle name="SAPBEXstdData 4 2 2 2 2 2 6" xfId="48530"/>
    <cellStyle name="SAPBEXstdData 4 2 2 2 2 2 7" xfId="48531"/>
    <cellStyle name="SAPBEXstdData 4 2 2 2 2 2 8" xfId="48532"/>
    <cellStyle name="SAPBEXstdData 4 2 2 2 2 2 9" xfId="48533"/>
    <cellStyle name="SAPBEXstdData 4 2 2 2 2 3" xfId="48534"/>
    <cellStyle name="SAPBEXstdData 4 2 2 2 2 3 2" xfId="48535"/>
    <cellStyle name="SAPBEXstdData 4 2 2 2 2 3 2 2" xfId="48536"/>
    <cellStyle name="SAPBEXstdData 4 2 2 2 2 3 3" xfId="48537"/>
    <cellStyle name="SAPBEXstdData 4 2 2 2 2 4" xfId="48538"/>
    <cellStyle name="SAPBEXstdData 4 2 2 2 2 4 2" xfId="48539"/>
    <cellStyle name="SAPBEXstdData 4 2 2 2 2 4 3" xfId="48540"/>
    <cellStyle name="SAPBEXstdData 4 2 2 2 2 5" xfId="48541"/>
    <cellStyle name="SAPBEXstdData 4 2 2 2 2 6" xfId="48542"/>
    <cellStyle name="SAPBEXstdData 4 2 2 2 3" xfId="6875"/>
    <cellStyle name="SAPBEXstdData 4 2 2 2 3 2" xfId="48543"/>
    <cellStyle name="SAPBEXstdData 4 2 2 2 3 2 2" xfId="48544"/>
    <cellStyle name="SAPBEXstdData 4 2 2 2 3 2 2 2" xfId="48545"/>
    <cellStyle name="SAPBEXstdData 4 2 2 2 3 2 3" xfId="48546"/>
    <cellStyle name="SAPBEXstdData 4 2 2 2 3 3" xfId="48547"/>
    <cellStyle name="SAPBEXstdData 4 2 2 2 3 3 2" xfId="48548"/>
    <cellStyle name="SAPBEXstdData 4 2 2 2 3 3 3" xfId="48549"/>
    <cellStyle name="SAPBEXstdData 4 2 2 2 3 4" xfId="48550"/>
    <cellStyle name="SAPBEXstdData 4 2 2 2 3 4 2" xfId="48551"/>
    <cellStyle name="SAPBEXstdData 4 2 2 2 3 4 3" xfId="48552"/>
    <cellStyle name="SAPBEXstdData 4 2 2 2 3 5" xfId="48553"/>
    <cellStyle name="SAPBEXstdData 4 2 2 2 3 5 2" xfId="48554"/>
    <cellStyle name="SAPBEXstdData 4 2 2 2 3 5 3" xfId="48555"/>
    <cellStyle name="SAPBEXstdData 4 2 2 2 3 6" xfId="48556"/>
    <cellStyle name="SAPBEXstdData 4 2 2 2 3 6 2" xfId="48557"/>
    <cellStyle name="SAPBEXstdData 4 2 2 2 3 7" xfId="48558"/>
    <cellStyle name="SAPBEXstdData 4 2 2 2 3 8" xfId="48559"/>
    <cellStyle name="SAPBEXstdData 4 2 2 2 3 9" xfId="48560"/>
    <cellStyle name="SAPBEXstdData 4 2 2 2 4" xfId="6876"/>
    <cellStyle name="SAPBEXstdData 4 2 2 2 4 2" xfId="48561"/>
    <cellStyle name="SAPBEXstdData 4 2 2 2 4 2 2" xfId="48562"/>
    <cellStyle name="SAPBEXstdData 4 2 2 2 4 3" xfId="48563"/>
    <cellStyle name="SAPBEXstdData 4 2 2 2 5" xfId="48564"/>
    <cellStyle name="SAPBEXstdData 4 2 2 2 5 2" xfId="48565"/>
    <cellStyle name="SAPBEXstdData 4 2 2 2 5 3" xfId="48566"/>
    <cellStyle name="SAPBEXstdData 4 2 2 2 6" xfId="48567"/>
    <cellStyle name="SAPBEXstdData 4 2 2 3" xfId="6877"/>
    <cellStyle name="SAPBEXstdData 4 2 2 3 2" xfId="6878"/>
    <cellStyle name="SAPBEXstdData 4 2 2 3 2 2" xfId="48568"/>
    <cellStyle name="SAPBEXstdData 4 2 2 3 2 2 2" xfId="48569"/>
    <cellStyle name="SAPBEXstdData 4 2 2 3 2 2 2 2" xfId="48570"/>
    <cellStyle name="SAPBEXstdData 4 2 2 3 2 2 3" xfId="48571"/>
    <cellStyle name="SAPBEXstdData 4 2 2 3 2 3" xfId="48572"/>
    <cellStyle name="SAPBEXstdData 4 2 2 3 2 3 2" xfId="48573"/>
    <cellStyle name="SAPBEXstdData 4 2 2 3 2 3 2 2" xfId="48574"/>
    <cellStyle name="SAPBEXstdData 4 2 2 3 2 3 3" xfId="48575"/>
    <cellStyle name="SAPBEXstdData 4 2 2 3 2 4" xfId="48576"/>
    <cellStyle name="SAPBEXstdData 4 2 2 3 2 4 2" xfId="48577"/>
    <cellStyle name="SAPBEXstdData 4 2 2 3 2 4 3" xfId="48578"/>
    <cellStyle name="SAPBEXstdData 4 2 2 3 2 5" xfId="48579"/>
    <cellStyle name="SAPBEXstdData 4 2 2 3 2 5 2" xfId="48580"/>
    <cellStyle name="SAPBEXstdData 4 2 2 3 2 6" xfId="48581"/>
    <cellStyle name="SAPBEXstdData 4 2 2 3 2 7" xfId="48582"/>
    <cellStyle name="SAPBEXstdData 4 2 2 3 2 8" xfId="48583"/>
    <cellStyle name="SAPBEXstdData 4 2 2 3 2 9" xfId="48584"/>
    <cellStyle name="SAPBEXstdData 4 2 2 3 3" xfId="6879"/>
    <cellStyle name="SAPBEXstdData 4 2 2 3 3 2" xfId="48585"/>
    <cellStyle name="SAPBEXstdData 4 2 2 3 3 2 2" xfId="48586"/>
    <cellStyle name="SAPBEXstdData 4 2 2 3 3 3" xfId="48587"/>
    <cellStyle name="SAPBEXstdData 4 2 2 3 4" xfId="6880"/>
    <cellStyle name="SAPBEXstdData 4 2 2 3 4 2" xfId="48588"/>
    <cellStyle name="SAPBEXstdData 4 2 2 3 4 3" xfId="48589"/>
    <cellStyle name="SAPBEXstdData 4 2 2 3 5" xfId="48590"/>
    <cellStyle name="SAPBEXstdData 4 2 2 3 6" xfId="48591"/>
    <cellStyle name="SAPBEXstdData 4 2 2 4" xfId="6881"/>
    <cellStyle name="SAPBEXstdData 4 2 2 4 10" xfId="48592"/>
    <cellStyle name="SAPBEXstdData 4 2 2 4 11" xfId="48593"/>
    <cellStyle name="SAPBEXstdData 4 2 2 4 2" xfId="6882"/>
    <cellStyle name="SAPBEXstdData 4 2 2 4 2 10" xfId="48594"/>
    <cellStyle name="SAPBEXstdData 4 2 2 4 2 2" xfId="6883"/>
    <cellStyle name="SAPBEXstdData 4 2 2 4 2 2 2" xfId="48595"/>
    <cellStyle name="SAPBEXstdData 4 2 2 4 2 2 2 2" xfId="48596"/>
    <cellStyle name="SAPBEXstdData 4 2 2 4 2 2 3" xfId="48597"/>
    <cellStyle name="SAPBEXstdData 4 2 2 4 2 3" xfId="48598"/>
    <cellStyle name="SAPBEXstdData 4 2 2 4 2 3 2" xfId="48599"/>
    <cellStyle name="SAPBEXstdData 4 2 2 4 2 3 2 2" xfId="48600"/>
    <cellStyle name="SAPBEXstdData 4 2 2 4 2 3 3" xfId="48601"/>
    <cellStyle name="SAPBEXstdData 4 2 2 4 2 4" xfId="48602"/>
    <cellStyle name="SAPBEXstdData 4 2 2 4 2 4 2" xfId="48603"/>
    <cellStyle name="SAPBEXstdData 4 2 2 4 2 4 3" xfId="48604"/>
    <cellStyle name="SAPBEXstdData 4 2 2 4 2 5" xfId="48605"/>
    <cellStyle name="SAPBEXstdData 4 2 2 4 2 5 2" xfId="48606"/>
    <cellStyle name="SAPBEXstdData 4 2 2 4 2 5 3" xfId="48607"/>
    <cellStyle name="SAPBEXstdData 4 2 2 4 2 6" xfId="48608"/>
    <cellStyle name="SAPBEXstdData 4 2 2 4 2 6 2" xfId="48609"/>
    <cellStyle name="SAPBEXstdData 4 2 2 4 2 7" xfId="48610"/>
    <cellStyle name="SAPBEXstdData 4 2 2 4 2 8" xfId="48611"/>
    <cellStyle name="SAPBEXstdData 4 2 2 4 2 9" xfId="48612"/>
    <cellStyle name="SAPBEXstdData 4 2 2 4 3" xfId="6884"/>
    <cellStyle name="SAPBEXstdData 4 2 2 4 3 2" xfId="48613"/>
    <cellStyle name="SAPBEXstdData 4 2 2 4 3 2 2" xfId="48614"/>
    <cellStyle name="SAPBEXstdData 4 2 2 4 3 3" xfId="48615"/>
    <cellStyle name="SAPBEXstdData 4 2 2 4 4" xfId="48616"/>
    <cellStyle name="SAPBEXstdData 4 2 2 4 4 2" xfId="48617"/>
    <cellStyle name="SAPBEXstdData 4 2 2 4 4 2 2" xfId="48618"/>
    <cellStyle name="SAPBEXstdData 4 2 2 4 4 3" xfId="48619"/>
    <cellStyle name="SAPBEXstdData 4 2 2 4 5" xfId="48620"/>
    <cellStyle name="SAPBEXstdData 4 2 2 4 5 2" xfId="48621"/>
    <cellStyle name="SAPBEXstdData 4 2 2 4 5 3" xfId="48622"/>
    <cellStyle name="SAPBEXstdData 4 2 2 4 6" xfId="48623"/>
    <cellStyle name="SAPBEXstdData 4 2 2 4 6 2" xfId="48624"/>
    <cellStyle name="SAPBEXstdData 4 2 2 4 6 3" xfId="48625"/>
    <cellStyle name="SAPBEXstdData 4 2 2 4 7" xfId="48626"/>
    <cellStyle name="SAPBEXstdData 4 2 2 4 7 2" xfId="48627"/>
    <cellStyle name="SAPBEXstdData 4 2 2 4 8" xfId="48628"/>
    <cellStyle name="SAPBEXstdData 4 2 2 4 9" xfId="48629"/>
    <cellStyle name="SAPBEXstdData 4 2 2 5" xfId="6885"/>
    <cellStyle name="SAPBEXstdData 4 2 2 5 10" xfId="48630"/>
    <cellStyle name="SAPBEXstdData 4 2 2 5 11" xfId="48631"/>
    <cellStyle name="SAPBEXstdData 4 2 2 5 2" xfId="6886"/>
    <cellStyle name="SAPBEXstdData 4 2 2 5 2 10" xfId="48632"/>
    <cellStyle name="SAPBEXstdData 4 2 2 5 2 2" xfId="6887"/>
    <cellStyle name="SAPBEXstdData 4 2 2 5 2 2 2" xfId="48633"/>
    <cellStyle name="SAPBEXstdData 4 2 2 5 2 2 2 2" xfId="48634"/>
    <cellStyle name="SAPBEXstdData 4 2 2 5 2 2 3" xfId="48635"/>
    <cellStyle name="SAPBEXstdData 4 2 2 5 2 3" xfId="6888"/>
    <cellStyle name="SAPBEXstdData 4 2 2 5 2 3 2" xfId="48636"/>
    <cellStyle name="SAPBEXstdData 4 2 2 5 2 3 2 2" xfId="48637"/>
    <cellStyle name="SAPBEXstdData 4 2 2 5 2 3 3" xfId="48638"/>
    <cellStyle name="SAPBEXstdData 4 2 2 5 2 4" xfId="48639"/>
    <cellStyle name="SAPBEXstdData 4 2 2 5 2 4 2" xfId="48640"/>
    <cellStyle name="SAPBEXstdData 4 2 2 5 2 4 3" xfId="48641"/>
    <cellStyle name="SAPBEXstdData 4 2 2 5 2 5" xfId="48642"/>
    <cellStyle name="SAPBEXstdData 4 2 2 5 2 5 2" xfId="48643"/>
    <cellStyle name="SAPBEXstdData 4 2 2 5 2 5 3" xfId="48644"/>
    <cellStyle name="SAPBEXstdData 4 2 2 5 2 6" xfId="48645"/>
    <cellStyle name="SAPBEXstdData 4 2 2 5 2 6 2" xfId="48646"/>
    <cellStyle name="SAPBEXstdData 4 2 2 5 2 6 3" xfId="48647"/>
    <cellStyle name="SAPBEXstdData 4 2 2 5 2 7" xfId="48648"/>
    <cellStyle name="SAPBEXstdData 4 2 2 5 2 7 2" xfId="48649"/>
    <cellStyle name="SAPBEXstdData 4 2 2 5 2 8" xfId="48650"/>
    <cellStyle name="SAPBEXstdData 4 2 2 5 2 9" xfId="48651"/>
    <cellStyle name="SAPBEXstdData 4 2 2 5 3" xfId="6889"/>
    <cellStyle name="SAPBEXstdData 4 2 2 5 3 2" xfId="48652"/>
    <cellStyle name="SAPBEXstdData 4 2 2 5 3 2 2" xfId="48653"/>
    <cellStyle name="SAPBEXstdData 4 2 2 5 3 3" xfId="48654"/>
    <cellStyle name="SAPBEXstdData 4 2 2 5 4" xfId="6890"/>
    <cellStyle name="SAPBEXstdData 4 2 2 5 4 2" xfId="48655"/>
    <cellStyle name="SAPBEXstdData 4 2 2 5 4 2 2" xfId="48656"/>
    <cellStyle name="SAPBEXstdData 4 2 2 5 4 3" xfId="48657"/>
    <cellStyle name="SAPBEXstdData 4 2 2 5 5" xfId="48658"/>
    <cellStyle name="SAPBEXstdData 4 2 2 5 5 2" xfId="48659"/>
    <cellStyle name="SAPBEXstdData 4 2 2 5 5 3" xfId="48660"/>
    <cellStyle name="SAPBEXstdData 4 2 2 5 6" xfId="48661"/>
    <cellStyle name="SAPBEXstdData 4 2 2 5 6 2" xfId="48662"/>
    <cellStyle name="SAPBEXstdData 4 2 2 5 6 3" xfId="48663"/>
    <cellStyle name="SAPBEXstdData 4 2 2 5 7" xfId="48664"/>
    <cellStyle name="SAPBEXstdData 4 2 2 5 7 2" xfId="48665"/>
    <cellStyle name="SAPBEXstdData 4 2 2 5 7 3" xfId="48666"/>
    <cellStyle name="SAPBEXstdData 4 2 2 5 8" xfId="48667"/>
    <cellStyle name="SAPBEXstdData 4 2 2 5 8 2" xfId="48668"/>
    <cellStyle name="SAPBEXstdData 4 2 2 5 9" xfId="48669"/>
    <cellStyle name="SAPBEXstdData 4 2 2 6" xfId="6891"/>
    <cellStyle name="SAPBEXstdData 4 2 2 6 2" xfId="6892"/>
    <cellStyle name="SAPBEXstdData 4 2 2 6 2 2" xfId="6893"/>
    <cellStyle name="SAPBEXstdData 4 2 2 6 2 2 2" xfId="48670"/>
    <cellStyle name="SAPBEXstdData 4 2 2 6 2 2 3" xfId="48671"/>
    <cellStyle name="SAPBEXstdData 4 2 2 6 2 3" xfId="6894"/>
    <cellStyle name="SAPBEXstdData 4 2 2 6 2 3 2" xfId="48672"/>
    <cellStyle name="SAPBEXstdData 4 2 2 6 2 3 3" xfId="48673"/>
    <cellStyle name="SAPBEXstdData 4 2 2 6 2 4" xfId="48674"/>
    <cellStyle name="SAPBEXstdData 4 2 2 6 2 5" xfId="48675"/>
    <cellStyle name="SAPBEXstdData 4 2 2 6 3" xfId="6895"/>
    <cellStyle name="SAPBEXstdData 4 2 2 6 3 2" xfId="48676"/>
    <cellStyle name="SAPBEXstdData 4 2 2 6 3 3" xfId="48677"/>
    <cellStyle name="SAPBEXstdData 4 2 2 6 4" xfId="6896"/>
    <cellStyle name="SAPBEXstdData 4 2 2 6 4 2" xfId="48678"/>
    <cellStyle name="SAPBEXstdData 4 2 2 6 4 3" xfId="48679"/>
    <cellStyle name="SAPBEXstdData 4 2 2 6 5" xfId="48680"/>
    <cellStyle name="SAPBEXstdData 4 2 2 6 5 2" xfId="48681"/>
    <cellStyle name="SAPBEXstdData 4 2 2 6 6" xfId="48682"/>
    <cellStyle name="SAPBEXstdData 4 2 2 6 7" xfId="48683"/>
    <cellStyle name="SAPBEXstdData 4 2 2 7" xfId="6897"/>
    <cellStyle name="SAPBEXstdData 4 2 2 7 2" xfId="6898"/>
    <cellStyle name="SAPBEXstdData 4 2 2 7 2 2" xfId="6899"/>
    <cellStyle name="SAPBEXstdData 4 2 2 7 2 2 2" xfId="48684"/>
    <cellStyle name="SAPBEXstdData 4 2 2 7 2 2 3" xfId="48685"/>
    <cellStyle name="SAPBEXstdData 4 2 2 7 2 3" xfId="6900"/>
    <cellStyle name="SAPBEXstdData 4 2 2 7 2 3 2" xfId="48686"/>
    <cellStyle name="SAPBEXstdData 4 2 2 7 2 3 3" xfId="48687"/>
    <cellStyle name="SAPBEXstdData 4 2 2 7 2 4" xfId="48688"/>
    <cellStyle name="SAPBEXstdData 4 2 2 7 2 5" xfId="48689"/>
    <cellStyle name="SAPBEXstdData 4 2 2 7 3" xfId="6901"/>
    <cellStyle name="SAPBEXstdData 4 2 2 7 3 2" xfId="48690"/>
    <cellStyle name="SAPBEXstdData 4 2 2 7 3 3" xfId="48691"/>
    <cellStyle name="SAPBEXstdData 4 2 2 7 4" xfId="6902"/>
    <cellStyle name="SAPBEXstdData 4 2 2 7 4 2" xfId="48692"/>
    <cellStyle name="SAPBEXstdData 4 2 2 7 4 3" xfId="48693"/>
    <cellStyle name="SAPBEXstdData 4 2 2 7 5" xfId="48694"/>
    <cellStyle name="SAPBEXstdData 4 2 2 7 6" xfId="48695"/>
    <cellStyle name="SAPBEXstdData 4 2 2 8" xfId="6903"/>
    <cellStyle name="SAPBEXstdData 4 2 2 8 2" xfId="6904"/>
    <cellStyle name="SAPBEXstdData 4 2 2 8 2 2" xfId="48696"/>
    <cellStyle name="SAPBEXstdData 4 2 2 8 2 3" xfId="48697"/>
    <cellStyle name="SAPBEXstdData 4 2 2 8 3" xfId="6905"/>
    <cellStyle name="SAPBEXstdData 4 2 2 8 3 2" xfId="48698"/>
    <cellStyle name="SAPBEXstdData 4 2 2 8 3 3" xfId="48699"/>
    <cellStyle name="SAPBEXstdData 4 2 2 8 4" xfId="48700"/>
    <cellStyle name="SAPBEXstdData 4 2 2 8 5" xfId="48701"/>
    <cellStyle name="SAPBEXstdData 4 2 2 9" xfId="6906"/>
    <cellStyle name="SAPBEXstdData 4 2 2 9 2" xfId="6907"/>
    <cellStyle name="SAPBEXstdData 4 2 2 9 2 2" xfId="48702"/>
    <cellStyle name="SAPBEXstdData 4 2 2 9 2 3" xfId="48703"/>
    <cellStyle name="SAPBEXstdData 4 2 2 9 3" xfId="6908"/>
    <cellStyle name="SAPBEXstdData 4 2 2 9 3 2" xfId="48704"/>
    <cellStyle name="SAPBEXstdData 4 2 2 9 3 3" xfId="48705"/>
    <cellStyle name="SAPBEXstdData 4 2 2 9 4" xfId="48706"/>
    <cellStyle name="SAPBEXstdData 4 2 2 9 5" xfId="48707"/>
    <cellStyle name="SAPBEXstdData 4 2 3" xfId="6909"/>
    <cellStyle name="SAPBEXstdData 4 2 3 10" xfId="6910"/>
    <cellStyle name="SAPBEXstdData 4 2 3 10 2" xfId="6911"/>
    <cellStyle name="SAPBEXstdData 4 2 3 10 2 2" xfId="48708"/>
    <cellStyle name="SAPBEXstdData 4 2 3 10 2 3" xfId="48709"/>
    <cellStyle name="SAPBEXstdData 4 2 3 10 3" xfId="6912"/>
    <cellStyle name="SAPBEXstdData 4 2 3 10 3 2" xfId="48710"/>
    <cellStyle name="SAPBEXstdData 4 2 3 10 3 3" xfId="48711"/>
    <cellStyle name="SAPBEXstdData 4 2 3 10 4" xfId="48712"/>
    <cellStyle name="SAPBEXstdData 4 2 3 10 5" xfId="48713"/>
    <cellStyle name="SAPBEXstdData 4 2 3 11" xfId="48714"/>
    <cellStyle name="SAPBEXstdData 4 2 3 11 2" xfId="48715"/>
    <cellStyle name="SAPBEXstdData 4 2 3 11 3" xfId="48716"/>
    <cellStyle name="SAPBEXstdData 4 2 3 12" xfId="48717"/>
    <cellStyle name="SAPBEXstdData 4 2 3 2" xfId="6913"/>
    <cellStyle name="SAPBEXstdData 4 2 3 2 2" xfId="6914"/>
    <cellStyle name="SAPBEXstdData 4 2 3 2 2 2" xfId="6915"/>
    <cellStyle name="SAPBEXstdData 4 2 3 2 2 2 2" xfId="48718"/>
    <cellStyle name="SAPBEXstdData 4 2 3 2 2 2 2 2" xfId="48719"/>
    <cellStyle name="SAPBEXstdData 4 2 3 2 2 2 2 2 2" xfId="48720"/>
    <cellStyle name="SAPBEXstdData 4 2 3 2 2 2 2 3" xfId="48721"/>
    <cellStyle name="SAPBEXstdData 4 2 3 2 2 2 3" xfId="48722"/>
    <cellStyle name="SAPBEXstdData 4 2 3 2 2 2 3 2" xfId="48723"/>
    <cellStyle name="SAPBEXstdData 4 2 3 2 2 2 3 3" xfId="48724"/>
    <cellStyle name="SAPBEXstdData 4 2 3 2 2 2 4" xfId="48725"/>
    <cellStyle name="SAPBEXstdData 4 2 3 2 2 2 4 2" xfId="48726"/>
    <cellStyle name="SAPBEXstdData 4 2 3 2 2 2 4 3" xfId="48727"/>
    <cellStyle name="SAPBEXstdData 4 2 3 2 2 2 5" xfId="48728"/>
    <cellStyle name="SAPBEXstdData 4 2 3 2 2 2 5 2" xfId="48729"/>
    <cellStyle name="SAPBEXstdData 4 2 3 2 2 2 6" xfId="48730"/>
    <cellStyle name="SAPBEXstdData 4 2 3 2 2 2 7" xfId="48731"/>
    <cellStyle name="SAPBEXstdData 4 2 3 2 2 2 8" xfId="48732"/>
    <cellStyle name="SAPBEXstdData 4 2 3 2 2 2 9" xfId="48733"/>
    <cellStyle name="SAPBEXstdData 4 2 3 2 2 3" xfId="48734"/>
    <cellStyle name="SAPBEXstdData 4 2 3 2 2 3 2" xfId="48735"/>
    <cellStyle name="SAPBEXstdData 4 2 3 2 2 3 2 2" xfId="48736"/>
    <cellStyle name="SAPBEXstdData 4 2 3 2 2 3 3" xfId="48737"/>
    <cellStyle name="SAPBEXstdData 4 2 3 2 2 4" xfId="48738"/>
    <cellStyle name="SAPBEXstdData 4 2 3 2 2 4 2" xfId="48739"/>
    <cellStyle name="SAPBEXstdData 4 2 3 2 2 4 3" xfId="48740"/>
    <cellStyle name="SAPBEXstdData 4 2 3 2 2 5" xfId="48741"/>
    <cellStyle name="SAPBEXstdData 4 2 3 2 2 6" xfId="48742"/>
    <cellStyle name="SAPBEXstdData 4 2 3 2 3" xfId="6916"/>
    <cellStyle name="SAPBEXstdData 4 2 3 2 3 2" xfId="48743"/>
    <cellStyle name="SAPBEXstdData 4 2 3 2 3 2 2" xfId="48744"/>
    <cellStyle name="SAPBEXstdData 4 2 3 2 3 2 2 2" xfId="48745"/>
    <cellStyle name="SAPBEXstdData 4 2 3 2 3 2 3" xfId="48746"/>
    <cellStyle name="SAPBEXstdData 4 2 3 2 3 3" xfId="48747"/>
    <cellStyle name="SAPBEXstdData 4 2 3 2 3 3 2" xfId="48748"/>
    <cellStyle name="SAPBEXstdData 4 2 3 2 3 3 3" xfId="48749"/>
    <cellStyle name="SAPBEXstdData 4 2 3 2 3 4" xfId="48750"/>
    <cellStyle name="SAPBEXstdData 4 2 3 2 3 4 2" xfId="48751"/>
    <cellStyle name="SAPBEXstdData 4 2 3 2 3 4 3" xfId="48752"/>
    <cellStyle name="SAPBEXstdData 4 2 3 2 3 5" xfId="48753"/>
    <cellStyle name="SAPBEXstdData 4 2 3 2 3 5 2" xfId="48754"/>
    <cellStyle name="SAPBEXstdData 4 2 3 2 3 5 3" xfId="48755"/>
    <cellStyle name="SAPBEXstdData 4 2 3 2 3 6" xfId="48756"/>
    <cellStyle name="SAPBEXstdData 4 2 3 2 3 6 2" xfId="48757"/>
    <cellStyle name="SAPBEXstdData 4 2 3 2 3 7" xfId="48758"/>
    <cellStyle name="SAPBEXstdData 4 2 3 2 3 8" xfId="48759"/>
    <cellStyle name="SAPBEXstdData 4 2 3 2 3 9" xfId="48760"/>
    <cellStyle name="SAPBEXstdData 4 2 3 2 4" xfId="6917"/>
    <cellStyle name="SAPBEXstdData 4 2 3 2 4 2" xfId="48761"/>
    <cellStyle name="SAPBEXstdData 4 2 3 2 4 2 2" xfId="48762"/>
    <cellStyle name="SAPBEXstdData 4 2 3 2 4 3" xfId="48763"/>
    <cellStyle name="SAPBEXstdData 4 2 3 2 5" xfId="48764"/>
    <cellStyle name="SAPBEXstdData 4 2 3 2 5 2" xfId="48765"/>
    <cellStyle name="SAPBEXstdData 4 2 3 2 5 3" xfId="48766"/>
    <cellStyle name="SAPBEXstdData 4 2 3 2 6" xfId="48767"/>
    <cellStyle name="SAPBEXstdData 4 2 3 3" xfId="6918"/>
    <cellStyle name="SAPBEXstdData 4 2 3 3 2" xfId="6919"/>
    <cellStyle name="SAPBEXstdData 4 2 3 3 2 2" xfId="48768"/>
    <cellStyle name="SAPBEXstdData 4 2 3 3 2 2 2" xfId="48769"/>
    <cellStyle name="SAPBEXstdData 4 2 3 3 2 2 2 2" xfId="48770"/>
    <cellStyle name="SAPBEXstdData 4 2 3 3 2 2 3" xfId="48771"/>
    <cellStyle name="SAPBEXstdData 4 2 3 3 2 3" xfId="48772"/>
    <cellStyle name="SAPBEXstdData 4 2 3 3 2 3 2" xfId="48773"/>
    <cellStyle name="SAPBEXstdData 4 2 3 3 2 3 2 2" xfId="48774"/>
    <cellStyle name="SAPBEXstdData 4 2 3 3 2 3 3" xfId="48775"/>
    <cellStyle name="SAPBEXstdData 4 2 3 3 2 4" xfId="48776"/>
    <cellStyle name="SAPBEXstdData 4 2 3 3 2 4 2" xfId="48777"/>
    <cellStyle name="SAPBEXstdData 4 2 3 3 2 4 3" xfId="48778"/>
    <cellStyle name="SAPBEXstdData 4 2 3 3 2 5" xfId="48779"/>
    <cellStyle name="SAPBEXstdData 4 2 3 3 2 5 2" xfId="48780"/>
    <cellStyle name="SAPBEXstdData 4 2 3 3 2 6" xfId="48781"/>
    <cellStyle name="SAPBEXstdData 4 2 3 3 2 7" xfId="48782"/>
    <cellStyle name="SAPBEXstdData 4 2 3 3 2 8" xfId="48783"/>
    <cellStyle name="SAPBEXstdData 4 2 3 3 2 9" xfId="48784"/>
    <cellStyle name="SAPBEXstdData 4 2 3 3 3" xfId="6920"/>
    <cellStyle name="SAPBEXstdData 4 2 3 3 3 2" xfId="48785"/>
    <cellStyle name="SAPBEXstdData 4 2 3 3 3 2 2" xfId="48786"/>
    <cellStyle name="SAPBEXstdData 4 2 3 3 3 3" xfId="48787"/>
    <cellStyle name="SAPBEXstdData 4 2 3 3 4" xfId="6921"/>
    <cellStyle name="SAPBEXstdData 4 2 3 3 4 2" xfId="48788"/>
    <cellStyle name="SAPBEXstdData 4 2 3 3 4 3" xfId="48789"/>
    <cellStyle name="SAPBEXstdData 4 2 3 3 5" xfId="48790"/>
    <cellStyle name="SAPBEXstdData 4 2 3 3 6" xfId="48791"/>
    <cellStyle name="SAPBEXstdData 4 2 3 4" xfId="6922"/>
    <cellStyle name="SAPBEXstdData 4 2 3 4 10" xfId="48792"/>
    <cellStyle name="SAPBEXstdData 4 2 3 4 11" xfId="48793"/>
    <cellStyle name="SAPBEXstdData 4 2 3 4 2" xfId="6923"/>
    <cellStyle name="SAPBEXstdData 4 2 3 4 2 10" xfId="48794"/>
    <cellStyle name="SAPBEXstdData 4 2 3 4 2 2" xfId="6924"/>
    <cellStyle name="SAPBEXstdData 4 2 3 4 2 2 2" xfId="48795"/>
    <cellStyle name="SAPBEXstdData 4 2 3 4 2 2 2 2" xfId="48796"/>
    <cellStyle name="SAPBEXstdData 4 2 3 4 2 2 3" xfId="48797"/>
    <cellStyle name="SAPBEXstdData 4 2 3 4 2 3" xfId="48798"/>
    <cellStyle name="SAPBEXstdData 4 2 3 4 2 3 2" xfId="48799"/>
    <cellStyle name="SAPBEXstdData 4 2 3 4 2 3 2 2" xfId="48800"/>
    <cellStyle name="SAPBEXstdData 4 2 3 4 2 3 3" xfId="48801"/>
    <cellStyle name="SAPBEXstdData 4 2 3 4 2 4" xfId="48802"/>
    <cellStyle name="SAPBEXstdData 4 2 3 4 2 4 2" xfId="48803"/>
    <cellStyle name="SAPBEXstdData 4 2 3 4 2 4 3" xfId="48804"/>
    <cellStyle name="SAPBEXstdData 4 2 3 4 2 5" xfId="48805"/>
    <cellStyle name="SAPBEXstdData 4 2 3 4 2 5 2" xfId="48806"/>
    <cellStyle name="SAPBEXstdData 4 2 3 4 2 5 3" xfId="48807"/>
    <cellStyle name="SAPBEXstdData 4 2 3 4 2 6" xfId="48808"/>
    <cellStyle name="SAPBEXstdData 4 2 3 4 2 6 2" xfId="48809"/>
    <cellStyle name="SAPBEXstdData 4 2 3 4 2 7" xfId="48810"/>
    <cellStyle name="SAPBEXstdData 4 2 3 4 2 8" xfId="48811"/>
    <cellStyle name="SAPBEXstdData 4 2 3 4 2 9" xfId="48812"/>
    <cellStyle name="SAPBEXstdData 4 2 3 4 3" xfId="6925"/>
    <cellStyle name="SAPBEXstdData 4 2 3 4 3 2" xfId="48813"/>
    <cellStyle name="SAPBEXstdData 4 2 3 4 3 2 2" xfId="48814"/>
    <cellStyle name="SAPBEXstdData 4 2 3 4 3 3" xfId="48815"/>
    <cellStyle name="SAPBEXstdData 4 2 3 4 4" xfId="48816"/>
    <cellStyle name="SAPBEXstdData 4 2 3 4 4 2" xfId="48817"/>
    <cellStyle name="SAPBEXstdData 4 2 3 4 4 2 2" xfId="48818"/>
    <cellStyle name="SAPBEXstdData 4 2 3 4 4 3" xfId="48819"/>
    <cellStyle name="SAPBEXstdData 4 2 3 4 5" xfId="48820"/>
    <cellStyle name="SAPBEXstdData 4 2 3 4 5 2" xfId="48821"/>
    <cellStyle name="SAPBEXstdData 4 2 3 4 5 3" xfId="48822"/>
    <cellStyle name="SAPBEXstdData 4 2 3 4 6" xfId="48823"/>
    <cellStyle name="SAPBEXstdData 4 2 3 4 6 2" xfId="48824"/>
    <cellStyle name="SAPBEXstdData 4 2 3 4 6 3" xfId="48825"/>
    <cellStyle name="SAPBEXstdData 4 2 3 4 7" xfId="48826"/>
    <cellStyle name="SAPBEXstdData 4 2 3 4 7 2" xfId="48827"/>
    <cellStyle name="SAPBEXstdData 4 2 3 4 8" xfId="48828"/>
    <cellStyle name="SAPBEXstdData 4 2 3 4 9" xfId="48829"/>
    <cellStyle name="SAPBEXstdData 4 2 3 5" xfId="6926"/>
    <cellStyle name="SAPBEXstdData 4 2 3 5 10" xfId="48830"/>
    <cellStyle name="SAPBEXstdData 4 2 3 5 11" xfId="48831"/>
    <cellStyle name="SAPBEXstdData 4 2 3 5 2" xfId="6927"/>
    <cellStyle name="SAPBEXstdData 4 2 3 5 2 10" xfId="48832"/>
    <cellStyle name="SAPBEXstdData 4 2 3 5 2 2" xfId="6928"/>
    <cellStyle name="SAPBEXstdData 4 2 3 5 2 2 2" xfId="48833"/>
    <cellStyle name="SAPBEXstdData 4 2 3 5 2 2 2 2" xfId="48834"/>
    <cellStyle name="SAPBEXstdData 4 2 3 5 2 2 3" xfId="48835"/>
    <cellStyle name="SAPBEXstdData 4 2 3 5 2 3" xfId="6929"/>
    <cellStyle name="SAPBEXstdData 4 2 3 5 2 3 2" xfId="48836"/>
    <cellStyle name="SAPBEXstdData 4 2 3 5 2 3 2 2" xfId="48837"/>
    <cellStyle name="SAPBEXstdData 4 2 3 5 2 3 3" xfId="48838"/>
    <cellStyle name="SAPBEXstdData 4 2 3 5 2 4" xfId="48839"/>
    <cellStyle name="SAPBEXstdData 4 2 3 5 2 4 2" xfId="48840"/>
    <cellStyle name="SAPBEXstdData 4 2 3 5 2 4 3" xfId="48841"/>
    <cellStyle name="SAPBEXstdData 4 2 3 5 2 5" xfId="48842"/>
    <cellStyle name="SAPBEXstdData 4 2 3 5 2 5 2" xfId="48843"/>
    <cellStyle name="SAPBEXstdData 4 2 3 5 2 5 3" xfId="48844"/>
    <cellStyle name="SAPBEXstdData 4 2 3 5 2 6" xfId="48845"/>
    <cellStyle name="SAPBEXstdData 4 2 3 5 2 6 2" xfId="48846"/>
    <cellStyle name="SAPBEXstdData 4 2 3 5 2 6 3" xfId="48847"/>
    <cellStyle name="SAPBEXstdData 4 2 3 5 2 7" xfId="48848"/>
    <cellStyle name="SAPBEXstdData 4 2 3 5 2 7 2" xfId="48849"/>
    <cellStyle name="SAPBEXstdData 4 2 3 5 2 8" xfId="48850"/>
    <cellStyle name="SAPBEXstdData 4 2 3 5 2 9" xfId="48851"/>
    <cellStyle name="SAPBEXstdData 4 2 3 5 3" xfId="6930"/>
    <cellStyle name="SAPBEXstdData 4 2 3 5 3 2" xfId="48852"/>
    <cellStyle name="SAPBEXstdData 4 2 3 5 3 2 2" xfId="48853"/>
    <cellStyle name="SAPBEXstdData 4 2 3 5 3 3" xfId="48854"/>
    <cellStyle name="SAPBEXstdData 4 2 3 5 4" xfId="6931"/>
    <cellStyle name="SAPBEXstdData 4 2 3 5 4 2" xfId="48855"/>
    <cellStyle name="SAPBEXstdData 4 2 3 5 4 2 2" xfId="48856"/>
    <cellStyle name="SAPBEXstdData 4 2 3 5 4 3" xfId="48857"/>
    <cellStyle name="SAPBEXstdData 4 2 3 5 5" xfId="48858"/>
    <cellStyle name="SAPBEXstdData 4 2 3 5 5 2" xfId="48859"/>
    <cellStyle name="SAPBEXstdData 4 2 3 5 5 3" xfId="48860"/>
    <cellStyle name="SAPBEXstdData 4 2 3 5 6" xfId="48861"/>
    <cellStyle name="SAPBEXstdData 4 2 3 5 6 2" xfId="48862"/>
    <cellStyle name="SAPBEXstdData 4 2 3 5 6 3" xfId="48863"/>
    <cellStyle name="SAPBEXstdData 4 2 3 5 7" xfId="48864"/>
    <cellStyle name="SAPBEXstdData 4 2 3 5 7 2" xfId="48865"/>
    <cellStyle name="SAPBEXstdData 4 2 3 5 7 3" xfId="48866"/>
    <cellStyle name="SAPBEXstdData 4 2 3 5 8" xfId="48867"/>
    <cellStyle name="SAPBEXstdData 4 2 3 5 8 2" xfId="48868"/>
    <cellStyle name="SAPBEXstdData 4 2 3 5 9" xfId="48869"/>
    <cellStyle name="SAPBEXstdData 4 2 3 6" xfId="6932"/>
    <cellStyle name="SAPBEXstdData 4 2 3 6 2" xfId="6933"/>
    <cellStyle name="SAPBEXstdData 4 2 3 6 2 2" xfId="6934"/>
    <cellStyle name="SAPBEXstdData 4 2 3 6 2 2 2" xfId="48870"/>
    <cellStyle name="SAPBEXstdData 4 2 3 6 2 2 3" xfId="48871"/>
    <cellStyle name="SAPBEXstdData 4 2 3 6 2 3" xfId="6935"/>
    <cellStyle name="SAPBEXstdData 4 2 3 6 2 3 2" xfId="48872"/>
    <cellStyle name="SAPBEXstdData 4 2 3 6 2 3 3" xfId="48873"/>
    <cellStyle name="SAPBEXstdData 4 2 3 6 2 4" xfId="48874"/>
    <cellStyle name="SAPBEXstdData 4 2 3 6 2 5" xfId="48875"/>
    <cellStyle name="SAPBEXstdData 4 2 3 6 3" xfId="6936"/>
    <cellStyle name="SAPBEXstdData 4 2 3 6 3 2" xfId="48876"/>
    <cellStyle name="SAPBEXstdData 4 2 3 6 3 3" xfId="48877"/>
    <cellStyle name="SAPBEXstdData 4 2 3 6 4" xfId="6937"/>
    <cellStyle name="SAPBEXstdData 4 2 3 6 4 2" xfId="48878"/>
    <cellStyle name="SAPBEXstdData 4 2 3 6 4 3" xfId="48879"/>
    <cellStyle name="SAPBEXstdData 4 2 3 6 5" xfId="48880"/>
    <cellStyle name="SAPBEXstdData 4 2 3 6 5 2" xfId="48881"/>
    <cellStyle name="SAPBEXstdData 4 2 3 6 6" xfId="48882"/>
    <cellStyle name="SAPBEXstdData 4 2 3 6 7" xfId="48883"/>
    <cellStyle name="SAPBEXstdData 4 2 3 7" xfId="6938"/>
    <cellStyle name="SAPBEXstdData 4 2 3 7 2" xfId="6939"/>
    <cellStyle name="SAPBEXstdData 4 2 3 7 2 2" xfId="6940"/>
    <cellStyle name="SAPBEXstdData 4 2 3 7 2 2 2" xfId="48884"/>
    <cellStyle name="SAPBEXstdData 4 2 3 7 2 2 3" xfId="48885"/>
    <cellStyle name="SAPBEXstdData 4 2 3 7 2 3" xfId="6941"/>
    <cellStyle name="SAPBEXstdData 4 2 3 7 2 3 2" xfId="48886"/>
    <cellStyle name="SAPBEXstdData 4 2 3 7 2 3 3" xfId="48887"/>
    <cellStyle name="SAPBEXstdData 4 2 3 7 2 4" xfId="48888"/>
    <cellStyle name="SAPBEXstdData 4 2 3 7 2 5" xfId="48889"/>
    <cellStyle name="SAPBEXstdData 4 2 3 7 3" xfId="6942"/>
    <cellStyle name="SAPBEXstdData 4 2 3 7 3 2" xfId="48890"/>
    <cellStyle name="SAPBEXstdData 4 2 3 7 3 3" xfId="48891"/>
    <cellStyle name="SAPBEXstdData 4 2 3 7 4" xfId="6943"/>
    <cellStyle name="SAPBEXstdData 4 2 3 7 4 2" xfId="48892"/>
    <cellStyle name="SAPBEXstdData 4 2 3 7 4 3" xfId="48893"/>
    <cellStyle name="SAPBEXstdData 4 2 3 7 5" xfId="48894"/>
    <cellStyle name="SAPBEXstdData 4 2 3 7 6" xfId="48895"/>
    <cellStyle name="SAPBEXstdData 4 2 3 8" xfId="6944"/>
    <cellStyle name="SAPBEXstdData 4 2 3 8 2" xfId="6945"/>
    <cellStyle name="SAPBEXstdData 4 2 3 8 2 2" xfId="48896"/>
    <cellStyle name="SAPBEXstdData 4 2 3 8 2 3" xfId="48897"/>
    <cellStyle name="SAPBEXstdData 4 2 3 8 3" xfId="6946"/>
    <cellStyle name="SAPBEXstdData 4 2 3 8 3 2" xfId="48898"/>
    <cellStyle name="SAPBEXstdData 4 2 3 8 3 3" xfId="48899"/>
    <cellStyle name="SAPBEXstdData 4 2 3 8 4" xfId="48900"/>
    <cellStyle name="SAPBEXstdData 4 2 3 8 5" xfId="48901"/>
    <cellStyle name="SAPBEXstdData 4 2 3 9" xfId="6947"/>
    <cellStyle name="SAPBEXstdData 4 2 3 9 2" xfId="6948"/>
    <cellStyle name="SAPBEXstdData 4 2 3 9 2 2" xfId="48902"/>
    <cellStyle name="SAPBEXstdData 4 2 3 9 2 3" xfId="48903"/>
    <cellStyle name="SAPBEXstdData 4 2 3 9 3" xfId="6949"/>
    <cellStyle name="SAPBEXstdData 4 2 3 9 3 2" xfId="48904"/>
    <cellStyle name="SAPBEXstdData 4 2 3 9 3 3" xfId="48905"/>
    <cellStyle name="SAPBEXstdData 4 2 3 9 4" xfId="48906"/>
    <cellStyle name="SAPBEXstdData 4 2 3 9 5" xfId="48907"/>
    <cellStyle name="SAPBEXstdData 4 2 4" xfId="6950"/>
    <cellStyle name="SAPBEXstdData 4 2 4 2" xfId="6951"/>
    <cellStyle name="SAPBEXstdData 4 2 4 2 2" xfId="6952"/>
    <cellStyle name="SAPBEXstdData 4 2 4 2 2 2" xfId="48908"/>
    <cellStyle name="SAPBEXstdData 4 2 4 2 2 2 2" xfId="48909"/>
    <cellStyle name="SAPBEXstdData 4 2 4 2 2 2 2 2" xfId="48910"/>
    <cellStyle name="SAPBEXstdData 4 2 4 2 2 2 3" xfId="48911"/>
    <cellStyle name="SAPBEXstdData 4 2 4 2 2 3" xfId="48912"/>
    <cellStyle name="SAPBEXstdData 4 2 4 2 2 3 2" xfId="48913"/>
    <cellStyle name="SAPBEXstdData 4 2 4 2 2 3 3" xfId="48914"/>
    <cellStyle name="SAPBEXstdData 4 2 4 2 2 4" xfId="48915"/>
    <cellStyle name="SAPBEXstdData 4 2 4 2 2 4 2" xfId="48916"/>
    <cellStyle name="SAPBEXstdData 4 2 4 2 2 4 3" xfId="48917"/>
    <cellStyle name="SAPBEXstdData 4 2 4 2 2 5" xfId="48918"/>
    <cellStyle name="SAPBEXstdData 4 2 4 2 2 5 2" xfId="48919"/>
    <cellStyle name="SAPBEXstdData 4 2 4 2 2 6" xfId="48920"/>
    <cellStyle name="SAPBEXstdData 4 2 4 2 2 7" xfId="48921"/>
    <cellStyle name="SAPBEXstdData 4 2 4 2 2 8" xfId="48922"/>
    <cellStyle name="SAPBEXstdData 4 2 4 2 2 9" xfId="48923"/>
    <cellStyle name="SAPBEXstdData 4 2 4 2 3" xfId="48924"/>
    <cellStyle name="SAPBEXstdData 4 2 4 2 3 2" xfId="48925"/>
    <cellStyle name="SAPBEXstdData 4 2 4 2 3 2 2" xfId="48926"/>
    <cellStyle name="SAPBEXstdData 4 2 4 2 3 3" xfId="48927"/>
    <cellStyle name="SAPBEXstdData 4 2 4 2 4" xfId="48928"/>
    <cellStyle name="SAPBEXstdData 4 2 4 2 4 2" xfId="48929"/>
    <cellStyle name="SAPBEXstdData 4 2 4 2 4 3" xfId="48930"/>
    <cellStyle name="SAPBEXstdData 4 2 4 2 5" xfId="48931"/>
    <cellStyle name="SAPBEXstdData 4 2 4 2 6" xfId="48932"/>
    <cellStyle name="SAPBEXstdData 4 2 4 3" xfId="6953"/>
    <cellStyle name="SAPBEXstdData 4 2 4 3 2" xfId="48933"/>
    <cellStyle name="SAPBEXstdData 4 2 4 3 2 2" xfId="48934"/>
    <cellStyle name="SAPBEXstdData 4 2 4 3 2 2 2" xfId="48935"/>
    <cellStyle name="SAPBEXstdData 4 2 4 3 2 3" xfId="48936"/>
    <cellStyle name="SAPBEXstdData 4 2 4 3 3" xfId="48937"/>
    <cellStyle name="SAPBEXstdData 4 2 4 3 3 2" xfId="48938"/>
    <cellStyle name="SAPBEXstdData 4 2 4 3 3 3" xfId="48939"/>
    <cellStyle name="SAPBEXstdData 4 2 4 3 4" xfId="48940"/>
    <cellStyle name="SAPBEXstdData 4 2 4 3 4 2" xfId="48941"/>
    <cellStyle name="SAPBEXstdData 4 2 4 3 4 3" xfId="48942"/>
    <cellStyle name="SAPBEXstdData 4 2 4 3 5" xfId="48943"/>
    <cellStyle name="SAPBEXstdData 4 2 4 3 5 2" xfId="48944"/>
    <cellStyle name="SAPBEXstdData 4 2 4 3 5 3" xfId="48945"/>
    <cellStyle name="SAPBEXstdData 4 2 4 3 6" xfId="48946"/>
    <cellStyle name="SAPBEXstdData 4 2 4 3 6 2" xfId="48947"/>
    <cellStyle name="SAPBEXstdData 4 2 4 3 7" xfId="48948"/>
    <cellStyle name="SAPBEXstdData 4 2 4 3 8" xfId="48949"/>
    <cellStyle name="SAPBEXstdData 4 2 4 3 9" xfId="48950"/>
    <cellStyle name="SAPBEXstdData 4 2 4 4" xfId="6954"/>
    <cellStyle name="SAPBEXstdData 4 2 4 4 2" xfId="48951"/>
    <cellStyle name="SAPBEXstdData 4 2 4 4 2 2" xfId="48952"/>
    <cellStyle name="SAPBEXstdData 4 2 4 4 3" xfId="48953"/>
    <cellStyle name="SAPBEXstdData 4 2 4 5" xfId="48954"/>
    <cellStyle name="SAPBEXstdData 4 2 4 5 2" xfId="48955"/>
    <cellStyle name="SAPBEXstdData 4 2 4 5 3" xfId="48956"/>
    <cellStyle name="SAPBEXstdData 4 2 4 6" xfId="48957"/>
    <cellStyle name="SAPBEXstdData 4 2 5" xfId="6955"/>
    <cellStyle name="SAPBEXstdData 4 2 5 2" xfId="6956"/>
    <cellStyle name="SAPBEXstdData 4 2 5 2 2" xfId="48958"/>
    <cellStyle name="SAPBEXstdData 4 2 5 2 2 2" xfId="48959"/>
    <cellStyle name="SAPBEXstdData 4 2 5 2 2 2 2" xfId="48960"/>
    <cellStyle name="SAPBEXstdData 4 2 5 2 2 3" xfId="48961"/>
    <cellStyle name="SAPBEXstdData 4 2 5 2 3" xfId="48962"/>
    <cellStyle name="SAPBEXstdData 4 2 5 2 3 2" xfId="48963"/>
    <cellStyle name="SAPBEXstdData 4 2 5 2 3 2 2" xfId="48964"/>
    <cellStyle name="SAPBEXstdData 4 2 5 2 3 3" xfId="48965"/>
    <cellStyle name="SAPBEXstdData 4 2 5 2 4" xfId="48966"/>
    <cellStyle name="SAPBEXstdData 4 2 5 2 4 2" xfId="48967"/>
    <cellStyle name="SAPBEXstdData 4 2 5 2 4 3" xfId="48968"/>
    <cellStyle name="SAPBEXstdData 4 2 5 2 5" xfId="48969"/>
    <cellStyle name="SAPBEXstdData 4 2 5 2 5 2" xfId="48970"/>
    <cellStyle name="SAPBEXstdData 4 2 5 2 6" xfId="48971"/>
    <cellStyle name="SAPBEXstdData 4 2 5 2 7" xfId="48972"/>
    <cellStyle name="SAPBEXstdData 4 2 5 2 8" xfId="48973"/>
    <cellStyle name="SAPBEXstdData 4 2 5 2 9" xfId="48974"/>
    <cellStyle name="SAPBEXstdData 4 2 5 3" xfId="6957"/>
    <cellStyle name="SAPBEXstdData 4 2 5 3 2" xfId="48975"/>
    <cellStyle name="SAPBEXstdData 4 2 5 3 2 2" xfId="48976"/>
    <cellStyle name="SAPBEXstdData 4 2 5 3 3" xfId="48977"/>
    <cellStyle name="SAPBEXstdData 4 2 5 4" xfId="6958"/>
    <cellStyle name="SAPBEXstdData 4 2 5 4 2" xfId="48978"/>
    <cellStyle name="SAPBEXstdData 4 2 5 4 3" xfId="48979"/>
    <cellStyle name="SAPBEXstdData 4 2 5 5" xfId="48980"/>
    <cellStyle name="SAPBEXstdData 4 2 5 6" xfId="48981"/>
    <cellStyle name="SAPBEXstdData 4 2 6" xfId="6959"/>
    <cellStyle name="SAPBEXstdData 4 2 6 10" xfId="48982"/>
    <cellStyle name="SAPBEXstdData 4 2 6 11" xfId="48983"/>
    <cellStyle name="SAPBEXstdData 4 2 6 2" xfId="6960"/>
    <cellStyle name="SAPBEXstdData 4 2 6 2 10" xfId="48984"/>
    <cellStyle name="SAPBEXstdData 4 2 6 2 2" xfId="6961"/>
    <cellStyle name="SAPBEXstdData 4 2 6 2 2 2" xfId="48985"/>
    <cellStyle name="SAPBEXstdData 4 2 6 2 2 2 2" xfId="48986"/>
    <cellStyle name="SAPBEXstdData 4 2 6 2 2 3" xfId="48987"/>
    <cellStyle name="SAPBEXstdData 4 2 6 2 3" xfId="48988"/>
    <cellStyle name="SAPBEXstdData 4 2 6 2 3 2" xfId="48989"/>
    <cellStyle name="SAPBEXstdData 4 2 6 2 3 2 2" xfId="48990"/>
    <cellStyle name="SAPBEXstdData 4 2 6 2 3 3" xfId="48991"/>
    <cellStyle name="SAPBEXstdData 4 2 6 2 4" xfId="48992"/>
    <cellStyle name="SAPBEXstdData 4 2 6 2 4 2" xfId="48993"/>
    <cellStyle name="SAPBEXstdData 4 2 6 2 4 3" xfId="48994"/>
    <cellStyle name="SAPBEXstdData 4 2 6 2 5" xfId="48995"/>
    <cellStyle name="SAPBEXstdData 4 2 6 2 5 2" xfId="48996"/>
    <cellStyle name="SAPBEXstdData 4 2 6 2 5 3" xfId="48997"/>
    <cellStyle name="SAPBEXstdData 4 2 6 2 6" xfId="48998"/>
    <cellStyle name="SAPBEXstdData 4 2 6 2 6 2" xfId="48999"/>
    <cellStyle name="SAPBEXstdData 4 2 6 2 7" xfId="49000"/>
    <cellStyle name="SAPBEXstdData 4 2 6 2 8" xfId="49001"/>
    <cellStyle name="SAPBEXstdData 4 2 6 2 9" xfId="49002"/>
    <cellStyle name="SAPBEXstdData 4 2 6 3" xfId="6962"/>
    <cellStyle name="SAPBEXstdData 4 2 6 3 2" xfId="49003"/>
    <cellStyle name="SAPBEXstdData 4 2 6 3 2 2" xfId="49004"/>
    <cellStyle name="SAPBEXstdData 4 2 6 3 3" xfId="49005"/>
    <cellStyle name="SAPBEXstdData 4 2 6 4" xfId="49006"/>
    <cellStyle name="SAPBEXstdData 4 2 6 4 2" xfId="49007"/>
    <cellStyle name="SAPBEXstdData 4 2 6 4 2 2" xfId="49008"/>
    <cellStyle name="SAPBEXstdData 4 2 6 4 3" xfId="49009"/>
    <cellStyle name="SAPBEXstdData 4 2 6 5" xfId="49010"/>
    <cellStyle name="SAPBEXstdData 4 2 6 5 2" xfId="49011"/>
    <cellStyle name="SAPBEXstdData 4 2 6 5 3" xfId="49012"/>
    <cellStyle name="SAPBEXstdData 4 2 6 6" xfId="49013"/>
    <cellStyle name="SAPBEXstdData 4 2 6 6 2" xfId="49014"/>
    <cellStyle name="SAPBEXstdData 4 2 6 6 3" xfId="49015"/>
    <cellStyle name="SAPBEXstdData 4 2 6 7" xfId="49016"/>
    <cellStyle name="SAPBEXstdData 4 2 6 7 2" xfId="49017"/>
    <cellStyle name="SAPBEXstdData 4 2 6 8" xfId="49018"/>
    <cellStyle name="SAPBEXstdData 4 2 6 9" xfId="49019"/>
    <cellStyle name="SAPBEXstdData 4 2 7" xfId="6963"/>
    <cellStyle name="SAPBEXstdData 4 2 7 10" xfId="49020"/>
    <cellStyle name="SAPBEXstdData 4 2 7 11" xfId="49021"/>
    <cellStyle name="SAPBEXstdData 4 2 7 2" xfId="6964"/>
    <cellStyle name="SAPBEXstdData 4 2 7 2 10" xfId="49022"/>
    <cellStyle name="SAPBEXstdData 4 2 7 2 2" xfId="6965"/>
    <cellStyle name="SAPBEXstdData 4 2 7 2 2 2" xfId="49023"/>
    <cellStyle name="SAPBEXstdData 4 2 7 2 2 2 2" xfId="49024"/>
    <cellStyle name="SAPBEXstdData 4 2 7 2 2 3" xfId="49025"/>
    <cellStyle name="SAPBEXstdData 4 2 7 2 3" xfId="6966"/>
    <cellStyle name="SAPBEXstdData 4 2 7 2 3 2" xfId="49026"/>
    <cellStyle name="SAPBEXstdData 4 2 7 2 3 2 2" xfId="49027"/>
    <cellStyle name="SAPBEXstdData 4 2 7 2 3 3" xfId="49028"/>
    <cellStyle name="SAPBEXstdData 4 2 7 2 4" xfId="49029"/>
    <cellStyle name="SAPBEXstdData 4 2 7 2 4 2" xfId="49030"/>
    <cellStyle name="SAPBEXstdData 4 2 7 2 4 3" xfId="49031"/>
    <cellStyle name="SAPBEXstdData 4 2 7 2 5" xfId="49032"/>
    <cellStyle name="SAPBEXstdData 4 2 7 2 5 2" xfId="49033"/>
    <cellStyle name="SAPBEXstdData 4 2 7 2 5 3" xfId="49034"/>
    <cellStyle name="SAPBEXstdData 4 2 7 2 6" xfId="49035"/>
    <cellStyle name="SAPBEXstdData 4 2 7 2 6 2" xfId="49036"/>
    <cellStyle name="SAPBEXstdData 4 2 7 2 6 3" xfId="49037"/>
    <cellStyle name="SAPBEXstdData 4 2 7 2 7" xfId="49038"/>
    <cellStyle name="SAPBEXstdData 4 2 7 2 7 2" xfId="49039"/>
    <cellStyle name="SAPBEXstdData 4 2 7 2 8" xfId="49040"/>
    <cellStyle name="SAPBEXstdData 4 2 7 2 9" xfId="49041"/>
    <cellStyle name="SAPBEXstdData 4 2 7 3" xfId="6967"/>
    <cellStyle name="SAPBEXstdData 4 2 7 3 2" xfId="49042"/>
    <cellStyle name="SAPBEXstdData 4 2 7 3 2 2" xfId="49043"/>
    <cellStyle name="SAPBEXstdData 4 2 7 3 3" xfId="49044"/>
    <cellStyle name="SAPBEXstdData 4 2 7 4" xfId="6968"/>
    <cellStyle name="SAPBEXstdData 4 2 7 4 2" xfId="49045"/>
    <cellStyle name="SAPBEXstdData 4 2 7 4 2 2" xfId="49046"/>
    <cellStyle name="SAPBEXstdData 4 2 7 4 3" xfId="49047"/>
    <cellStyle name="SAPBEXstdData 4 2 7 5" xfId="49048"/>
    <cellStyle name="SAPBEXstdData 4 2 7 5 2" xfId="49049"/>
    <cellStyle name="SAPBEXstdData 4 2 7 5 3" xfId="49050"/>
    <cellStyle name="SAPBEXstdData 4 2 7 6" xfId="49051"/>
    <cellStyle name="SAPBEXstdData 4 2 7 6 2" xfId="49052"/>
    <cellStyle name="SAPBEXstdData 4 2 7 6 3" xfId="49053"/>
    <cellStyle name="SAPBEXstdData 4 2 7 7" xfId="49054"/>
    <cellStyle name="SAPBEXstdData 4 2 7 7 2" xfId="49055"/>
    <cellStyle name="SAPBEXstdData 4 2 7 7 3" xfId="49056"/>
    <cellStyle name="SAPBEXstdData 4 2 7 8" xfId="49057"/>
    <cellStyle name="SAPBEXstdData 4 2 7 8 2" xfId="49058"/>
    <cellStyle name="SAPBEXstdData 4 2 7 9" xfId="49059"/>
    <cellStyle name="SAPBEXstdData 4 2 8" xfId="6969"/>
    <cellStyle name="SAPBEXstdData 4 2 8 2" xfId="6970"/>
    <cellStyle name="SAPBEXstdData 4 2 8 2 2" xfId="6971"/>
    <cellStyle name="SAPBEXstdData 4 2 8 2 2 2" xfId="49060"/>
    <cellStyle name="SAPBEXstdData 4 2 8 2 2 3" xfId="49061"/>
    <cellStyle name="SAPBEXstdData 4 2 8 2 3" xfId="6972"/>
    <cellStyle name="SAPBEXstdData 4 2 8 2 3 2" xfId="49062"/>
    <cellStyle name="SAPBEXstdData 4 2 8 2 3 3" xfId="49063"/>
    <cellStyle name="SAPBEXstdData 4 2 8 2 4" xfId="49064"/>
    <cellStyle name="SAPBEXstdData 4 2 8 2 5" xfId="49065"/>
    <cellStyle name="SAPBEXstdData 4 2 8 3" xfId="6973"/>
    <cellStyle name="SAPBEXstdData 4 2 8 3 2" xfId="49066"/>
    <cellStyle name="SAPBEXstdData 4 2 8 3 3" xfId="49067"/>
    <cellStyle name="SAPBEXstdData 4 2 8 4" xfId="6974"/>
    <cellStyle name="SAPBEXstdData 4 2 8 4 2" xfId="49068"/>
    <cellStyle name="SAPBEXstdData 4 2 8 4 3" xfId="49069"/>
    <cellStyle name="SAPBEXstdData 4 2 8 5" xfId="49070"/>
    <cellStyle name="SAPBEXstdData 4 2 8 5 2" xfId="49071"/>
    <cellStyle name="SAPBEXstdData 4 2 8 6" xfId="49072"/>
    <cellStyle name="SAPBEXstdData 4 2 8 7" xfId="49073"/>
    <cellStyle name="SAPBEXstdData 4 2 9" xfId="6975"/>
    <cellStyle name="SAPBEXstdData 4 2 9 2" xfId="6976"/>
    <cellStyle name="SAPBEXstdData 4 2 9 2 2" xfId="6977"/>
    <cellStyle name="SAPBEXstdData 4 2 9 2 2 2" xfId="49074"/>
    <cellStyle name="SAPBEXstdData 4 2 9 2 2 3" xfId="49075"/>
    <cellStyle name="SAPBEXstdData 4 2 9 2 3" xfId="6978"/>
    <cellStyle name="SAPBEXstdData 4 2 9 2 3 2" xfId="49076"/>
    <cellStyle name="SAPBEXstdData 4 2 9 2 3 3" xfId="49077"/>
    <cellStyle name="SAPBEXstdData 4 2 9 2 4" xfId="49078"/>
    <cellStyle name="SAPBEXstdData 4 2 9 2 5" xfId="49079"/>
    <cellStyle name="SAPBEXstdData 4 2 9 3" xfId="6979"/>
    <cellStyle name="SAPBEXstdData 4 2 9 3 2" xfId="49080"/>
    <cellStyle name="SAPBEXstdData 4 2 9 3 3" xfId="49081"/>
    <cellStyle name="SAPBEXstdData 4 2 9 4" xfId="6980"/>
    <cellStyle name="SAPBEXstdData 4 2 9 4 2" xfId="49082"/>
    <cellStyle name="SAPBEXstdData 4 2 9 4 3" xfId="49083"/>
    <cellStyle name="SAPBEXstdData 4 2 9 5" xfId="49084"/>
    <cellStyle name="SAPBEXstdData 4 2 9 6" xfId="49085"/>
    <cellStyle name="SAPBEXstdData 4 3" xfId="49086"/>
    <cellStyle name="SAPBEXstdData 4 3 2" xfId="49087"/>
    <cellStyle name="SAPBEXstdData 4 3 3" xfId="49088"/>
    <cellStyle name="SAPBEXstdData 4 4" xfId="49089"/>
    <cellStyle name="SAPBEXstdData 5" xfId="6981"/>
    <cellStyle name="SAPBEXstdData 5 2" xfId="6982"/>
    <cellStyle name="SAPBEXstdData 5 2 10" xfId="6983"/>
    <cellStyle name="SAPBEXstdData 5 2 10 2" xfId="6984"/>
    <cellStyle name="SAPBEXstdData 5 2 10 2 2" xfId="49090"/>
    <cellStyle name="SAPBEXstdData 5 2 10 2 3" xfId="49091"/>
    <cellStyle name="SAPBEXstdData 5 2 10 3" xfId="6985"/>
    <cellStyle name="SAPBEXstdData 5 2 10 3 2" xfId="49092"/>
    <cellStyle name="SAPBEXstdData 5 2 10 3 3" xfId="49093"/>
    <cellStyle name="SAPBEXstdData 5 2 10 4" xfId="49094"/>
    <cellStyle name="SAPBEXstdData 5 2 10 5" xfId="49095"/>
    <cellStyle name="SAPBEXstdData 5 2 11" xfId="6986"/>
    <cellStyle name="SAPBEXstdData 5 2 11 2" xfId="6987"/>
    <cellStyle name="SAPBEXstdData 5 2 11 2 2" xfId="49096"/>
    <cellStyle name="SAPBEXstdData 5 2 11 2 3" xfId="49097"/>
    <cellStyle name="SAPBEXstdData 5 2 11 3" xfId="6988"/>
    <cellStyle name="SAPBEXstdData 5 2 11 3 2" xfId="49098"/>
    <cellStyle name="SAPBEXstdData 5 2 11 3 3" xfId="49099"/>
    <cellStyle name="SAPBEXstdData 5 2 11 4" xfId="49100"/>
    <cellStyle name="SAPBEXstdData 5 2 11 5" xfId="49101"/>
    <cellStyle name="SAPBEXstdData 5 2 12" xfId="6989"/>
    <cellStyle name="SAPBEXstdData 5 2 12 2" xfId="6990"/>
    <cellStyle name="SAPBEXstdData 5 2 12 2 2" xfId="49102"/>
    <cellStyle name="SAPBEXstdData 5 2 12 2 3" xfId="49103"/>
    <cellStyle name="SAPBEXstdData 5 2 12 3" xfId="6991"/>
    <cellStyle name="SAPBEXstdData 5 2 12 3 2" xfId="49104"/>
    <cellStyle name="SAPBEXstdData 5 2 12 3 3" xfId="49105"/>
    <cellStyle name="SAPBEXstdData 5 2 12 4" xfId="49106"/>
    <cellStyle name="SAPBEXstdData 5 2 12 5" xfId="49107"/>
    <cellStyle name="SAPBEXstdData 5 2 13" xfId="49108"/>
    <cellStyle name="SAPBEXstdData 5 2 13 2" xfId="49109"/>
    <cellStyle name="SAPBEXstdData 5 2 13 3" xfId="49110"/>
    <cellStyle name="SAPBEXstdData 5 2 14" xfId="49111"/>
    <cellStyle name="SAPBEXstdData 5 2 2" xfId="6992"/>
    <cellStyle name="SAPBEXstdData 5 2 2 10" xfId="6993"/>
    <cellStyle name="SAPBEXstdData 5 2 2 10 2" xfId="6994"/>
    <cellStyle name="SAPBEXstdData 5 2 2 10 2 2" xfId="49112"/>
    <cellStyle name="SAPBEXstdData 5 2 2 10 2 3" xfId="49113"/>
    <cellStyle name="SAPBEXstdData 5 2 2 10 3" xfId="6995"/>
    <cellStyle name="SAPBEXstdData 5 2 2 10 3 2" xfId="49114"/>
    <cellStyle name="SAPBEXstdData 5 2 2 10 3 3" xfId="49115"/>
    <cellStyle name="SAPBEXstdData 5 2 2 10 4" xfId="49116"/>
    <cellStyle name="SAPBEXstdData 5 2 2 10 5" xfId="49117"/>
    <cellStyle name="SAPBEXstdData 5 2 2 11" xfId="49118"/>
    <cellStyle name="SAPBEXstdData 5 2 2 11 2" xfId="49119"/>
    <cellStyle name="SAPBEXstdData 5 2 2 11 3" xfId="49120"/>
    <cellStyle name="SAPBEXstdData 5 2 2 12" xfId="49121"/>
    <cellStyle name="SAPBEXstdData 5 2 2 2" xfId="6996"/>
    <cellStyle name="SAPBEXstdData 5 2 2 2 2" xfId="6997"/>
    <cellStyle name="SAPBEXstdData 5 2 2 2 2 2" xfId="6998"/>
    <cellStyle name="SAPBEXstdData 5 2 2 2 2 2 2" xfId="49122"/>
    <cellStyle name="SAPBEXstdData 5 2 2 2 2 2 2 2" xfId="49123"/>
    <cellStyle name="SAPBEXstdData 5 2 2 2 2 2 2 2 2" xfId="49124"/>
    <cellStyle name="SAPBEXstdData 5 2 2 2 2 2 2 3" xfId="49125"/>
    <cellStyle name="SAPBEXstdData 5 2 2 2 2 2 3" xfId="49126"/>
    <cellStyle name="SAPBEXstdData 5 2 2 2 2 2 3 2" xfId="49127"/>
    <cellStyle name="SAPBEXstdData 5 2 2 2 2 2 3 3" xfId="49128"/>
    <cellStyle name="SAPBEXstdData 5 2 2 2 2 2 4" xfId="49129"/>
    <cellStyle name="SAPBEXstdData 5 2 2 2 2 2 4 2" xfId="49130"/>
    <cellStyle name="SAPBEXstdData 5 2 2 2 2 2 4 3" xfId="49131"/>
    <cellStyle name="SAPBEXstdData 5 2 2 2 2 2 5" xfId="49132"/>
    <cellStyle name="SAPBEXstdData 5 2 2 2 2 2 5 2" xfId="49133"/>
    <cellStyle name="SAPBEXstdData 5 2 2 2 2 2 6" xfId="49134"/>
    <cellStyle name="SAPBEXstdData 5 2 2 2 2 2 7" xfId="49135"/>
    <cellStyle name="SAPBEXstdData 5 2 2 2 2 2 8" xfId="49136"/>
    <cellStyle name="SAPBEXstdData 5 2 2 2 2 2 9" xfId="49137"/>
    <cellStyle name="SAPBEXstdData 5 2 2 2 2 3" xfId="49138"/>
    <cellStyle name="SAPBEXstdData 5 2 2 2 2 3 2" xfId="49139"/>
    <cellStyle name="SAPBEXstdData 5 2 2 2 2 3 2 2" xfId="49140"/>
    <cellStyle name="SAPBEXstdData 5 2 2 2 2 3 3" xfId="49141"/>
    <cellStyle name="SAPBEXstdData 5 2 2 2 2 4" xfId="49142"/>
    <cellStyle name="SAPBEXstdData 5 2 2 2 2 4 2" xfId="49143"/>
    <cellStyle name="SAPBEXstdData 5 2 2 2 2 4 3" xfId="49144"/>
    <cellStyle name="SAPBEXstdData 5 2 2 2 2 5" xfId="49145"/>
    <cellStyle name="SAPBEXstdData 5 2 2 2 2 6" xfId="49146"/>
    <cellStyle name="SAPBEXstdData 5 2 2 2 3" xfId="6999"/>
    <cellStyle name="SAPBEXstdData 5 2 2 2 3 2" xfId="49147"/>
    <cellStyle name="SAPBEXstdData 5 2 2 2 3 2 2" xfId="49148"/>
    <cellStyle name="SAPBEXstdData 5 2 2 2 3 2 2 2" xfId="49149"/>
    <cellStyle name="SAPBEXstdData 5 2 2 2 3 2 3" xfId="49150"/>
    <cellStyle name="SAPBEXstdData 5 2 2 2 3 3" xfId="49151"/>
    <cellStyle name="SAPBEXstdData 5 2 2 2 3 3 2" xfId="49152"/>
    <cellStyle name="SAPBEXstdData 5 2 2 2 3 3 3" xfId="49153"/>
    <cellStyle name="SAPBEXstdData 5 2 2 2 3 4" xfId="49154"/>
    <cellStyle name="SAPBEXstdData 5 2 2 2 3 4 2" xfId="49155"/>
    <cellStyle name="SAPBEXstdData 5 2 2 2 3 4 3" xfId="49156"/>
    <cellStyle name="SAPBEXstdData 5 2 2 2 3 5" xfId="49157"/>
    <cellStyle name="SAPBEXstdData 5 2 2 2 3 5 2" xfId="49158"/>
    <cellStyle name="SAPBEXstdData 5 2 2 2 3 5 3" xfId="49159"/>
    <cellStyle name="SAPBEXstdData 5 2 2 2 3 6" xfId="49160"/>
    <cellStyle name="SAPBEXstdData 5 2 2 2 3 6 2" xfId="49161"/>
    <cellStyle name="SAPBEXstdData 5 2 2 2 3 7" xfId="49162"/>
    <cellStyle name="SAPBEXstdData 5 2 2 2 3 8" xfId="49163"/>
    <cellStyle name="SAPBEXstdData 5 2 2 2 3 9" xfId="49164"/>
    <cellStyle name="SAPBEXstdData 5 2 2 2 4" xfId="7000"/>
    <cellStyle name="SAPBEXstdData 5 2 2 2 4 2" xfId="49165"/>
    <cellStyle name="SAPBEXstdData 5 2 2 2 4 2 2" xfId="49166"/>
    <cellStyle name="SAPBEXstdData 5 2 2 2 4 3" xfId="49167"/>
    <cellStyle name="SAPBEXstdData 5 2 2 2 5" xfId="49168"/>
    <cellStyle name="SAPBEXstdData 5 2 2 2 5 2" xfId="49169"/>
    <cellStyle name="SAPBEXstdData 5 2 2 2 5 3" xfId="49170"/>
    <cellStyle name="SAPBEXstdData 5 2 2 2 6" xfId="49171"/>
    <cellStyle name="SAPBEXstdData 5 2 2 3" xfId="7001"/>
    <cellStyle name="SAPBEXstdData 5 2 2 3 2" xfId="7002"/>
    <cellStyle name="SAPBEXstdData 5 2 2 3 2 2" xfId="49172"/>
    <cellStyle name="SAPBEXstdData 5 2 2 3 2 2 2" xfId="49173"/>
    <cellStyle name="SAPBEXstdData 5 2 2 3 2 2 2 2" xfId="49174"/>
    <cellStyle name="SAPBEXstdData 5 2 2 3 2 2 3" xfId="49175"/>
    <cellStyle name="SAPBEXstdData 5 2 2 3 2 3" xfId="49176"/>
    <cellStyle name="SAPBEXstdData 5 2 2 3 2 3 2" xfId="49177"/>
    <cellStyle name="SAPBEXstdData 5 2 2 3 2 3 2 2" xfId="49178"/>
    <cellStyle name="SAPBEXstdData 5 2 2 3 2 3 3" xfId="49179"/>
    <cellStyle name="SAPBEXstdData 5 2 2 3 2 4" xfId="49180"/>
    <cellStyle name="SAPBEXstdData 5 2 2 3 2 4 2" xfId="49181"/>
    <cellStyle name="SAPBEXstdData 5 2 2 3 2 4 3" xfId="49182"/>
    <cellStyle name="SAPBEXstdData 5 2 2 3 2 5" xfId="49183"/>
    <cellStyle name="SAPBEXstdData 5 2 2 3 2 5 2" xfId="49184"/>
    <cellStyle name="SAPBEXstdData 5 2 2 3 2 6" xfId="49185"/>
    <cellStyle name="SAPBEXstdData 5 2 2 3 2 7" xfId="49186"/>
    <cellStyle name="SAPBEXstdData 5 2 2 3 2 8" xfId="49187"/>
    <cellStyle name="SAPBEXstdData 5 2 2 3 2 9" xfId="49188"/>
    <cellStyle name="SAPBEXstdData 5 2 2 3 3" xfId="7003"/>
    <cellStyle name="SAPBEXstdData 5 2 2 3 3 2" xfId="49189"/>
    <cellStyle name="SAPBEXstdData 5 2 2 3 3 2 2" xfId="49190"/>
    <cellStyle name="SAPBEXstdData 5 2 2 3 3 3" xfId="49191"/>
    <cellStyle name="SAPBEXstdData 5 2 2 3 4" xfId="7004"/>
    <cellStyle name="SAPBEXstdData 5 2 2 3 4 2" xfId="49192"/>
    <cellStyle name="SAPBEXstdData 5 2 2 3 4 3" xfId="49193"/>
    <cellStyle name="SAPBEXstdData 5 2 2 3 5" xfId="49194"/>
    <cellStyle name="SAPBEXstdData 5 2 2 3 6" xfId="49195"/>
    <cellStyle name="SAPBEXstdData 5 2 2 4" xfId="7005"/>
    <cellStyle name="SAPBEXstdData 5 2 2 4 10" xfId="49196"/>
    <cellStyle name="SAPBEXstdData 5 2 2 4 11" xfId="49197"/>
    <cellStyle name="SAPBEXstdData 5 2 2 4 2" xfId="7006"/>
    <cellStyle name="SAPBEXstdData 5 2 2 4 2 10" xfId="49198"/>
    <cellStyle name="SAPBEXstdData 5 2 2 4 2 2" xfId="7007"/>
    <cellStyle name="SAPBEXstdData 5 2 2 4 2 2 2" xfId="49199"/>
    <cellStyle name="SAPBEXstdData 5 2 2 4 2 2 2 2" xfId="49200"/>
    <cellStyle name="SAPBEXstdData 5 2 2 4 2 2 3" xfId="49201"/>
    <cellStyle name="SAPBEXstdData 5 2 2 4 2 3" xfId="49202"/>
    <cellStyle name="SAPBEXstdData 5 2 2 4 2 3 2" xfId="49203"/>
    <cellStyle name="SAPBEXstdData 5 2 2 4 2 3 2 2" xfId="49204"/>
    <cellStyle name="SAPBEXstdData 5 2 2 4 2 3 3" xfId="49205"/>
    <cellStyle name="SAPBEXstdData 5 2 2 4 2 4" xfId="49206"/>
    <cellStyle name="SAPBEXstdData 5 2 2 4 2 4 2" xfId="49207"/>
    <cellStyle name="SAPBEXstdData 5 2 2 4 2 4 3" xfId="49208"/>
    <cellStyle name="SAPBEXstdData 5 2 2 4 2 5" xfId="49209"/>
    <cellStyle name="SAPBEXstdData 5 2 2 4 2 5 2" xfId="49210"/>
    <cellStyle name="SAPBEXstdData 5 2 2 4 2 5 3" xfId="49211"/>
    <cellStyle name="SAPBEXstdData 5 2 2 4 2 6" xfId="49212"/>
    <cellStyle name="SAPBEXstdData 5 2 2 4 2 6 2" xfId="49213"/>
    <cellStyle name="SAPBEXstdData 5 2 2 4 2 7" xfId="49214"/>
    <cellStyle name="SAPBEXstdData 5 2 2 4 2 8" xfId="49215"/>
    <cellStyle name="SAPBEXstdData 5 2 2 4 2 9" xfId="49216"/>
    <cellStyle name="SAPBEXstdData 5 2 2 4 3" xfId="7008"/>
    <cellStyle name="SAPBEXstdData 5 2 2 4 3 2" xfId="49217"/>
    <cellStyle name="SAPBEXstdData 5 2 2 4 3 2 2" xfId="49218"/>
    <cellStyle name="SAPBEXstdData 5 2 2 4 3 3" xfId="49219"/>
    <cellStyle name="SAPBEXstdData 5 2 2 4 4" xfId="49220"/>
    <cellStyle name="SAPBEXstdData 5 2 2 4 4 2" xfId="49221"/>
    <cellStyle name="SAPBEXstdData 5 2 2 4 4 2 2" xfId="49222"/>
    <cellStyle name="SAPBEXstdData 5 2 2 4 4 3" xfId="49223"/>
    <cellStyle name="SAPBEXstdData 5 2 2 4 5" xfId="49224"/>
    <cellStyle name="SAPBEXstdData 5 2 2 4 5 2" xfId="49225"/>
    <cellStyle name="SAPBEXstdData 5 2 2 4 5 3" xfId="49226"/>
    <cellStyle name="SAPBEXstdData 5 2 2 4 6" xfId="49227"/>
    <cellStyle name="SAPBEXstdData 5 2 2 4 6 2" xfId="49228"/>
    <cellStyle name="SAPBEXstdData 5 2 2 4 6 3" xfId="49229"/>
    <cellStyle name="SAPBEXstdData 5 2 2 4 7" xfId="49230"/>
    <cellStyle name="SAPBEXstdData 5 2 2 4 7 2" xfId="49231"/>
    <cellStyle name="SAPBEXstdData 5 2 2 4 8" xfId="49232"/>
    <cellStyle name="SAPBEXstdData 5 2 2 4 9" xfId="49233"/>
    <cellStyle name="SAPBEXstdData 5 2 2 5" xfId="7009"/>
    <cellStyle name="SAPBEXstdData 5 2 2 5 10" xfId="49234"/>
    <cellStyle name="SAPBEXstdData 5 2 2 5 11" xfId="49235"/>
    <cellStyle name="SAPBEXstdData 5 2 2 5 2" xfId="7010"/>
    <cellStyle name="SAPBEXstdData 5 2 2 5 2 10" xfId="49236"/>
    <cellStyle name="SAPBEXstdData 5 2 2 5 2 2" xfId="7011"/>
    <cellStyle name="SAPBEXstdData 5 2 2 5 2 2 2" xfId="49237"/>
    <cellStyle name="SAPBEXstdData 5 2 2 5 2 2 2 2" xfId="49238"/>
    <cellStyle name="SAPBEXstdData 5 2 2 5 2 2 3" xfId="49239"/>
    <cellStyle name="SAPBEXstdData 5 2 2 5 2 3" xfId="7012"/>
    <cellStyle name="SAPBEXstdData 5 2 2 5 2 3 2" xfId="49240"/>
    <cellStyle name="SAPBEXstdData 5 2 2 5 2 3 2 2" xfId="49241"/>
    <cellStyle name="SAPBEXstdData 5 2 2 5 2 3 3" xfId="49242"/>
    <cellStyle name="SAPBEXstdData 5 2 2 5 2 4" xfId="49243"/>
    <cellStyle name="SAPBEXstdData 5 2 2 5 2 4 2" xfId="49244"/>
    <cellStyle name="SAPBEXstdData 5 2 2 5 2 4 3" xfId="49245"/>
    <cellStyle name="SAPBEXstdData 5 2 2 5 2 5" xfId="49246"/>
    <cellStyle name="SAPBEXstdData 5 2 2 5 2 5 2" xfId="49247"/>
    <cellStyle name="SAPBEXstdData 5 2 2 5 2 5 3" xfId="49248"/>
    <cellStyle name="SAPBEXstdData 5 2 2 5 2 6" xfId="49249"/>
    <cellStyle name="SAPBEXstdData 5 2 2 5 2 6 2" xfId="49250"/>
    <cellStyle name="SAPBEXstdData 5 2 2 5 2 6 3" xfId="49251"/>
    <cellStyle name="SAPBEXstdData 5 2 2 5 2 7" xfId="49252"/>
    <cellStyle name="SAPBEXstdData 5 2 2 5 2 7 2" xfId="49253"/>
    <cellStyle name="SAPBEXstdData 5 2 2 5 2 8" xfId="49254"/>
    <cellStyle name="SAPBEXstdData 5 2 2 5 2 9" xfId="49255"/>
    <cellStyle name="SAPBEXstdData 5 2 2 5 3" xfId="7013"/>
    <cellStyle name="SAPBEXstdData 5 2 2 5 3 2" xfId="49256"/>
    <cellStyle name="SAPBEXstdData 5 2 2 5 3 2 2" xfId="49257"/>
    <cellStyle name="SAPBEXstdData 5 2 2 5 3 3" xfId="49258"/>
    <cellStyle name="SAPBEXstdData 5 2 2 5 4" xfId="7014"/>
    <cellStyle name="SAPBEXstdData 5 2 2 5 4 2" xfId="49259"/>
    <cellStyle name="SAPBEXstdData 5 2 2 5 4 2 2" xfId="49260"/>
    <cellStyle name="SAPBEXstdData 5 2 2 5 4 3" xfId="49261"/>
    <cellStyle name="SAPBEXstdData 5 2 2 5 5" xfId="49262"/>
    <cellStyle name="SAPBEXstdData 5 2 2 5 5 2" xfId="49263"/>
    <cellStyle name="SAPBEXstdData 5 2 2 5 5 3" xfId="49264"/>
    <cellStyle name="SAPBEXstdData 5 2 2 5 6" xfId="49265"/>
    <cellStyle name="SAPBEXstdData 5 2 2 5 6 2" xfId="49266"/>
    <cellStyle name="SAPBEXstdData 5 2 2 5 6 3" xfId="49267"/>
    <cellStyle name="SAPBEXstdData 5 2 2 5 7" xfId="49268"/>
    <cellStyle name="SAPBEXstdData 5 2 2 5 7 2" xfId="49269"/>
    <cellStyle name="SAPBEXstdData 5 2 2 5 7 3" xfId="49270"/>
    <cellStyle name="SAPBEXstdData 5 2 2 5 8" xfId="49271"/>
    <cellStyle name="SAPBEXstdData 5 2 2 5 8 2" xfId="49272"/>
    <cellStyle name="SAPBEXstdData 5 2 2 5 9" xfId="49273"/>
    <cellStyle name="SAPBEXstdData 5 2 2 6" xfId="7015"/>
    <cellStyle name="SAPBEXstdData 5 2 2 6 2" xfId="7016"/>
    <cellStyle name="SAPBEXstdData 5 2 2 6 2 2" xfId="7017"/>
    <cellStyle name="SAPBEXstdData 5 2 2 6 2 2 2" xfId="49274"/>
    <cellStyle name="SAPBEXstdData 5 2 2 6 2 2 3" xfId="49275"/>
    <cellStyle name="SAPBEXstdData 5 2 2 6 2 3" xfId="7018"/>
    <cellStyle name="SAPBEXstdData 5 2 2 6 2 3 2" xfId="49276"/>
    <cellStyle name="SAPBEXstdData 5 2 2 6 2 3 3" xfId="49277"/>
    <cellStyle name="SAPBEXstdData 5 2 2 6 2 4" xfId="49278"/>
    <cellStyle name="SAPBEXstdData 5 2 2 6 2 5" xfId="49279"/>
    <cellStyle name="SAPBEXstdData 5 2 2 6 3" xfId="7019"/>
    <cellStyle name="SAPBEXstdData 5 2 2 6 3 2" xfId="49280"/>
    <cellStyle name="SAPBEXstdData 5 2 2 6 3 3" xfId="49281"/>
    <cellStyle name="SAPBEXstdData 5 2 2 6 4" xfId="7020"/>
    <cellStyle name="SAPBEXstdData 5 2 2 6 4 2" xfId="49282"/>
    <cellStyle name="SAPBEXstdData 5 2 2 6 4 3" xfId="49283"/>
    <cellStyle name="SAPBEXstdData 5 2 2 6 5" xfId="49284"/>
    <cellStyle name="SAPBEXstdData 5 2 2 6 5 2" xfId="49285"/>
    <cellStyle name="SAPBEXstdData 5 2 2 6 6" xfId="49286"/>
    <cellStyle name="SAPBEXstdData 5 2 2 6 7" xfId="49287"/>
    <cellStyle name="SAPBEXstdData 5 2 2 7" xfId="7021"/>
    <cellStyle name="SAPBEXstdData 5 2 2 7 2" xfId="7022"/>
    <cellStyle name="SAPBEXstdData 5 2 2 7 2 2" xfId="7023"/>
    <cellStyle name="SAPBEXstdData 5 2 2 7 2 2 2" xfId="49288"/>
    <cellStyle name="SAPBEXstdData 5 2 2 7 2 2 3" xfId="49289"/>
    <cellStyle name="SAPBEXstdData 5 2 2 7 2 3" xfId="7024"/>
    <cellStyle name="SAPBEXstdData 5 2 2 7 2 3 2" xfId="49290"/>
    <cellStyle name="SAPBEXstdData 5 2 2 7 2 3 3" xfId="49291"/>
    <cellStyle name="SAPBEXstdData 5 2 2 7 2 4" xfId="49292"/>
    <cellStyle name="SAPBEXstdData 5 2 2 7 2 5" xfId="49293"/>
    <cellStyle name="SAPBEXstdData 5 2 2 7 3" xfId="7025"/>
    <cellStyle name="SAPBEXstdData 5 2 2 7 3 2" xfId="49294"/>
    <cellStyle name="SAPBEXstdData 5 2 2 7 3 3" xfId="49295"/>
    <cellStyle name="SAPBEXstdData 5 2 2 7 4" xfId="7026"/>
    <cellStyle name="SAPBEXstdData 5 2 2 7 4 2" xfId="49296"/>
    <cellStyle name="SAPBEXstdData 5 2 2 7 4 3" xfId="49297"/>
    <cellStyle name="SAPBEXstdData 5 2 2 7 5" xfId="49298"/>
    <cellStyle name="SAPBEXstdData 5 2 2 7 6" xfId="49299"/>
    <cellStyle name="SAPBEXstdData 5 2 2 8" xfId="7027"/>
    <cellStyle name="SAPBEXstdData 5 2 2 8 2" xfId="7028"/>
    <cellStyle name="SAPBEXstdData 5 2 2 8 2 2" xfId="49300"/>
    <cellStyle name="SAPBEXstdData 5 2 2 8 2 3" xfId="49301"/>
    <cellStyle name="SAPBEXstdData 5 2 2 8 3" xfId="7029"/>
    <cellStyle name="SAPBEXstdData 5 2 2 8 3 2" xfId="49302"/>
    <cellStyle name="SAPBEXstdData 5 2 2 8 3 3" xfId="49303"/>
    <cellStyle name="SAPBEXstdData 5 2 2 8 4" xfId="49304"/>
    <cellStyle name="SAPBEXstdData 5 2 2 8 5" xfId="49305"/>
    <cellStyle name="SAPBEXstdData 5 2 2 9" xfId="7030"/>
    <cellStyle name="SAPBEXstdData 5 2 2 9 2" xfId="7031"/>
    <cellStyle name="SAPBEXstdData 5 2 2 9 2 2" xfId="49306"/>
    <cellStyle name="SAPBEXstdData 5 2 2 9 2 3" xfId="49307"/>
    <cellStyle name="SAPBEXstdData 5 2 2 9 3" xfId="7032"/>
    <cellStyle name="SAPBEXstdData 5 2 2 9 3 2" xfId="49308"/>
    <cellStyle name="SAPBEXstdData 5 2 2 9 3 3" xfId="49309"/>
    <cellStyle name="SAPBEXstdData 5 2 2 9 4" xfId="49310"/>
    <cellStyle name="SAPBEXstdData 5 2 2 9 5" xfId="49311"/>
    <cellStyle name="SAPBEXstdData 5 2 3" xfId="7033"/>
    <cellStyle name="SAPBEXstdData 5 2 3 10" xfId="7034"/>
    <cellStyle name="SAPBEXstdData 5 2 3 10 2" xfId="7035"/>
    <cellStyle name="SAPBEXstdData 5 2 3 10 2 2" xfId="49312"/>
    <cellStyle name="SAPBEXstdData 5 2 3 10 2 3" xfId="49313"/>
    <cellStyle name="SAPBEXstdData 5 2 3 10 3" xfId="7036"/>
    <cellStyle name="SAPBEXstdData 5 2 3 10 3 2" xfId="49314"/>
    <cellStyle name="SAPBEXstdData 5 2 3 10 3 3" xfId="49315"/>
    <cellStyle name="SAPBEXstdData 5 2 3 10 4" xfId="49316"/>
    <cellStyle name="SAPBEXstdData 5 2 3 10 5" xfId="49317"/>
    <cellStyle name="SAPBEXstdData 5 2 3 11" xfId="49318"/>
    <cellStyle name="SAPBEXstdData 5 2 3 11 2" xfId="49319"/>
    <cellStyle name="SAPBEXstdData 5 2 3 11 3" xfId="49320"/>
    <cellStyle name="SAPBEXstdData 5 2 3 12" xfId="49321"/>
    <cellStyle name="SAPBEXstdData 5 2 3 2" xfId="7037"/>
    <cellStyle name="SAPBEXstdData 5 2 3 2 2" xfId="7038"/>
    <cellStyle name="SAPBEXstdData 5 2 3 2 2 2" xfId="7039"/>
    <cellStyle name="SAPBEXstdData 5 2 3 2 2 2 2" xfId="49322"/>
    <cellStyle name="SAPBEXstdData 5 2 3 2 2 2 2 2" xfId="49323"/>
    <cellStyle name="SAPBEXstdData 5 2 3 2 2 2 2 2 2" xfId="49324"/>
    <cellStyle name="SAPBEXstdData 5 2 3 2 2 2 2 3" xfId="49325"/>
    <cellStyle name="SAPBEXstdData 5 2 3 2 2 2 3" xfId="49326"/>
    <cellStyle name="SAPBEXstdData 5 2 3 2 2 2 3 2" xfId="49327"/>
    <cellStyle name="SAPBEXstdData 5 2 3 2 2 2 3 3" xfId="49328"/>
    <cellStyle name="SAPBEXstdData 5 2 3 2 2 2 4" xfId="49329"/>
    <cellStyle name="SAPBEXstdData 5 2 3 2 2 2 4 2" xfId="49330"/>
    <cellStyle name="SAPBEXstdData 5 2 3 2 2 2 4 3" xfId="49331"/>
    <cellStyle name="SAPBEXstdData 5 2 3 2 2 2 5" xfId="49332"/>
    <cellStyle name="SAPBEXstdData 5 2 3 2 2 2 5 2" xfId="49333"/>
    <cellStyle name="SAPBEXstdData 5 2 3 2 2 2 6" xfId="49334"/>
    <cellStyle name="SAPBEXstdData 5 2 3 2 2 2 7" xfId="49335"/>
    <cellStyle name="SAPBEXstdData 5 2 3 2 2 2 8" xfId="49336"/>
    <cellStyle name="SAPBEXstdData 5 2 3 2 2 2 9" xfId="49337"/>
    <cellStyle name="SAPBEXstdData 5 2 3 2 2 3" xfId="49338"/>
    <cellStyle name="SAPBEXstdData 5 2 3 2 2 3 2" xfId="49339"/>
    <cellStyle name="SAPBEXstdData 5 2 3 2 2 3 2 2" xfId="49340"/>
    <cellStyle name="SAPBEXstdData 5 2 3 2 2 3 3" xfId="49341"/>
    <cellStyle name="SAPBEXstdData 5 2 3 2 2 4" xfId="49342"/>
    <cellStyle name="SAPBEXstdData 5 2 3 2 2 4 2" xfId="49343"/>
    <cellStyle name="SAPBEXstdData 5 2 3 2 2 4 3" xfId="49344"/>
    <cellStyle name="SAPBEXstdData 5 2 3 2 2 5" xfId="49345"/>
    <cellStyle name="SAPBEXstdData 5 2 3 2 2 6" xfId="49346"/>
    <cellStyle name="SAPBEXstdData 5 2 3 2 3" xfId="7040"/>
    <cellStyle name="SAPBEXstdData 5 2 3 2 3 2" xfId="49347"/>
    <cellStyle name="SAPBEXstdData 5 2 3 2 3 2 2" xfId="49348"/>
    <cellStyle name="SAPBEXstdData 5 2 3 2 3 2 2 2" xfId="49349"/>
    <cellStyle name="SAPBEXstdData 5 2 3 2 3 2 3" xfId="49350"/>
    <cellStyle name="SAPBEXstdData 5 2 3 2 3 3" xfId="49351"/>
    <cellStyle name="SAPBEXstdData 5 2 3 2 3 3 2" xfId="49352"/>
    <cellStyle name="SAPBEXstdData 5 2 3 2 3 3 3" xfId="49353"/>
    <cellStyle name="SAPBEXstdData 5 2 3 2 3 4" xfId="49354"/>
    <cellStyle name="SAPBEXstdData 5 2 3 2 3 4 2" xfId="49355"/>
    <cellStyle name="SAPBEXstdData 5 2 3 2 3 4 3" xfId="49356"/>
    <cellStyle name="SAPBEXstdData 5 2 3 2 3 5" xfId="49357"/>
    <cellStyle name="SAPBEXstdData 5 2 3 2 3 5 2" xfId="49358"/>
    <cellStyle name="SAPBEXstdData 5 2 3 2 3 5 3" xfId="49359"/>
    <cellStyle name="SAPBEXstdData 5 2 3 2 3 6" xfId="49360"/>
    <cellStyle name="SAPBEXstdData 5 2 3 2 3 6 2" xfId="49361"/>
    <cellStyle name="SAPBEXstdData 5 2 3 2 3 7" xfId="49362"/>
    <cellStyle name="SAPBEXstdData 5 2 3 2 3 8" xfId="49363"/>
    <cellStyle name="SAPBEXstdData 5 2 3 2 3 9" xfId="49364"/>
    <cellStyle name="SAPBEXstdData 5 2 3 2 4" xfId="7041"/>
    <cellStyle name="SAPBEXstdData 5 2 3 2 4 2" xfId="49365"/>
    <cellStyle name="SAPBEXstdData 5 2 3 2 4 2 2" xfId="49366"/>
    <cellStyle name="SAPBEXstdData 5 2 3 2 4 3" xfId="49367"/>
    <cellStyle name="SAPBEXstdData 5 2 3 2 5" xfId="49368"/>
    <cellStyle name="SAPBEXstdData 5 2 3 2 5 2" xfId="49369"/>
    <cellStyle name="SAPBEXstdData 5 2 3 2 5 3" xfId="49370"/>
    <cellStyle name="SAPBEXstdData 5 2 3 2 6" xfId="49371"/>
    <cellStyle name="SAPBEXstdData 5 2 3 3" xfId="7042"/>
    <cellStyle name="SAPBEXstdData 5 2 3 3 2" xfId="7043"/>
    <cellStyle name="SAPBEXstdData 5 2 3 3 2 2" xfId="49372"/>
    <cellStyle name="SAPBEXstdData 5 2 3 3 2 2 2" xfId="49373"/>
    <cellStyle name="SAPBEXstdData 5 2 3 3 2 2 2 2" xfId="49374"/>
    <cellStyle name="SAPBEXstdData 5 2 3 3 2 2 3" xfId="49375"/>
    <cellStyle name="SAPBEXstdData 5 2 3 3 2 3" xfId="49376"/>
    <cellStyle name="SAPBEXstdData 5 2 3 3 2 3 2" xfId="49377"/>
    <cellStyle name="SAPBEXstdData 5 2 3 3 2 3 2 2" xfId="49378"/>
    <cellStyle name="SAPBEXstdData 5 2 3 3 2 3 3" xfId="49379"/>
    <cellStyle name="SAPBEXstdData 5 2 3 3 2 4" xfId="49380"/>
    <cellStyle name="SAPBEXstdData 5 2 3 3 2 4 2" xfId="49381"/>
    <cellStyle name="SAPBEXstdData 5 2 3 3 2 4 3" xfId="49382"/>
    <cellStyle name="SAPBEXstdData 5 2 3 3 2 5" xfId="49383"/>
    <cellStyle name="SAPBEXstdData 5 2 3 3 2 5 2" xfId="49384"/>
    <cellStyle name="SAPBEXstdData 5 2 3 3 2 6" xfId="49385"/>
    <cellStyle name="SAPBEXstdData 5 2 3 3 2 7" xfId="49386"/>
    <cellStyle name="SAPBEXstdData 5 2 3 3 2 8" xfId="49387"/>
    <cellStyle name="SAPBEXstdData 5 2 3 3 2 9" xfId="49388"/>
    <cellStyle name="SAPBEXstdData 5 2 3 3 3" xfId="7044"/>
    <cellStyle name="SAPBEXstdData 5 2 3 3 3 2" xfId="49389"/>
    <cellStyle name="SAPBEXstdData 5 2 3 3 3 2 2" xfId="49390"/>
    <cellStyle name="SAPBEXstdData 5 2 3 3 3 3" xfId="49391"/>
    <cellStyle name="SAPBEXstdData 5 2 3 3 4" xfId="7045"/>
    <cellStyle name="SAPBEXstdData 5 2 3 3 4 2" xfId="49392"/>
    <cellStyle name="SAPBEXstdData 5 2 3 3 4 3" xfId="49393"/>
    <cellStyle name="SAPBEXstdData 5 2 3 3 5" xfId="49394"/>
    <cellStyle name="SAPBEXstdData 5 2 3 3 6" xfId="49395"/>
    <cellStyle name="SAPBEXstdData 5 2 3 4" xfId="7046"/>
    <cellStyle name="SAPBEXstdData 5 2 3 4 10" xfId="49396"/>
    <cellStyle name="SAPBEXstdData 5 2 3 4 11" xfId="49397"/>
    <cellStyle name="SAPBEXstdData 5 2 3 4 2" xfId="7047"/>
    <cellStyle name="SAPBEXstdData 5 2 3 4 2 10" xfId="49398"/>
    <cellStyle name="SAPBEXstdData 5 2 3 4 2 2" xfId="7048"/>
    <cellStyle name="SAPBEXstdData 5 2 3 4 2 2 2" xfId="49399"/>
    <cellStyle name="SAPBEXstdData 5 2 3 4 2 2 2 2" xfId="49400"/>
    <cellStyle name="SAPBEXstdData 5 2 3 4 2 2 3" xfId="49401"/>
    <cellStyle name="SAPBEXstdData 5 2 3 4 2 3" xfId="49402"/>
    <cellStyle name="SAPBEXstdData 5 2 3 4 2 3 2" xfId="49403"/>
    <cellStyle name="SAPBEXstdData 5 2 3 4 2 3 2 2" xfId="49404"/>
    <cellStyle name="SAPBEXstdData 5 2 3 4 2 3 3" xfId="49405"/>
    <cellStyle name="SAPBEXstdData 5 2 3 4 2 4" xfId="49406"/>
    <cellStyle name="SAPBEXstdData 5 2 3 4 2 4 2" xfId="49407"/>
    <cellStyle name="SAPBEXstdData 5 2 3 4 2 4 3" xfId="49408"/>
    <cellStyle name="SAPBEXstdData 5 2 3 4 2 5" xfId="49409"/>
    <cellStyle name="SAPBEXstdData 5 2 3 4 2 5 2" xfId="49410"/>
    <cellStyle name="SAPBEXstdData 5 2 3 4 2 5 3" xfId="49411"/>
    <cellStyle name="SAPBEXstdData 5 2 3 4 2 6" xfId="49412"/>
    <cellStyle name="SAPBEXstdData 5 2 3 4 2 6 2" xfId="49413"/>
    <cellStyle name="SAPBEXstdData 5 2 3 4 2 7" xfId="49414"/>
    <cellStyle name="SAPBEXstdData 5 2 3 4 2 8" xfId="49415"/>
    <cellStyle name="SAPBEXstdData 5 2 3 4 2 9" xfId="49416"/>
    <cellStyle name="SAPBEXstdData 5 2 3 4 3" xfId="7049"/>
    <cellStyle name="SAPBEXstdData 5 2 3 4 3 2" xfId="49417"/>
    <cellStyle name="SAPBEXstdData 5 2 3 4 3 2 2" xfId="49418"/>
    <cellStyle name="SAPBEXstdData 5 2 3 4 3 3" xfId="49419"/>
    <cellStyle name="SAPBEXstdData 5 2 3 4 4" xfId="49420"/>
    <cellStyle name="SAPBEXstdData 5 2 3 4 4 2" xfId="49421"/>
    <cellStyle name="SAPBEXstdData 5 2 3 4 4 2 2" xfId="49422"/>
    <cellStyle name="SAPBEXstdData 5 2 3 4 4 3" xfId="49423"/>
    <cellStyle name="SAPBEXstdData 5 2 3 4 5" xfId="49424"/>
    <cellStyle name="SAPBEXstdData 5 2 3 4 5 2" xfId="49425"/>
    <cellStyle name="SAPBEXstdData 5 2 3 4 5 3" xfId="49426"/>
    <cellStyle name="SAPBEXstdData 5 2 3 4 6" xfId="49427"/>
    <cellStyle name="SAPBEXstdData 5 2 3 4 6 2" xfId="49428"/>
    <cellStyle name="SAPBEXstdData 5 2 3 4 6 3" xfId="49429"/>
    <cellStyle name="SAPBEXstdData 5 2 3 4 7" xfId="49430"/>
    <cellStyle name="SAPBEXstdData 5 2 3 4 7 2" xfId="49431"/>
    <cellStyle name="SAPBEXstdData 5 2 3 4 8" xfId="49432"/>
    <cellStyle name="SAPBEXstdData 5 2 3 4 9" xfId="49433"/>
    <cellStyle name="SAPBEXstdData 5 2 3 5" xfId="7050"/>
    <cellStyle name="SAPBEXstdData 5 2 3 5 10" xfId="49434"/>
    <cellStyle name="SAPBEXstdData 5 2 3 5 11" xfId="49435"/>
    <cellStyle name="SAPBEXstdData 5 2 3 5 2" xfId="7051"/>
    <cellStyle name="SAPBEXstdData 5 2 3 5 2 10" xfId="49436"/>
    <cellStyle name="SAPBEXstdData 5 2 3 5 2 2" xfId="7052"/>
    <cellStyle name="SAPBEXstdData 5 2 3 5 2 2 2" xfId="49437"/>
    <cellStyle name="SAPBEXstdData 5 2 3 5 2 2 2 2" xfId="49438"/>
    <cellStyle name="SAPBEXstdData 5 2 3 5 2 2 3" xfId="49439"/>
    <cellStyle name="SAPBEXstdData 5 2 3 5 2 3" xfId="7053"/>
    <cellStyle name="SAPBEXstdData 5 2 3 5 2 3 2" xfId="49440"/>
    <cellStyle name="SAPBEXstdData 5 2 3 5 2 3 2 2" xfId="49441"/>
    <cellStyle name="SAPBEXstdData 5 2 3 5 2 3 3" xfId="49442"/>
    <cellStyle name="SAPBEXstdData 5 2 3 5 2 4" xfId="49443"/>
    <cellStyle name="SAPBEXstdData 5 2 3 5 2 4 2" xfId="49444"/>
    <cellStyle name="SAPBEXstdData 5 2 3 5 2 4 3" xfId="49445"/>
    <cellStyle name="SAPBEXstdData 5 2 3 5 2 5" xfId="49446"/>
    <cellStyle name="SAPBEXstdData 5 2 3 5 2 5 2" xfId="49447"/>
    <cellStyle name="SAPBEXstdData 5 2 3 5 2 5 3" xfId="49448"/>
    <cellStyle name="SAPBEXstdData 5 2 3 5 2 6" xfId="49449"/>
    <cellStyle name="SAPBEXstdData 5 2 3 5 2 6 2" xfId="49450"/>
    <cellStyle name="SAPBEXstdData 5 2 3 5 2 6 3" xfId="49451"/>
    <cellStyle name="SAPBEXstdData 5 2 3 5 2 7" xfId="49452"/>
    <cellStyle name="SAPBEXstdData 5 2 3 5 2 7 2" xfId="49453"/>
    <cellStyle name="SAPBEXstdData 5 2 3 5 2 8" xfId="49454"/>
    <cellStyle name="SAPBEXstdData 5 2 3 5 2 9" xfId="49455"/>
    <cellStyle name="SAPBEXstdData 5 2 3 5 3" xfId="7054"/>
    <cellStyle name="SAPBEXstdData 5 2 3 5 3 2" xfId="49456"/>
    <cellStyle name="SAPBEXstdData 5 2 3 5 3 2 2" xfId="49457"/>
    <cellStyle name="SAPBEXstdData 5 2 3 5 3 3" xfId="49458"/>
    <cellStyle name="SAPBEXstdData 5 2 3 5 4" xfId="7055"/>
    <cellStyle name="SAPBEXstdData 5 2 3 5 4 2" xfId="49459"/>
    <cellStyle name="SAPBEXstdData 5 2 3 5 4 2 2" xfId="49460"/>
    <cellStyle name="SAPBEXstdData 5 2 3 5 4 3" xfId="49461"/>
    <cellStyle name="SAPBEXstdData 5 2 3 5 5" xfId="49462"/>
    <cellStyle name="SAPBEXstdData 5 2 3 5 5 2" xfId="49463"/>
    <cellStyle name="SAPBEXstdData 5 2 3 5 5 3" xfId="49464"/>
    <cellStyle name="SAPBEXstdData 5 2 3 5 6" xfId="49465"/>
    <cellStyle name="SAPBEXstdData 5 2 3 5 6 2" xfId="49466"/>
    <cellStyle name="SAPBEXstdData 5 2 3 5 6 3" xfId="49467"/>
    <cellStyle name="SAPBEXstdData 5 2 3 5 7" xfId="49468"/>
    <cellStyle name="SAPBEXstdData 5 2 3 5 7 2" xfId="49469"/>
    <cellStyle name="SAPBEXstdData 5 2 3 5 7 3" xfId="49470"/>
    <cellStyle name="SAPBEXstdData 5 2 3 5 8" xfId="49471"/>
    <cellStyle name="SAPBEXstdData 5 2 3 5 8 2" xfId="49472"/>
    <cellStyle name="SAPBEXstdData 5 2 3 5 9" xfId="49473"/>
    <cellStyle name="SAPBEXstdData 5 2 3 6" xfId="7056"/>
    <cellStyle name="SAPBEXstdData 5 2 3 6 2" xfId="7057"/>
    <cellStyle name="SAPBEXstdData 5 2 3 6 2 2" xfId="7058"/>
    <cellStyle name="SAPBEXstdData 5 2 3 6 2 2 2" xfId="49474"/>
    <cellStyle name="SAPBEXstdData 5 2 3 6 2 2 3" xfId="49475"/>
    <cellStyle name="SAPBEXstdData 5 2 3 6 2 3" xfId="7059"/>
    <cellStyle name="SAPBEXstdData 5 2 3 6 2 3 2" xfId="49476"/>
    <cellStyle name="SAPBEXstdData 5 2 3 6 2 3 3" xfId="49477"/>
    <cellStyle name="SAPBEXstdData 5 2 3 6 2 4" xfId="49478"/>
    <cellStyle name="SAPBEXstdData 5 2 3 6 2 5" xfId="49479"/>
    <cellStyle name="SAPBEXstdData 5 2 3 6 3" xfId="7060"/>
    <cellStyle name="SAPBEXstdData 5 2 3 6 3 2" xfId="49480"/>
    <cellStyle name="SAPBEXstdData 5 2 3 6 3 3" xfId="49481"/>
    <cellStyle name="SAPBEXstdData 5 2 3 6 4" xfId="7061"/>
    <cellStyle name="SAPBEXstdData 5 2 3 6 4 2" xfId="49482"/>
    <cellStyle name="SAPBEXstdData 5 2 3 6 4 3" xfId="49483"/>
    <cellStyle name="SAPBEXstdData 5 2 3 6 5" xfId="49484"/>
    <cellStyle name="SAPBEXstdData 5 2 3 6 5 2" xfId="49485"/>
    <cellStyle name="SAPBEXstdData 5 2 3 6 6" xfId="49486"/>
    <cellStyle name="SAPBEXstdData 5 2 3 6 7" xfId="49487"/>
    <cellStyle name="SAPBEXstdData 5 2 3 7" xfId="7062"/>
    <cellStyle name="SAPBEXstdData 5 2 3 7 2" xfId="7063"/>
    <cellStyle name="SAPBEXstdData 5 2 3 7 2 2" xfId="7064"/>
    <cellStyle name="SAPBEXstdData 5 2 3 7 2 2 2" xfId="49488"/>
    <cellStyle name="SAPBEXstdData 5 2 3 7 2 2 3" xfId="49489"/>
    <cellStyle name="SAPBEXstdData 5 2 3 7 2 3" xfId="7065"/>
    <cellStyle name="SAPBEXstdData 5 2 3 7 2 3 2" xfId="49490"/>
    <cellStyle name="SAPBEXstdData 5 2 3 7 2 3 3" xfId="49491"/>
    <cellStyle name="SAPBEXstdData 5 2 3 7 2 4" xfId="49492"/>
    <cellStyle name="SAPBEXstdData 5 2 3 7 2 5" xfId="49493"/>
    <cellStyle name="SAPBEXstdData 5 2 3 7 3" xfId="7066"/>
    <cellStyle name="SAPBEXstdData 5 2 3 7 3 2" xfId="49494"/>
    <cellStyle name="SAPBEXstdData 5 2 3 7 3 3" xfId="49495"/>
    <cellStyle name="SAPBEXstdData 5 2 3 7 4" xfId="7067"/>
    <cellStyle name="SAPBEXstdData 5 2 3 7 4 2" xfId="49496"/>
    <cellStyle name="SAPBEXstdData 5 2 3 7 4 3" xfId="49497"/>
    <cellStyle name="SAPBEXstdData 5 2 3 7 5" xfId="49498"/>
    <cellStyle name="SAPBEXstdData 5 2 3 7 6" xfId="49499"/>
    <cellStyle name="SAPBEXstdData 5 2 3 8" xfId="7068"/>
    <cellStyle name="SAPBEXstdData 5 2 3 8 2" xfId="7069"/>
    <cellStyle name="SAPBEXstdData 5 2 3 8 2 2" xfId="49500"/>
    <cellStyle name="SAPBEXstdData 5 2 3 8 2 3" xfId="49501"/>
    <cellStyle name="SAPBEXstdData 5 2 3 8 3" xfId="7070"/>
    <cellStyle name="SAPBEXstdData 5 2 3 8 3 2" xfId="49502"/>
    <cellStyle name="SAPBEXstdData 5 2 3 8 3 3" xfId="49503"/>
    <cellStyle name="SAPBEXstdData 5 2 3 8 4" xfId="49504"/>
    <cellStyle name="SAPBEXstdData 5 2 3 8 5" xfId="49505"/>
    <cellStyle name="SAPBEXstdData 5 2 3 9" xfId="7071"/>
    <cellStyle name="SAPBEXstdData 5 2 3 9 2" xfId="7072"/>
    <cellStyle name="SAPBEXstdData 5 2 3 9 2 2" xfId="49506"/>
    <cellStyle name="SAPBEXstdData 5 2 3 9 2 3" xfId="49507"/>
    <cellStyle name="SAPBEXstdData 5 2 3 9 3" xfId="7073"/>
    <cellStyle name="SAPBEXstdData 5 2 3 9 3 2" xfId="49508"/>
    <cellStyle name="SAPBEXstdData 5 2 3 9 3 3" xfId="49509"/>
    <cellStyle name="SAPBEXstdData 5 2 3 9 4" xfId="49510"/>
    <cellStyle name="SAPBEXstdData 5 2 3 9 5" xfId="49511"/>
    <cellStyle name="SAPBEXstdData 5 2 4" xfId="7074"/>
    <cellStyle name="SAPBEXstdData 5 2 4 2" xfId="7075"/>
    <cellStyle name="SAPBEXstdData 5 2 4 2 2" xfId="7076"/>
    <cellStyle name="SAPBEXstdData 5 2 4 2 2 2" xfId="49512"/>
    <cellStyle name="SAPBEXstdData 5 2 4 2 2 2 2" xfId="49513"/>
    <cellStyle name="SAPBEXstdData 5 2 4 2 2 2 2 2" xfId="49514"/>
    <cellStyle name="SAPBEXstdData 5 2 4 2 2 2 3" xfId="49515"/>
    <cellStyle name="SAPBEXstdData 5 2 4 2 2 3" xfId="49516"/>
    <cellStyle name="SAPBEXstdData 5 2 4 2 2 3 2" xfId="49517"/>
    <cellStyle name="SAPBEXstdData 5 2 4 2 2 3 3" xfId="49518"/>
    <cellStyle name="SAPBEXstdData 5 2 4 2 2 4" xfId="49519"/>
    <cellStyle name="SAPBEXstdData 5 2 4 2 2 4 2" xfId="49520"/>
    <cellStyle name="SAPBEXstdData 5 2 4 2 2 4 3" xfId="49521"/>
    <cellStyle name="SAPBEXstdData 5 2 4 2 2 5" xfId="49522"/>
    <cellStyle name="SAPBEXstdData 5 2 4 2 2 5 2" xfId="49523"/>
    <cellStyle name="SAPBEXstdData 5 2 4 2 2 6" xfId="49524"/>
    <cellStyle name="SAPBEXstdData 5 2 4 2 2 7" xfId="49525"/>
    <cellStyle name="SAPBEXstdData 5 2 4 2 2 8" xfId="49526"/>
    <cellStyle name="SAPBEXstdData 5 2 4 2 2 9" xfId="49527"/>
    <cellStyle name="SAPBEXstdData 5 2 4 2 3" xfId="49528"/>
    <cellStyle name="SAPBEXstdData 5 2 4 2 3 2" xfId="49529"/>
    <cellStyle name="SAPBEXstdData 5 2 4 2 3 2 2" xfId="49530"/>
    <cellStyle name="SAPBEXstdData 5 2 4 2 3 3" xfId="49531"/>
    <cellStyle name="SAPBEXstdData 5 2 4 2 4" xfId="49532"/>
    <cellStyle name="SAPBEXstdData 5 2 4 2 4 2" xfId="49533"/>
    <cellStyle name="SAPBEXstdData 5 2 4 2 4 3" xfId="49534"/>
    <cellStyle name="SAPBEXstdData 5 2 4 2 5" xfId="49535"/>
    <cellStyle name="SAPBEXstdData 5 2 4 2 6" xfId="49536"/>
    <cellStyle name="SAPBEXstdData 5 2 4 3" xfId="7077"/>
    <cellStyle name="SAPBEXstdData 5 2 4 3 2" xfId="49537"/>
    <cellStyle name="SAPBEXstdData 5 2 4 3 2 2" xfId="49538"/>
    <cellStyle name="SAPBEXstdData 5 2 4 3 2 2 2" xfId="49539"/>
    <cellStyle name="SAPBEXstdData 5 2 4 3 2 3" xfId="49540"/>
    <cellStyle name="SAPBEXstdData 5 2 4 3 3" xfId="49541"/>
    <cellStyle name="SAPBEXstdData 5 2 4 3 3 2" xfId="49542"/>
    <cellStyle name="SAPBEXstdData 5 2 4 3 3 3" xfId="49543"/>
    <cellStyle name="SAPBEXstdData 5 2 4 3 4" xfId="49544"/>
    <cellStyle name="SAPBEXstdData 5 2 4 3 4 2" xfId="49545"/>
    <cellStyle name="SAPBEXstdData 5 2 4 3 4 3" xfId="49546"/>
    <cellStyle name="SAPBEXstdData 5 2 4 3 5" xfId="49547"/>
    <cellStyle name="SAPBEXstdData 5 2 4 3 5 2" xfId="49548"/>
    <cellStyle name="SAPBEXstdData 5 2 4 3 5 3" xfId="49549"/>
    <cellStyle name="SAPBEXstdData 5 2 4 3 6" xfId="49550"/>
    <cellStyle name="SAPBEXstdData 5 2 4 3 6 2" xfId="49551"/>
    <cellStyle name="SAPBEXstdData 5 2 4 3 7" xfId="49552"/>
    <cellStyle name="SAPBEXstdData 5 2 4 3 8" xfId="49553"/>
    <cellStyle name="SAPBEXstdData 5 2 4 3 9" xfId="49554"/>
    <cellStyle name="SAPBEXstdData 5 2 4 4" xfId="7078"/>
    <cellStyle name="SAPBEXstdData 5 2 4 4 2" xfId="49555"/>
    <cellStyle name="SAPBEXstdData 5 2 4 4 2 2" xfId="49556"/>
    <cellStyle name="SAPBEXstdData 5 2 4 4 3" xfId="49557"/>
    <cellStyle name="SAPBEXstdData 5 2 4 5" xfId="49558"/>
    <cellStyle name="SAPBEXstdData 5 2 4 5 2" xfId="49559"/>
    <cellStyle name="SAPBEXstdData 5 2 4 5 3" xfId="49560"/>
    <cellStyle name="SAPBEXstdData 5 2 4 6" xfId="49561"/>
    <cellStyle name="SAPBEXstdData 5 2 5" xfId="7079"/>
    <cellStyle name="SAPBEXstdData 5 2 5 2" xfId="7080"/>
    <cellStyle name="SAPBEXstdData 5 2 5 2 2" xfId="49562"/>
    <cellStyle name="SAPBEXstdData 5 2 5 2 2 2" xfId="49563"/>
    <cellStyle name="SAPBEXstdData 5 2 5 2 2 2 2" xfId="49564"/>
    <cellStyle name="SAPBEXstdData 5 2 5 2 2 3" xfId="49565"/>
    <cellStyle name="SAPBEXstdData 5 2 5 2 3" xfId="49566"/>
    <cellStyle name="SAPBEXstdData 5 2 5 2 3 2" xfId="49567"/>
    <cellStyle name="SAPBEXstdData 5 2 5 2 3 2 2" xfId="49568"/>
    <cellStyle name="SAPBEXstdData 5 2 5 2 3 3" xfId="49569"/>
    <cellStyle name="SAPBEXstdData 5 2 5 2 4" xfId="49570"/>
    <cellStyle name="SAPBEXstdData 5 2 5 2 4 2" xfId="49571"/>
    <cellStyle name="SAPBEXstdData 5 2 5 2 4 3" xfId="49572"/>
    <cellStyle name="SAPBEXstdData 5 2 5 2 5" xfId="49573"/>
    <cellStyle name="SAPBEXstdData 5 2 5 2 5 2" xfId="49574"/>
    <cellStyle name="SAPBEXstdData 5 2 5 2 6" xfId="49575"/>
    <cellStyle name="SAPBEXstdData 5 2 5 2 7" xfId="49576"/>
    <cellStyle name="SAPBEXstdData 5 2 5 2 8" xfId="49577"/>
    <cellStyle name="SAPBEXstdData 5 2 5 2 9" xfId="49578"/>
    <cellStyle name="SAPBEXstdData 5 2 5 3" xfId="7081"/>
    <cellStyle name="SAPBEXstdData 5 2 5 3 2" xfId="49579"/>
    <cellStyle name="SAPBEXstdData 5 2 5 3 2 2" xfId="49580"/>
    <cellStyle name="SAPBEXstdData 5 2 5 3 3" xfId="49581"/>
    <cellStyle name="SAPBEXstdData 5 2 5 4" xfId="7082"/>
    <cellStyle name="SAPBEXstdData 5 2 5 4 2" xfId="49582"/>
    <cellStyle name="SAPBEXstdData 5 2 5 4 3" xfId="49583"/>
    <cellStyle name="SAPBEXstdData 5 2 5 5" xfId="49584"/>
    <cellStyle name="SAPBEXstdData 5 2 5 6" xfId="49585"/>
    <cellStyle name="SAPBEXstdData 5 2 6" xfId="7083"/>
    <cellStyle name="SAPBEXstdData 5 2 6 10" xfId="49586"/>
    <cellStyle name="SAPBEXstdData 5 2 6 11" xfId="49587"/>
    <cellStyle name="SAPBEXstdData 5 2 6 2" xfId="7084"/>
    <cellStyle name="SAPBEXstdData 5 2 6 2 10" xfId="49588"/>
    <cellStyle name="SAPBEXstdData 5 2 6 2 2" xfId="7085"/>
    <cellStyle name="SAPBEXstdData 5 2 6 2 2 2" xfId="49589"/>
    <cellStyle name="SAPBEXstdData 5 2 6 2 2 2 2" xfId="49590"/>
    <cellStyle name="SAPBEXstdData 5 2 6 2 2 3" xfId="49591"/>
    <cellStyle name="SAPBEXstdData 5 2 6 2 3" xfId="49592"/>
    <cellStyle name="SAPBEXstdData 5 2 6 2 3 2" xfId="49593"/>
    <cellStyle name="SAPBEXstdData 5 2 6 2 3 2 2" xfId="49594"/>
    <cellStyle name="SAPBEXstdData 5 2 6 2 3 3" xfId="49595"/>
    <cellStyle name="SAPBEXstdData 5 2 6 2 4" xfId="49596"/>
    <cellStyle name="SAPBEXstdData 5 2 6 2 4 2" xfId="49597"/>
    <cellStyle name="SAPBEXstdData 5 2 6 2 4 3" xfId="49598"/>
    <cellStyle name="SAPBEXstdData 5 2 6 2 5" xfId="49599"/>
    <cellStyle name="SAPBEXstdData 5 2 6 2 5 2" xfId="49600"/>
    <cellStyle name="SAPBEXstdData 5 2 6 2 5 3" xfId="49601"/>
    <cellStyle name="SAPBEXstdData 5 2 6 2 6" xfId="49602"/>
    <cellStyle name="SAPBEXstdData 5 2 6 2 6 2" xfId="49603"/>
    <cellStyle name="SAPBEXstdData 5 2 6 2 7" xfId="49604"/>
    <cellStyle name="SAPBEXstdData 5 2 6 2 8" xfId="49605"/>
    <cellStyle name="SAPBEXstdData 5 2 6 2 9" xfId="49606"/>
    <cellStyle name="SAPBEXstdData 5 2 6 3" xfId="7086"/>
    <cellStyle name="SAPBEXstdData 5 2 6 3 2" xfId="49607"/>
    <cellStyle name="SAPBEXstdData 5 2 6 3 2 2" xfId="49608"/>
    <cellStyle name="SAPBEXstdData 5 2 6 3 3" xfId="49609"/>
    <cellStyle name="SAPBEXstdData 5 2 6 4" xfId="49610"/>
    <cellStyle name="SAPBEXstdData 5 2 6 4 2" xfId="49611"/>
    <cellStyle name="SAPBEXstdData 5 2 6 4 2 2" xfId="49612"/>
    <cellStyle name="SAPBEXstdData 5 2 6 4 3" xfId="49613"/>
    <cellStyle name="SAPBEXstdData 5 2 6 5" xfId="49614"/>
    <cellStyle name="SAPBEXstdData 5 2 6 5 2" xfId="49615"/>
    <cellStyle name="SAPBEXstdData 5 2 6 5 3" xfId="49616"/>
    <cellStyle name="SAPBEXstdData 5 2 6 6" xfId="49617"/>
    <cellStyle name="SAPBEXstdData 5 2 6 6 2" xfId="49618"/>
    <cellStyle name="SAPBEXstdData 5 2 6 6 3" xfId="49619"/>
    <cellStyle name="SAPBEXstdData 5 2 6 7" xfId="49620"/>
    <cellStyle name="SAPBEXstdData 5 2 6 7 2" xfId="49621"/>
    <cellStyle name="SAPBEXstdData 5 2 6 8" xfId="49622"/>
    <cellStyle name="SAPBEXstdData 5 2 6 9" xfId="49623"/>
    <cellStyle name="SAPBEXstdData 5 2 7" xfId="7087"/>
    <cellStyle name="SAPBEXstdData 5 2 7 10" xfId="49624"/>
    <cellStyle name="SAPBEXstdData 5 2 7 11" xfId="49625"/>
    <cellStyle name="SAPBEXstdData 5 2 7 2" xfId="7088"/>
    <cellStyle name="SAPBEXstdData 5 2 7 2 10" xfId="49626"/>
    <cellStyle name="SAPBEXstdData 5 2 7 2 2" xfId="7089"/>
    <cellStyle name="SAPBEXstdData 5 2 7 2 2 2" xfId="49627"/>
    <cellStyle name="SAPBEXstdData 5 2 7 2 2 2 2" xfId="49628"/>
    <cellStyle name="SAPBEXstdData 5 2 7 2 2 3" xfId="49629"/>
    <cellStyle name="SAPBEXstdData 5 2 7 2 3" xfId="7090"/>
    <cellStyle name="SAPBEXstdData 5 2 7 2 3 2" xfId="49630"/>
    <cellStyle name="SAPBEXstdData 5 2 7 2 3 2 2" xfId="49631"/>
    <cellStyle name="SAPBEXstdData 5 2 7 2 3 3" xfId="49632"/>
    <cellStyle name="SAPBEXstdData 5 2 7 2 4" xfId="49633"/>
    <cellStyle name="SAPBEXstdData 5 2 7 2 4 2" xfId="49634"/>
    <cellStyle name="SAPBEXstdData 5 2 7 2 4 3" xfId="49635"/>
    <cellStyle name="SAPBEXstdData 5 2 7 2 5" xfId="49636"/>
    <cellStyle name="SAPBEXstdData 5 2 7 2 5 2" xfId="49637"/>
    <cellStyle name="SAPBEXstdData 5 2 7 2 5 3" xfId="49638"/>
    <cellStyle name="SAPBEXstdData 5 2 7 2 6" xfId="49639"/>
    <cellStyle name="SAPBEXstdData 5 2 7 2 6 2" xfId="49640"/>
    <cellStyle name="SAPBEXstdData 5 2 7 2 6 3" xfId="49641"/>
    <cellStyle name="SAPBEXstdData 5 2 7 2 7" xfId="49642"/>
    <cellStyle name="SAPBEXstdData 5 2 7 2 7 2" xfId="49643"/>
    <cellStyle name="SAPBEXstdData 5 2 7 2 8" xfId="49644"/>
    <cellStyle name="SAPBEXstdData 5 2 7 2 9" xfId="49645"/>
    <cellStyle name="SAPBEXstdData 5 2 7 3" xfId="7091"/>
    <cellStyle name="SAPBEXstdData 5 2 7 3 2" xfId="49646"/>
    <cellStyle name="SAPBEXstdData 5 2 7 3 2 2" xfId="49647"/>
    <cellStyle name="SAPBEXstdData 5 2 7 3 3" xfId="49648"/>
    <cellStyle name="SAPBEXstdData 5 2 7 4" xfId="7092"/>
    <cellStyle name="SAPBEXstdData 5 2 7 4 2" xfId="49649"/>
    <cellStyle name="SAPBEXstdData 5 2 7 4 2 2" xfId="49650"/>
    <cellStyle name="SAPBEXstdData 5 2 7 4 3" xfId="49651"/>
    <cellStyle name="SAPBEXstdData 5 2 7 5" xfId="49652"/>
    <cellStyle name="SAPBEXstdData 5 2 7 5 2" xfId="49653"/>
    <cellStyle name="SAPBEXstdData 5 2 7 5 3" xfId="49654"/>
    <cellStyle name="SAPBEXstdData 5 2 7 6" xfId="49655"/>
    <cellStyle name="SAPBEXstdData 5 2 7 6 2" xfId="49656"/>
    <cellStyle name="SAPBEXstdData 5 2 7 6 3" xfId="49657"/>
    <cellStyle name="SAPBEXstdData 5 2 7 7" xfId="49658"/>
    <cellStyle name="SAPBEXstdData 5 2 7 7 2" xfId="49659"/>
    <cellStyle name="SAPBEXstdData 5 2 7 7 3" xfId="49660"/>
    <cellStyle name="SAPBEXstdData 5 2 7 8" xfId="49661"/>
    <cellStyle name="SAPBEXstdData 5 2 7 8 2" xfId="49662"/>
    <cellStyle name="SAPBEXstdData 5 2 7 9" xfId="49663"/>
    <cellStyle name="SAPBEXstdData 5 2 8" xfId="7093"/>
    <cellStyle name="SAPBEXstdData 5 2 8 2" xfId="7094"/>
    <cellStyle name="SAPBEXstdData 5 2 8 2 2" xfId="7095"/>
    <cellStyle name="SAPBEXstdData 5 2 8 2 2 2" xfId="49664"/>
    <cellStyle name="SAPBEXstdData 5 2 8 2 2 3" xfId="49665"/>
    <cellStyle name="SAPBEXstdData 5 2 8 2 3" xfId="7096"/>
    <cellStyle name="SAPBEXstdData 5 2 8 2 3 2" xfId="49666"/>
    <cellStyle name="SAPBEXstdData 5 2 8 2 3 3" xfId="49667"/>
    <cellStyle name="SAPBEXstdData 5 2 8 2 4" xfId="49668"/>
    <cellStyle name="SAPBEXstdData 5 2 8 2 5" xfId="49669"/>
    <cellStyle name="SAPBEXstdData 5 2 8 3" xfId="7097"/>
    <cellStyle name="SAPBEXstdData 5 2 8 3 2" xfId="49670"/>
    <cellStyle name="SAPBEXstdData 5 2 8 3 3" xfId="49671"/>
    <cellStyle name="SAPBEXstdData 5 2 8 4" xfId="7098"/>
    <cellStyle name="SAPBEXstdData 5 2 8 4 2" xfId="49672"/>
    <cellStyle name="SAPBEXstdData 5 2 8 4 3" xfId="49673"/>
    <cellStyle name="SAPBEXstdData 5 2 8 5" xfId="49674"/>
    <cellStyle name="SAPBEXstdData 5 2 8 5 2" xfId="49675"/>
    <cellStyle name="SAPBEXstdData 5 2 8 6" xfId="49676"/>
    <cellStyle name="SAPBEXstdData 5 2 8 7" xfId="49677"/>
    <cellStyle name="SAPBEXstdData 5 2 9" xfId="7099"/>
    <cellStyle name="SAPBEXstdData 5 2 9 2" xfId="7100"/>
    <cellStyle name="SAPBEXstdData 5 2 9 2 2" xfId="7101"/>
    <cellStyle name="SAPBEXstdData 5 2 9 2 2 2" xfId="49678"/>
    <cellStyle name="SAPBEXstdData 5 2 9 2 2 3" xfId="49679"/>
    <cellStyle name="SAPBEXstdData 5 2 9 2 3" xfId="7102"/>
    <cellStyle name="SAPBEXstdData 5 2 9 2 3 2" xfId="49680"/>
    <cellStyle name="SAPBEXstdData 5 2 9 2 3 3" xfId="49681"/>
    <cellStyle name="SAPBEXstdData 5 2 9 2 4" xfId="49682"/>
    <cellStyle name="SAPBEXstdData 5 2 9 2 5" xfId="49683"/>
    <cellStyle name="SAPBEXstdData 5 2 9 3" xfId="7103"/>
    <cellStyle name="SAPBEXstdData 5 2 9 3 2" xfId="49684"/>
    <cellStyle name="SAPBEXstdData 5 2 9 3 3" xfId="49685"/>
    <cellStyle name="SAPBEXstdData 5 2 9 4" xfId="7104"/>
    <cellStyle name="SAPBEXstdData 5 2 9 4 2" xfId="49686"/>
    <cellStyle name="SAPBEXstdData 5 2 9 4 3" xfId="49687"/>
    <cellStyle name="SAPBEXstdData 5 2 9 5" xfId="49688"/>
    <cellStyle name="SAPBEXstdData 5 2 9 6" xfId="49689"/>
    <cellStyle name="SAPBEXstdData 5 3" xfId="49690"/>
    <cellStyle name="SAPBEXstdData 5 3 2" xfId="49691"/>
    <cellStyle name="SAPBEXstdData 5 3 3" xfId="49692"/>
    <cellStyle name="SAPBEXstdData 5 4" xfId="49693"/>
    <cellStyle name="SAPBEXstdData 6" xfId="7105"/>
    <cellStyle name="SAPBEXstdData 6 2" xfId="7106"/>
    <cellStyle name="SAPBEXstdData 6 2 10" xfId="7107"/>
    <cellStyle name="SAPBEXstdData 6 2 10 2" xfId="7108"/>
    <cellStyle name="SAPBEXstdData 6 2 10 2 2" xfId="49694"/>
    <cellStyle name="SAPBEXstdData 6 2 10 2 3" xfId="49695"/>
    <cellStyle name="SAPBEXstdData 6 2 10 3" xfId="7109"/>
    <cellStyle name="SAPBEXstdData 6 2 10 3 2" xfId="49696"/>
    <cellStyle name="SAPBEXstdData 6 2 10 3 3" xfId="49697"/>
    <cellStyle name="SAPBEXstdData 6 2 10 4" xfId="49698"/>
    <cellStyle name="SAPBEXstdData 6 2 10 5" xfId="49699"/>
    <cellStyle name="SAPBEXstdData 6 2 11" xfId="7110"/>
    <cellStyle name="SAPBEXstdData 6 2 11 2" xfId="7111"/>
    <cellStyle name="SAPBEXstdData 6 2 11 2 2" xfId="49700"/>
    <cellStyle name="SAPBEXstdData 6 2 11 2 3" xfId="49701"/>
    <cellStyle name="SAPBEXstdData 6 2 11 3" xfId="7112"/>
    <cellStyle name="SAPBEXstdData 6 2 11 3 2" xfId="49702"/>
    <cellStyle name="SAPBEXstdData 6 2 11 3 3" xfId="49703"/>
    <cellStyle name="SAPBEXstdData 6 2 11 4" xfId="49704"/>
    <cellStyle name="SAPBEXstdData 6 2 11 5" xfId="49705"/>
    <cellStyle name="SAPBEXstdData 6 2 12" xfId="7113"/>
    <cellStyle name="SAPBEXstdData 6 2 12 2" xfId="7114"/>
    <cellStyle name="SAPBEXstdData 6 2 12 2 2" xfId="49706"/>
    <cellStyle name="SAPBEXstdData 6 2 12 2 3" xfId="49707"/>
    <cellStyle name="SAPBEXstdData 6 2 12 3" xfId="7115"/>
    <cellStyle name="SAPBEXstdData 6 2 12 3 2" xfId="49708"/>
    <cellStyle name="SAPBEXstdData 6 2 12 3 3" xfId="49709"/>
    <cellStyle name="SAPBEXstdData 6 2 12 4" xfId="49710"/>
    <cellStyle name="SAPBEXstdData 6 2 12 5" xfId="49711"/>
    <cellStyle name="SAPBEXstdData 6 2 13" xfId="49712"/>
    <cellStyle name="SAPBEXstdData 6 2 13 2" xfId="49713"/>
    <cellStyle name="SAPBEXstdData 6 2 13 3" xfId="49714"/>
    <cellStyle name="SAPBEXstdData 6 2 14" xfId="49715"/>
    <cellStyle name="SAPBEXstdData 6 2 2" xfId="7116"/>
    <cellStyle name="SAPBEXstdData 6 2 2 10" xfId="7117"/>
    <cellStyle name="SAPBEXstdData 6 2 2 10 2" xfId="7118"/>
    <cellStyle name="SAPBEXstdData 6 2 2 10 2 2" xfId="49716"/>
    <cellStyle name="SAPBEXstdData 6 2 2 10 2 3" xfId="49717"/>
    <cellStyle name="SAPBEXstdData 6 2 2 10 3" xfId="7119"/>
    <cellStyle name="SAPBEXstdData 6 2 2 10 3 2" xfId="49718"/>
    <cellStyle name="SAPBEXstdData 6 2 2 10 3 3" xfId="49719"/>
    <cellStyle name="SAPBEXstdData 6 2 2 10 4" xfId="49720"/>
    <cellStyle name="SAPBEXstdData 6 2 2 10 5" xfId="49721"/>
    <cellStyle name="SAPBEXstdData 6 2 2 11" xfId="49722"/>
    <cellStyle name="SAPBEXstdData 6 2 2 11 2" xfId="49723"/>
    <cellStyle name="SAPBEXstdData 6 2 2 11 3" xfId="49724"/>
    <cellStyle name="SAPBEXstdData 6 2 2 12" xfId="49725"/>
    <cellStyle name="SAPBEXstdData 6 2 2 2" xfId="7120"/>
    <cellStyle name="SAPBEXstdData 6 2 2 2 2" xfId="7121"/>
    <cellStyle name="SAPBEXstdData 6 2 2 2 2 2" xfId="7122"/>
    <cellStyle name="SAPBEXstdData 6 2 2 2 2 2 2" xfId="49726"/>
    <cellStyle name="SAPBEXstdData 6 2 2 2 2 2 2 2" xfId="49727"/>
    <cellStyle name="SAPBEXstdData 6 2 2 2 2 2 2 2 2" xfId="49728"/>
    <cellStyle name="SAPBEXstdData 6 2 2 2 2 2 2 3" xfId="49729"/>
    <cellStyle name="SAPBEXstdData 6 2 2 2 2 2 3" xfId="49730"/>
    <cellStyle name="SAPBEXstdData 6 2 2 2 2 2 3 2" xfId="49731"/>
    <cellStyle name="SAPBEXstdData 6 2 2 2 2 2 3 3" xfId="49732"/>
    <cellStyle name="SAPBEXstdData 6 2 2 2 2 2 4" xfId="49733"/>
    <cellStyle name="SAPBEXstdData 6 2 2 2 2 2 4 2" xfId="49734"/>
    <cellStyle name="SAPBEXstdData 6 2 2 2 2 2 4 3" xfId="49735"/>
    <cellStyle name="SAPBEXstdData 6 2 2 2 2 2 5" xfId="49736"/>
    <cellStyle name="SAPBEXstdData 6 2 2 2 2 2 5 2" xfId="49737"/>
    <cellStyle name="SAPBEXstdData 6 2 2 2 2 2 6" xfId="49738"/>
    <cellStyle name="SAPBEXstdData 6 2 2 2 2 2 7" xfId="49739"/>
    <cellStyle name="SAPBEXstdData 6 2 2 2 2 2 8" xfId="49740"/>
    <cellStyle name="SAPBEXstdData 6 2 2 2 2 2 9" xfId="49741"/>
    <cellStyle name="SAPBEXstdData 6 2 2 2 2 3" xfId="49742"/>
    <cellStyle name="SAPBEXstdData 6 2 2 2 2 3 2" xfId="49743"/>
    <cellStyle name="SAPBEXstdData 6 2 2 2 2 3 2 2" xfId="49744"/>
    <cellStyle name="SAPBEXstdData 6 2 2 2 2 3 3" xfId="49745"/>
    <cellStyle name="SAPBEXstdData 6 2 2 2 2 4" xfId="49746"/>
    <cellStyle name="SAPBEXstdData 6 2 2 2 2 4 2" xfId="49747"/>
    <cellStyle name="SAPBEXstdData 6 2 2 2 2 4 3" xfId="49748"/>
    <cellStyle name="SAPBEXstdData 6 2 2 2 2 5" xfId="49749"/>
    <cellStyle name="SAPBEXstdData 6 2 2 2 2 6" xfId="49750"/>
    <cellStyle name="SAPBEXstdData 6 2 2 2 3" xfId="7123"/>
    <cellStyle name="SAPBEXstdData 6 2 2 2 3 2" xfId="49751"/>
    <cellStyle name="SAPBEXstdData 6 2 2 2 3 2 2" xfId="49752"/>
    <cellStyle name="SAPBEXstdData 6 2 2 2 3 2 2 2" xfId="49753"/>
    <cellStyle name="SAPBEXstdData 6 2 2 2 3 2 3" xfId="49754"/>
    <cellStyle name="SAPBEXstdData 6 2 2 2 3 3" xfId="49755"/>
    <cellStyle name="SAPBEXstdData 6 2 2 2 3 3 2" xfId="49756"/>
    <cellStyle name="SAPBEXstdData 6 2 2 2 3 3 3" xfId="49757"/>
    <cellStyle name="SAPBEXstdData 6 2 2 2 3 4" xfId="49758"/>
    <cellStyle name="SAPBEXstdData 6 2 2 2 3 4 2" xfId="49759"/>
    <cellStyle name="SAPBEXstdData 6 2 2 2 3 4 3" xfId="49760"/>
    <cellStyle name="SAPBEXstdData 6 2 2 2 3 5" xfId="49761"/>
    <cellStyle name="SAPBEXstdData 6 2 2 2 3 5 2" xfId="49762"/>
    <cellStyle name="SAPBEXstdData 6 2 2 2 3 5 3" xfId="49763"/>
    <cellStyle name="SAPBEXstdData 6 2 2 2 3 6" xfId="49764"/>
    <cellStyle name="SAPBEXstdData 6 2 2 2 3 6 2" xfId="49765"/>
    <cellStyle name="SAPBEXstdData 6 2 2 2 3 7" xfId="49766"/>
    <cellStyle name="SAPBEXstdData 6 2 2 2 3 8" xfId="49767"/>
    <cellStyle name="SAPBEXstdData 6 2 2 2 3 9" xfId="49768"/>
    <cellStyle name="SAPBEXstdData 6 2 2 2 4" xfId="7124"/>
    <cellStyle name="SAPBEXstdData 6 2 2 2 4 2" xfId="49769"/>
    <cellStyle name="SAPBEXstdData 6 2 2 2 4 2 2" xfId="49770"/>
    <cellStyle name="SAPBEXstdData 6 2 2 2 4 3" xfId="49771"/>
    <cellStyle name="SAPBEXstdData 6 2 2 2 5" xfId="49772"/>
    <cellStyle name="SAPBEXstdData 6 2 2 2 5 2" xfId="49773"/>
    <cellStyle name="SAPBEXstdData 6 2 2 2 5 3" xfId="49774"/>
    <cellStyle name="SAPBEXstdData 6 2 2 2 6" xfId="49775"/>
    <cellStyle name="SAPBEXstdData 6 2 2 3" xfId="7125"/>
    <cellStyle name="SAPBEXstdData 6 2 2 3 2" xfId="7126"/>
    <cellStyle name="SAPBEXstdData 6 2 2 3 2 2" xfId="49776"/>
    <cellStyle name="SAPBEXstdData 6 2 2 3 2 2 2" xfId="49777"/>
    <cellStyle name="SAPBEXstdData 6 2 2 3 2 2 2 2" xfId="49778"/>
    <cellStyle name="SAPBEXstdData 6 2 2 3 2 2 3" xfId="49779"/>
    <cellStyle name="SAPBEXstdData 6 2 2 3 2 3" xfId="49780"/>
    <cellStyle name="SAPBEXstdData 6 2 2 3 2 3 2" xfId="49781"/>
    <cellStyle name="SAPBEXstdData 6 2 2 3 2 3 2 2" xfId="49782"/>
    <cellStyle name="SAPBEXstdData 6 2 2 3 2 3 3" xfId="49783"/>
    <cellStyle name="SAPBEXstdData 6 2 2 3 2 4" xfId="49784"/>
    <cellStyle name="SAPBEXstdData 6 2 2 3 2 4 2" xfId="49785"/>
    <cellStyle name="SAPBEXstdData 6 2 2 3 2 4 3" xfId="49786"/>
    <cellStyle name="SAPBEXstdData 6 2 2 3 2 5" xfId="49787"/>
    <cellStyle name="SAPBEXstdData 6 2 2 3 2 5 2" xfId="49788"/>
    <cellStyle name="SAPBEXstdData 6 2 2 3 2 6" xfId="49789"/>
    <cellStyle name="SAPBEXstdData 6 2 2 3 2 7" xfId="49790"/>
    <cellStyle name="SAPBEXstdData 6 2 2 3 2 8" xfId="49791"/>
    <cellStyle name="SAPBEXstdData 6 2 2 3 2 9" xfId="49792"/>
    <cellStyle name="SAPBEXstdData 6 2 2 3 3" xfId="7127"/>
    <cellStyle name="SAPBEXstdData 6 2 2 3 3 2" xfId="49793"/>
    <cellStyle name="SAPBEXstdData 6 2 2 3 3 2 2" xfId="49794"/>
    <cellStyle name="SAPBEXstdData 6 2 2 3 3 3" xfId="49795"/>
    <cellStyle name="SAPBEXstdData 6 2 2 3 4" xfId="7128"/>
    <cellStyle name="SAPBEXstdData 6 2 2 3 4 2" xfId="49796"/>
    <cellStyle name="SAPBEXstdData 6 2 2 3 4 3" xfId="49797"/>
    <cellStyle name="SAPBEXstdData 6 2 2 3 5" xfId="49798"/>
    <cellStyle name="SAPBEXstdData 6 2 2 3 6" xfId="49799"/>
    <cellStyle name="SAPBEXstdData 6 2 2 4" xfId="7129"/>
    <cellStyle name="SAPBEXstdData 6 2 2 4 10" xfId="49800"/>
    <cellStyle name="SAPBEXstdData 6 2 2 4 11" xfId="49801"/>
    <cellStyle name="SAPBEXstdData 6 2 2 4 2" xfId="7130"/>
    <cellStyle name="SAPBEXstdData 6 2 2 4 2 10" xfId="49802"/>
    <cellStyle name="SAPBEXstdData 6 2 2 4 2 2" xfId="7131"/>
    <cellStyle name="SAPBEXstdData 6 2 2 4 2 2 2" xfId="49803"/>
    <cellStyle name="SAPBEXstdData 6 2 2 4 2 2 2 2" xfId="49804"/>
    <cellStyle name="SAPBEXstdData 6 2 2 4 2 2 3" xfId="49805"/>
    <cellStyle name="SAPBEXstdData 6 2 2 4 2 3" xfId="49806"/>
    <cellStyle name="SAPBEXstdData 6 2 2 4 2 3 2" xfId="49807"/>
    <cellStyle name="SAPBEXstdData 6 2 2 4 2 3 2 2" xfId="49808"/>
    <cellStyle name="SAPBEXstdData 6 2 2 4 2 3 3" xfId="49809"/>
    <cellStyle name="SAPBEXstdData 6 2 2 4 2 4" xfId="49810"/>
    <cellStyle name="SAPBEXstdData 6 2 2 4 2 4 2" xfId="49811"/>
    <cellStyle name="SAPBEXstdData 6 2 2 4 2 4 3" xfId="49812"/>
    <cellStyle name="SAPBEXstdData 6 2 2 4 2 5" xfId="49813"/>
    <cellStyle name="SAPBEXstdData 6 2 2 4 2 5 2" xfId="49814"/>
    <cellStyle name="SAPBEXstdData 6 2 2 4 2 5 3" xfId="49815"/>
    <cellStyle name="SAPBEXstdData 6 2 2 4 2 6" xfId="49816"/>
    <cellStyle name="SAPBEXstdData 6 2 2 4 2 6 2" xfId="49817"/>
    <cellStyle name="SAPBEXstdData 6 2 2 4 2 7" xfId="49818"/>
    <cellStyle name="SAPBEXstdData 6 2 2 4 2 8" xfId="49819"/>
    <cellStyle name="SAPBEXstdData 6 2 2 4 2 9" xfId="49820"/>
    <cellStyle name="SAPBEXstdData 6 2 2 4 3" xfId="7132"/>
    <cellStyle name="SAPBEXstdData 6 2 2 4 3 2" xfId="49821"/>
    <cellStyle name="SAPBEXstdData 6 2 2 4 3 2 2" xfId="49822"/>
    <cellStyle name="SAPBEXstdData 6 2 2 4 3 3" xfId="49823"/>
    <cellStyle name="SAPBEXstdData 6 2 2 4 4" xfId="49824"/>
    <cellStyle name="SAPBEXstdData 6 2 2 4 4 2" xfId="49825"/>
    <cellStyle name="SAPBEXstdData 6 2 2 4 4 2 2" xfId="49826"/>
    <cellStyle name="SAPBEXstdData 6 2 2 4 4 3" xfId="49827"/>
    <cellStyle name="SAPBEXstdData 6 2 2 4 5" xfId="49828"/>
    <cellStyle name="SAPBEXstdData 6 2 2 4 5 2" xfId="49829"/>
    <cellStyle name="SAPBEXstdData 6 2 2 4 5 3" xfId="49830"/>
    <cellStyle name="SAPBEXstdData 6 2 2 4 6" xfId="49831"/>
    <cellStyle name="SAPBEXstdData 6 2 2 4 6 2" xfId="49832"/>
    <cellStyle name="SAPBEXstdData 6 2 2 4 6 3" xfId="49833"/>
    <cellStyle name="SAPBEXstdData 6 2 2 4 7" xfId="49834"/>
    <cellStyle name="SAPBEXstdData 6 2 2 4 7 2" xfId="49835"/>
    <cellStyle name="SAPBEXstdData 6 2 2 4 8" xfId="49836"/>
    <cellStyle name="SAPBEXstdData 6 2 2 4 9" xfId="49837"/>
    <cellStyle name="SAPBEXstdData 6 2 2 5" xfId="7133"/>
    <cellStyle name="SAPBEXstdData 6 2 2 5 10" xfId="49838"/>
    <cellStyle name="SAPBEXstdData 6 2 2 5 11" xfId="49839"/>
    <cellStyle name="SAPBEXstdData 6 2 2 5 2" xfId="7134"/>
    <cellStyle name="SAPBEXstdData 6 2 2 5 2 10" xfId="49840"/>
    <cellStyle name="SAPBEXstdData 6 2 2 5 2 2" xfId="7135"/>
    <cellStyle name="SAPBEXstdData 6 2 2 5 2 2 2" xfId="49841"/>
    <cellStyle name="SAPBEXstdData 6 2 2 5 2 2 2 2" xfId="49842"/>
    <cellStyle name="SAPBEXstdData 6 2 2 5 2 2 3" xfId="49843"/>
    <cellStyle name="SAPBEXstdData 6 2 2 5 2 3" xfId="7136"/>
    <cellStyle name="SAPBEXstdData 6 2 2 5 2 3 2" xfId="49844"/>
    <cellStyle name="SAPBEXstdData 6 2 2 5 2 3 2 2" xfId="49845"/>
    <cellStyle name="SAPBEXstdData 6 2 2 5 2 3 3" xfId="49846"/>
    <cellStyle name="SAPBEXstdData 6 2 2 5 2 4" xfId="49847"/>
    <cellStyle name="SAPBEXstdData 6 2 2 5 2 4 2" xfId="49848"/>
    <cellStyle name="SAPBEXstdData 6 2 2 5 2 4 3" xfId="49849"/>
    <cellStyle name="SAPBEXstdData 6 2 2 5 2 5" xfId="49850"/>
    <cellStyle name="SAPBEXstdData 6 2 2 5 2 5 2" xfId="49851"/>
    <cellStyle name="SAPBEXstdData 6 2 2 5 2 5 3" xfId="49852"/>
    <cellStyle name="SAPBEXstdData 6 2 2 5 2 6" xfId="49853"/>
    <cellStyle name="SAPBEXstdData 6 2 2 5 2 6 2" xfId="49854"/>
    <cellStyle name="SAPBEXstdData 6 2 2 5 2 6 3" xfId="49855"/>
    <cellStyle name="SAPBEXstdData 6 2 2 5 2 7" xfId="49856"/>
    <cellStyle name="SAPBEXstdData 6 2 2 5 2 7 2" xfId="49857"/>
    <cellStyle name="SAPBEXstdData 6 2 2 5 2 8" xfId="49858"/>
    <cellStyle name="SAPBEXstdData 6 2 2 5 2 9" xfId="49859"/>
    <cellStyle name="SAPBEXstdData 6 2 2 5 3" xfId="7137"/>
    <cellStyle name="SAPBEXstdData 6 2 2 5 3 2" xfId="49860"/>
    <cellStyle name="SAPBEXstdData 6 2 2 5 3 2 2" xfId="49861"/>
    <cellStyle name="SAPBEXstdData 6 2 2 5 3 3" xfId="49862"/>
    <cellStyle name="SAPBEXstdData 6 2 2 5 4" xfId="7138"/>
    <cellStyle name="SAPBEXstdData 6 2 2 5 4 2" xfId="49863"/>
    <cellStyle name="SAPBEXstdData 6 2 2 5 4 2 2" xfId="49864"/>
    <cellStyle name="SAPBEXstdData 6 2 2 5 4 3" xfId="49865"/>
    <cellStyle name="SAPBEXstdData 6 2 2 5 5" xfId="49866"/>
    <cellStyle name="SAPBEXstdData 6 2 2 5 5 2" xfId="49867"/>
    <cellStyle name="SAPBEXstdData 6 2 2 5 5 3" xfId="49868"/>
    <cellStyle name="SAPBEXstdData 6 2 2 5 6" xfId="49869"/>
    <cellStyle name="SAPBEXstdData 6 2 2 5 6 2" xfId="49870"/>
    <cellStyle name="SAPBEXstdData 6 2 2 5 6 3" xfId="49871"/>
    <cellStyle name="SAPBEXstdData 6 2 2 5 7" xfId="49872"/>
    <cellStyle name="SAPBEXstdData 6 2 2 5 7 2" xfId="49873"/>
    <cellStyle name="SAPBEXstdData 6 2 2 5 7 3" xfId="49874"/>
    <cellStyle name="SAPBEXstdData 6 2 2 5 8" xfId="49875"/>
    <cellStyle name="SAPBEXstdData 6 2 2 5 8 2" xfId="49876"/>
    <cellStyle name="SAPBEXstdData 6 2 2 5 9" xfId="49877"/>
    <cellStyle name="SAPBEXstdData 6 2 2 6" xfId="7139"/>
    <cellStyle name="SAPBEXstdData 6 2 2 6 2" xfId="7140"/>
    <cellStyle name="SAPBEXstdData 6 2 2 6 2 2" xfId="7141"/>
    <cellStyle name="SAPBEXstdData 6 2 2 6 2 2 2" xfId="49878"/>
    <cellStyle name="SAPBEXstdData 6 2 2 6 2 2 3" xfId="49879"/>
    <cellStyle name="SAPBEXstdData 6 2 2 6 2 3" xfId="7142"/>
    <cellStyle name="SAPBEXstdData 6 2 2 6 2 3 2" xfId="49880"/>
    <cellStyle name="SAPBEXstdData 6 2 2 6 2 3 3" xfId="49881"/>
    <cellStyle name="SAPBEXstdData 6 2 2 6 2 4" xfId="49882"/>
    <cellStyle name="SAPBEXstdData 6 2 2 6 2 5" xfId="49883"/>
    <cellStyle name="SAPBEXstdData 6 2 2 6 3" xfId="7143"/>
    <cellStyle name="SAPBEXstdData 6 2 2 6 3 2" xfId="49884"/>
    <cellStyle name="SAPBEXstdData 6 2 2 6 3 3" xfId="49885"/>
    <cellStyle name="SAPBEXstdData 6 2 2 6 4" xfId="7144"/>
    <cellStyle name="SAPBEXstdData 6 2 2 6 4 2" xfId="49886"/>
    <cellStyle name="SAPBEXstdData 6 2 2 6 4 3" xfId="49887"/>
    <cellStyle name="SAPBEXstdData 6 2 2 6 5" xfId="49888"/>
    <cellStyle name="SAPBEXstdData 6 2 2 6 5 2" xfId="49889"/>
    <cellStyle name="SAPBEXstdData 6 2 2 6 6" xfId="49890"/>
    <cellStyle name="SAPBEXstdData 6 2 2 6 7" xfId="49891"/>
    <cellStyle name="SAPBEXstdData 6 2 2 7" xfId="7145"/>
    <cellStyle name="SAPBEXstdData 6 2 2 7 2" xfId="7146"/>
    <cellStyle name="SAPBEXstdData 6 2 2 7 2 2" xfId="7147"/>
    <cellStyle name="SAPBEXstdData 6 2 2 7 2 2 2" xfId="49892"/>
    <cellStyle name="SAPBEXstdData 6 2 2 7 2 2 3" xfId="49893"/>
    <cellStyle name="SAPBEXstdData 6 2 2 7 2 3" xfId="7148"/>
    <cellStyle name="SAPBEXstdData 6 2 2 7 2 3 2" xfId="49894"/>
    <cellStyle name="SAPBEXstdData 6 2 2 7 2 3 3" xfId="49895"/>
    <cellStyle name="SAPBEXstdData 6 2 2 7 2 4" xfId="49896"/>
    <cellStyle name="SAPBEXstdData 6 2 2 7 2 5" xfId="49897"/>
    <cellStyle name="SAPBEXstdData 6 2 2 7 3" xfId="7149"/>
    <cellStyle name="SAPBEXstdData 6 2 2 7 3 2" xfId="49898"/>
    <cellStyle name="SAPBEXstdData 6 2 2 7 3 3" xfId="49899"/>
    <cellStyle name="SAPBEXstdData 6 2 2 7 4" xfId="7150"/>
    <cellStyle name="SAPBEXstdData 6 2 2 7 4 2" xfId="49900"/>
    <cellStyle name="SAPBEXstdData 6 2 2 7 4 3" xfId="49901"/>
    <cellStyle name="SAPBEXstdData 6 2 2 7 5" xfId="49902"/>
    <cellStyle name="SAPBEXstdData 6 2 2 7 6" xfId="49903"/>
    <cellStyle name="SAPBEXstdData 6 2 2 8" xfId="7151"/>
    <cellStyle name="SAPBEXstdData 6 2 2 8 2" xfId="7152"/>
    <cellStyle name="SAPBEXstdData 6 2 2 8 2 2" xfId="49904"/>
    <cellStyle name="SAPBEXstdData 6 2 2 8 2 3" xfId="49905"/>
    <cellStyle name="SAPBEXstdData 6 2 2 8 3" xfId="7153"/>
    <cellStyle name="SAPBEXstdData 6 2 2 8 3 2" xfId="49906"/>
    <cellStyle name="SAPBEXstdData 6 2 2 8 3 3" xfId="49907"/>
    <cellStyle name="SAPBEXstdData 6 2 2 8 4" xfId="49908"/>
    <cellStyle name="SAPBEXstdData 6 2 2 8 5" xfId="49909"/>
    <cellStyle name="SAPBEXstdData 6 2 2 9" xfId="7154"/>
    <cellStyle name="SAPBEXstdData 6 2 2 9 2" xfId="7155"/>
    <cellStyle name="SAPBEXstdData 6 2 2 9 2 2" xfId="49910"/>
    <cellStyle name="SAPBEXstdData 6 2 2 9 2 3" xfId="49911"/>
    <cellStyle name="SAPBEXstdData 6 2 2 9 3" xfId="7156"/>
    <cellStyle name="SAPBEXstdData 6 2 2 9 3 2" xfId="49912"/>
    <cellStyle name="SAPBEXstdData 6 2 2 9 3 3" xfId="49913"/>
    <cellStyle name="SAPBEXstdData 6 2 2 9 4" xfId="49914"/>
    <cellStyle name="SAPBEXstdData 6 2 2 9 5" xfId="49915"/>
    <cellStyle name="SAPBEXstdData 6 2 3" xfId="7157"/>
    <cellStyle name="SAPBEXstdData 6 2 3 10" xfId="7158"/>
    <cellStyle name="SAPBEXstdData 6 2 3 10 2" xfId="7159"/>
    <cellStyle name="SAPBEXstdData 6 2 3 10 2 2" xfId="49916"/>
    <cellStyle name="SAPBEXstdData 6 2 3 10 2 3" xfId="49917"/>
    <cellStyle name="SAPBEXstdData 6 2 3 10 3" xfId="7160"/>
    <cellStyle name="SAPBEXstdData 6 2 3 10 3 2" xfId="49918"/>
    <cellStyle name="SAPBEXstdData 6 2 3 10 3 3" xfId="49919"/>
    <cellStyle name="SAPBEXstdData 6 2 3 10 4" xfId="49920"/>
    <cellStyle name="SAPBEXstdData 6 2 3 10 5" xfId="49921"/>
    <cellStyle name="SAPBEXstdData 6 2 3 11" xfId="49922"/>
    <cellStyle name="SAPBEXstdData 6 2 3 11 2" xfId="49923"/>
    <cellStyle name="SAPBEXstdData 6 2 3 11 3" xfId="49924"/>
    <cellStyle name="SAPBEXstdData 6 2 3 12" xfId="49925"/>
    <cellStyle name="SAPBEXstdData 6 2 3 2" xfId="7161"/>
    <cellStyle name="SAPBEXstdData 6 2 3 2 2" xfId="7162"/>
    <cellStyle name="SAPBEXstdData 6 2 3 2 2 2" xfId="7163"/>
    <cellStyle name="SAPBEXstdData 6 2 3 2 2 2 2" xfId="49926"/>
    <cellStyle name="SAPBEXstdData 6 2 3 2 2 2 2 2" xfId="49927"/>
    <cellStyle name="SAPBEXstdData 6 2 3 2 2 2 2 2 2" xfId="49928"/>
    <cellStyle name="SAPBEXstdData 6 2 3 2 2 2 2 3" xfId="49929"/>
    <cellStyle name="SAPBEXstdData 6 2 3 2 2 2 3" xfId="49930"/>
    <cellStyle name="SAPBEXstdData 6 2 3 2 2 2 3 2" xfId="49931"/>
    <cellStyle name="SAPBEXstdData 6 2 3 2 2 2 3 3" xfId="49932"/>
    <cellStyle name="SAPBEXstdData 6 2 3 2 2 2 4" xfId="49933"/>
    <cellStyle name="SAPBEXstdData 6 2 3 2 2 2 4 2" xfId="49934"/>
    <cellStyle name="SAPBEXstdData 6 2 3 2 2 2 4 3" xfId="49935"/>
    <cellStyle name="SAPBEXstdData 6 2 3 2 2 2 5" xfId="49936"/>
    <cellStyle name="SAPBEXstdData 6 2 3 2 2 2 5 2" xfId="49937"/>
    <cellStyle name="SAPBEXstdData 6 2 3 2 2 2 6" xfId="49938"/>
    <cellStyle name="SAPBEXstdData 6 2 3 2 2 2 7" xfId="49939"/>
    <cellStyle name="SAPBEXstdData 6 2 3 2 2 2 8" xfId="49940"/>
    <cellStyle name="SAPBEXstdData 6 2 3 2 2 2 9" xfId="49941"/>
    <cellStyle name="SAPBEXstdData 6 2 3 2 2 3" xfId="49942"/>
    <cellStyle name="SAPBEXstdData 6 2 3 2 2 3 2" xfId="49943"/>
    <cellStyle name="SAPBEXstdData 6 2 3 2 2 3 2 2" xfId="49944"/>
    <cellStyle name="SAPBEXstdData 6 2 3 2 2 3 3" xfId="49945"/>
    <cellStyle name="SAPBEXstdData 6 2 3 2 2 4" xfId="49946"/>
    <cellStyle name="SAPBEXstdData 6 2 3 2 2 4 2" xfId="49947"/>
    <cellStyle name="SAPBEXstdData 6 2 3 2 2 4 3" xfId="49948"/>
    <cellStyle name="SAPBEXstdData 6 2 3 2 2 5" xfId="49949"/>
    <cellStyle name="SAPBEXstdData 6 2 3 2 2 6" xfId="49950"/>
    <cellStyle name="SAPBEXstdData 6 2 3 2 3" xfId="7164"/>
    <cellStyle name="SAPBEXstdData 6 2 3 2 3 2" xfId="49951"/>
    <cellStyle name="SAPBEXstdData 6 2 3 2 3 2 2" xfId="49952"/>
    <cellStyle name="SAPBEXstdData 6 2 3 2 3 2 2 2" xfId="49953"/>
    <cellStyle name="SAPBEXstdData 6 2 3 2 3 2 3" xfId="49954"/>
    <cellStyle name="SAPBEXstdData 6 2 3 2 3 3" xfId="49955"/>
    <cellStyle name="SAPBEXstdData 6 2 3 2 3 3 2" xfId="49956"/>
    <cellStyle name="SAPBEXstdData 6 2 3 2 3 3 3" xfId="49957"/>
    <cellStyle name="SAPBEXstdData 6 2 3 2 3 4" xfId="49958"/>
    <cellStyle name="SAPBEXstdData 6 2 3 2 3 4 2" xfId="49959"/>
    <cellStyle name="SAPBEXstdData 6 2 3 2 3 4 3" xfId="49960"/>
    <cellStyle name="SAPBEXstdData 6 2 3 2 3 5" xfId="49961"/>
    <cellStyle name="SAPBEXstdData 6 2 3 2 3 5 2" xfId="49962"/>
    <cellStyle name="SAPBEXstdData 6 2 3 2 3 5 3" xfId="49963"/>
    <cellStyle name="SAPBEXstdData 6 2 3 2 3 6" xfId="49964"/>
    <cellStyle name="SAPBEXstdData 6 2 3 2 3 6 2" xfId="49965"/>
    <cellStyle name="SAPBEXstdData 6 2 3 2 3 7" xfId="49966"/>
    <cellStyle name="SAPBEXstdData 6 2 3 2 3 8" xfId="49967"/>
    <cellStyle name="SAPBEXstdData 6 2 3 2 3 9" xfId="49968"/>
    <cellStyle name="SAPBEXstdData 6 2 3 2 4" xfId="7165"/>
    <cellStyle name="SAPBEXstdData 6 2 3 2 4 2" xfId="49969"/>
    <cellStyle name="SAPBEXstdData 6 2 3 2 4 2 2" xfId="49970"/>
    <cellStyle name="SAPBEXstdData 6 2 3 2 4 3" xfId="49971"/>
    <cellStyle name="SAPBEXstdData 6 2 3 2 5" xfId="49972"/>
    <cellStyle name="SAPBEXstdData 6 2 3 2 5 2" xfId="49973"/>
    <cellStyle name="SAPBEXstdData 6 2 3 2 5 3" xfId="49974"/>
    <cellStyle name="SAPBEXstdData 6 2 3 2 6" xfId="49975"/>
    <cellStyle name="SAPBEXstdData 6 2 3 3" xfId="7166"/>
    <cellStyle name="SAPBEXstdData 6 2 3 3 2" xfId="7167"/>
    <cellStyle name="SAPBEXstdData 6 2 3 3 2 2" xfId="49976"/>
    <cellStyle name="SAPBEXstdData 6 2 3 3 2 2 2" xfId="49977"/>
    <cellStyle name="SAPBEXstdData 6 2 3 3 2 2 2 2" xfId="49978"/>
    <cellStyle name="SAPBEXstdData 6 2 3 3 2 2 3" xfId="49979"/>
    <cellStyle name="SAPBEXstdData 6 2 3 3 2 3" xfId="49980"/>
    <cellStyle name="SAPBEXstdData 6 2 3 3 2 3 2" xfId="49981"/>
    <cellStyle name="SAPBEXstdData 6 2 3 3 2 3 2 2" xfId="49982"/>
    <cellStyle name="SAPBEXstdData 6 2 3 3 2 3 3" xfId="49983"/>
    <cellStyle name="SAPBEXstdData 6 2 3 3 2 4" xfId="49984"/>
    <cellStyle name="SAPBEXstdData 6 2 3 3 2 4 2" xfId="49985"/>
    <cellStyle name="SAPBEXstdData 6 2 3 3 2 4 3" xfId="49986"/>
    <cellStyle name="SAPBEXstdData 6 2 3 3 2 5" xfId="49987"/>
    <cellStyle name="SAPBEXstdData 6 2 3 3 2 5 2" xfId="49988"/>
    <cellStyle name="SAPBEXstdData 6 2 3 3 2 6" xfId="49989"/>
    <cellStyle name="SAPBEXstdData 6 2 3 3 2 7" xfId="49990"/>
    <cellStyle name="SAPBEXstdData 6 2 3 3 2 8" xfId="49991"/>
    <cellStyle name="SAPBEXstdData 6 2 3 3 2 9" xfId="49992"/>
    <cellStyle name="SAPBEXstdData 6 2 3 3 3" xfId="7168"/>
    <cellStyle name="SAPBEXstdData 6 2 3 3 3 2" xfId="49993"/>
    <cellStyle name="SAPBEXstdData 6 2 3 3 3 2 2" xfId="49994"/>
    <cellStyle name="SAPBEXstdData 6 2 3 3 3 3" xfId="49995"/>
    <cellStyle name="SAPBEXstdData 6 2 3 3 4" xfId="7169"/>
    <cellStyle name="SAPBEXstdData 6 2 3 3 4 2" xfId="49996"/>
    <cellStyle name="SAPBEXstdData 6 2 3 3 4 3" xfId="49997"/>
    <cellStyle name="SAPBEXstdData 6 2 3 3 5" xfId="49998"/>
    <cellStyle name="SAPBEXstdData 6 2 3 3 6" xfId="49999"/>
    <cellStyle name="SAPBEXstdData 6 2 3 4" xfId="7170"/>
    <cellStyle name="SAPBEXstdData 6 2 3 4 10" xfId="50000"/>
    <cellStyle name="SAPBEXstdData 6 2 3 4 11" xfId="50001"/>
    <cellStyle name="SAPBEXstdData 6 2 3 4 2" xfId="7171"/>
    <cellStyle name="SAPBEXstdData 6 2 3 4 2 10" xfId="50002"/>
    <cellStyle name="SAPBEXstdData 6 2 3 4 2 2" xfId="7172"/>
    <cellStyle name="SAPBEXstdData 6 2 3 4 2 2 2" xfId="50003"/>
    <cellStyle name="SAPBEXstdData 6 2 3 4 2 2 2 2" xfId="50004"/>
    <cellStyle name="SAPBEXstdData 6 2 3 4 2 2 3" xfId="50005"/>
    <cellStyle name="SAPBEXstdData 6 2 3 4 2 3" xfId="50006"/>
    <cellStyle name="SAPBEXstdData 6 2 3 4 2 3 2" xfId="50007"/>
    <cellStyle name="SAPBEXstdData 6 2 3 4 2 3 2 2" xfId="50008"/>
    <cellStyle name="SAPBEXstdData 6 2 3 4 2 3 3" xfId="50009"/>
    <cellStyle name="SAPBEXstdData 6 2 3 4 2 4" xfId="50010"/>
    <cellStyle name="SAPBEXstdData 6 2 3 4 2 4 2" xfId="50011"/>
    <cellStyle name="SAPBEXstdData 6 2 3 4 2 4 3" xfId="50012"/>
    <cellStyle name="SAPBEXstdData 6 2 3 4 2 5" xfId="50013"/>
    <cellStyle name="SAPBEXstdData 6 2 3 4 2 5 2" xfId="50014"/>
    <cellStyle name="SAPBEXstdData 6 2 3 4 2 5 3" xfId="50015"/>
    <cellStyle name="SAPBEXstdData 6 2 3 4 2 6" xfId="50016"/>
    <cellStyle name="SAPBEXstdData 6 2 3 4 2 6 2" xfId="50017"/>
    <cellStyle name="SAPBEXstdData 6 2 3 4 2 7" xfId="50018"/>
    <cellStyle name="SAPBEXstdData 6 2 3 4 2 8" xfId="50019"/>
    <cellStyle name="SAPBEXstdData 6 2 3 4 2 9" xfId="50020"/>
    <cellStyle name="SAPBEXstdData 6 2 3 4 3" xfId="7173"/>
    <cellStyle name="SAPBEXstdData 6 2 3 4 3 2" xfId="50021"/>
    <cellStyle name="SAPBEXstdData 6 2 3 4 3 2 2" xfId="50022"/>
    <cellStyle name="SAPBEXstdData 6 2 3 4 3 3" xfId="50023"/>
    <cellStyle name="SAPBEXstdData 6 2 3 4 4" xfId="50024"/>
    <cellStyle name="SAPBEXstdData 6 2 3 4 4 2" xfId="50025"/>
    <cellStyle name="SAPBEXstdData 6 2 3 4 4 2 2" xfId="50026"/>
    <cellStyle name="SAPBEXstdData 6 2 3 4 4 3" xfId="50027"/>
    <cellStyle name="SAPBEXstdData 6 2 3 4 5" xfId="50028"/>
    <cellStyle name="SAPBEXstdData 6 2 3 4 5 2" xfId="50029"/>
    <cellStyle name="SAPBEXstdData 6 2 3 4 5 3" xfId="50030"/>
    <cellStyle name="SAPBEXstdData 6 2 3 4 6" xfId="50031"/>
    <cellStyle name="SAPBEXstdData 6 2 3 4 6 2" xfId="50032"/>
    <cellStyle name="SAPBEXstdData 6 2 3 4 6 3" xfId="50033"/>
    <cellStyle name="SAPBEXstdData 6 2 3 4 7" xfId="50034"/>
    <cellStyle name="SAPBEXstdData 6 2 3 4 7 2" xfId="50035"/>
    <cellStyle name="SAPBEXstdData 6 2 3 4 8" xfId="50036"/>
    <cellStyle name="SAPBEXstdData 6 2 3 4 9" xfId="50037"/>
    <cellStyle name="SAPBEXstdData 6 2 3 5" xfId="7174"/>
    <cellStyle name="SAPBEXstdData 6 2 3 5 10" xfId="50038"/>
    <cellStyle name="SAPBEXstdData 6 2 3 5 11" xfId="50039"/>
    <cellStyle name="SAPBEXstdData 6 2 3 5 2" xfId="7175"/>
    <cellStyle name="SAPBEXstdData 6 2 3 5 2 10" xfId="50040"/>
    <cellStyle name="SAPBEXstdData 6 2 3 5 2 2" xfId="7176"/>
    <cellStyle name="SAPBEXstdData 6 2 3 5 2 2 2" xfId="50041"/>
    <cellStyle name="SAPBEXstdData 6 2 3 5 2 2 2 2" xfId="50042"/>
    <cellStyle name="SAPBEXstdData 6 2 3 5 2 2 3" xfId="50043"/>
    <cellStyle name="SAPBEXstdData 6 2 3 5 2 3" xfId="7177"/>
    <cellStyle name="SAPBEXstdData 6 2 3 5 2 3 2" xfId="50044"/>
    <cellStyle name="SAPBEXstdData 6 2 3 5 2 3 2 2" xfId="50045"/>
    <cellStyle name="SAPBEXstdData 6 2 3 5 2 3 3" xfId="50046"/>
    <cellStyle name="SAPBEXstdData 6 2 3 5 2 4" xfId="50047"/>
    <cellStyle name="SAPBEXstdData 6 2 3 5 2 4 2" xfId="50048"/>
    <cellStyle name="SAPBEXstdData 6 2 3 5 2 4 3" xfId="50049"/>
    <cellStyle name="SAPBEXstdData 6 2 3 5 2 5" xfId="50050"/>
    <cellStyle name="SAPBEXstdData 6 2 3 5 2 5 2" xfId="50051"/>
    <cellStyle name="SAPBEXstdData 6 2 3 5 2 5 3" xfId="50052"/>
    <cellStyle name="SAPBEXstdData 6 2 3 5 2 6" xfId="50053"/>
    <cellStyle name="SAPBEXstdData 6 2 3 5 2 6 2" xfId="50054"/>
    <cellStyle name="SAPBEXstdData 6 2 3 5 2 6 3" xfId="50055"/>
    <cellStyle name="SAPBEXstdData 6 2 3 5 2 7" xfId="50056"/>
    <cellStyle name="SAPBEXstdData 6 2 3 5 2 7 2" xfId="50057"/>
    <cellStyle name="SAPBEXstdData 6 2 3 5 2 8" xfId="50058"/>
    <cellStyle name="SAPBEXstdData 6 2 3 5 2 9" xfId="50059"/>
    <cellStyle name="SAPBEXstdData 6 2 3 5 3" xfId="7178"/>
    <cellStyle name="SAPBEXstdData 6 2 3 5 3 2" xfId="50060"/>
    <cellStyle name="SAPBEXstdData 6 2 3 5 3 2 2" xfId="50061"/>
    <cellStyle name="SAPBEXstdData 6 2 3 5 3 3" xfId="50062"/>
    <cellStyle name="SAPBEXstdData 6 2 3 5 4" xfId="7179"/>
    <cellStyle name="SAPBEXstdData 6 2 3 5 4 2" xfId="50063"/>
    <cellStyle name="SAPBEXstdData 6 2 3 5 4 2 2" xfId="50064"/>
    <cellStyle name="SAPBEXstdData 6 2 3 5 4 3" xfId="50065"/>
    <cellStyle name="SAPBEXstdData 6 2 3 5 5" xfId="50066"/>
    <cellStyle name="SAPBEXstdData 6 2 3 5 5 2" xfId="50067"/>
    <cellStyle name="SAPBEXstdData 6 2 3 5 5 3" xfId="50068"/>
    <cellStyle name="SAPBEXstdData 6 2 3 5 6" xfId="50069"/>
    <cellStyle name="SAPBEXstdData 6 2 3 5 6 2" xfId="50070"/>
    <cellStyle name="SAPBEXstdData 6 2 3 5 6 3" xfId="50071"/>
    <cellStyle name="SAPBEXstdData 6 2 3 5 7" xfId="50072"/>
    <cellStyle name="SAPBEXstdData 6 2 3 5 7 2" xfId="50073"/>
    <cellStyle name="SAPBEXstdData 6 2 3 5 7 3" xfId="50074"/>
    <cellStyle name="SAPBEXstdData 6 2 3 5 8" xfId="50075"/>
    <cellStyle name="SAPBEXstdData 6 2 3 5 8 2" xfId="50076"/>
    <cellStyle name="SAPBEXstdData 6 2 3 5 9" xfId="50077"/>
    <cellStyle name="SAPBEXstdData 6 2 3 6" xfId="7180"/>
    <cellStyle name="SAPBEXstdData 6 2 3 6 2" xfId="7181"/>
    <cellStyle name="SAPBEXstdData 6 2 3 6 2 2" xfId="7182"/>
    <cellStyle name="SAPBEXstdData 6 2 3 6 2 2 2" xfId="50078"/>
    <cellStyle name="SAPBEXstdData 6 2 3 6 2 2 3" xfId="50079"/>
    <cellStyle name="SAPBEXstdData 6 2 3 6 2 3" xfId="7183"/>
    <cellStyle name="SAPBEXstdData 6 2 3 6 2 3 2" xfId="50080"/>
    <cellStyle name="SAPBEXstdData 6 2 3 6 2 3 3" xfId="50081"/>
    <cellStyle name="SAPBEXstdData 6 2 3 6 2 4" xfId="50082"/>
    <cellStyle name="SAPBEXstdData 6 2 3 6 2 5" xfId="50083"/>
    <cellStyle name="SAPBEXstdData 6 2 3 6 3" xfId="7184"/>
    <cellStyle name="SAPBEXstdData 6 2 3 6 3 2" xfId="50084"/>
    <cellStyle name="SAPBEXstdData 6 2 3 6 3 3" xfId="50085"/>
    <cellStyle name="SAPBEXstdData 6 2 3 6 4" xfId="7185"/>
    <cellStyle name="SAPBEXstdData 6 2 3 6 4 2" xfId="50086"/>
    <cellStyle name="SAPBEXstdData 6 2 3 6 4 3" xfId="50087"/>
    <cellStyle name="SAPBEXstdData 6 2 3 6 5" xfId="50088"/>
    <cellStyle name="SAPBEXstdData 6 2 3 6 5 2" xfId="50089"/>
    <cellStyle name="SAPBEXstdData 6 2 3 6 6" xfId="50090"/>
    <cellStyle name="SAPBEXstdData 6 2 3 6 7" xfId="50091"/>
    <cellStyle name="SAPBEXstdData 6 2 3 7" xfId="7186"/>
    <cellStyle name="SAPBEXstdData 6 2 3 7 2" xfId="7187"/>
    <cellStyle name="SAPBEXstdData 6 2 3 7 2 2" xfId="7188"/>
    <cellStyle name="SAPBEXstdData 6 2 3 7 2 2 2" xfId="50092"/>
    <cellStyle name="SAPBEXstdData 6 2 3 7 2 2 3" xfId="50093"/>
    <cellStyle name="SAPBEXstdData 6 2 3 7 2 3" xfId="7189"/>
    <cellStyle name="SAPBEXstdData 6 2 3 7 2 3 2" xfId="50094"/>
    <cellStyle name="SAPBEXstdData 6 2 3 7 2 3 3" xfId="50095"/>
    <cellStyle name="SAPBEXstdData 6 2 3 7 2 4" xfId="50096"/>
    <cellStyle name="SAPBEXstdData 6 2 3 7 2 5" xfId="50097"/>
    <cellStyle name="SAPBEXstdData 6 2 3 7 3" xfId="7190"/>
    <cellStyle name="SAPBEXstdData 6 2 3 7 3 2" xfId="50098"/>
    <cellStyle name="SAPBEXstdData 6 2 3 7 3 3" xfId="50099"/>
    <cellStyle name="SAPBEXstdData 6 2 3 7 4" xfId="7191"/>
    <cellStyle name="SAPBEXstdData 6 2 3 7 4 2" xfId="50100"/>
    <cellStyle name="SAPBEXstdData 6 2 3 7 4 3" xfId="50101"/>
    <cellStyle name="SAPBEXstdData 6 2 3 7 5" xfId="50102"/>
    <cellStyle name="SAPBEXstdData 6 2 3 7 6" xfId="50103"/>
    <cellStyle name="SAPBEXstdData 6 2 3 8" xfId="7192"/>
    <cellStyle name="SAPBEXstdData 6 2 3 8 2" xfId="7193"/>
    <cellStyle name="SAPBEXstdData 6 2 3 8 2 2" xfId="50104"/>
    <cellStyle name="SAPBEXstdData 6 2 3 8 2 3" xfId="50105"/>
    <cellStyle name="SAPBEXstdData 6 2 3 8 3" xfId="7194"/>
    <cellStyle name="SAPBEXstdData 6 2 3 8 3 2" xfId="50106"/>
    <cellStyle name="SAPBEXstdData 6 2 3 8 3 3" xfId="50107"/>
    <cellStyle name="SAPBEXstdData 6 2 3 8 4" xfId="50108"/>
    <cellStyle name="SAPBEXstdData 6 2 3 8 5" xfId="50109"/>
    <cellStyle name="SAPBEXstdData 6 2 3 9" xfId="7195"/>
    <cellStyle name="SAPBEXstdData 6 2 3 9 2" xfId="7196"/>
    <cellStyle name="SAPBEXstdData 6 2 3 9 2 2" xfId="50110"/>
    <cellStyle name="SAPBEXstdData 6 2 3 9 2 3" xfId="50111"/>
    <cellStyle name="SAPBEXstdData 6 2 3 9 3" xfId="7197"/>
    <cellStyle name="SAPBEXstdData 6 2 3 9 3 2" xfId="50112"/>
    <cellStyle name="SAPBEXstdData 6 2 3 9 3 3" xfId="50113"/>
    <cellStyle name="SAPBEXstdData 6 2 3 9 4" xfId="50114"/>
    <cellStyle name="SAPBEXstdData 6 2 3 9 5" xfId="50115"/>
    <cellStyle name="SAPBEXstdData 6 2 4" xfId="7198"/>
    <cellStyle name="SAPBEXstdData 6 2 4 2" xfId="7199"/>
    <cellStyle name="SAPBEXstdData 6 2 4 2 2" xfId="7200"/>
    <cellStyle name="SAPBEXstdData 6 2 4 2 2 2" xfId="50116"/>
    <cellStyle name="SAPBEXstdData 6 2 4 2 2 2 2" xfId="50117"/>
    <cellStyle name="SAPBEXstdData 6 2 4 2 2 2 2 2" xfId="50118"/>
    <cellStyle name="SAPBEXstdData 6 2 4 2 2 2 3" xfId="50119"/>
    <cellStyle name="SAPBEXstdData 6 2 4 2 2 3" xfId="50120"/>
    <cellStyle name="SAPBEXstdData 6 2 4 2 2 3 2" xfId="50121"/>
    <cellStyle name="SAPBEXstdData 6 2 4 2 2 3 3" xfId="50122"/>
    <cellStyle name="SAPBEXstdData 6 2 4 2 2 4" xfId="50123"/>
    <cellStyle name="SAPBEXstdData 6 2 4 2 2 4 2" xfId="50124"/>
    <cellStyle name="SAPBEXstdData 6 2 4 2 2 4 3" xfId="50125"/>
    <cellStyle name="SAPBEXstdData 6 2 4 2 2 5" xfId="50126"/>
    <cellStyle name="SAPBEXstdData 6 2 4 2 2 5 2" xfId="50127"/>
    <cellStyle name="SAPBEXstdData 6 2 4 2 2 6" xfId="50128"/>
    <cellStyle name="SAPBEXstdData 6 2 4 2 2 7" xfId="50129"/>
    <cellStyle name="SAPBEXstdData 6 2 4 2 2 8" xfId="50130"/>
    <cellStyle name="SAPBEXstdData 6 2 4 2 2 9" xfId="50131"/>
    <cellStyle name="SAPBEXstdData 6 2 4 2 3" xfId="50132"/>
    <cellStyle name="SAPBEXstdData 6 2 4 2 3 2" xfId="50133"/>
    <cellStyle name="SAPBEXstdData 6 2 4 2 3 2 2" xfId="50134"/>
    <cellStyle name="SAPBEXstdData 6 2 4 2 3 3" xfId="50135"/>
    <cellStyle name="SAPBEXstdData 6 2 4 2 4" xfId="50136"/>
    <cellStyle name="SAPBEXstdData 6 2 4 2 4 2" xfId="50137"/>
    <cellStyle name="SAPBEXstdData 6 2 4 2 4 3" xfId="50138"/>
    <cellStyle name="SAPBEXstdData 6 2 4 2 5" xfId="50139"/>
    <cellStyle name="SAPBEXstdData 6 2 4 2 6" xfId="50140"/>
    <cellStyle name="SAPBEXstdData 6 2 4 3" xfId="7201"/>
    <cellStyle name="SAPBEXstdData 6 2 4 3 2" xfId="50141"/>
    <cellStyle name="SAPBEXstdData 6 2 4 3 2 2" xfId="50142"/>
    <cellStyle name="SAPBEXstdData 6 2 4 3 2 2 2" xfId="50143"/>
    <cellStyle name="SAPBEXstdData 6 2 4 3 2 3" xfId="50144"/>
    <cellStyle name="SAPBEXstdData 6 2 4 3 3" xfId="50145"/>
    <cellStyle name="SAPBEXstdData 6 2 4 3 3 2" xfId="50146"/>
    <cellStyle name="SAPBEXstdData 6 2 4 3 3 3" xfId="50147"/>
    <cellStyle name="SAPBEXstdData 6 2 4 3 4" xfId="50148"/>
    <cellStyle name="SAPBEXstdData 6 2 4 3 4 2" xfId="50149"/>
    <cellStyle name="SAPBEXstdData 6 2 4 3 4 3" xfId="50150"/>
    <cellStyle name="SAPBEXstdData 6 2 4 3 5" xfId="50151"/>
    <cellStyle name="SAPBEXstdData 6 2 4 3 5 2" xfId="50152"/>
    <cellStyle name="SAPBEXstdData 6 2 4 3 5 3" xfId="50153"/>
    <cellStyle name="SAPBEXstdData 6 2 4 3 6" xfId="50154"/>
    <cellStyle name="SAPBEXstdData 6 2 4 3 6 2" xfId="50155"/>
    <cellStyle name="SAPBEXstdData 6 2 4 3 7" xfId="50156"/>
    <cellStyle name="SAPBEXstdData 6 2 4 3 8" xfId="50157"/>
    <cellStyle name="SAPBEXstdData 6 2 4 3 9" xfId="50158"/>
    <cellStyle name="SAPBEXstdData 6 2 4 4" xfId="7202"/>
    <cellStyle name="SAPBEXstdData 6 2 4 4 2" xfId="50159"/>
    <cellStyle name="SAPBEXstdData 6 2 4 4 2 2" xfId="50160"/>
    <cellStyle name="SAPBEXstdData 6 2 4 4 3" xfId="50161"/>
    <cellStyle name="SAPBEXstdData 6 2 4 5" xfId="50162"/>
    <cellStyle name="SAPBEXstdData 6 2 4 5 2" xfId="50163"/>
    <cellStyle name="SAPBEXstdData 6 2 4 5 3" xfId="50164"/>
    <cellStyle name="SAPBEXstdData 6 2 4 6" xfId="50165"/>
    <cellStyle name="SAPBEXstdData 6 2 5" xfId="7203"/>
    <cellStyle name="SAPBEXstdData 6 2 5 2" xfId="7204"/>
    <cellStyle name="SAPBEXstdData 6 2 5 2 2" xfId="50166"/>
    <cellStyle name="SAPBEXstdData 6 2 5 2 2 2" xfId="50167"/>
    <cellStyle name="SAPBEXstdData 6 2 5 2 2 2 2" xfId="50168"/>
    <cellStyle name="SAPBEXstdData 6 2 5 2 2 3" xfId="50169"/>
    <cellStyle name="SAPBEXstdData 6 2 5 2 3" xfId="50170"/>
    <cellStyle name="SAPBEXstdData 6 2 5 2 3 2" xfId="50171"/>
    <cellStyle name="SAPBEXstdData 6 2 5 2 3 2 2" xfId="50172"/>
    <cellStyle name="SAPBEXstdData 6 2 5 2 3 3" xfId="50173"/>
    <cellStyle name="SAPBEXstdData 6 2 5 2 4" xfId="50174"/>
    <cellStyle name="SAPBEXstdData 6 2 5 2 4 2" xfId="50175"/>
    <cellStyle name="SAPBEXstdData 6 2 5 2 4 3" xfId="50176"/>
    <cellStyle name="SAPBEXstdData 6 2 5 2 5" xfId="50177"/>
    <cellStyle name="SAPBEXstdData 6 2 5 2 5 2" xfId="50178"/>
    <cellStyle name="SAPBEXstdData 6 2 5 2 6" xfId="50179"/>
    <cellStyle name="SAPBEXstdData 6 2 5 2 7" xfId="50180"/>
    <cellStyle name="SAPBEXstdData 6 2 5 2 8" xfId="50181"/>
    <cellStyle name="SAPBEXstdData 6 2 5 2 9" xfId="50182"/>
    <cellStyle name="SAPBEXstdData 6 2 5 3" xfId="7205"/>
    <cellStyle name="SAPBEXstdData 6 2 5 3 2" xfId="50183"/>
    <cellStyle name="SAPBEXstdData 6 2 5 3 2 2" xfId="50184"/>
    <cellStyle name="SAPBEXstdData 6 2 5 3 3" xfId="50185"/>
    <cellStyle name="SAPBEXstdData 6 2 5 4" xfId="7206"/>
    <cellStyle name="SAPBEXstdData 6 2 5 4 2" xfId="50186"/>
    <cellStyle name="SAPBEXstdData 6 2 5 4 3" xfId="50187"/>
    <cellStyle name="SAPBEXstdData 6 2 5 5" xfId="50188"/>
    <cellStyle name="SAPBEXstdData 6 2 5 6" xfId="50189"/>
    <cellStyle name="SAPBEXstdData 6 2 6" xfId="7207"/>
    <cellStyle name="SAPBEXstdData 6 2 6 10" xfId="50190"/>
    <cellStyle name="SAPBEXstdData 6 2 6 11" xfId="50191"/>
    <cellStyle name="SAPBEXstdData 6 2 6 2" xfId="7208"/>
    <cellStyle name="SAPBEXstdData 6 2 6 2 10" xfId="50192"/>
    <cellStyle name="SAPBEXstdData 6 2 6 2 2" xfId="7209"/>
    <cellStyle name="SAPBEXstdData 6 2 6 2 2 2" xfId="50193"/>
    <cellStyle name="SAPBEXstdData 6 2 6 2 2 2 2" xfId="50194"/>
    <cellStyle name="SAPBEXstdData 6 2 6 2 2 3" xfId="50195"/>
    <cellStyle name="SAPBEXstdData 6 2 6 2 3" xfId="50196"/>
    <cellStyle name="SAPBEXstdData 6 2 6 2 3 2" xfId="50197"/>
    <cellStyle name="SAPBEXstdData 6 2 6 2 3 2 2" xfId="50198"/>
    <cellStyle name="SAPBEXstdData 6 2 6 2 3 3" xfId="50199"/>
    <cellStyle name="SAPBEXstdData 6 2 6 2 4" xfId="50200"/>
    <cellStyle name="SAPBEXstdData 6 2 6 2 4 2" xfId="50201"/>
    <cellStyle name="SAPBEXstdData 6 2 6 2 4 3" xfId="50202"/>
    <cellStyle name="SAPBEXstdData 6 2 6 2 5" xfId="50203"/>
    <cellStyle name="SAPBEXstdData 6 2 6 2 5 2" xfId="50204"/>
    <cellStyle name="SAPBEXstdData 6 2 6 2 5 3" xfId="50205"/>
    <cellStyle name="SAPBEXstdData 6 2 6 2 6" xfId="50206"/>
    <cellStyle name="SAPBEXstdData 6 2 6 2 6 2" xfId="50207"/>
    <cellStyle name="SAPBEXstdData 6 2 6 2 7" xfId="50208"/>
    <cellStyle name="SAPBEXstdData 6 2 6 2 8" xfId="50209"/>
    <cellStyle name="SAPBEXstdData 6 2 6 2 9" xfId="50210"/>
    <cellStyle name="SAPBEXstdData 6 2 6 3" xfId="7210"/>
    <cellStyle name="SAPBEXstdData 6 2 6 3 2" xfId="50211"/>
    <cellStyle name="SAPBEXstdData 6 2 6 3 2 2" xfId="50212"/>
    <cellStyle name="SAPBEXstdData 6 2 6 3 3" xfId="50213"/>
    <cellStyle name="SAPBEXstdData 6 2 6 4" xfId="50214"/>
    <cellStyle name="SAPBEXstdData 6 2 6 4 2" xfId="50215"/>
    <cellStyle name="SAPBEXstdData 6 2 6 4 2 2" xfId="50216"/>
    <cellStyle name="SAPBEXstdData 6 2 6 4 3" xfId="50217"/>
    <cellStyle name="SAPBEXstdData 6 2 6 5" xfId="50218"/>
    <cellStyle name="SAPBEXstdData 6 2 6 5 2" xfId="50219"/>
    <cellStyle name="SAPBEXstdData 6 2 6 5 3" xfId="50220"/>
    <cellStyle name="SAPBEXstdData 6 2 6 6" xfId="50221"/>
    <cellStyle name="SAPBEXstdData 6 2 6 6 2" xfId="50222"/>
    <cellStyle name="SAPBEXstdData 6 2 6 6 3" xfId="50223"/>
    <cellStyle name="SAPBEXstdData 6 2 6 7" xfId="50224"/>
    <cellStyle name="SAPBEXstdData 6 2 6 7 2" xfId="50225"/>
    <cellStyle name="SAPBEXstdData 6 2 6 8" xfId="50226"/>
    <cellStyle name="SAPBEXstdData 6 2 6 9" xfId="50227"/>
    <cellStyle name="SAPBEXstdData 6 2 7" xfId="7211"/>
    <cellStyle name="SAPBEXstdData 6 2 7 10" xfId="50228"/>
    <cellStyle name="SAPBEXstdData 6 2 7 11" xfId="50229"/>
    <cellStyle name="SAPBEXstdData 6 2 7 2" xfId="7212"/>
    <cellStyle name="SAPBEXstdData 6 2 7 2 10" xfId="50230"/>
    <cellStyle name="SAPBEXstdData 6 2 7 2 2" xfId="7213"/>
    <cellStyle name="SAPBEXstdData 6 2 7 2 2 2" xfId="50231"/>
    <cellStyle name="SAPBEXstdData 6 2 7 2 2 2 2" xfId="50232"/>
    <cellStyle name="SAPBEXstdData 6 2 7 2 2 3" xfId="50233"/>
    <cellStyle name="SAPBEXstdData 6 2 7 2 3" xfId="7214"/>
    <cellStyle name="SAPBEXstdData 6 2 7 2 3 2" xfId="50234"/>
    <cellStyle name="SAPBEXstdData 6 2 7 2 3 2 2" xfId="50235"/>
    <cellStyle name="SAPBEXstdData 6 2 7 2 3 3" xfId="50236"/>
    <cellStyle name="SAPBEXstdData 6 2 7 2 4" xfId="50237"/>
    <cellStyle name="SAPBEXstdData 6 2 7 2 4 2" xfId="50238"/>
    <cellStyle name="SAPBEXstdData 6 2 7 2 4 3" xfId="50239"/>
    <cellStyle name="SAPBEXstdData 6 2 7 2 5" xfId="50240"/>
    <cellStyle name="SAPBEXstdData 6 2 7 2 5 2" xfId="50241"/>
    <cellStyle name="SAPBEXstdData 6 2 7 2 5 3" xfId="50242"/>
    <cellStyle name="SAPBEXstdData 6 2 7 2 6" xfId="50243"/>
    <cellStyle name="SAPBEXstdData 6 2 7 2 6 2" xfId="50244"/>
    <cellStyle name="SAPBEXstdData 6 2 7 2 6 3" xfId="50245"/>
    <cellStyle name="SAPBEXstdData 6 2 7 2 7" xfId="50246"/>
    <cellStyle name="SAPBEXstdData 6 2 7 2 7 2" xfId="50247"/>
    <cellStyle name="SAPBEXstdData 6 2 7 2 8" xfId="50248"/>
    <cellStyle name="SAPBEXstdData 6 2 7 2 9" xfId="50249"/>
    <cellStyle name="SAPBEXstdData 6 2 7 3" xfId="7215"/>
    <cellStyle name="SAPBEXstdData 6 2 7 3 2" xfId="50250"/>
    <cellStyle name="SAPBEXstdData 6 2 7 3 2 2" xfId="50251"/>
    <cellStyle name="SAPBEXstdData 6 2 7 3 3" xfId="50252"/>
    <cellStyle name="SAPBEXstdData 6 2 7 4" xfId="7216"/>
    <cellStyle name="SAPBEXstdData 6 2 7 4 2" xfId="50253"/>
    <cellStyle name="SAPBEXstdData 6 2 7 4 2 2" xfId="50254"/>
    <cellStyle name="SAPBEXstdData 6 2 7 4 3" xfId="50255"/>
    <cellStyle name="SAPBEXstdData 6 2 7 5" xfId="50256"/>
    <cellStyle name="SAPBEXstdData 6 2 7 5 2" xfId="50257"/>
    <cellStyle name="SAPBEXstdData 6 2 7 5 3" xfId="50258"/>
    <cellStyle name="SAPBEXstdData 6 2 7 6" xfId="50259"/>
    <cellStyle name="SAPBEXstdData 6 2 7 6 2" xfId="50260"/>
    <cellStyle name="SAPBEXstdData 6 2 7 6 3" xfId="50261"/>
    <cellStyle name="SAPBEXstdData 6 2 7 7" xfId="50262"/>
    <cellStyle name="SAPBEXstdData 6 2 7 7 2" xfId="50263"/>
    <cellStyle name="SAPBEXstdData 6 2 7 7 3" xfId="50264"/>
    <cellStyle name="SAPBEXstdData 6 2 7 8" xfId="50265"/>
    <cellStyle name="SAPBEXstdData 6 2 7 8 2" xfId="50266"/>
    <cellStyle name="SAPBEXstdData 6 2 7 9" xfId="50267"/>
    <cellStyle name="SAPBEXstdData 6 2 8" xfId="7217"/>
    <cellStyle name="SAPBEXstdData 6 2 8 2" xfId="7218"/>
    <cellStyle name="SAPBEXstdData 6 2 8 2 2" xfId="7219"/>
    <cellStyle name="SAPBEXstdData 6 2 8 2 2 2" xfId="50268"/>
    <cellStyle name="SAPBEXstdData 6 2 8 2 2 3" xfId="50269"/>
    <cellStyle name="SAPBEXstdData 6 2 8 2 3" xfId="7220"/>
    <cellStyle name="SAPBEXstdData 6 2 8 2 3 2" xfId="50270"/>
    <cellStyle name="SAPBEXstdData 6 2 8 2 3 3" xfId="50271"/>
    <cellStyle name="SAPBEXstdData 6 2 8 2 4" xfId="50272"/>
    <cellStyle name="SAPBEXstdData 6 2 8 2 5" xfId="50273"/>
    <cellStyle name="SAPBEXstdData 6 2 8 3" xfId="7221"/>
    <cellStyle name="SAPBEXstdData 6 2 8 3 2" xfId="50274"/>
    <cellStyle name="SAPBEXstdData 6 2 8 3 3" xfId="50275"/>
    <cellStyle name="SAPBEXstdData 6 2 8 4" xfId="7222"/>
    <cellStyle name="SAPBEXstdData 6 2 8 4 2" xfId="50276"/>
    <cellStyle name="SAPBEXstdData 6 2 8 4 3" xfId="50277"/>
    <cellStyle name="SAPBEXstdData 6 2 8 5" xfId="50278"/>
    <cellStyle name="SAPBEXstdData 6 2 8 5 2" xfId="50279"/>
    <cellStyle name="SAPBEXstdData 6 2 8 6" xfId="50280"/>
    <cellStyle name="SAPBEXstdData 6 2 8 7" xfId="50281"/>
    <cellStyle name="SAPBEXstdData 6 2 9" xfId="7223"/>
    <cellStyle name="SAPBEXstdData 6 2 9 2" xfId="7224"/>
    <cellStyle name="SAPBEXstdData 6 2 9 2 2" xfId="7225"/>
    <cellStyle name="SAPBEXstdData 6 2 9 2 2 2" xfId="50282"/>
    <cellStyle name="SAPBEXstdData 6 2 9 2 2 3" xfId="50283"/>
    <cellStyle name="SAPBEXstdData 6 2 9 2 3" xfId="7226"/>
    <cellStyle name="SAPBEXstdData 6 2 9 2 3 2" xfId="50284"/>
    <cellStyle name="SAPBEXstdData 6 2 9 2 3 3" xfId="50285"/>
    <cellStyle name="SAPBEXstdData 6 2 9 2 4" xfId="50286"/>
    <cellStyle name="SAPBEXstdData 6 2 9 2 5" xfId="50287"/>
    <cellStyle name="SAPBEXstdData 6 2 9 3" xfId="7227"/>
    <cellStyle name="SAPBEXstdData 6 2 9 3 2" xfId="50288"/>
    <cellStyle name="SAPBEXstdData 6 2 9 3 3" xfId="50289"/>
    <cellStyle name="SAPBEXstdData 6 2 9 4" xfId="7228"/>
    <cellStyle name="SAPBEXstdData 6 2 9 4 2" xfId="50290"/>
    <cellStyle name="SAPBEXstdData 6 2 9 4 3" xfId="50291"/>
    <cellStyle name="SAPBEXstdData 6 2 9 5" xfId="50292"/>
    <cellStyle name="SAPBEXstdData 6 2 9 6" xfId="50293"/>
    <cellStyle name="SAPBEXstdData 6 3" xfId="50294"/>
    <cellStyle name="SAPBEXstdData 6 3 2" xfId="50295"/>
    <cellStyle name="SAPBEXstdData 6 3 3" xfId="50296"/>
    <cellStyle name="SAPBEXstdData 6 4" xfId="50297"/>
    <cellStyle name="SAPBEXstdData 7" xfId="7229"/>
    <cellStyle name="SAPBEXstdData 7 2" xfId="7230"/>
    <cellStyle name="SAPBEXstdData 7 2 10" xfId="7231"/>
    <cellStyle name="SAPBEXstdData 7 2 10 2" xfId="7232"/>
    <cellStyle name="SAPBEXstdData 7 2 10 2 2" xfId="50298"/>
    <cellStyle name="SAPBEXstdData 7 2 10 2 3" xfId="50299"/>
    <cellStyle name="SAPBEXstdData 7 2 10 3" xfId="7233"/>
    <cellStyle name="SAPBEXstdData 7 2 10 3 2" xfId="50300"/>
    <cellStyle name="SAPBEXstdData 7 2 10 3 3" xfId="50301"/>
    <cellStyle name="SAPBEXstdData 7 2 10 4" xfId="50302"/>
    <cellStyle name="SAPBEXstdData 7 2 10 5" xfId="50303"/>
    <cellStyle name="SAPBEXstdData 7 2 11" xfId="7234"/>
    <cellStyle name="SAPBEXstdData 7 2 11 2" xfId="7235"/>
    <cellStyle name="SAPBEXstdData 7 2 11 2 2" xfId="50304"/>
    <cellStyle name="SAPBEXstdData 7 2 11 2 3" xfId="50305"/>
    <cellStyle name="SAPBEXstdData 7 2 11 3" xfId="7236"/>
    <cellStyle name="SAPBEXstdData 7 2 11 3 2" xfId="50306"/>
    <cellStyle name="SAPBEXstdData 7 2 11 3 3" xfId="50307"/>
    <cellStyle name="SAPBEXstdData 7 2 11 4" xfId="50308"/>
    <cellStyle name="SAPBEXstdData 7 2 11 5" xfId="50309"/>
    <cellStyle name="SAPBEXstdData 7 2 12" xfId="7237"/>
    <cellStyle name="SAPBEXstdData 7 2 12 2" xfId="7238"/>
    <cellStyle name="SAPBEXstdData 7 2 12 2 2" xfId="50310"/>
    <cellStyle name="SAPBEXstdData 7 2 12 2 3" xfId="50311"/>
    <cellStyle name="SAPBEXstdData 7 2 12 3" xfId="7239"/>
    <cellStyle name="SAPBEXstdData 7 2 12 3 2" xfId="50312"/>
    <cellStyle name="SAPBEXstdData 7 2 12 3 3" xfId="50313"/>
    <cellStyle name="SAPBEXstdData 7 2 12 4" xfId="50314"/>
    <cellStyle name="SAPBEXstdData 7 2 12 5" xfId="50315"/>
    <cellStyle name="SAPBEXstdData 7 2 13" xfId="50316"/>
    <cellStyle name="SAPBEXstdData 7 2 13 2" xfId="50317"/>
    <cellStyle name="SAPBEXstdData 7 2 13 3" xfId="50318"/>
    <cellStyle name="SAPBEXstdData 7 2 14" xfId="50319"/>
    <cellStyle name="SAPBEXstdData 7 2 2" xfId="7240"/>
    <cellStyle name="SAPBEXstdData 7 2 2 10" xfId="7241"/>
    <cellStyle name="SAPBEXstdData 7 2 2 10 2" xfId="7242"/>
    <cellStyle name="SAPBEXstdData 7 2 2 10 2 2" xfId="50320"/>
    <cellStyle name="SAPBEXstdData 7 2 2 10 2 3" xfId="50321"/>
    <cellStyle name="SAPBEXstdData 7 2 2 10 3" xfId="7243"/>
    <cellStyle name="SAPBEXstdData 7 2 2 10 3 2" xfId="50322"/>
    <cellStyle name="SAPBEXstdData 7 2 2 10 3 3" xfId="50323"/>
    <cellStyle name="SAPBEXstdData 7 2 2 10 4" xfId="50324"/>
    <cellStyle name="SAPBEXstdData 7 2 2 10 5" xfId="50325"/>
    <cellStyle name="SAPBEXstdData 7 2 2 11" xfId="50326"/>
    <cellStyle name="SAPBEXstdData 7 2 2 11 2" xfId="50327"/>
    <cellStyle name="SAPBEXstdData 7 2 2 11 3" xfId="50328"/>
    <cellStyle name="SAPBEXstdData 7 2 2 12" xfId="50329"/>
    <cellStyle name="SAPBEXstdData 7 2 2 2" xfId="7244"/>
    <cellStyle name="SAPBEXstdData 7 2 2 2 2" xfId="7245"/>
    <cellStyle name="SAPBEXstdData 7 2 2 2 2 2" xfId="7246"/>
    <cellStyle name="SAPBEXstdData 7 2 2 2 2 2 2" xfId="50330"/>
    <cellStyle name="SAPBEXstdData 7 2 2 2 2 2 2 2" xfId="50331"/>
    <cellStyle name="SAPBEXstdData 7 2 2 2 2 2 2 2 2" xfId="50332"/>
    <cellStyle name="SAPBEXstdData 7 2 2 2 2 2 2 3" xfId="50333"/>
    <cellStyle name="SAPBEXstdData 7 2 2 2 2 2 3" xfId="50334"/>
    <cellStyle name="SAPBEXstdData 7 2 2 2 2 2 3 2" xfId="50335"/>
    <cellStyle name="SAPBEXstdData 7 2 2 2 2 2 3 3" xfId="50336"/>
    <cellStyle name="SAPBEXstdData 7 2 2 2 2 2 4" xfId="50337"/>
    <cellStyle name="SAPBEXstdData 7 2 2 2 2 2 4 2" xfId="50338"/>
    <cellStyle name="SAPBEXstdData 7 2 2 2 2 2 4 3" xfId="50339"/>
    <cellStyle name="SAPBEXstdData 7 2 2 2 2 2 5" xfId="50340"/>
    <cellStyle name="SAPBEXstdData 7 2 2 2 2 2 5 2" xfId="50341"/>
    <cellStyle name="SAPBEXstdData 7 2 2 2 2 2 6" xfId="50342"/>
    <cellStyle name="SAPBEXstdData 7 2 2 2 2 2 7" xfId="50343"/>
    <cellStyle name="SAPBEXstdData 7 2 2 2 2 2 8" xfId="50344"/>
    <cellStyle name="SAPBEXstdData 7 2 2 2 2 2 9" xfId="50345"/>
    <cellStyle name="SAPBEXstdData 7 2 2 2 2 3" xfId="50346"/>
    <cellStyle name="SAPBEXstdData 7 2 2 2 2 3 2" xfId="50347"/>
    <cellStyle name="SAPBEXstdData 7 2 2 2 2 3 2 2" xfId="50348"/>
    <cellStyle name="SAPBEXstdData 7 2 2 2 2 3 3" xfId="50349"/>
    <cellStyle name="SAPBEXstdData 7 2 2 2 2 4" xfId="50350"/>
    <cellStyle name="SAPBEXstdData 7 2 2 2 2 4 2" xfId="50351"/>
    <cellStyle name="SAPBEXstdData 7 2 2 2 2 4 3" xfId="50352"/>
    <cellStyle name="SAPBEXstdData 7 2 2 2 2 5" xfId="50353"/>
    <cellStyle name="SAPBEXstdData 7 2 2 2 2 6" xfId="50354"/>
    <cellStyle name="SAPBEXstdData 7 2 2 2 3" xfId="7247"/>
    <cellStyle name="SAPBEXstdData 7 2 2 2 3 2" xfId="50355"/>
    <cellStyle name="SAPBEXstdData 7 2 2 2 3 2 2" xfId="50356"/>
    <cellStyle name="SAPBEXstdData 7 2 2 2 3 2 2 2" xfId="50357"/>
    <cellStyle name="SAPBEXstdData 7 2 2 2 3 2 3" xfId="50358"/>
    <cellStyle name="SAPBEXstdData 7 2 2 2 3 3" xfId="50359"/>
    <cellStyle name="SAPBEXstdData 7 2 2 2 3 3 2" xfId="50360"/>
    <cellStyle name="SAPBEXstdData 7 2 2 2 3 3 3" xfId="50361"/>
    <cellStyle name="SAPBEXstdData 7 2 2 2 3 4" xfId="50362"/>
    <cellStyle name="SAPBEXstdData 7 2 2 2 3 4 2" xfId="50363"/>
    <cellStyle name="SAPBEXstdData 7 2 2 2 3 4 3" xfId="50364"/>
    <cellStyle name="SAPBEXstdData 7 2 2 2 3 5" xfId="50365"/>
    <cellStyle name="SAPBEXstdData 7 2 2 2 3 5 2" xfId="50366"/>
    <cellStyle name="SAPBEXstdData 7 2 2 2 3 5 3" xfId="50367"/>
    <cellStyle name="SAPBEXstdData 7 2 2 2 3 6" xfId="50368"/>
    <cellStyle name="SAPBEXstdData 7 2 2 2 3 6 2" xfId="50369"/>
    <cellStyle name="SAPBEXstdData 7 2 2 2 3 7" xfId="50370"/>
    <cellStyle name="SAPBEXstdData 7 2 2 2 3 8" xfId="50371"/>
    <cellStyle name="SAPBEXstdData 7 2 2 2 3 9" xfId="50372"/>
    <cellStyle name="SAPBEXstdData 7 2 2 2 4" xfId="7248"/>
    <cellStyle name="SAPBEXstdData 7 2 2 2 4 2" xfId="50373"/>
    <cellStyle name="SAPBEXstdData 7 2 2 2 4 2 2" xfId="50374"/>
    <cellStyle name="SAPBEXstdData 7 2 2 2 4 3" xfId="50375"/>
    <cellStyle name="SAPBEXstdData 7 2 2 2 5" xfId="50376"/>
    <cellStyle name="SAPBEXstdData 7 2 2 2 5 2" xfId="50377"/>
    <cellStyle name="SAPBEXstdData 7 2 2 2 5 3" xfId="50378"/>
    <cellStyle name="SAPBEXstdData 7 2 2 2 6" xfId="50379"/>
    <cellStyle name="SAPBEXstdData 7 2 2 3" xfId="7249"/>
    <cellStyle name="SAPBEXstdData 7 2 2 3 2" xfId="7250"/>
    <cellStyle name="SAPBEXstdData 7 2 2 3 2 2" xfId="50380"/>
    <cellStyle name="SAPBEXstdData 7 2 2 3 2 2 2" xfId="50381"/>
    <cellStyle name="SAPBEXstdData 7 2 2 3 2 2 2 2" xfId="50382"/>
    <cellStyle name="SAPBEXstdData 7 2 2 3 2 2 3" xfId="50383"/>
    <cellStyle name="SAPBEXstdData 7 2 2 3 2 3" xfId="50384"/>
    <cellStyle name="SAPBEXstdData 7 2 2 3 2 3 2" xfId="50385"/>
    <cellStyle name="SAPBEXstdData 7 2 2 3 2 3 2 2" xfId="50386"/>
    <cellStyle name="SAPBEXstdData 7 2 2 3 2 3 3" xfId="50387"/>
    <cellStyle name="SAPBEXstdData 7 2 2 3 2 4" xfId="50388"/>
    <cellStyle name="SAPBEXstdData 7 2 2 3 2 4 2" xfId="50389"/>
    <cellStyle name="SAPBEXstdData 7 2 2 3 2 4 3" xfId="50390"/>
    <cellStyle name="SAPBEXstdData 7 2 2 3 2 5" xfId="50391"/>
    <cellStyle name="SAPBEXstdData 7 2 2 3 2 5 2" xfId="50392"/>
    <cellStyle name="SAPBEXstdData 7 2 2 3 2 6" xfId="50393"/>
    <cellStyle name="SAPBEXstdData 7 2 2 3 2 7" xfId="50394"/>
    <cellStyle name="SAPBEXstdData 7 2 2 3 2 8" xfId="50395"/>
    <cellStyle name="SAPBEXstdData 7 2 2 3 2 9" xfId="50396"/>
    <cellStyle name="SAPBEXstdData 7 2 2 3 3" xfId="7251"/>
    <cellStyle name="SAPBEXstdData 7 2 2 3 3 2" xfId="50397"/>
    <cellStyle name="SAPBEXstdData 7 2 2 3 3 2 2" xfId="50398"/>
    <cellStyle name="SAPBEXstdData 7 2 2 3 3 3" xfId="50399"/>
    <cellStyle name="SAPBEXstdData 7 2 2 3 4" xfId="7252"/>
    <cellStyle name="SAPBEXstdData 7 2 2 3 4 2" xfId="50400"/>
    <cellStyle name="SAPBEXstdData 7 2 2 3 4 3" xfId="50401"/>
    <cellStyle name="SAPBEXstdData 7 2 2 3 5" xfId="50402"/>
    <cellStyle name="SAPBEXstdData 7 2 2 3 6" xfId="50403"/>
    <cellStyle name="SAPBEXstdData 7 2 2 4" xfId="7253"/>
    <cellStyle name="SAPBEXstdData 7 2 2 4 10" xfId="50404"/>
    <cellStyle name="SAPBEXstdData 7 2 2 4 11" xfId="50405"/>
    <cellStyle name="SAPBEXstdData 7 2 2 4 2" xfId="7254"/>
    <cellStyle name="SAPBEXstdData 7 2 2 4 2 10" xfId="50406"/>
    <cellStyle name="SAPBEXstdData 7 2 2 4 2 2" xfId="7255"/>
    <cellStyle name="SAPBEXstdData 7 2 2 4 2 2 2" xfId="50407"/>
    <cellStyle name="SAPBEXstdData 7 2 2 4 2 2 2 2" xfId="50408"/>
    <cellStyle name="SAPBEXstdData 7 2 2 4 2 2 3" xfId="50409"/>
    <cellStyle name="SAPBEXstdData 7 2 2 4 2 3" xfId="50410"/>
    <cellStyle name="SAPBEXstdData 7 2 2 4 2 3 2" xfId="50411"/>
    <cellStyle name="SAPBEXstdData 7 2 2 4 2 3 2 2" xfId="50412"/>
    <cellStyle name="SAPBEXstdData 7 2 2 4 2 3 3" xfId="50413"/>
    <cellStyle name="SAPBEXstdData 7 2 2 4 2 4" xfId="50414"/>
    <cellStyle name="SAPBEXstdData 7 2 2 4 2 4 2" xfId="50415"/>
    <cellStyle name="SAPBEXstdData 7 2 2 4 2 4 3" xfId="50416"/>
    <cellStyle name="SAPBEXstdData 7 2 2 4 2 5" xfId="50417"/>
    <cellStyle name="SAPBEXstdData 7 2 2 4 2 5 2" xfId="50418"/>
    <cellStyle name="SAPBEXstdData 7 2 2 4 2 5 3" xfId="50419"/>
    <cellStyle name="SAPBEXstdData 7 2 2 4 2 6" xfId="50420"/>
    <cellStyle name="SAPBEXstdData 7 2 2 4 2 6 2" xfId="50421"/>
    <cellStyle name="SAPBEXstdData 7 2 2 4 2 7" xfId="50422"/>
    <cellStyle name="SAPBEXstdData 7 2 2 4 2 8" xfId="50423"/>
    <cellStyle name="SAPBEXstdData 7 2 2 4 2 9" xfId="50424"/>
    <cellStyle name="SAPBEXstdData 7 2 2 4 3" xfId="7256"/>
    <cellStyle name="SAPBEXstdData 7 2 2 4 3 2" xfId="50425"/>
    <cellStyle name="SAPBEXstdData 7 2 2 4 3 2 2" xfId="50426"/>
    <cellStyle name="SAPBEXstdData 7 2 2 4 3 3" xfId="50427"/>
    <cellStyle name="SAPBEXstdData 7 2 2 4 4" xfId="50428"/>
    <cellStyle name="SAPBEXstdData 7 2 2 4 4 2" xfId="50429"/>
    <cellStyle name="SAPBEXstdData 7 2 2 4 4 2 2" xfId="50430"/>
    <cellStyle name="SAPBEXstdData 7 2 2 4 4 3" xfId="50431"/>
    <cellStyle name="SAPBEXstdData 7 2 2 4 5" xfId="50432"/>
    <cellStyle name="SAPBEXstdData 7 2 2 4 5 2" xfId="50433"/>
    <cellStyle name="SAPBEXstdData 7 2 2 4 5 3" xfId="50434"/>
    <cellStyle name="SAPBEXstdData 7 2 2 4 6" xfId="50435"/>
    <cellStyle name="SAPBEXstdData 7 2 2 4 6 2" xfId="50436"/>
    <cellStyle name="SAPBEXstdData 7 2 2 4 6 3" xfId="50437"/>
    <cellStyle name="SAPBEXstdData 7 2 2 4 7" xfId="50438"/>
    <cellStyle name="SAPBEXstdData 7 2 2 4 7 2" xfId="50439"/>
    <cellStyle name="SAPBEXstdData 7 2 2 4 8" xfId="50440"/>
    <cellStyle name="SAPBEXstdData 7 2 2 4 9" xfId="50441"/>
    <cellStyle name="SAPBEXstdData 7 2 2 5" xfId="7257"/>
    <cellStyle name="SAPBEXstdData 7 2 2 5 10" xfId="50442"/>
    <cellStyle name="SAPBEXstdData 7 2 2 5 11" xfId="50443"/>
    <cellStyle name="SAPBEXstdData 7 2 2 5 2" xfId="7258"/>
    <cellStyle name="SAPBEXstdData 7 2 2 5 2 10" xfId="50444"/>
    <cellStyle name="SAPBEXstdData 7 2 2 5 2 2" xfId="7259"/>
    <cellStyle name="SAPBEXstdData 7 2 2 5 2 2 2" xfId="50445"/>
    <cellStyle name="SAPBEXstdData 7 2 2 5 2 2 2 2" xfId="50446"/>
    <cellStyle name="SAPBEXstdData 7 2 2 5 2 2 3" xfId="50447"/>
    <cellStyle name="SAPBEXstdData 7 2 2 5 2 3" xfId="7260"/>
    <cellStyle name="SAPBEXstdData 7 2 2 5 2 3 2" xfId="50448"/>
    <cellStyle name="SAPBEXstdData 7 2 2 5 2 3 2 2" xfId="50449"/>
    <cellStyle name="SAPBEXstdData 7 2 2 5 2 3 3" xfId="50450"/>
    <cellStyle name="SAPBEXstdData 7 2 2 5 2 4" xfId="50451"/>
    <cellStyle name="SAPBEXstdData 7 2 2 5 2 4 2" xfId="50452"/>
    <cellStyle name="SAPBEXstdData 7 2 2 5 2 4 3" xfId="50453"/>
    <cellStyle name="SAPBEXstdData 7 2 2 5 2 5" xfId="50454"/>
    <cellStyle name="SAPBEXstdData 7 2 2 5 2 5 2" xfId="50455"/>
    <cellStyle name="SAPBEXstdData 7 2 2 5 2 5 3" xfId="50456"/>
    <cellStyle name="SAPBEXstdData 7 2 2 5 2 6" xfId="50457"/>
    <cellStyle name="SAPBEXstdData 7 2 2 5 2 6 2" xfId="50458"/>
    <cellStyle name="SAPBEXstdData 7 2 2 5 2 6 3" xfId="50459"/>
    <cellStyle name="SAPBEXstdData 7 2 2 5 2 7" xfId="50460"/>
    <cellStyle name="SAPBEXstdData 7 2 2 5 2 7 2" xfId="50461"/>
    <cellStyle name="SAPBEXstdData 7 2 2 5 2 8" xfId="50462"/>
    <cellStyle name="SAPBEXstdData 7 2 2 5 2 9" xfId="50463"/>
    <cellStyle name="SAPBEXstdData 7 2 2 5 3" xfId="7261"/>
    <cellStyle name="SAPBEXstdData 7 2 2 5 3 2" xfId="50464"/>
    <cellStyle name="SAPBEXstdData 7 2 2 5 3 2 2" xfId="50465"/>
    <cellStyle name="SAPBEXstdData 7 2 2 5 3 3" xfId="50466"/>
    <cellStyle name="SAPBEXstdData 7 2 2 5 4" xfId="7262"/>
    <cellStyle name="SAPBEXstdData 7 2 2 5 4 2" xfId="50467"/>
    <cellStyle name="SAPBEXstdData 7 2 2 5 4 2 2" xfId="50468"/>
    <cellStyle name="SAPBEXstdData 7 2 2 5 4 3" xfId="50469"/>
    <cellStyle name="SAPBEXstdData 7 2 2 5 5" xfId="50470"/>
    <cellStyle name="SAPBEXstdData 7 2 2 5 5 2" xfId="50471"/>
    <cellStyle name="SAPBEXstdData 7 2 2 5 5 3" xfId="50472"/>
    <cellStyle name="SAPBEXstdData 7 2 2 5 6" xfId="50473"/>
    <cellStyle name="SAPBEXstdData 7 2 2 5 6 2" xfId="50474"/>
    <cellStyle name="SAPBEXstdData 7 2 2 5 6 3" xfId="50475"/>
    <cellStyle name="SAPBEXstdData 7 2 2 5 7" xfId="50476"/>
    <cellStyle name="SAPBEXstdData 7 2 2 5 7 2" xfId="50477"/>
    <cellStyle name="SAPBEXstdData 7 2 2 5 7 3" xfId="50478"/>
    <cellStyle name="SAPBEXstdData 7 2 2 5 8" xfId="50479"/>
    <cellStyle name="SAPBEXstdData 7 2 2 5 8 2" xfId="50480"/>
    <cellStyle name="SAPBEXstdData 7 2 2 5 9" xfId="50481"/>
    <cellStyle name="SAPBEXstdData 7 2 2 6" xfId="7263"/>
    <cellStyle name="SAPBEXstdData 7 2 2 6 2" xfId="7264"/>
    <cellStyle name="SAPBEXstdData 7 2 2 6 2 2" xfId="7265"/>
    <cellStyle name="SAPBEXstdData 7 2 2 6 2 2 2" xfId="50482"/>
    <cellStyle name="SAPBEXstdData 7 2 2 6 2 2 3" xfId="50483"/>
    <cellStyle name="SAPBEXstdData 7 2 2 6 2 3" xfId="7266"/>
    <cellStyle name="SAPBEXstdData 7 2 2 6 2 3 2" xfId="50484"/>
    <cellStyle name="SAPBEXstdData 7 2 2 6 2 3 3" xfId="50485"/>
    <cellStyle name="SAPBEXstdData 7 2 2 6 2 4" xfId="50486"/>
    <cellStyle name="SAPBEXstdData 7 2 2 6 2 5" xfId="50487"/>
    <cellStyle name="SAPBEXstdData 7 2 2 6 3" xfId="7267"/>
    <cellStyle name="SAPBEXstdData 7 2 2 6 3 2" xfId="50488"/>
    <cellStyle name="SAPBEXstdData 7 2 2 6 3 3" xfId="50489"/>
    <cellStyle name="SAPBEXstdData 7 2 2 6 4" xfId="7268"/>
    <cellStyle name="SAPBEXstdData 7 2 2 6 4 2" xfId="50490"/>
    <cellStyle name="SAPBEXstdData 7 2 2 6 4 3" xfId="50491"/>
    <cellStyle name="SAPBEXstdData 7 2 2 6 5" xfId="50492"/>
    <cellStyle name="SAPBEXstdData 7 2 2 6 5 2" xfId="50493"/>
    <cellStyle name="SAPBEXstdData 7 2 2 6 6" xfId="50494"/>
    <cellStyle name="SAPBEXstdData 7 2 2 6 7" xfId="50495"/>
    <cellStyle name="SAPBEXstdData 7 2 2 7" xfId="7269"/>
    <cellStyle name="SAPBEXstdData 7 2 2 7 2" xfId="7270"/>
    <cellStyle name="SAPBEXstdData 7 2 2 7 2 2" xfId="7271"/>
    <cellStyle name="SAPBEXstdData 7 2 2 7 2 2 2" xfId="50496"/>
    <cellStyle name="SAPBEXstdData 7 2 2 7 2 2 3" xfId="50497"/>
    <cellStyle name="SAPBEXstdData 7 2 2 7 2 3" xfId="7272"/>
    <cellStyle name="SAPBEXstdData 7 2 2 7 2 3 2" xfId="50498"/>
    <cellStyle name="SAPBEXstdData 7 2 2 7 2 3 3" xfId="50499"/>
    <cellStyle name="SAPBEXstdData 7 2 2 7 2 4" xfId="50500"/>
    <cellStyle name="SAPBEXstdData 7 2 2 7 2 5" xfId="50501"/>
    <cellStyle name="SAPBEXstdData 7 2 2 7 3" xfId="7273"/>
    <cellStyle name="SAPBEXstdData 7 2 2 7 3 2" xfId="50502"/>
    <cellStyle name="SAPBEXstdData 7 2 2 7 3 3" xfId="50503"/>
    <cellStyle name="SAPBEXstdData 7 2 2 7 4" xfId="7274"/>
    <cellStyle name="SAPBEXstdData 7 2 2 7 4 2" xfId="50504"/>
    <cellStyle name="SAPBEXstdData 7 2 2 7 4 3" xfId="50505"/>
    <cellStyle name="SAPBEXstdData 7 2 2 7 5" xfId="50506"/>
    <cellStyle name="SAPBEXstdData 7 2 2 7 6" xfId="50507"/>
    <cellStyle name="SAPBEXstdData 7 2 2 8" xfId="7275"/>
    <cellStyle name="SAPBEXstdData 7 2 2 8 2" xfId="7276"/>
    <cellStyle name="SAPBEXstdData 7 2 2 8 2 2" xfId="50508"/>
    <cellStyle name="SAPBEXstdData 7 2 2 8 2 3" xfId="50509"/>
    <cellStyle name="SAPBEXstdData 7 2 2 8 3" xfId="7277"/>
    <cellStyle name="SAPBEXstdData 7 2 2 8 3 2" xfId="50510"/>
    <cellStyle name="SAPBEXstdData 7 2 2 8 3 3" xfId="50511"/>
    <cellStyle name="SAPBEXstdData 7 2 2 8 4" xfId="50512"/>
    <cellStyle name="SAPBEXstdData 7 2 2 8 5" xfId="50513"/>
    <cellStyle name="SAPBEXstdData 7 2 2 9" xfId="7278"/>
    <cellStyle name="SAPBEXstdData 7 2 2 9 2" xfId="7279"/>
    <cellStyle name="SAPBEXstdData 7 2 2 9 2 2" xfId="50514"/>
    <cellStyle name="SAPBEXstdData 7 2 2 9 2 3" xfId="50515"/>
    <cellStyle name="SAPBEXstdData 7 2 2 9 3" xfId="7280"/>
    <cellStyle name="SAPBEXstdData 7 2 2 9 3 2" xfId="50516"/>
    <cellStyle name="SAPBEXstdData 7 2 2 9 3 3" xfId="50517"/>
    <cellStyle name="SAPBEXstdData 7 2 2 9 4" xfId="50518"/>
    <cellStyle name="SAPBEXstdData 7 2 2 9 5" xfId="50519"/>
    <cellStyle name="SAPBEXstdData 7 2 3" xfId="7281"/>
    <cellStyle name="SAPBEXstdData 7 2 3 10" xfId="7282"/>
    <cellStyle name="SAPBEXstdData 7 2 3 10 2" xfId="7283"/>
    <cellStyle name="SAPBEXstdData 7 2 3 10 2 2" xfId="50520"/>
    <cellStyle name="SAPBEXstdData 7 2 3 10 2 3" xfId="50521"/>
    <cellStyle name="SAPBEXstdData 7 2 3 10 3" xfId="7284"/>
    <cellStyle name="SAPBEXstdData 7 2 3 10 3 2" xfId="50522"/>
    <cellStyle name="SAPBEXstdData 7 2 3 10 3 3" xfId="50523"/>
    <cellStyle name="SAPBEXstdData 7 2 3 10 4" xfId="50524"/>
    <cellStyle name="SAPBEXstdData 7 2 3 10 5" xfId="50525"/>
    <cellStyle name="SAPBEXstdData 7 2 3 11" xfId="50526"/>
    <cellStyle name="SAPBEXstdData 7 2 3 11 2" xfId="50527"/>
    <cellStyle name="SAPBEXstdData 7 2 3 11 3" xfId="50528"/>
    <cellStyle name="SAPBEXstdData 7 2 3 12" xfId="50529"/>
    <cellStyle name="SAPBEXstdData 7 2 3 2" xfId="7285"/>
    <cellStyle name="SAPBEXstdData 7 2 3 2 2" xfId="7286"/>
    <cellStyle name="SAPBEXstdData 7 2 3 2 2 2" xfId="7287"/>
    <cellStyle name="SAPBEXstdData 7 2 3 2 2 2 2" xfId="50530"/>
    <cellStyle name="SAPBEXstdData 7 2 3 2 2 2 2 2" xfId="50531"/>
    <cellStyle name="SAPBEXstdData 7 2 3 2 2 2 2 2 2" xfId="50532"/>
    <cellStyle name="SAPBEXstdData 7 2 3 2 2 2 2 3" xfId="50533"/>
    <cellStyle name="SAPBEXstdData 7 2 3 2 2 2 3" xfId="50534"/>
    <cellStyle name="SAPBEXstdData 7 2 3 2 2 2 3 2" xfId="50535"/>
    <cellStyle name="SAPBEXstdData 7 2 3 2 2 2 3 3" xfId="50536"/>
    <cellStyle name="SAPBEXstdData 7 2 3 2 2 2 4" xfId="50537"/>
    <cellStyle name="SAPBEXstdData 7 2 3 2 2 2 4 2" xfId="50538"/>
    <cellStyle name="SAPBEXstdData 7 2 3 2 2 2 4 3" xfId="50539"/>
    <cellStyle name="SAPBEXstdData 7 2 3 2 2 2 5" xfId="50540"/>
    <cellStyle name="SAPBEXstdData 7 2 3 2 2 2 5 2" xfId="50541"/>
    <cellStyle name="SAPBEXstdData 7 2 3 2 2 2 6" xfId="50542"/>
    <cellStyle name="SAPBEXstdData 7 2 3 2 2 2 7" xfId="50543"/>
    <cellStyle name="SAPBEXstdData 7 2 3 2 2 2 8" xfId="50544"/>
    <cellStyle name="SAPBEXstdData 7 2 3 2 2 2 9" xfId="50545"/>
    <cellStyle name="SAPBEXstdData 7 2 3 2 2 3" xfId="50546"/>
    <cellStyle name="SAPBEXstdData 7 2 3 2 2 3 2" xfId="50547"/>
    <cellStyle name="SAPBEXstdData 7 2 3 2 2 3 2 2" xfId="50548"/>
    <cellStyle name="SAPBEXstdData 7 2 3 2 2 3 3" xfId="50549"/>
    <cellStyle name="SAPBEXstdData 7 2 3 2 2 4" xfId="50550"/>
    <cellStyle name="SAPBEXstdData 7 2 3 2 2 4 2" xfId="50551"/>
    <cellStyle name="SAPBEXstdData 7 2 3 2 2 4 3" xfId="50552"/>
    <cellStyle name="SAPBEXstdData 7 2 3 2 2 5" xfId="50553"/>
    <cellStyle name="SAPBEXstdData 7 2 3 2 2 6" xfId="50554"/>
    <cellStyle name="SAPBEXstdData 7 2 3 2 3" xfId="7288"/>
    <cellStyle name="SAPBEXstdData 7 2 3 2 3 2" xfId="50555"/>
    <cellStyle name="SAPBEXstdData 7 2 3 2 3 2 2" xfId="50556"/>
    <cellStyle name="SAPBEXstdData 7 2 3 2 3 2 2 2" xfId="50557"/>
    <cellStyle name="SAPBEXstdData 7 2 3 2 3 2 3" xfId="50558"/>
    <cellStyle name="SAPBEXstdData 7 2 3 2 3 3" xfId="50559"/>
    <cellStyle name="SAPBEXstdData 7 2 3 2 3 3 2" xfId="50560"/>
    <cellStyle name="SAPBEXstdData 7 2 3 2 3 3 3" xfId="50561"/>
    <cellStyle name="SAPBEXstdData 7 2 3 2 3 4" xfId="50562"/>
    <cellStyle name="SAPBEXstdData 7 2 3 2 3 4 2" xfId="50563"/>
    <cellStyle name="SAPBEXstdData 7 2 3 2 3 4 3" xfId="50564"/>
    <cellStyle name="SAPBEXstdData 7 2 3 2 3 5" xfId="50565"/>
    <cellStyle name="SAPBEXstdData 7 2 3 2 3 5 2" xfId="50566"/>
    <cellStyle name="SAPBEXstdData 7 2 3 2 3 5 3" xfId="50567"/>
    <cellStyle name="SAPBEXstdData 7 2 3 2 3 6" xfId="50568"/>
    <cellStyle name="SAPBEXstdData 7 2 3 2 3 6 2" xfId="50569"/>
    <cellStyle name="SAPBEXstdData 7 2 3 2 3 7" xfId="50570"/>
    <cellStyle name="SAPBEXstdData 7 2 3 2 3 8" xfId="50571"/>
    <cellStyle name="SAPBEXstdData 7 2 3 2 3 9" xfId="50572"/>
    <cellStyle name="SAPBEXstdData 7 2 3 2 4" xfId="7289"/>
    <cellStyle name="SAPBEXstdData 7 2 3 2 4 2" xfId="50573"/>
    <cellStyle name="SAPBEXstdData 7 2 3 2 4 2 2" xfId="50574"/>
    <cellStyle name="SAPBEXstdData 7 2 3 2 4 3" xfId="50575"/>
    <cellStyle name="SAPBEXstdData 7 2 3 2 5" xfId="50576"/>
    <cellStyle name="SAPBEXstdData 7 2 3 2 5 2" xfId="50577"/>
    <cellStyle name="SAPBEXstdData 7 2 3 2 5 3" xfId="50578"/>
    <cellStyle name="SAPBEXstdData 7 2 3 2 6" xfId="50579"/>
    <cellStyle name="SAPBEXstdData 7 2 3 3" xfId="7290"/>
    <cellStyle name="SAPBEXstdData 7 2 3 3 2" xfId="7291"/>
    <cellStyle name="SAPBEXstdData 7 2 3 3 2 2" xfId="50580"/>
    <cellStyle name="SAPBEXstdData 7 2 3 3 2 2 2" xfId="50581"/>
    <cellStyle name="SAPBEXstdData 7 2 3 3 2 2 2 2" xfId="50582"/>
    <cellStyle name="SAPBEXstdData 7 2 3 3 2 2 3" xfId="50583"/>
    <cellStyle name="SAPBEXstdData 7 2 3 3 2 3" xfId="50584"/>
    <cellStyle name="SAPBEXstdData 7 2 3 3 2 3 2" xfId="50585"/>
    <cellStyle name="SAPBEXstdData 7 2 3 3 2 3 2 2" xfId="50586"/>
    <cellStyle name="SAPBEXstdData 7 2 3 3 2 3 3" xfId="50587"/>
    <cellStyle name="SAPBEXstdData 7 2 3 3 2 4" xfId="50588"/>
    <cellStyle name="SAPBEXstdData 7 2 3 3 2 4 2" xfId="50589"/>
    <cellStyle name="SAPBEXstdData 7 2 3 3 2 4 3" xfId="50590"/>
    <cellStyle name="SAPBEXstdData 7 2 3 3 2 5" xfId="50591"/>
    <cellStyle name="SAPBEXstdData 7 2 3 3 2 5 2" xfId="50592"/>
    <cellStyle name="SAPBEXstdData 7 2 3 3 2 6" xfId="50593"/>
    <cellStyle name="SAPBEXstdData 7 2 3 3 2 7" xfId="50594"/>
    <cellStyle name="SAPBEXstdData 7 2 3 3 2 8" xfId="50595"/>
    <cellStyle name="SAPBEXstdData 7 2 3 3 2 9" xfId="50596"/>
    <cellStyle name="SAPBEXstdData 7 2 3 3 3" xfId="7292"/>
    <cellStyle name="SAPBEXstdData 7 2 3 3 3 2" xfId="50597"/>
    <cellStyle name="SAPBEXstdData 7 2 3 3 3 2 2" xfId="50598"/>
    <cellStyle name="SAPBEXstdData 7 2 3 3 3 3" xfId="50599"/>
    <cellStyle name="SAPBEXstdData 7 2 3 3 4" xfId="7293"/>
    <cellStyle name="SAPBEXstdData 7 2 3 3 4 2" xfId="50600"/>
    <cellStyle name="SAPBEXstdData 7 2 3 3 4 3" xfId="50601"/>
    <cellStyle name="SAPBEXstdData 7 2 3 3 5" xfId="50602"/>
    <cellStyle name="SAPBEXstdData 7 2 3 3 6" xfId="50603"/>
    <cellStyle name="SAPBEXstdData 7 2 3 4" xfId="7294"/>
    <cellStyle name="SAPBEXstdData 7 2 3 4 10" xfId="50604"/>
    <cellStyle name="SAPBEXstdData 7 2 3 4 11" xfId="50605"/>
    <cellStyle name="SAPBEXstdData 7 2 3 4 2" xfId="7295"/>
    <cellStyle name="SAPBEXstdData 7 2 3 4 2 10" xfId="50606"/>
    <cellStyle name="SAPBEXstdData 7 2 3 4 2 2" xfId="7296"/>
    <cellStyle name="SAPBEXstdData 7 2 3 4 2 2 2" xfId="50607"/>
    <cellStyle name="SAPBEXstdData 7 2 3 4 2 2 2 2" xfId="50608"/>
    <cellStyle name="SAPBEXstdData 7 2 3 4 2 2 3" xfId="50609"/>
    <cellStyle name="SAPBEXstdData 7 2 3 4 2 3" xfId="50610"/>
    <cellStyle name="SAPBEXstdData 7 2 3 4 2 3 2" xfId="50611"/>
    <cellStyle name="SAPBEXstdData 7 2 3 4 2 3 2 2" xfId="50612"/>
    <cellStyle name="SAPBEXstdData 7 2 3 4 2 3 3" xfId="50613"/>
    <cellStyle name="SAPBEXstdData 7 2 3 4 2 4" xfId="50614"/>
    <cellStyle name="SAPBEXstdData 7 2 3 4 2 4 2" xfId="50615"/>
    <cellStyle name="SAPBEXstdData 7 2 3 4 2 4 3" xfId="50616"/>
    <cellStyle name="SAPBEXstdData 7 2 3 4 2 5" xfId="50617"/>
    <cellStyle name="SAPBEXstdData 7 2 3 4 2 5 2" xfId="50618"/>
    <cellStyle name="SAPBEXstdData 7 2 3 4 2 5 3" xfId="50619"/>
    <cellStyle name="SAPBEXstdData 7 2 3 4 2 6" xfId="50620"/>
    <cellStyle name="SAPBEXstdData 7 2 3 4 2 6 2" xfId="50621"/>
    <cellStyle name="SAPBEXstdData 7 2 3 4 2 7" xfId="50622"/>
    <cellStyle name="SAPBEXstdData 7 2 3 4 2 8" xfId="50623"/>
    <cellStyle name="SAPBEXstdData 7 2 3 4 2 9" xfId="50624"/>
    <cellStyle name="SAPBEXstdData 7 2 3 4 3" xfId="7297"/>
    <cellStyle name="SAPBEXstdData 7 2 3 4 3 2" xfId="50625"/>
    <cellStyle name="SAPBEXstdData 7 2 3 4 3 2 2" xfId="50626"/>
    <cellStyle name="SAPBEXstdData 7 2 3 4 3 3" xfId="50627"/>
    <cellStyle name="SAPBEXstdData 7 2 3 4 4" xfId="50628"/>
    <cellStyle name="SAPBEXstdData 7 2 3 4 4 2" xfId="50629"/>
    <cellStyle name="SAPBEXstdData 7 2 3 4 4 2 2" xfId="50630"/>
    <cellStyle name="SAPBEXstdData 7 2 3 4 4 3" xfId="50631"/>
    <cellStyle name="SAPBEXstdData 7 2 3 4 5" xfId="50632"/>
    <cellStyle name="SAPBEXstdData 7 2 3 4 5 2" xfId="50633"/>
    <cellStyle name="SAPBEXstdData 7 2 3 4 5 3" xfId="50634"/>
    <cellStyle name="SAPBEXstdData 7 2 3 4 6" xfId="50635"/>
    <cellStyle name="SAPBEXstdData 7 2 3 4 6 2" xfId="50636"/>
    <cellStyle name="SAPBEXstdData 7 2 3 4 6 3" xfId="50637"/>
    <cellStyle name="SAPBEXstdData 7 2 3 4 7" xfId="50638"/>
    <cellStyle name="SAPBEXstdData 7 2 3 4 7 2" xfId="50639"/>
    <cellStyle name="SAPBEXstdData 7 2 3 4 8" xfId="50640"/>
    <cellStyle name="SAPBEXstdData 7 2 3 4 9" xfId="50641"/>
    <cellStyle name="SAPBEXstdData 7 2 3 5" xfId="7298"/>
    <cellStyle name="SAPBEXstdData 7 2 3 5 10" xfId="50642"/>
    <cellStyle name="SAPBEXstdData 7 2 3 5 11" xfId="50643"/>
    <cellStyle name="SAPBEXstdData 7 2 3 5 2" xfId="7299"/>
    <cellStyle name="SAPBEXstdData 7 2 3 5 2 10" xfId="50644"/>
    <cellStyle name="SAPBEXstdData 7 2 3 5 2 2" xfId="7300"/>
    <cellStyle name="SAPBEXstdData 7 2 3 5 2 2 2" xfId="50645"/>
    <cellStyle name="SAPBEXstdData 7 2 3 5 2 2 2 2" xfId="50646"/>
    <cellStyle name="SAPBEXstdData 7 2 3 5 2 2 3" xfId="50647"/>
    <cellStyle name="SAPBEXstdData 7 2 3 5 2 3" xfId="7301"/>
    <cellStyle name="SAPBEXstdData 7 2 3 5 2 3 2" xfId="50648"/>
    <cellStyle name="SAPBEXstdData 7 2 3 5 2 3 2 2" xfId="50649"/>
    <cellStyle name="SAPBEXstdData 7 2 3 5 2 3 3" xfId="50650"/>
    <cellStyle name="SAPBEXstdData 7 2 3 5 2 4" xfId="50651"/>
    <cellStyle name="SAPBEXstdData 7 2 3 5 2 4 2" xfId="50652"/>
    <cellStyle name="SAPBEXstdData 7 2 3 5 2 4 3" xfId="50653"/>
    <cellStyle name="SAPBEXstdData 7 2 3 5 2 5" xfId="50654"/>
    <cellStyle name="SAPBEXstdData 7 2 3 5 2 5 2" xfId="50655"/>
    <cellStyle name="SAPBEXstdData 7 2 3 5 2 5 3" xfId="50656"/>
    <cellStyle name="SAPBEXstdData 7 2 3 5 2 6" xfId="50657"/>
    <cellStyle name="SAPBEXstdData 7 2 3 5 2 6 2" xfId="50658"/>
    <cellStyle name="SAPBEXstdData 7 2 3 5 2 6 3" xfId="50659"/>
    <cellStyle name="SAPBEXstdData 7 2 3 5 2 7" xfId="50660"/>
    <cellStyle name="SAPBEXstdData 7 2 3 5 2 7 2" xfId="50661"/>
    <cellStyle name="SAPBEXstdData 7 2 3 5 2 8" xfId="50662"/>
    <cellStyle name="SAPBEXstdData 7 2 3 5 2 9" xfId="50663"/>
    <cellStyle name="SAPBEXstdData 7 2 3 5 3" xfId="7302"/>
    <cellStyle name="SAPBEXstdData 7 2 3 5 3 2" xfId="50664"/>
    <cellStyle name="SAPBEXstdData 7 2 3 5 3 2 2" xfId="50665"/>
    <cellStyle name="SAPBEXstdData 7 2 3 5 3 3" xfId="50666"/>
    <cellStyle name="SAPBEXstdData 7 2 3 5 4" xfId="7303"/>
    <cellStyle name="SAPBEXstdData 7 2 3 5 4 2" xfId="50667"/>
    <cellStyle name="SAPBEXstdData 7 2 3 5 4 2 2" xfId="50668"/>
    <cellStyle name="SAPBEXstdData 7 2 3 5 4 3" xfId="50669"/>
    <cellStyle name="SAPBEXstdData 7 2 3 5 5" xfId="50670"/>
    <cellStyle name="SAPBEXstdData 7 2 3 5 5 2" xfId="50671"/>
    <cellStyle name="SAPBEXstdData 7 2 3 5 5 3" xfId="50672"/>
    <cellStyle name="SAPBEXstdData 7 2 3 5 6" xfId="50673"/>
    <cellStyle name="SAPBEXstdData 7 2 3 5 6 2" xfId="50674"/>
    <cellStyle name="SAPBEXstdData 7 2 3 5 6 3" xfId="50675"/>
    <cellStyle name="SAPBEXstdData 7 2 3 5 7" xfId="50676"/>
    <cellStyle name="SAPBEXstdData 7 2 3 5 7 2" xfId="50677"/>
    <cellStyle name="SAPBEXstdData 7 2 3 5 7 3" xfId="50678"/>
    <cellStyle name="SAPBEXstdData 7 2 3 5 8" xfId="50679"/>
    <cellStyle name="SAPBEXstdData 7 2 3 5 8 2" xfId="50680"/>
    <cellStyle name="SAPBEXstdData 7 2 3 5 9" xfId="50681"/>
    <cellStyle name="SAPBEXstdData 7 2 3 6" xfId="7304"/>
    <cellStyle name="SAPBEXstdData 7 2 3 6 2" xfId="7305"/>
    <cellStyle name="SAPBEXstdData 7 2 3 6 2 2" xfId="7306"/>
    <cellStyle name="SAPBEXstdData 7 2 3 6 2 2 2" xfId="50682"/>
    <cellStyle name="SAPBEXstdData 7 2 3 6 2 2 3" xfId="50683"/>
    <cellStyle name="SAPBEXstdData 7 2 3 6 2 3" xfId="7307"/>
    <cellStyle name="SAPBEXstdData 7 2 3 6 2 3 2" xfId="50684"/>
    <cellStyle name="SAPBEXstdData 7 2 3 6 2 3 3" xfId="50685"/>
    <cellStyle name="SAPBEXstdData 7 2 3 6 2 4" xfId="50686"/>
    <cellStyle name="SAPBEXstdData 7 2 3 6 2 5" xfId="50687"/>
    <cellStyle name="SAPBEXstdData 7 2 3 6 3" xfId="7308"/>
    <cellStyle name="SAPBEXstdData 7 2 3 6 3 2" xfId="50688"/>
    <cellStyle name="SAPBEXstdData 7 2 3 6 3 3" xfId="50689"/>
    <cellStyle name="SAPBEXstdData 7 2 3 6 4" xfId="7309"/>
    <cellStyle name="SAPBEXstdData 7 2 3 6 4 2" xfId="50690"/>
    <cellStyle name="SAPBEXstdData 7 2 3 6 4 3" xfId="50691"/>
    <cellStyle name="SAPBEXstdData 7 2 3 6 5" xfId="50692"/>
    <cellStyle name="SAPBEXstdData 7 2 3 6 5 2" xfId="50693"/>
    <cellStyle name="SAPBEXstdData 7 2 3 6 6" xfId="50694"/>
    <cellStyle name="SAPBEXstdData 7 2 3 6 7" xfId="50695"/>
    <cellStyle name="SAPBEXstdData 7 2 3 7" xfId="7310"/>
    <cellStyle name="SAPBEXstdData 7 2 3 7 2" xfId="7311"/>
    <cellStyle name="SAPBEXstdData 7 2 3 7 2 2" xfId="7312"/>
    <cellStyle name="SAPBEXstdData 7 2 3 7 2 2 2" xfId="50696"/>
    <cellStyle name="SAPBEXstdData 7 2 3 7 2 2 3" xfId="50697"/>
    <cellStyle name="SAPBEXstdData 7 2 3 7 2 3" xfId="7313"/>
    <cellStyle name="SAPBEXstdData 7 2 3 7 2 3 2" xfId="50698"/>
    <cellStyle name="SAPBEXstdData 7 2 3 7 2 3 3" xfId="50699"/>
    <cellStyle name="SAPBEXstdData 7 2 3 7 2 4" xfId="50700"/>
    <cellStyle name="SAPBEXstdData 7 2 3 7 2 5" xfId="50701"/>
    <cellStyle name="SAPBEXstdData 7 2 3 7 3" xfId="7314"/>
    <cellStyle name="SAPBEXstdData 7 2 3 7 3 2" xfId="50702"/>
    <cellStyle name="SAPBEXstdData 7 2 3 7 3 3" xfId="50703"/>
    <cellStyle name="SAPBEXstdData 7 2 3 7 4" xfId="7315"/>
    <cellStyle name="SAPBEXstdData 7 2 3 7 4 2" xfId="50704"/>
    <cellStyle name="SAPBEXstdData 7 2 3 7 4 3" xfId="50705"/>
    <cellStyle name="SAPBEXstdData 7 2 3 7 5" xfId="50706"/>
    <cellStyle name="SAPBEXstdData 7 2 3 7 6" xfId="50707"/>
    <cellStyle name="SAPBEXstdData 7 2 3 8" xfId="7316"/>
    <cellStyle name="SAPBEXstdData 7 2 3 8 2" xfId="7317"/>
    <cellStyle name="SAPBEXstdData 7 2 3 8 2 2" xfId="50708"/>
    <cellStyle name="SAPBEXstdData 7 2 3 8 2 3" xfId="50709"/>
    <cellStyle name="SAPBEXstdData 7 2 3 8 3" xfId="7318"/>
    <cellStyle name="SAPBEXstdData 7 2 3 8 3 2" xfId="50710"/>
    <cellStyle name="SAPBEXstdData 7 2 3 8 3 3" xfId="50711"/>
    <cellStyle name="SAPBEXstdData 7 2 3 8 4" xfId="50712"/>
    <cellStyle name="SAPBEXstdData 7 2 3 8 5" xfId="50713"/>
    <cellStyle name="SAPBEXstdData 7 2 3 9" xfId="7319"/>
    <cellStyle name="SAPBEXstdData 7 2 3 9 2" xfId="7320"/>
    <cellStyle name="SAPBEXstdData 7 2 3 9 2 2" xfId="50714"/>
    <cellStyle name="SAPBEXstdData 7 2 3 9 2 3" xfId="50715"/>
    <cellStyle name="SAPBEXstdData 7 2 3 9 3" xfId="7321"/>
    <cellStyle name="SAPBEXstdData 7 2 3 9 3 2" xfId="50716"/>
    <cellStyle name="SAPBEXstdData 7 2 3 9 3 3" xfId="50717"/>
    <cellStyle name="SAPBEXstdData 7 2 3 9 4" xfId="50718"/>
    <cellStyle name="SAPBEXstdData 7 2 3 9 5" xfId="50719"/>
    <cellStyle name="SAPBEXstdData 7 2 4" xfId="7322"/>
    <cellStyle name="SAPBEXstdData 7 2 4 2" xfId="7323"/>
    <cellStyle name="SAPBEXstdData 7 2 4 2 2" xfId="7324"/>
    <cellStyle name="SAPBEXstdData 7 2 4 2 2 2" xfId="50720"/>
    <cellStyle name="SAPBEXstdData 7 2 4 2 2 2 2" xfId="50721"/>
    <cellStyle name="SAPBEXstdData 7 2 4 2 2 2 2 2" xfId="50722"/>
    <cellStyle name="SAPBEXstdData 7 2 4 2 2 2 3" xfId="50723"/>
    <cellStyle name="SAPBEXstdData 7 2 4 2 2 3" xfId="50724"/>
    <cellStyle name="SAPBEXstdData 7 2 4 2 2 3 2" xfId="50725"/>
    <cellStyle name="SAPBEXstdData 7 2 4 2 2 3 3" xfId="50726"/>
    <cellStyle name="SAPBEXstdData 7 2 4 2 2 4" xfId="50727"/>
    <cellStyle name="SAPBEXstdData 7 2 4 2 2 4 2" xfId="50728"/>
    <cellStyle name="SAPBEXstdData 7 2 4 2 2 4 3" xfId="50729"/>
    <cellStyle name="SAPBEXstdData 7 2 4 2 2 5" xfId="50730"/>
    <cellStyle name="SAPBEXstdData 7 2 4 2 2 5 2" xfId="50731"/>
    <cellStyle name="SAPBEXstdData 7 2 4 2 2 6" xfId="50732"/>
    <cellStyle name="SAPBEXstdData 7 2 4 2 2 7" xfId="50733"/>
    <cellStyle name="SAPBEXstdData 7 2 4 2 2 8" xfId="50734"/>
    <cellStyle name="SAPBEXstdData 7 2 4 2 2 9" xfId="50735"/>
    <cellStyle name="SAPBEXstdData 7 2 4 2 3" xfId="50736"/>
    <cellStyle name="SAPBEXstdData 7 2 4 2 3 2" xfId="50737"/>
    <cellStyle name="SAPBEXstdData 7 2 4 2 3 2 2" xfId="50738"/>
    <cellStyle name="SAPBEXstdData 7 2 4 2 3 3" xfId="50739"/>
    <cellStyle name="SAPBEXstdData 7 2 4 2 4" xfId="50740"/>
    <cellStyle name="SAPBEXstdData 7 2 4 2 4 2" xfId="50741"/>
    <cellStyle name="SAPBEXstdData 7 2 4 2 4 3" xfId="50742"/>
    <cellStyle name="SAPBEXstdData 7 2 4 2 5" xfId="50743"/>
    <cellStyle name="SAPBEXstdData 7 2 4 2 6" xfId="50744"/>
    <cellStyle name="SAPBEXstdData 7 2 4 3" xfId="7325"/>
    <cellStyle name="SAPBEXstdData 7 2 4 3 2" xfId="50745"/>
    <cellStyle name="SAPBEXstdData 7 2 4 3 2 2" xfId="50746"/>
    <cellStyle name="SAPBEXstdData 7 2 4 3 2 2 2" xfId="50747"/>
    <cellStyle name="SAPBEXstdData 7 2 4 3 2 3" xfId="50748"/>
    <cellStyle name="SAPBEXstdData 7 2 4 3 3" xfId="50749"/>
    <cellStyle name="SAPBEXstdData 7 2 4 3 3 2" xfId="50750"/>
    <cellStyle name="SAPBEXstdData 7 2 4 3 3 3" xfId="50751"/>
    <cellStyle name="SAPBEXstdData 7 2 4 3 4" xfId="50752"/>
    <cellStyle name="SAPBEXstdData 7 2 4 3 4 2" xfId="50753"/>
    <cellStyle name="SAPBEXstdData 7 2 4 3 4 3" xfId="50754"/>
    <cellStyle name="SAPBEXstdData 7 2 4 3 5" xfId="50755"/>
    <cellStyle name="SAPBEXstdData 7 2 4 3 5 2" xfId="50756"/>
    <cellStyle name="SAPBEXstdData 7 2 4 3 5 3" xfId="50757"/>
    <cellStyle name="SAPBEXstdData 7 2 4 3 6" xfId="50758"/>
    <cellStyle name="SAPBEXstdData 7 2 4 3 6 2" xfId="50759"/>
    <cellStyle name="SAPBEXstdData 7 2 4 3 7" xfId="50760"/>
    <cellStyle name="SAPBEXstdData 7 2 4 3 8" xfId="50761"/>
    <cellStyle name="SAPBEXstdData 7 2 4 3 9" xfId="50762"/>
    <cellStyle name="SAPBEXstdData 7 2 4 4" xfId="7326"/>
    <cellStyle name="SAPBEXstdData 7 2 4 4 2" xfId="50763"/>
    <cellStyle name="SAPBEXstdData 7 2 4 4 2 2" xfId="50764"/>
    <cellStyle name="SAPBEXstdData 7 2 4 4 3" xfId="50765"/>
    <cellStyle name="SAPBEXstdData 7 2 4 5" xfId="50766"/>
    <cellStyle name="SAPBEXstdData 7 2 4 5 2" xfId="50767"/>
    <cellStyle name="SAPBEXstdData 7 2 4 5 3" xfId="50768"/>
    <cellStyle name="SAPBEXstdData 7 2 4 6" xfId="50769"/>
    <cellStyle name="SAPBEXstdData 7 2 5" xfId="7327"/>
    <cellStyle name="SAPBEXstdData 7 2 5 2" xfId="7328"/>
    <cellStyle name="SAPBEXstdData 7 2 5 2 2" xfId="50770"/>
    <cellStyle name="SAPBEXstdData 7 2 5 2 2 2" xfId="50771"/>
    <cellStyle name="SAPBEXstdData 7 2 5 2 2 2 2" xfId="50772"/>
    <cellStyle name="SAPBEXstdData 7 2 5 2 2 3" xfId="50773"/>
    <cellStyle name="SAPBEXstdData 7 2 5 2 3" xfId="50774"/>
    <cellStyle name="SAPBEXstdData 7 2 5 2 3 2" xfId="50775"/>
    <cellStyle name="SAPBEXstdData 7 2 5 2 3 2 2" xfId="50776"/>
    <cellStyle name="SAPBEXstdData 7 2 5 2 3 3" xfId="50777"/>
    <cellStyle name="SAPBEXstdData 7 2 5 2 4" xfId="50778"/>
    <cellStyle name="SAPBEXstdData 7 2 5 2 4 2" xfId="50779"/>
    <cellStyle name="SAPBEXstdData 7 2 5 2 4 3" xfId="50780"/>
    <cellStyle name="SAPBEXstdData 7 2 5 2 5" xfId="50781"/>
    <cellStyle name="SAPBEXstdData 7 2 5 2 5 2" xfId="50782"/>
    <cellStyle name="SAPBEXstdData 7 2 5 2 6" xfId="50783"/>
    <cellStyle name="SAPBEXstdData 7 2 5 2 7" xfId="50784"/>
    <cellStyle name="SAPBEXstdData 7 2 5 2 8" xfId="50785"/>
    <cellStyle name="SAPBEXstdData 7 2 5 2 9" xfId="50786"/>
    <cellStyle name="SAPBEXstdData 7 2 5 3" xfId="7329"/>
    <cellStyle name="SAPBEXstdData 7 2 5 3 2" xfId="50787"/>
    <cellStyle name="SAPBEXstdData 7 2 5 3 2 2" xfId="50788"/>
    <cellStyle name="SAPBEXstdData 7 2 5 3 3" xfId="50789"/>
    <cellStyle name="SAPBEXstdData 7 2 5 4" xfId="7330"/>
    <cellStyle name="SAPBEXstdData 7 2 5 4 2" xfId="50790"/>
    <cellStyle name="SAPBEXstdData 7 2 5 4 3" xfId="50791"/>
    <cellStyle name="SAPBEXstdData 7 2 5 5" xfId="50792"/>
    <cellStyle name="SAPBEXstdData 7 2 5 6" xfId="50793"/>
    <cellStyle name="SAPBEXstdData 7 2 6" xfId="7331"/>
    <cellStyle name="SAPBEXstdData 7 2 6 10" xfId="50794"/>
    <cellStyle name="SAPBEXstdData 7 2 6 11" xfId="50795"/>
    <cellStyle name="SAPBEXstdData 7 2 6 2" xfId="7332"/>
    <cellStyle name="SAPBEXstdData 7 2 6 2 10" xfId="50796"/>
    <cellStyle name="SAPBEXstdData 7 2 6 2 2" xfId="7333"/>
    <cellStyle name="SAPBEXstdData 7 2 6 2 2 2" xfId="50797"/>
    <cellStyle name="SAPBEXstdData 7 2 6 2 2 2 2" xfId="50798"/>
    <cellStyle name="SAPBEXstdData 7 2 6 2 2 3" xfId="50799"/>
    <cellStyle name="SAPBEXstdData 7 2 6 2 3" xfId="50800"/>
    <cellStyle name="SAPBEXstdData 7 2 6 2 3 2" xfId="50801"/>
    <cellStyle name="SAPBEXstdData 7 2 6 2 3 2 2" xfId="50802"/>
    <cellStyle name="SAPBEXstdData 7 2 6 2 3 3" xfId="50803"/>
    <cellStyle name="SAPBEXstdData 7 2 6 2 4" xfId="50804"/>
    <cellStyle name="SAPBEXstdData 7 2 6 2 4 2" xfId="50805"/>
    <cellStyle name="SAPBEXstdData 7 2 6 2 4 3" xfId="50806"/>
    <cellStyle name="SAPBEXstdData 7 2 6 2 5" xfId="50807"/>
    <cellStyle name="SAPBEXstdData 7 2 6 2 5 2" xfId="50808"/>
    <cellStyle name="SAPBEXstdData 7 2 6 2 5 3" xfId="50809"/>
    <cellStyle name="SAPBEXstdData 7 2 6 2 6" xfId="50810"/>
    <cellStyle name="SAPBEXstdData 7 2 6 2 6 2" xfId="50811"/>
    <cellStyle name="SAPBEXstdData 7 2 6 2 7" xfId="50812"/>
    <cellStyle name="SAPBEXstdData 7 2 6 2 8" xfId="50813"/>
    <cellStyle name="SAPBEXstdData 7 2 6 2 9" xfId="50814"/>
    <cellStyle name="SAPBEXstdData 7 2 6 3" xfId="7334"/>
    <cellStyle name="SAPBEXstdData 7 2 6 3 2" xfId="50815"/>
    <cellStyle name="SAPBEXstdData 7 2 6 3 2 2" xfId="50816"/>
    <cellStyle name="SAPBEXstdData 7 2 6 3 3" xfId="50817"/>
    <cellStyle name="SAPBEXstdData 7 2 6 4" xfId="50818"/>
    <cellStyle name="SAPBEXstdData 7 2 6 4 2" xfId="50819"/>
    <cellStyle name="SAPBEXstdData 7 2 6 4 2 2" xfId="50820"/>
    <cellStyle name="SAPBEXstdData 7 2 6 4 3" xfId="50821"/>
    <cellStyle name="SAPBEXstdData 7 2 6 5" xfId="50822"/>
    <cellStyle name="SAPBEXstdData 7 2 6 5 2" xfId="50823"/>
    <cellStyle name="SAPBEXstdData 7 2 6 5 3" xfId="50824"/>
    <cellStyle name="SAPBEXstdData 7 2 6 6" xfId="50825"/>
    <cellStyle name="SAPBEXstdData 7 2 6 6 2" xfId="50826"/>
    <cellStyle name="SAPBEXstdData 7 2 6 6 3" xfId="50827"/>
    <cellStyle name="SAPBEXstdData 7 2 6 7" xfId="50828"/>
    <cellStyle name="SAPBEXstdData 7 2 6 7 2" xfId="50829"/>
    <cellStyle name="SAPBEXstdData 7 2 6 8" xfId="50830"/>
    <cellStyle name="SAPBEXstdData 7 2 6 9" xfId="50831"/>
    <cellStyle name="SAPBEXstdData 7 2 7" xfId="7335"/>
    <cellStyle name="SAPBEXstdData 7 2 7 10" xfId="50832"/>
    <cellStyle name="SAPBEXstdData 7 2 7 11" xfId="50833"/>
    <cellStyle name="SAPBEXstdData 7 2 7 2" xfId="7336"/>
    <cellStyle name="SAPBEXstdData 7 2 7 2 10" xfId="50834"/>
    <cellStyle name="SAPBEXstdData 7 2 7 2 2" xfId="7337"/>
    <cellStyle name="SAPBEXstdData 7 2 7 2 2 2" xfId="50835"/>
    <cellStyle name="SAPBEXstdData 7 2 7 2 2 2 2" xfId="50836"/>
    <cellStyle name="SAPBEXstdData 7 2 7 2 2 3" xfId="50837"/>
    <cellStyle name="SAPBEXstdData 7 2 7 2 3" xfId="7338"/>
    <cellStyle name="SAPBEXstdData 7 2 7 2 3 2" xfId="50838"/>
    <cellStyle name="SAPBEXstdData 7 2 7 2 3 2 2" xfId="50839"/>
    <cellStyle name="SAPBEXstdData 7 2 7 2 3 3" xfId="50840"/>
    <cellStyle name="SAPBEXstdData 7 2 7 2 4" xfId="50841"/>
    <cellStyle name="SAPBEXstdData 7 2 7 2 4 2" xfId="50842"/>
    <cellStyle name="SAPBEXstdData 7 2 7 2 4 3" xfId="50843"/>
    <cellStyle name="SAPBEXstdData 7 2 7 2 5" xfId="50844"/>
    <cellStyle name="SAPBEXstdData 7 2 7 2 5 2" xfId="50845"/>
    <cellStyle name="SAPBEXstdData 7 2 7 2 5 3" xfId="50846"/>
    <cellStyle name="SAPBEXstdData 7 2 7 2 6" xfId="50847"/>
    <cellStyle name="SAPBEXstdData 7 2 7 2 6 2" xfId="50848"/>
    <cellStyle name="SAPBEXstdData 7 2 7 2 6 3" xfId="50849"/>
    <cellStyle name="SAPBEXstdData 7 2 7 2 7" xfId="50850"/>
    <cellStyle name="SAPBEXstdData 7 2 7 2 7 2" xfId="50851"/>
    <cellStyle name="SAPBEXstdData 7 2 7 2 8" xfId="50852"/>
    <cellStyle name="SAPBEXstdData 7 2 7 2 9" xfId="50853"/>
    <cellStyle name="SAPBEXstdData 7 2 7 3" xfId="7339"/>
    <cellStyle name="SAPBEXstdData 7 2 7 3 2" xfId="50854"/>
    <cellStyle name="SAPBEXstdData 7 2 7 3 2 2" xfId="50855"/>
    <cellStyle name="SAPBEXstdData 7 2 7 3 3" xfId="50856"/>
    <cellStyle name="SAPBEXstdData 7 2 7 4" xfId="7340"/>
    <cellStyle name="SAPBEXstdData 7 2 7 4 2" xfId="50857"/>
    <cellStyle name="SAPBEXstdData 7 2 7 4 2 2" xfId="50858"/>
    <cellStyle name="SAPBEXstdData 7 2 7 4 3" xfId="50859"/>
    <cellStyle name="SAPBEXstdData 7 2 7 5" xfId="50860"/>
    <cellStyle name="SAPBEXstdData 7 2 7 5 2" xfId="50861"/>
    <cellStyle name="SAPBEXstdData 7 2 7 5 3" xfId="50862"/>
    <cellStyle name="SAPBEXstdData 7 2 7 6" xfId="50863"/>
    <cellStyle name="SAPBEXstdData 7 2 7 6 2" xfId="50864"/>
    <cellStyle name="SAPBEXstdData 7 2 7 6 3" xfId="50865"/>
    <cellStyle name="SAPBEXstdData 7 2 7 7" xfId="50866"/>
    <cellStyle name="SAPBEXstdData 7 2 7 7 2" xfId="50867"/>
    <cellStyle name="SAPBEXstdData 7 2 7 7 3" xfId="50868"/>
    <cellStyle name="SAPBEXstdData 7 2 7 8" xfId="50869"/>
    <cellStyle name="SAPBEXstdData 7 2 7 8 2" xfId="50870"/>
    <cellStyle name="SAPBEXstdData 7 2 7 9" xfId="50871"/>
    <cellStyle name="SAPBEXstdData 7 2 8" xfId="7341"/>
    <cellStyle name="SAPBEXstdData 7 2 8 2" xfId="7342"/>
    <cellStyle name="SAPBEXstdData 7 2 8 2 2" xfId="7343"/>
    <cellStyle name="SAPBEXstdData 7 2 8 2 2 2" xfId="50872"/>
    <cellStyle name="SAPBEXstdData 7 2 8 2 2 3" xfId="50873"/>
    <cellStyle name="SAPBEXstdData 7 2 8 2 3" xfId="7344"/>
    <cellStyle name="SAPBEXstdData 7 2 8 2 3 2" xfId="50874"/>
    <cellStyle name="SAPBEXstdData 7 2 8 2 3 3" xfId="50875"/>
    <cellStyle name="SAPBEXstdData 7 2 8 2 4" xfId="50876"/>
    <cellStyle name="SAPBEXstdData 7 2 8 2 5" xfId="50877"/>
    <cellStyle name="SAPBEXstdData 7 2 8 3" xfId="7345"/>
    <cellStyle name="SAPBEXstdData 7 2 8 3 2" xfId="50878"/>
    <cellStyle name="SAPBEXstdData 7 2 8 3 3" xfId="50879"/>
    <cellStyle name="SAPBEXstdData 7 2 8 4" xfId="7346"/>
    <cellStyle name="SAPBEXstdData 7 2 8 4 2" xfId="50880"/>
    <cellStyle name="SAPBEXstdData 7 2 8 4 3" xfId="50881"/>
    <cellStyle name="SAPBEXstdData 7 2 8 5" xfId="50882"/>
    <cellStyle name="SAPBEXstdData 7 2 8 5 2" xfId="50883"/>
    <cellStyle name="SAPBEXstdData 7 2 8 6" xfId="50884"/>
    <cellStyle name="SAPBEXstdData 7 2 8 7" xfId="50885"/>
    <cellStyle name="SAPBEXstdData 7 2 9" xfId="7347"/>
    <cellStyle name="SAPBEXstdData 7 2 9 2" xfId="7348"/>
    <cellStyle name="SAPBEXstdData 7 2 9 2 2" xfId="7349"/>
    <cellStyle name="SAPBEXstdData 7 2 9 2 2 2" xfId="50886"/>
    <cellStyle name="SAPBEXstdData 7 2 9 2 2 3" xfId="50887"/>
    <cellStyle name="SAPBEXstdData 7 2 9 2 3" xfId="7350"/>
    <cellStyle name="SAPBEXstdData 7 2 9 2 3 2" xfId="50888"/>
    <cellStyle name="SAPBEXstdData 7 2 9 2 3 3" xfId="50889"/>
    <cellStyle name="SAPBEXstdData 7 2 9 2 4" xfId="50890"/>
    <cellStyle name="SAPBEXstdData 7 2 9 2 5" xfId="50891"/>
    <cellStyle name="SAPBEXstdData 7 2 9 3" xfId="7351"/>
    <cellStyle name="SAPBEXstdData 7 2 9 3 2" xfId="50892"/>
    <cellStyle name="SAPBEXstdData 7 2 9 3 3" xfId="50893"/>
    <cellStyle name="SAPBEXstdData 7 2 9 4" xfId="7352"/>
    <cellStyle name="SAPBEXstdData 7 2 9 4 2" xfId="50894"/>
    <cellStyle name="SAPBEXstdData 7 2 9 4 3" xfId="50895"/>
    <cellStyle name="SAPBEXstdData 7 2 9 5" xfId="50896"/>
    <cellStyle name="SAPBEXstdData 7 2 9 6" xfId="50897"/>
    <cellStyle name="SAPBEXstdData 7 3" xfId="50898"/>
    <cellStyle name="SAPBEXstdData 7 3 2" xfId="50899"/>
    <cellStyle name="SAPBEXstdData 7 3 3" xfId="50900"/>
    <cellStyle name="SAPBEXstdData 7 4" xfId="50901"/>
    <cellStyle name="SAPBEXstdData 8" xfId="7353"/>
    <cellStyle name="SAPBEXstdData 8 2" xfId="7354"/>
    <cellStyle name="SAPBEXstdData 8 2 10" xfId="7355"/>
    <cellStyle name="SAPBEXstdData 8 2 10 2" xfId="7356"/>
    <cellStyle name="SAPBEXstdData 8 2 10 2 2" xfId="50902"/>
    <cellStyle name="SAPBEXstdData 8 2 10 2 3" xfId="50903"/>
    <cellStyle name="SAPBEXstdData 8 2 10 3" xfId="7357"/>
    <cellStyle name="SAPBEXstdData 8 2 10 3 2" xfId="50904"/>
    <cellStyle name="SAPBEXstdData 8 2 10 3 3" xfId="50905"/>
    <cellStyle name="SAPBEXstdData 8 2 10 4" xfId="50906"/>
    <cellStyle name="SAPBEXstdData 8 2 10 5" xfId="50907"/>
    <cellStyle name="SAPBEXstdData 8 2 11" xfId="7358"/>
    <cellStyle name="SAPBEXstdData 8 2 11 2" xfId="7359"/>
    <cellStyle name="SAPBEXstdData 8 2 11 2 2" xfId="50908"/>
    <cellStyle name="SAPBEXstdData 8 2 11 2 3" xfId="50909"/>
    <cellStyle name="SAPBEXstdData 8 2 11 3" xfId="7360"/>
    <cellStyle name="SAPBEXstdData 8 2 11 3 2" xfId="50910"/>
    <cellStyle name="SAPBEXstdData 8 2 11 3 3" xfId="50911"/>
    <cellStyle name="SAPBEXstdData 8 2 11 4" xfId="50912"/>
    <cellStyle name="SAPBEXstdData 8 2 11 5" xfId="50913"/>
    <cellStyle name="SAPBEXstdData 8 2 12" xfId="7361"/>
    <cellStyle name="SAPBEXstdData 8 2 12 2" xfId="7362"/>
    <cellStyle name="SAPBEXstdData 8 2 12 2 2" xfId="50914"/>
    <cellStyle name="SAPBEXstdData 8 2 12 2 3" xfId="50915"/>
    <cellStyle name="SAPBEXstdData 8 2 12 3" xfId="7363"/>
    <cellStyle name="SAPBEXstdData 8 2 12 3 2" xfId="50916"/>
    <cellStyle name="SAPBEXstdData 8 2 12 3 3" xfId="50917"/>
    <cellStyle name="SAPBEXstdData 8 2 12 4" xfId="50918"/>
    <cellStyle name="SAPBEXstdData 8 2 12 5" xfId="50919"/>
    <cellStyle name="SAPBEXstdData 8 2 13" xfId="50920"/>
    <cellStyle name="SAPBEXstdData 8 2 13 2" xfId="50921"/>
    <cellStyle name="SAPBEXstdData 8 2 13 3" xfId="50922"/>
    <cellStyle name="SAPBEXstdData 8 2 14" xfId="50923"/>
    <cellStyle name="SAPBEXstdData 8 2 2" xfId="7364"/>
    <cellStyle name="SAPBEXstdData 8 2 2 10" xfId="7365"/>
    <cellStyle name="SAPBEXstdData 8 2 2 10 2" xfId="7366"/>
    <cellStyle name="SAPBEXstdData 8 2 2 10 2 2" xfId="50924"/>
    <cellStyle name="SAPBEXstdData 8 2 2 10 2 3" xfId="50925"/>
    <cellStyle name="SAPBEXstdData 8 2 2 10 3" xfId="7367"/>
    <cellStyle name="SAPBEXstdData 8 2 2 10 3 2" xfId="50926"/>
    <cellStyle name="SAPBEXstdData 8 2 2 10 3 3" xfId="50927"/>
    <cellStyle name="SAPBEXstdData 8 2 2 10 4" xfId="50928"/>
    <cellStyle name="SAPBEXstdData 8 2 2 10 5" xfId="50929"/>
    <cellStyle name="SAPBEXstdData 8 2 2 11" xfId="50930"/>
    <cellStyle name="SAPBEXstdData 8 2 2 11 2" xfId="50931"/>
    <cellStyle name="SAPBEXstdData 8 2 2 11 3" xfId="50932"/>
    <cellStyle name="SAPBEXstdData 8 2 2 12" xfId="50933"/>
    <cellStyle name="SAPBEXstdData 8 2 2 2" xfId="7368"/>
    <cellStyle name="SAPBEXstdData 8 2 2 2 2" xfId="7369"/>
    <cellStyle name="SAPBEXstdData 8 2 2 2 2 2" xfId="7370"/>
    <cellStyle name="SAPBEXstdData 8 2 2 2 2 2 2" xfId="50934"/>
    <cellStyle name="SAPBEXstdData 8 2 2 2 2 2 2 2" xfId="50935"/>
    <cellStyle name="SAPBEXstdData 8 2 2 2 2 2 2 2 2" xfId="50936"/>
    <cellStyle name="SAPBEXstdData 8 2 2 2 2 2 2 3" xfId="50937"/>
    <cellStyle name="SAPBEXstdData 8 2 2 2 2 2 3" xfId="50938"/>
    <cellStyle name="SAPBEXstdData 8 2 2 2 2 2 3 2" xfId="50939"/>
    <cellStyle name="SAPBEXstdData 8 2 2 2 2 2 3 3" xfId="50940"/>
    <cellStyle name="SAPBEXstdData 8 2 2 2 2 2 4" xfId="50941"/>
    <cellStyle name="SAPBEXstdData 8 2 2 2 2 2 4 2" xfId="50942"/>
    <cellStyle name="SAPBEXstdData 8 2 2 2 2 2 4 3" xfId="50943"/>
    <cellStyle name="SAPBEXstdData 8 2 2 2 2 2 5" xfId="50944"/>
    <cellStyle name="SAPBEXstdData 8 2 2 2 2 2 5 2" xfId="50945"/>
    <cellStyle name="SAPBEXstdData 8 2 2 2 2 2 6" xfId="50946"/>
    <cellStyle name="SAPBEXstdData 8 2 2 2 2 2 7" xfId="50947"/>
    <cellStyle name="SAPBEXstdData 8 2 2 2 2 2 8" xfId="50948"/>
    <cellStyle name="SAPBEXstdData 8 2 2 2 2 2 9" xfId="50949"/>
    <cellStyle name="SAPBEXstdData 8 2 2 2 2 3" xfId="50950"/>
    <cellStyle name="SAPBEXstdData 8 2 2 2 2 3 2" xfId="50951"/>
    <cellStyle name="SAPBEXstdData 8 2 2 2 2 3 2 2" xfId="50952"/>
    <cellStyle name="SAPBEXstdData 8 2 2 2 2 3 3" xfId="50953"/>
    <cellStyle name="SAPBEXstdData 8 2 2 2 2 4" xfId="50954"/>
    <cellStyle name="SAPBEXstdData 8 2 2 2 2 4 2" xfId="50955"/>
    <cellStyle name="SAPBEXstdData 8 2 2 2 2 4 3" xfId="50956"/>
    <cellStyle name="SAPBEXstdData 8 2 2 2 2 5" xfId="50957"/>
    <cellStyle name="SAPBEXstdData 8 2 2 2 2 6" xfId="50958"/>
    <cellStyle name="SAPBEXstdData 8 2 2 2 3" xfId="7371"/>
    <cellStyle name="SAPBEXstdData 8 2 2 2 3 2" xfId="50959"/>
    <cellStyle name="SAPBEXstdData 8 2 2 2 3 2 2" xfId="50960"/>
    <cellStyle name="SAPBEXstdData 8 2 2 2 3 2 2 2" xfId="50961"/>
    <cellStyle name="SAPBEXstdData 8 2 2 2 3 2 3" xfId="50962"/>
    <cellStyle name="SAPBEXstdData 8 2 2 2 3 3" xfId="50963"/>
    <cellStyle name="SAPBEXstdData 8 2 2 2 3 3 2" xfId="50964"/>
    <cellStyle name="SAPBEXstdData 8 2 2 2 3 3 3" xfId="50965"/>
    <cellStyle name="SAPBEXstdData 8 2 2 2 3 4" xfId="50966"/>
    <cellStyle name="SAPBEXstdData 8 2 2 2 3 4 2" xfId="50967"/>
    <cellStyle name="SAPBEXstdData 8 2 2 2 3 4 3" xfId="50968"/>
    <cellStyle name="SAPBEXstdData 8 2 2 2 3 5" xfId="50969"/>
    <cellStyle name="SAPBEXstdData 8 2 2 2 3 5 2" xfId="50970"/>
    <cellStyle name="SAPBEXstdData 8 2 2 2 3 5 3" xfId="50971"/>
    <cellStyle name="SAPBEXstdData 8 2 2 2 3 6" xfId="50972"/>
    <cellStyle name="SAPBEXstdData 8 2 2 2 3 6 2" xfId="50973"/>
    <cellStyle name="SAPBEXstdData 8 2 2 2 3 7" xfId="50974"/>
    <cellStyle name="SAPBEXstdData 8 2 2 2 3 8" xfId="50975"/>
    <cellStyle name="SAPBEXstdData 8 2 2 2 3 9" xfId="50976"/>
    <cellStyle name="SAPBEXstdData 8 2 2 2 4" xfId="7372"/>
    <cellStyle name="SAPBEXstdData 8 2 2 2 4 2" xfId="50977"/>
    <cellStyle name="SAPBEXstdData 8 2 2 2 4 2 2" xfId="50978"/>
    <cellStyle name="SAPBEXstdData 8 2 2 2 4 3" xfId="50979"/>
    <cellStyle name="SAPBEXstdData 8 2 2 2 5" xfId="50980"/>
    <cellStyle name="SAPBEXstdData 8 2 2 2 5 2" xfId="50981"/>
    <cellStyle name="SAPBEXstdData 8 2 2 2 5 3" xfId="50982"/>
    <cellStyle name="SAPBEXstdData 8 2 2 2 6" xfId="50983"/>
    <cellStyle name="SAPBEXstdData 8 2 2 3" xfId="7373"/>
    <cellStyle name="SAPBEXstdData 8 2 2 3 2" xfId="7374"/>
    <cellStyle name="SAPBEXstdData 8 2 2 3 2 2" xfId="50984"/>
    <cellStyle name="SAPBEXstdData 8 2 2 3 2 2 2" xfId="50985"/>
    <cellStyle name="SAPBEXstdData 8 2 2 3 2 2 2 2" xfId="50986"/>
    <cellStyle name="SAPBEXstdData 8 2 2 3 2 2 3" xfId="50987"/>
    <cellStyle name="SAPBEXstdData 8 2 2 3 2 3" xfId="50988"/>
    <cellStyle name="SAPBEXstdData 8 2 2 3 2 3 2" xfId="50989"/>
    <cellStyle name="SAPBEXstdData 8 2 2 3 2 3 2 2" xfId="50990"/>
    <cellStyle name="SAPBEXstdData 8 2 2 3 2 3 3" xfId="50991"/>
    <cellStyle name="SAPBEXstdData 8 2 2 3 2 4" xfId="50992"/>
    <cellStyle name="SAPBEXstdData 8 2 2 3 2 4 2" xfId="50993"/>
    <cellStyle name="SAPBEXstdData 8 2 2 3 2 4 3" xfId="50994"/>
    <cellStyle name="SAPBEXstdData 8 2 2 3 2 5" xfId="50995"/>
    <cellStyle name="SAPBEXstdData 8 2 2 3 2 5 2" xfId="50996"/>
    <cellStyle name="SAPBEXstdData 8 2 2 3 2 6" xfId="50997"/>
    <cellStyle name="SAPBEXstdData 8 2 2 3 2 7" xfId="50998"/>
    <cellStyle name="SAPBEXstdData 8 2 2 3 2 8" xfId="50999"/>
    <cellStyle name="SAPBEXstdData 8 2 2 3 2 9" xfId="51000"/>
    <cellStyle name="SAPBEXstdData 8 2 2 3 3" xfId="7375"/>
    <cellStyle name="SAPBEXstdData 8 2 2 3 3 2" xfId="51001"/>
    <cellStyle name="SAPBEXstdData 8 2 2 3 3 2 2" xfId="51002"/>
    <cellStyle name="SAPBEXstdData 8 2 2 3 3 3" xfId="51003"/>
    <cellStyle name="SAPBEXstdData 8 2 2 3 4" xfId="7376"/>
    <cellStyle name="SAPBEXstdData 8 2 2 3 4 2" xfId="51004"/>
    <cellStyle name="SAPBEXstdData 8 2 2 3 4 3" xfId="51005"/>
    <cellStyle name="SAPBEXstdData 8 2 2 3 5" xfId="51006"/>
    <cellStyle name="SAPBEXstdData 8 2 2 3 6" xfId="51007"/>
    <cellStyle name="SAPBEXstdData 8 2 2 4" xfId="7377"/>
    <cellStyle name="SAPBEXstdData 8 2 2 4 10" xfId="51008"/>
    <cellStyle name="SAPBEXstdData 8 2 2 4 11" xfId="51009"/>
    <cellStyle name="SAPBEXstdData 8 2 2 4 2" xfId="7378"/>
    <cellStyle name="SAPBEXstdData 8 2 2 4 2 10" xfId="51010"/>
    <cellStyle name="SAPBEXstdData 8 2 2 4 2 2" xfId="7379"/>
    <cellStyle name="SAPBEXstdData 8 2 2 4 2 2 2" xfId="51011"/>
    <cellStyle name="SAPBEXstdData 8 2 2 4 2 2 2 2" xfId="51012"/>
    <cellStyle name="SAPBEXstdData 8 2 2 4 2 2 3" xfId="51013"/>
    <cellStyle name="SAPBEXstdData 8 2 2 4 2 3" xfId="51014"/>
    <cellStyle name="SAPBEXstdData 8 2 2 4 2 3 2" xfId="51015"/>
    <cellStyle name="SAPBEXstdData 8 2 2 4 2 3 2 2" xfId="51016"/>
    <cellStyle name="SAPBEXstdData 8 2 2 4 2 3 3" xfId="51017"/>
    <cellStyle name="SAPBEXstdData 8 2 2 4 2 4" xfId="51018"/>
    <cellStyle name="SAPBEXstdData 8 2 2 4 2 4 2" xfId="51019"/>
    <cellStyle name="SAPBEXstdData 8 2 2 4 2 4 3" xfId="51020"/>
    <cellStyle name="SAPBEXstdData 8 2 2 4 2 5" xfId="51021"/>
    <cellStyle name="SAPBEXstdData 8 2 2 4 2 5 2" xfId="51022"/>
    <cellStyle name="SAPBEXstdData 8 2 2 4 2 5 3" xfId="51023"/>
    <cellStyle name="SAPBEXstdData 8 2 2 4 2 6" xfId="51024"/>
    <cellStyle name="SAPBEXstdData 8 2 2 4 2 6 2" xfId="51025"/>
    <cellStyle name="SAPBEXstdData 8 2 2 4 2 7" xfId="51026"/>
    <cellStyle name="SAPBEXstdData 8 2 2 4 2 8" xfId="51027"/>
    <cellStyle name="SAPBEXstdData 8 2 2 4 2 9" xfId="51028"/>
    <cellStyle name="SAPBEXstdData 8 2 2 4 3" xfId="7380"/>
    <cellStyle name="SAPBEXstdData 8 2 2 4 3 2" xfId="51029"/>
    <cellStyle name="SAPBEXstdData 8 2 2 4 3 2 2" xfId="51030"/>
    <cellStyle name="SAPBEXstdData 8 2 2 4 3 3" xfId="51031"/>
    <cellStyle name="SAPBEXstdData 8 2 2 4 4" xfId="51032"/>
    <cellStyle name="SAPBEXstdData 8 2 2 4 4 2" xfId="51033"/>
    <cellStyle name="SAPBEXstdData 8 2 2 4 4 2 2" xfId="51034"/>
    <cellStyle name="SAPBEXstdData 8 2 2 4 4 3" xfId="51035"/>
    <cellStyle name="SAPBEXstdData 8 2 2 4 5" xfId="51036"/>
    <cellStyle name="SAPBEXstdData 8 2 2 4 5 2" xfId="51037"/>
    <cellStyle name="SAPBEXstdData 8 2 2 4 5 3" xfId="51038"/>
    <cellStyle name="SAPBEXstdData 8 2 2 4 6" xfId="51039"/>
    <cellStyle name="SAPBEXstdData 8 2 2 4 6 2" xfId="51040"/>
    <cellStyle name="SAPBEXstdData 8 2 2 4 6 3" xfId="51041"/>
    <cellStyle name="SAPBEXstdData 8 2 2 4 7" xfId="51042"/>
    <cellStyle name="SAPBEXstdData 8 2 2 4 7 2" xfId="51043"/>
    <cellStyle name="SAPBEXstdData 8 2 2 4 8" xfId="51044"/>
    <cellStyle name="SAPBEXstdData 8 2 2 4 9" xfId="51045"/>
    <cellStyle name="SAPBEXstdData 8 2 2 5" xfId="7381"/>
    <cellStyle name="SAPBEXstdData 8 2 2 5 10" xfId="51046"/>
    <cellStyle name="SAPBEXstdData 8 2 2 5 11" xfId="51047"/>
    <cellStyle name="SAPBEXstdData 8 2 2 5 2" xfId="7382"/>
    <cellStyle name="SAPBEXstdData 8 2 2 5 2 10" xfId="51048"/>
    <cellStyle name="SAPBEXstdData 8 2 2 5 2 2" xfId="7383"/>
    <cellStyle name="SAPBEXstdData 8 2 2 5 2 2 2" xfId="51049"/>
    <cellStyle name="SAPBEXstdData 8 2 2 5 2 2 2 2" xfId="51050"/>
    <cellStyle name="SAPBEXstdData 8 2 2 5 2 2 3" xfId="51051"/>
    <cellStyle name="SAPBEXstdData 8 2 2 5 2 3" xfId="7384"/>
    <cellStyle name="SAPBEXstdData 8 2 2 5 2 3 2" xfId="51052"/>
    <cellStyle name="SAPBEXstdData 8 2 2 5 2 3 2 2" xfId="51053"/>
    <cellStyle name="SAPBEXstdData 8 2 2 5 2 3 3" xfId="51054"/>
    <cellStyle name="SAPBEXstdData 8 2 2 5 2 4" xfId="51055"/>
    <cellStyle name="SAPBEXstdData 8 2 2 5 2 4 2" xfId="51056"/>
    <cellStyle name="SAPBEXstdData 8 2 2 5 2 4 3" xfId="51057"/>
    <cellStyle name="SAPBEXstdData 8 2 2 5 2 5" xfId="51058"/>
    <cellStyle name="SAPBEXstdData 8 2 2 5 2 5 2" xfId="51059"/>
    <cellStyle name="SAPBEXstdData 8 2 2 5 2 5 3" xfId="51060"/>
    <cellStyle name="SAPBEXstdData 8 2 2 5 2 6" xfId="51061"/>
    <cellStyle name="SAPBEXstdData 8 2 2 5 2 6 2" xfId="51062"/>
    <cellStyle name="SAPBEXstdData 8 2 2 5 2 6 3" xfId="51063"/>
    <cellStyle name="SAPBEXstdData 8 2 2 5 2 7" xfId="51064"/>
    <cellStyle name="SAPBEXstdData 8 2 2 5 2 7 2" xfId="51065"/>
    <cellStyle name="SAPBEXstdData 8 2 2 5 2 8" xfId="51066"/>
    <cellStyle name="SAPBEXstdData 8 2 2 5 2 9" xfId="51067"/>
    <cellStyle name="SAPBEXstdData 8 2 2 5 3" xfId="7385"/>
    <cellStyle name="SAPBEXstdData 8 2 2 5 3 2" xfId="51068"/>
    <cellStyle name="SAPBEXstdData 8 2 2 5 3 2 2" xfId="51069"/>
    <cellStyle name="SAPBEXstdData 8 2 2 5 3 3" xfId="51070"/>
    <cellStyle name="SAPBEXstdData 8 2 2 5 4" xfId="7386"/>
    <cellStyle name="SAPBEXstdData 8 2 2 5 4 2" xfId="51071"/>
    <cellStyle name="SAPBEXstdData 8 2 2 5 4 2 2" xfId="51072"/>
    <cellStyle name="SAPBEXstdData 8 2 2 5 4 3" xfId="51073"/>
    <cellStyle name="SAPBEXstdData 8 2 2 5 5" xfId="51074"/>
    <cellStyle name="SAPBEXstdData 8 2 2 5 5 2" xfId="51075"/>
    <cellStyle name="SAPBEXstdData 8 2 2 5 5 3" xfId="51076"/>
    <cellStyle name="SAPBEXstdData 8 2 2 5 6" xfId="51077"/>
    <cellStyle name="SAPBEXstdData 8 2 2 5 6 2" xfId="51078"/>
    <cellStyle name="SAPBEXstdData 8 2 2 5 6 3" xfId="51079"/>
    <cellStyle name="SAPBEXstdData 8 2 2 5 7" xfId="51080"/>
    <cellStyle name="SAPBEXstdData 8 2 2 5 7 2" xfId="51081"/>
    <cellStyle name="SAPBEXstdData 8 2 2 5 7 3" xfId="51082"/>
    <cellStyle name="SAPBEXstdData 8 2 2 5 8" xfId="51083"/>
    <cellStyle name="SAPBEXstdData 8 2 2 5 8 2" xfId="51084"/>
    <cellStyle name="SAPBEXstdData 8 2 2 5 9" xfId="51085"/>
    <cellStyle name="SAPBEXstdData 8 2 2 6" xfId="7387"/>
    <cellStyle name="SAPBEXstdData 8 2 2 6 2" xfId="7388"/>
    <cellStyle name="SAPBEXstdData 8 2 2 6 2 2" xfId="7389"/>
    <cellStyle name="SAPBEXstdData 8 2 2 6 2 2 2" xfId="51086"/>
    <cellStyle name="SAPBEXstdData 8 2 2 6 2 2 3" xfId="51087"/>
    <cellStyle name="SAPBEXstdData 8 2 2 6 2 3" xfId="7390"/>
    <cellStyle name="SAPBEXstdData 8 2 2 6 2 3 2" xfId="51088"/>
    <cellStyle name="SAPBEXstdData 8 2 2 6 2 3 3" xfId="51089"/>
    <cellStyle name="SAPBEXstdData 8 2 2 6 2 4" xfId="51090"/>
    <cellStyle name="SAPBEXstdData 8 2 2 6 2 5" xfId="51091"/>
    <cellStyle name="SAPBEXstdData 8 2 2 6 3" xfId="7391"/>
    <cellStyle name="SAPBEXstdData 8 2 2 6 3 2" xfId="51092"/>
    <cellStyle name="SAPBEXstdData 8 2 2 6 3 3" xfId="51093"/>
    <cellStyle name="SAPBEXstdData 8 2 2 6 4" xfId="7392"/>
    <cellStyle name="SAPBEXstdData 8 2 2 6 4 2" xfId="51094"/>
    <cellStyle name="SAPBEXstdData 8 2 2 6 4 3" xfId="51095"/>
    <cellStyle name="SAPBEXstdData 8 2 2 6 5" xfId="51096"/>
    <cellStyle name="SAPBEXstdData 8 2 2 6 5 2" xfId="51097"/>
    <cellStyle name="SAPBEXstdData 8 2 2 6 6" xfId="51098"/>
    <cellStyle name="SAPBEXstdData 8 2 2 6 7" xfId="51099"/>
    <cellStyle name="SAPBEXstdData 8 2 2 7" xfId="7393"/>
    <cellStyle name="SAPBEXstdData 8 2 2 7 2" xfId="7394"/>
    <cellStyle name="SAPBEXstdData 8 2 2 7 2 2" xfId="7395"/>
    <cellStyle name="SAPBEXstdData 8 2 2 7 2 2 2" xfId="51100"/>
    <cellStyle name="SAPBEXstdData 8 2 2 7 2 2 3" xfId="51101"/>
    <cellStyle name="SAPBEXstdData 8 2 2 7 2 3" xfId="7396"/>
    <cellStyle name="SAPBEXstdData 8 2 2 7 2 3 2" xfId="51102"/>
    <cellStyle name="SAPBEXstdData 8 2 2 7 2 3 3" xfId="51103"/>
    <cellStyle name="SAPBEXstdData 8 2 2 7 2 4" xfId="51104"/>
    <cellStyle name="SAPBEXstdData 8 2 2 7 2 5" xfId="51105"/>
    <cellStyle name="SAPBEXstdData 8 2 2 7 3" xfId="7397"/>
    <cellStyle name="SAPBEXstdData 8 2 2 7 3 2" xfId="51106"/>
    <cellStyle name="SAPBEXstdData 8 2 2 7 3 3" xfId="51107"/>
    <cellStyle name="SAPBEXstdData 8 2 2 7 4" xfId="7398"/>
    <cellStyle name="SAPBEXstdData 8 2 2 7 4 2" xfId="51108"/>
    <cellStyle name="SAPBEXstdData 8 2 2 7 4 3" xfId="51109"/>
    <cellStyle name="SAPBEXstdData 8 2 2 7 5" xfId="51110"/>
    <cellStyle name="SAPBEXstdData 8 2 2 7 6" xfId="51111"/>
    <cellStyle name="SAPBEXstdData 8 2 2 8" xfId="7399"/>
    <cellStyle name="SAPBEXstdData 8 2 2 8 2" xfId="7400"/>
    <cellStyle name="SAPBEXstdData 8 2 2 8 2 2" xfId="51112"/>
    <cellStyle name="SAPBEXstdData 8 2 2 8 2 3" xfId="51113"/>
    <cellStyle name="SAPBEXstdData 8 2 2 8 3" xfId="7401"/>
    <cellStyle name="SAPBEXstdData 8 2 2 8 3 2" xfId="51114"/>
    <cellStyle name="SAPBEXstdData 8 2 2 8 3 3" xfId="51115"/>
    <cellStyle name="SAPBEXstdData 8 2 2 8 4" xfId="51116"/>
    <cellStyle name="SAPBEXstdData 8 2 2 8 5" xfId="51117"/>
    <cellStyle name="SAPBEXstdData 8 2 2 9" xfId="7402"/>
    <cellStyle name="SAPBEXstdData 8 2 2 9 2" xfId="7403"/>
    <cellStyle name="SAPBEXstdData 8 2 2 9 2 2" xfId="51118"/>
    <cellStyle name="SAPBEXstdData 8 2 2 9 2 3" xfId="51119"/>
    <cellStyle name="SAPBEXstdData 8 2 2 9 3" xfId="7404"/>
    <cellStyle name="SAPBEXstdData 8 2 2 9 3 2" xfId="51120"/>
    <cellStyle name="SAPBEXstdData 8 2 2 9 3 3" xfId="51121"/>
    <cellStyle name="SAPBEXstdData 8 2 2 9 4" xfId="51122"/>
    <cellStyle name="SAPBEXstdData 8 2 2 9 5" xfId="51123"/>
    <cellStyle name="SAPBEXstdData 8 2 3" xfId="7405"/>
    <cellStyle name="SAPBEXstdData 8 2 3 10" xfId="7406"/>
    <cellStyle name="SAPBEXstdData 8 2 3 10 2" xfId="7407"/>
    <cellStyle name="SAPBEXstdData 8 2 3 10 2 2" xfId="51124"/>
    <cellStyle name="SAPBEXstdData 8 2 3 10 2 3" xfId="51125"/>
    <cellStyle name="SAPBEXstdData 8 2 3 10 3" xfId="7408"/>
    <cellStyle name="SAPBEXstdData 8 2 3 10 3 2" xfId="51126"/>
    <cellStyle name="SAPBEXstdData 8 2 3 10 3 3" xfId="51127"/>
    <cellStyle name="SAPBEXstdData 8 2 3 10 4" xfId="51128"/>
    <cellStyle name="SAPBEXstdData 8 2 3 10 5" xfId="51129"/>
    <cellStyle name="SAPBEXstdData 8 2 3 11" xfId="51130"/>
    <cellStyle name="SAPBEXstdData 8 2 3 11 2" xfId="51131"/>
    <cellStyle name="SAPBEXstdData 8 2 3 11 3" xfId="51132"/>
    <cellStyle name="SAPBEXstdData 8 2 3 12" xfId="51133"/>
    <cellStyle name="SAPBEXstdData 8 2 3 2" xfId="7409"/>
    <cellStyle name="SAPBEXstdData 8 2 3 2 2" xfId="7410"/>
    <cellStyle name="SAPBEXstdData 8 2 3 2 2 2" xfId="7411"/>
    <cellStyle name="SAPBEXstdData 8 2 3 2 2 2 2" xfId="51134"/>
    <cellStyle name="SAPBEXstdData 8 2 3 2 2 2 2 2" xfId="51135"/>
    <cellStyle name="SAPBEXstdData 8 2 3 2 2 2 2 2 2" xfId="51136"/>
    <cellStyle name="SAPBEXstdData 8 2 3 2 2 2 2 3" xfId="51137"/>
    <cellStyle name="SAPBEXstdData 8 2 3 2 2 2 3" xfId="51138"/>
    <cellStyle name="SAPBEXstdData 8 2 3 2 2 2 3 2" xfId="51139"/>
    <cellStyle name="SAPBEXstdData 8 2 3 2 2 2 3 3" xfId="51140"/>
    <cellStyle name="SAPBEXstdData 8 2 3 2 2 2 4" xfId="51141"/>
    <cellStyle name="SAPBEXstdData 8 2 3 2 2 2 4 2" xfId="51142"/>
    <cellStyle name="SAPBEXstdData 8 2 3 2 2 2 4 3" xfId="51143"/>
    <cellStyle name="SAPBEXstdData 8 2 3 2 2 2 5" xfId="51144"/>
    <cellStyle name="SAPBEXstdData 8 2 3 2 2 2 5 2" xfId="51145"/>
    <cellStyle name="SAPBEXstdData 8 2 3 2 2 2 6" xfId="51146"/>
    <cellStyle name="SAPBEXstdData 8 2 3 2 2 2 7" xfId="51147"/>
    <cellStyle name="SAPBEXstdData 8 2 3 2 2 2 8" xfId="51148"/>
    <cellStyle name="SAPBEXstdData 8 2 3 2 2 2 9" xfId="51149"/>
    <cellStyle name="SAPBEXstdData 8 2 3 2 2 3" xfId="51150"/>
    <cellStyle name="SAPBEXstdData 8 2 3 2 2 3 2" xfId="51151"/>
    <cellStyle name="SAPBEXstdData 8 2 3 2 2 3 2 2" xfId="51152"/>
    <cellStyle name="SAPBEXstdData 8 2 3 2 2 3 3" xfId="51153"/>
    <cellStyle name="SAPBEXstdData 8 2 3 2 2 4" xfId="51154"/>
    <cellStyle name="SAPBEXstdData 8 2 3 2 2 4 2" xfId="51155"/>
    <cellStyle name="SAPBEXstdData 8 2 3 2 2 4 3" xfId="51156"/>
    <cellStyle name="SAPBEXstdData 8 2 3 2 2 5" xfId="51157"/>
    <cellStyle name="SAPBEXstdData 8 2 3 2 2 6" xfId="51158"/>
    <cellStyle name="SAPBEXstdData 8 2 3 2 3" xfId="7412"/>
    <cellStyle name="SAPBEXstdData 8 2 3 2 3 2" xfId="51159"/>
    <cellStyle name="SAPBEXstdData 8 2 3 2 3 2 2" xfId="51160"/>
    <cellStyle name="SAPBEXstdData 8 2 3 2 3 2 2 2" xfId="51161"/>
    <cellStyle name="SAPBEXstdData 8 2 3 2 3 2 3" xfId="51162"/>
    <cellStyle name="SAPBEXstdData 8 2 3 2 3 3" xfId="51163"/>
    <cellStyle name="SAPBEXstdData 8 2 3 2 3 3 2" xfId="51164"/>
    <cellStyle name="SAPBEXstdData 8 2 3 2 3 3 3" xfId="51165"/>
    <cellStyle name="SAPBEXstdData 8 2 3 2 3 4" xfId="51166"/>
    <cellStyle name="SAPBEXstdData 8 2 3 2 3 4 2" xfId="51167"/>
    <cellStyle name="SAPBEXstdData 8 2 3 2 3 4 3" xfId="51168"/>
    <cellStyle name="SAPBEXstdData 8 2 3 2 3 5" xfId="51169"/>
    <cellStyle name="SAPBEXstdData 8 2 3 2 3 5 2" xfId="51170"/>
    <cellStyle name="SAPBEXstdData 8 2 3 2 3 5 3" xfId="51171"/>
    <cellStyle name="SAPBEXstdData 8 2 3 2 3 6" xfId="51172"/>
    <cellStyle name="SAPBEXstdData 8 2 3 2 3 6 2" xfId="51173"/>
    <cellStyle name="SAPBEXstdData 8 2 3 2 3 7" xfId="51174"/>
    <cellStyle name="SAPBEXstdData 8 2 3 2 3 8" xfId="51175"/>
    <cellStyle name="SAPBEXstdData 8 2 3 2 3 9" xfId="51176"/>
    <cellStyle name="SAPBEXstdData 8 2 3 2 4" xfId="7413"/>
    <cellStyle name="SAPBEXstdData 8 2 3 2 4 2" xfId="51177"/>
    <cellStyle name="SAPBEXstdData 8 2 3 2 4 2 2" xfId="51178"/>
    <cellStyle name="SAPBEXstdData 8 2 3 2 4 3" xfId="51179"/>
    <cellStyle name="SAPBEXstdData 8 2 3 2 5" xfId="51180"/>
    <cellStyle name="SAPBEXstdData 8 2 3 2 5 2" xfId="51181"/>
    <cellStyle name="SAPBEXstdData 8 2 3 2 5 3" xfId="51182"/>
    <cellStyle name="SAPBEXstdData 8 2 3 2 6" xfId="51183"/>
    <cellStyle name="SAPBEXstdData 8 2 3 3" xfId="7414"/>
    <cellStyle name="SAPBEXstdData 8 2 3 3 2" xfId="7415"/>
    <cellStyle name="SAPBEXstdData 8 2 3 3 2 2" xfId="51184"/>
    <cellStyle name="SAPBEXstdData 8 2 3 3 2 2 2" xfId="51185"/>
    <cellStyle name="SAPBEXstdData 8 2 3 3 2 2 2 2" xfId="51186"/>
    <cellStyle name="SAPBEXstdData 8 2 3 3 2 2 3" xfId="51187"/>
    <cellStyle name="SAPBEXstdData 8 2 3 3 2 3" xfId="51188"/>
    <cellStyle name="SAPBEXstdData 8 2 3 3 2 3 2" xfId="51189"/>
    <cellStyle name="SAPBEXstdData 8 2 3 3 2 3 2 2" xfId="51190"/>
    <cellStyle name="SAPBEXstdData 8 2 3 3 2 3 3" xfId="51191"/>
    <cellStyle name="SAPBEXstdData 8 2 3 3 2 4" xfId="51192"/>
    <cellStyle name="SAPBEXstdData 8 2 3 3 2 4 2" xfId="51193"/>
    <cellStyle name="SAPBEXstdData 8 2 3 3 2 4 3" xfId="51194"/>
    <cellStyle name="SAPBEXstdData 8 2 3 3 2 5" xfId="51195"/>
    <cellStyle name="SAPBEXstdData 8 2 3 3 2 5 2" xfId="51196"/>
    <cellStyle name="SAPBEXstdData 8 2 3 3 2 6" xfId="51197"/>
    <cellStyle name="SAPBEXstdData 8 2 3 3 2 7" xfId="51198"/>
    <cellStyle name="SAPBEXstdData 8 2 3 3 2 8" xfId="51199"/>
    <cellStyle name="SAPBEXstdData 8 2 3 3 2 9" xfId="51200"/>
    <cellStyle name="SAPBEXstdData 8 2 3 3 3" xfId="7416"/>
    <cellStyle name="SAPBEXstdData 8 2 3 3 3 2" xfId="51201"/>
    <cellStyle name="SAPBEXstdData 8 2 3 3 3 2 2" xfId="51202"/>
    <cellStyle name="SAPBEXstdData 8 2 3 3 3 3" xfId="51203"/>
    <cellStyle name="SAPBEXstdData 8 2 3 3 4" xfId="7417"/>
    <cellStyle name="SAPBEXstdData 8 2 3 3 4 2" xfId="51204"/>
    <cellStyle name="SAPBEXstdData 8 2 3 3 4 3" xfId="51205"/>
    <cellStyle name="SAPBEXstdData 8 2 3 3 5" xfId="51206"/>
    <cellStyle name="SAPBEXstdData 8 2 3 3 6" xfId="51207"/>
    <cellStyle name="SAPBEXstdData 8 2 3 4" xfId="7418"/>
    <cellStyle name="SAPBEXstdData 8 2 3 4 10" xfId="51208"/>
    <cellStyle name="SAPBEXstdData 8 2 3 4 11" xfId="51209"/>
    <cellStyle name="SAPBEXstdData 8 2 3 4 2" xfId="7419"/>
    <cellStyle name="SAPBEXstdData 8 2 3 4 2 10" xfId="51210"/>
    <cellStyle name="SAPBEXstdData 8 2 3 4 2 2" xfId="7420"/>
    <cellStyle name="SAPBEXstdData 8 2 3 4 2 2 2" xfId="51211"/>
    <cellStyle name="SAPBEXstdData 8 2 3 4 2 2 2 2" xfId="51212"/>
    <cellStyle name="SAPBEXstdData 8 2 3 4 2 2 3" xfId="51213"/>
    <cellStyle name="SAPBEXstdData 8 2 3 4 2 3" xfId="51214"/>
    <cellStyle name="SAPBEXstdData 8 2 3 4 2 3 2" xfId="51215"/>
    <cellStyle name="SAPBEXstdData 8 2 3 4 2 3 2 2" xfId="51216"/>
    <cellStyle name="SAPBEXstdData 8 2 3 4 2 3 3" xfId="51217"/>
    <cellStyle name="SAPBEXstdData 8 2 3 4 2 4" xfId="51218"/>
    <cellStyle name="SAPBEXstdData 8 2 3 4 2 4 2" xfId="51219"/>
    <cellStyle name="SAPBEXstdData 8 2 3 4 2 4 3" xfId="51220"/>
    <cellStyle name="SAPBEXstdData 8 2 3 4 2 5" xfId="51221"/>
    <cellStyle name="SAPBEXstdData 8 2 3 4 2 5 2" xfId="51222"/>
    <cellStyle name="SAPBEXstdData 8 2 3 4 2 5 3" xfId="51223"/>
    <cellStyle name="SAPBEXstdData 8 2 3 4 2 6" xfId="51224"/>
    <cellStyle name="SAPBEXstdData 8 2 3 4 2 6 2" xfId="51225"/>
    <cellStyle name="SAPBEXstdData 8 2 3 4 2 7" xfId="51226"/>
    <cellStyle name="SAPBEXstdData 8 2 3 4 2 8" xfId="51227"/>
    <cellStyle name="SAPBEXstdData 8 2 3 4 2 9" xfId="51228"/>
    <cellStyle name="SAPBEXstdData 8 2 3 4 3" xfId="7421"/>
    <cellStyle name="SAPBEXstdData 8 2 3 4 3 2" xfId="51229"/>
    <cellStyle name="SAPBEXstdData 8 2 3 4 3 2 2" xfId="51230"/>
    <cellStyle name="SAPBEXstdData 8 2 3 4 3 3" xfId="51231"/>
    <cellStyle name="SAPBEXstdData 8 2 3 4 4" xfId="51232"/>
    <cellStyle name="SAPBEXstdData 8 2 3 4 4 2" xfId="51233"/>
    <cellStyle name="SAPBEXstdData 8 2 3 4 4 2 2" xfId="51234"/>
    <cellStyle name="SAPBEXstdData 8 2 3 4 4 3" xfId="51235"/>
    <cellStyle name="SAPBEXstdData 8 2 3 4 5" xfId="51236"/>
    <cellStyle name="SAPBEXstdData 8 2 3 4 5 2" xfId="51237"/>
    <cellStyle name="SAPBEXstdData 8 2 3 4 5 3" xfId="51238"/>
    <cellStyle name="SAPBEXstdData 8 2 3 4 6" xfId="51239"/>
    <cellStyle name="SAPBEXstdData 8 2 3 4 6 2" xfId="51240"/>
    <cellStyle name="SAPBEXstdData 8 2 3 4 6 3" xfId="51241"/>
    <cellStyle name="SAPBEXstdData 8 2 3 4 7" xfId="51242"/>
    <cellStyle name="SAPBEXstdData 8 2 3 4 7 2" xfId="51243"/>
    <cellStyle name="SAPBEXstdData 8 2 3 4 8" xfId="51244"/>
    <cellStyle name="SAPBEXstdData 8 2 3 4 9" xfId="51245"/>
    <cellStyle name="SAPBEXstdData 8 2 3 5" xfId="7422"/>
    <cellStyle name="SAPBEXstdData 8 2 3 5 10" xfId="51246"/>
    <cellStyle name="SAPBEXstdData 8 2 3 5 11" xfId="51247"/>
    <cellStyle name="SAPBEXstdData 8 2 3 5 2" xfId="7423"/>
    <cellStyle name="SAPBEXstdData 8 2 3 5 2 10" xfId="51248"/>
    <cellStyle name="SAPBEXstdData 8 2 3 5 2 2" xfId="7424"/>
    <cellStyle name="SAPBEXstdData 8 2 3 5 2 2 2" xfId="51249"/>
    <cellStyle name="SAPBEXstdData 8 2 3 5 2 2 2 2" xfId="51250"/>
    <cellStyle name="SAPBEXstdData 8 2 3 5 2 2 3" xfId="51251"/>
    <cellStyle name="SAPBEXstdData 8 2 3 5 2 3" xfId="7425"/>
    <cellStyle name="SAPBEXstdData 8 2 3 5 2 3 2" xfId="51252"/>
    <cellStyle name="SAPBEXstdData 8 2 3 5 2 3 2 2" xfId="51253"/>
    <cellStyle name="SAPBEXstdData 8 2 3 5 2 3 3" xfId="51254"/>
    <cellStyle name="SAPBEXstdData 8 2 3 5 2 4" xfId="51255"/>
    <cellStyle name="SAPBEXstdData 8 2 3 5 2 4 2" xfId="51256"/>
    <cellStyle name="SAPBEXstdData 8 2 3 5 2 4 3" xfId="51257"/>
    <cellStyle name="SAPBEXstdData 8 2 3 5 2 5" xfId="51258"/>
    <cellStyle name="SAPBEXstdData 8 2 3 5 2 5 2" xfId="51259"/>
    <cellStyle name="SAPBEXstdData 8 2 3 5 2 5 3" xfId="51260"/>
    <cellStyle name="SAPBEXstdData 8 2 3 5 2 6" xfId="51261"/>
    <cellStyle name="SAPBEXstdData 8 2 3 5 2 6 2" xfId="51262"/>
    <cellStyle name="SAPBEXstdData 8 2 3 5 2 6 3" xfId="51263"/>
    <cellStyle name="SAPBEXstdData 8 2 3 5 2 7" xfId="51264"/>
    <cellStyle name="SAPBEXstdData 8 2 3 5 2 7 2" xfId="51265"/>
    <cellStyle name="SAPBEXstdData 8 2 3 5 2 8" xfId="51266"/>
    <cellStyle name="SAPBEXstdData 8 2 3 5 2 9" xfId="51267"/>
    <cellStyle name="SAPBEXstdData 8 2 3 5 3" xfId="7426"/>
    <cellStyle name="SAPBEXstdData 8 2 3 5 3 2" xfId="51268"/>
    <cellStyle name="SAPBEXstdData 8 2 3 5 3 2 2" xfId="51269"/>
    <cellStyle name="SAPBEXstdData 8 2 3 5 3 3" xfId="51270"/>
    <cellStyle name="SAPBEXstdData 8 2 3 5 4" xfId="7427"/>
    <cellStyle name="SAPBEXstdData 8 2 3 5 4 2" xfId="51271"/>
    <cellStyle name="SAPBEXstdData 8 2 3 5 4 2 2" xfId="51272"/>
    <cellStyle name="SAPBEXstdData 8 2 3 5 4 3" xfId="51273"/>
    <cellStyle name="SAPBEXstdData 8 2 3 5 5" xfId="51274"/>
    <cellStyle name="SAPBEXstdData 8 2 3 5 5 2" xfId="51275"/>
    <cellStyle name="SAPBEXstdData 8 2 3 5 5 3" xfId="51276"/>
    <cellStyle name="SAPBEXstdData 8 2 3 5 6" xfId="51277"/>
    <cellStyle name="SAPBEXstdData 8 2 3 5 6 2" xfId="51278"/>
    <cellStyle name="SAPBEXstdData 8 2 3 5 6 3" xfId="51279"/>
    <cellStyle name="SAPBEXstdData 8 2 3 5 7" xfId="51280"/>
    <cellStyle name="SAPBEXstdData 8 2 3 5 7 2" xfId="51281"/>
    <cellStyle name="SAPBEXstdData 8 2 3 5 7 3" xfId="51282"/>
    <cellStyle name="SAPBEXstdData 8 2 3 5 8" xfId="51283"/>
    <cellStyle name="SAPBEXstdData 8 2 3 5 8 2" xfId="51284"/>
    <cellStyle name="SAPBEXstdData 8 2 3 5 9" xfId="51285"/>
    <cellStyle name="SAPBEXstdData 8 2 3 6" xfId="7428"/>
    <cellStyle name="SAPBEXstdData 8 2 3 6 2" xfId="7429"/>
    <cellStyle name="SAPBEXstdData 8 2 3 6 2 2" xfId="7430"/>
    <cellStyle name="SAPBEXstdData 8 2 3 6 2 2 2" xfId="51286"/>
    <cellStyle name="SAPBEXstdData 8 2 3 6 2 2 3" xfId="51287"/>
    <cellStyle name="SAPBEXstdData 8 2 3 6 2 3" xfId="7431"/>
    <cellStyle name="SAPBEXstdData 8 2 3 6 2 3 2" xfId="51288"/>
    <cellStyle name="SAPBEXstdData 8 2 3 6 2 3 3" xfId="51289"/>
    <cellStyle name="SAPBEXstdData 8 2 3 6 2 4" xfId="51290"/>
    <cellStyle name="SAPBEXstdData 8 2 3 6 2 5" xfId="51291"/>
    <cellStyle name="SAPBEXstdData 8 2 3 6 3" xfId="7432"/>
    <cellStyle name="SAPBEXstdData 8 2 3 6 3 2" xfId="51292"/>
    <cellStyle name="SAPBEXstdData 8 2 3 6 3 3" xfId="51293"/>
    <cellStyle name="SAPBEXstdData 8 2 3 6 4" xfId="7433"/>
    <cellStyle name="SAPBEXstdData 8 2 3 6 4 2" xfId="51294"/>
    <cellStyle name="SAPBEXstdData 8 2 3 6 4 3" xfId="51295"/>
    <cellStyle name="SAPBEXstdData 8 2 3 6 5" xfId="51296"/>
    <cellStyle name="SAPBEXstdData 8 2 3 6 5 2" xfId="51297"/>
    <cellStyle name="SAPBEXstdData 8 2 3 6 6" xfId="51298"/>
    <cellStyle name="SAPBEXstdData 8 2 3 6 7" xfId="51299"/>
    <cellStyle name="SAPBEXstdData 8 2 3 7" xfId="7434"/>
    <cellStyle name="SAPBEXstdData 8 2 3 7 2" xfId="7435"/>
    <cellStyle name="SAPBEXstdData 8 2 3 7 2 2" xfId="7436"/>
    <cellStyle name="SAPBEXstdData 8 2 3 7 2 2 2" xfId="51300"/>
    <cellStyle name="SAPBEXstdData 8 2 3 7 2 2 3" xfId="51301"/>
    <cellStyle name="SAPBEXstdData 8 2 3 7 2 3" xfId="7437"/>
    <cellStyle name="SAPBEXstdData 8 2 3 7 2 3 2" xfId="51302"/>
    <cellStyle name="SAPBEXstdData 8 2 3 7 2 3 3" xfId="51303"/>
    <cellStyle name="SAPBEXstdData 8 2 3 7 2 4" xfId="51304"/>
    <cellStyle name="SAPBEXstdData 8 2 3 7 2 5" xfId="51305"/>
    <cellStyle name="SAPBEXstdData 8 2 3 7 3" xfId="7438"/>
    <cellStyle name="SAPBEXstdData 8 2 3 7 3 2" xfId="51306"/>
    <cellStyle name="SAPBEXstdData 8 2 3 7 3 3" xfId="51307"/>
    <cellStyle name="SAPBEXstdData 8 2 3 7 4" xfId="7439"/>
    <cellStyle name="SAPBEXstdData 8 2 3 7 4 2" xfId="51308"/>
    <cellStyle name="SAPBEXstdData 8 2 3 7 4 3" xfId="51309"/>
    <cellStyle name="SAPBEXstdData 8 2 3 7 5" xfId="51310"/>
    <cellStyle name="SAPBEXstdData 8 2 3 7 6" xfId="51311"/>
    <cellStyle name="SAPBEXstdData 8 2 3 8" xfId="7440"/>
    <cellStyle name="SAPBEXstdData 8 2 3 8 2" xfId="7441"/>
    <cellStyle name="SAPBEXstdData 8 2 3 8 2 2" xfId="51312"/>
    <cellStyle name="SAPBEXstdData 8 2 3 8 2 3" xfId="51313"/>
    <cellStyle name="SAPBEXstdData 8 2 3 8 3" xfId="7442"/>
    <cellStyle name="SAPBEXstdData 8 2 3 8 3 2" xfId="51314"/>
    <cellStyle name="SAPBEXstdData 8 2 3 8 3 3" xfId="51315"/>
    <cellStyle name="SAPBEXstdData 8 2 3 8 4" xfId="51316"/>
    <cellStyle name="SAPBEXstdData 8 2 3 8 5" xfId="51317"/>
    <cellStyle name="SAPBEXstdData 8 2 3 9" xfId="7443"/>
    <cellStyle name="SAPBEXstdData 8 2 3 9 2" xfId="7444"/>
    <cellStyle name="SAPBEXstdData 8 2 3 9 2 2" xfId="51318"/>
    <cellStyle name="SAPBEXstdData 8 2 3 9 2 3" xfId="51319"/>
    <cellStyle name="SAPBEXstdData 8 2 3 9 3" xfId="7445"/>
    <cellStyle name="SAPBEXstdData 8 2 3 9 3 2" xfId="51320"/>
    <cellStyle name="SAPBEXstdData 8 2 3 9 3 3" xfId="51321"/>
    <cellStyle name="SAPBEXstdData 8 2 3 9 4" xfId="51322"/>
    <cellStyle name="SAPBEXstdData 8 2 3 9 5" xfId="51323"/>
    <cellStyle name="SAPBEXstdData 8 2 4" xfId="7446"/>
    <cellStyle name="SAPBEXstdData 8 2 4 2" xfId="7447"/>
    <cellStyle name="SAPBEXstdData 8 2 4 2 2" xfId="7448"/>
    <cellStyle name="SAPBEXstdData 8 2 4 2 2 2" xfId="51324"/>
    <cellStyle name="SAPBEXstdData 8 2 4 2 2 2 2" xfId="51325"/>
    <cellStyle name="SAPBEXstdData 8 2 4 2 2 2 2 2" xfId="51326"/>
    <cellStyle name="SAPBEXstdData 8 2 4 2 2 2 3" xfId="51327"/>
    <cellStyle name="SAPBEXstdData 8 2 4 2 2 3" xfId="51328"/>
    <cellStyle name="SAPBEXstdData 8 2 4 2 2 3 2" xfId="51329"/>
    <cellStyle name="SAPBEXstdData 8 2 4 2 2 3 3" xfId="51330"/>
    <cellStyle name="SAPBEXstdData 8 2 4 2 2 4" xfId="51331"/>
    <cellStyle name="SAPBEXstdData 8 2 4 2 2 4 2" xfId="51332"/>
    <cellStyle name="SAPBEXstdData 8 2 4 2 2 4 3" xfId="51333"/>
    <cellStyle name="SAPBEXstdData 8 2 4 2 2 5" xfId="51334"/>
    <cellStyle name="SAPBEXstdData 8 2 4 2 2 5 2" xfId="51335"/>
    <cellStyle name="SAPBEXstdData 8 2 4 2 2 6" xfId="51336"/>
    <cellStyle name="SAPBEXstdData 8 2 4 2 2 7" xfId="51337"/>
    <cellStyle name="SAPBEXstdData 8 2 4 2 2 8" xfId="51338"/>
    <cellStyle name="SAPBEXstdData 8 2 4 2 2 9" xfId="51339"/>
    <cellStyle name="SAPBEXstdData 8 2 4 2 3" xfId="51340"/>
    <cellStyle name="SAPBEXstdData 8 2 4 2 3 2" xfId="51341"/>
    <cellStyle name="SAPBEXstdData 8 2 4 2 3 2 2" xfId="51342"/>
    <cellStyle name="SAPBEXstdData 8 2 4 2 3 3" xfId="51343"/>
    <cellStyle name="SAPBEXstdData 8 2 4 2 4" xfId="51344"/>
    <cellStyle name="SAPBEXstdData 8 2 4 2 4 2" xfId="51345"/>
    <cellStyle name="SAPBEXstdData 8 2 4 2 4 3" xfId="51346"/>
    <cellStyle name="SAPBEXstdData 8 2 4 2 5" xfId="51347"/>
    <cellStyle name="SAPBEXstdData 8 2 4 2 6" xfId="51348"/>
    <cellStyle name="SAPBEXstdData 8 2 4 3" xfId="7449"/>
    <cellStyle name="SAPBEXstdData 8 2 4 3 2" xfId="51349"/>
    <cellStyle name="SAPBEXstdData 8 2 4 3 2 2" xfId="51350"/>
    <cellStyle name="SAPBEXstdData 8 2 4 3 2 2 2" xfId="51351"/>
    <cellStyle name="SAPBEXstdData 8 2 4 3 2 3" xfId="51352"/>
    <cellStyle name="SAPBEXstdData 8 2 4 3 3" xfId="51353"/>
    <cellStyle name="SAPBEXstdData 8 2 4 3 3 2" xfId="51354"/>
    <cellStyle name="SAPBEXstdData 8 2 4 3 3 3" xfId="51355"/>
    <cellStyle name="SAPBEXstdData 8 2 4 3 4" xfId="51356"/>
    <cellStyle name="SAPBEXstdData 8 2 4 3 4 2" xfId="51357"/>
    <cellStyle name="SAPBEXstdData 8 2 4 3 4 3" xfId="51358"/>
    <cellStyle name="SAPBEXstdData 8 2 4 3 5" xfId="51359"/>
    <cellStyle name="SAPBEXstdData 8 2 4 3 5 2" xfId="51360"/>
    <cellStyle name="SAPBEXstdData 8 2 4 3 5 3" xfId="51361"/>
    <cellStyle name="SAPBEXstdData 8 2 4 3 6" xfId="51362"/>
    <cellStyle name="SAPBEXstdData 8 2 4 3 6 2" xfId="51363"/>
    <cellStyle name="SAPBEXstdData 8 2 4 3 7" xfId="51364"/>
    <cellStyle name="SAPBEXstdData 8 2 4 3 8" xfId="51365"/>
    <cellStyle name="SAPBEXstdData 8 2 4 3 9" xfId="51366"/>
    <cellStyle name="SAPBEXstdData 8 2 4 4" xfId="7450"/>
    <cellStyle name="SAPBEXstdData 8 2 4 4 2" xfId="51367"/>
    <cellStyle name="SAPBEXstdData 8 2 4 4 2 2" xfId="51368"/>
    <cellStyle name="SAPBEXstdData 8 2 4 4 3" xfId="51369"/>
    <cellStyle name="SAPBEXstdData 8 2 4 5" xfId="51370"/>
    <cellStyle name="SAPBEXstdData 8 2 4 5 2" xfId="51371"/>
    <cellStyle name="SAPBEXstdData 8 2 4 5 3" xfId="51372"/>
    <cellStyle name="SAPBEXstdData 8 2 4 6" xfId="51373"/>
    <cellStyle name="SAPBEXstdData 8 2 5" xfId="7451"/>
    <cellStyle name="SAPBEXstdData 8 2 5 2" xfId="7452"/>
    <cellStyle name="SAPBEXstdData 8 2 5 2 2" xfId="51374"/>
    <cellStyle name="SAPBEXstdData 8 2 5 2 2 2" xfId="51375"/>
    <cellStyle name="SAPBEXstdData 8 2 5 2 2 2 2" xfId="51376"/>
    <cellStyle name="SAPBEXstdData 8 2 5 2 2 3" xfId="51377"/>
    <cellStyle name="SAPBEXstdData 8 2 5 2 3" xfId="51378"/>
    <cellStyle name="SAPBEXstdData 8 2 5 2 3 2" xfId="51379"/>
    <cellStyle name="SAPBEXstdData 8 2 5 2 3 2 2" xfId="51380"/>
    <cellStyle name="SAPBEXstdData 8 2 5 2 3 3" xfId="51381"/>
    <cellStyle name="SAPBEXstdData 8 2 5 2 4" xfId="51382"/>
    <cellStyle name="SAPBEXstdData 8 2 5 2 4 2" xfId="51383"/>
    <cellStyle name="SAPBEXstdData 8 2 5 2 4 3" xfId="51384"/>
    <cellStyle name="SAPBEXstdData 8 2 5 2 5" xfId="51385"/>
    <cellStyle name="SAPBEXstdData 8 2 5 2 5 2" xfId="51386"/>
    <cellStyle name="SAPBEXstdData 8 2 5 2 6" xfId="51387"/>
    <cellStyle name="SAPBEXstdData 8 2 5 2 7" xfId="51388"/>
    <cellStyle name="SAPBEXstdData 8 2 5 2 8" xfId="51389"/>
    <cellStyle name="SAPBEXstdData 8 2 5 2 9" xfId="51390"/>
    <cellStyle name="SAPBEXstdData 8 2 5 3" xfId="7453"/>
    <cellStyle name="SAPBEXstdData 8 2 5 3 2" xfId="51391"/>
    <cellStyle name="SAPBEXstdData 8 2 5 3 2 2" xfId="51392"/>
    <cellStyle name="SAPBEXstdData 8 2 5 3 3" xfId="51393"/>
    <cellStyle name="SAPBEXstdData 8 2 5 4" xfId="7454"/>
    <cellStyle name="SAPBEXstdData 8 2 5 4 2" xfId="51394"/>
    <cellStyle name="SAPBEXstdData 8 2 5 4 3" xfId="51395"/>
    <cellStyle name="SAPBEXstdData 8 2 5 5" xfId="51396"/>
    <cellStyle name="SAPBEXstdData 8 2 5 6" xfId="51397"/>
    <cellStyle name="SAPBEXstdData 8 2 6" xfId="7455"/>
    <cellStyle name="SAPBEXstdData 8 2 6 10" xfId="51398"/>
    <cellStyle name="SAPBEXstdData 8 2 6 11" xfId="51399"/>
    <cellStyle name="SAPBEXstdData 8 2 6 2" xfId="7456"/>
    <cellStyle name="SAPBEXstdData 8 2 6 2 10" xfId="51400"/>
    <cellStyle name="SAPBEXstdData 8 2 6 2 2" xfId="7457"/>
    <cellStyle name="SAPBEXstdData 8 2 6 2 2 2" xfId="51401"/>
    <cellStyle name="SAPBEXstdData 8 2 6 2 2 2 2" xfId="51402"/>
    <cellStyle name="SAPBEXstdData 8 2 6 2 2 3" xfId="51403"/>
    <cellStyle name="SAPBEXstdData 8 2 6 2 3" xfId="51404"/>
    <cellStyle name="SAPBEXstdData 8 2 6 2 3 2" xfId="51405"/>
    <cellStyle name="SAPBEXstdData 8 2 6 2 3 2 2" xfId="51406"/>
    <cellStyle name="SAPBEXstdData 8 2 6 2 3 3" xfId="51407"/>
    <cellStyle name="SAPBEXstdData 8 2 6 2 4" xfId="51408"/>
    <cellStyle name="SAPBEXstdData 8 2 6 2 4 2" xfId="51409"/>
    <cellStyle name="SAPBEXstdData 8 2 6 2 4 3" xfId="51410"/>
    <cellStyle name="SAPBEXstdData 8 2 6 2 5" xfId="51411"/>
    <cellStyle name="SAPBEXstdData 8 2 6 2 5 2" xfId="51412"/>
    <cellStyle name="SAPBEXstdData 8 2 6 2 5 3" xfId="51413"/>
    <cellStyle name="SAPBEXstdData 8 2 6 2 6" xfId="51414"/>
    <cellStyle name="SAPBEXstdData 8 2 6 2 6 2" xfId="51415"/>
    <cellStyle name="SAPBEXstdData 8 2 6 2 7" xfId="51416"/>
    <cellStyle name="SAPBEXstdData 8 2 6 2 8" xfId="51417"/>
    <cellStyle name="SAPBEXstdData 8 2 6 2 9" xfId="51418"/>
    <cellStyle name="SAPBEXstdData 8 2 6 3" xfId="7458"/>
    <cellStyle name="SAPBEXstdData 8 2 6 3 2" xfId="51419"/>
    <cellStyle name="SAPBEXstdData 8 2 6 3 2 2" xfId="51420"/>
    <cellStyle name="SAPBEXstdData 8 2 6 3 3" xfId="51421"/>
    <cellStyle name="SAPBEXstdData 8 2 6 4" xfId="51422"/>
    <cellStyle name="SAPBEXstdData 8 2 6 4 2" xfId="51423"/>
    <cellStyle name="SAPBEXstdData 8 2 6 4 2 2" xfId="51424"/>
    <cellStyle name="SAPBEXstdData 8 2 6 4 3" xfId="51425"/>
    <cellStyle name="SAPBEXstdData 8 2 6 5" xfId="51426"/>
    <cellStyle name="SAPBEXstdData 8 2 6 5 2" xfId="51427"/>
    <cellStyle name="SAPBEXstdData 8 2 6 5 3" xfId="51428"/>
    <cellStyle name="SAPBEXstdData 8 2 6 6" xfId="51429"/>
    <cellStyle name="SAPBEXstdData 8 2 6 6 2" xfId="51430"/>
    <cellStyle name="SAPBEXstdData 8 2 6 6 3" xfId="51431"/>
    <cellStyle name="SAPBEXstdData 8 2 6 7" xfId="51432"/>
    <cellStyle name="SAPBEXstdData 8 2 6 7 2" xfId="51433"/>
    <cellStyle name="SAPBEXstdData 8 2 6 8" xfId="51434"/>
    <cellStyle name="SAPBEXstdData 8 2 6 9" xfId="51435"/>
    <cellStyle name="SAPBEXstdData 8 2 7" xfId="7459"/>
    <cellStyle name="SAPBEXstdData 8 2 7 10" xfId="51436"/>
    <cellStyle name="SAPBEXstdData 8 2 7 11" xfId="51437"/>
    <cellStyle name="SAPBEXstdData 8 2 7 2" xfId="7460"/>
    <cellStyle name="SAPBEXstdData 8 2 7 2 10" xfId="51438"/>
    <cellStyle name="SAPBEXstdData 8 2 7 2 2" xfId="7461"/>
    <cellStyle name="SAPBEXstdData 8 2 7 2 2 2" xfId="51439"/>
    <cellStyle name="SAPBEXstdData 8 2 7 2 2 2 2" xfId="51440"/>
    <cellStyle name="SAPBEXstdData 8 2 7 2 2 3" xfId="51441"/>
    <cellStyle name="SAPBEXstdData 8 2 7 2 3" xfId="7462"/>
    <cellStyle name="SAPBEXstdData 8 2 7 2 3 2" xfId="51442"/>
    <cellStyle name="SAPBEXstdData 8 2 7 2 3 2 2" xfId="51443"/>
    <cellStyle name="SAPBEXstdData 8 2 7 2 3 3" xfId="51444"/>
    <cellStyle name="SAPBEXstdData 8 2 7 2 4" xfId="51445"/>
    <cellStyle name="SAPBEXstdData 8 2 7 2 4 2" xfId="51446"/>
    <cellStyle name="SAPBEXstdData 8 2 7 2 4 3" xfId="51447"/>
    <cellStyle name="SAPBEXstdData 8 2 7 2 5" xfId="51448"/>
    <cellStyle name="SAPBEXstdData 8 2 7 2 5 2" xfId="51449"/>
    <cellStyle name="SAPBEXstdData 8 2 7 2 5 3" xfId="51450"/>
    <cellStyle name="SAPBEXstdData 8 2 7 2 6" xfId="51451"/>
    <cellStyle name="SAPBEXstdData 8 2 7 2 6 2" xfId="51452"/>
    <cellStyle name="SAPBEXstdData 8 2 7 2 6 3" xfId="51453"/>
    <cellStyle name="SAPBEXstdData 8 2 7 2 7" xfId="51454"/>
    <cellStyle name="SAPBEXstdData 8 2 7 2 7 2" xfId="51455"/>
    <cellStyle name="SAPBEXstdData 8 2 7 2 8" xfId="51456"/>
    <cellStyle name="SAPBEXstdData 8 2 7 2 9" xfId="51457"/>
    <cellStyle name="SAPBEXstdData 8 2 7 3" xfId="7463"/>
    <cellStyle name="SAPBEXstdData 8 2 7 3 2" xfId="51458"/>
    <cellStyle name="SAPBEXstdData 8 2 7 3 2 2" xfId="51459"/>
    <cellStyle name="SAPBEXstdData 8 2 7 3 3" xfId="51460"/>
    <cellStyle name="SAPBEXstdData 8 2 7 4" xfId="7464"/>
    <cellStyle name="SAPBEXstdData 8 2 7 4 2" xfId="51461"/>
    <cellStyle name="SAPBEXstdData 8 2 7 4 2 2" xfId="51462"/>
    <cellStyle name="SAPBEXstdData 8 2 7 4 3" xfId="51463"/>
    <cellStyle name="SAPBEXstdData 8 2 7 5" xfId="51464"/>
    <cellStyle name="SAPBEXstdData 8 2 7 5 2" xfId="51465"/>
    <cellStyle name="SAPBEXstdData 8 2 7 5 3" xfId="51466"/>
    <cellStyle name="SAPBEXstdData 8 2 7 6" xfId="51467"/>
    <cellStyle name="SAPBEXstdData 8 2 7 6 2" xfId="51468"/>
    <cellStyle name="SAPBEXstdData 8 2 7 6 3" xfId="51469"/>
    <cellStyle name="SAPBEXstdData 8 2 7 7" xfId="51470"/>
    <cellStyle name="SAPBEXstdData 8 2 7 7 2" xfId="51471"/>
    <cellStyle name="SAPBEXstdData 8 2 7 7 3" xfId="51472"/>
    <cellStyle name="SAPBEXstdData 8 2 7 8" xfId="51473"/>
    <cellStyle name="SAPBEXstdData 8 2 7 8 2" xfId="51474"/>
    <cellStyle name="SAPBEXstdData 8 2 7 9" xfId="51475"/>
    <cellStyle name="SAPBEXstdData 8 2 8" xfId="7465"/>
    <cellStyle name="SAPBEXstdData 8 2 8 2" xfId="7466"/>
    <cellStyle name="SAPBEXstdData 8 2 8 2 2" xfId="7467"/>
    <cellStyle name="SAPBEXstdData 8 2 8 2 2 2" xfId="51476"/>
    <cellStyle name="SAPBEXstdData 8 2 8 2 2 3" xfId="51477"/>
    <cellStyle name="SAPBEXstdData 8 2 8 2 3" xfId="7468"/>
    <cellStyle name="SAPBEXstdData 8 2 8 2 3 2" xfId="51478"/>
    <cellStyle name="SAPBEXstdData 8 2 8 2 3 3" xfId="51479"/>
    <cellStyle name="SAPBEXstdData 8 2 8 2 4" xfId="51480"/>
    <cellStyle name="SAPBEXstdData 8 2 8 2 5" xfId="51481"/>
    <cellStyle name="SAPBEXstdData 8 2 8 3" xfId="7469"/>
    <cellStyle name="SAPBEXstdData 8 2 8 3 2" xfId="51482"/>
    <cellStyle name="SAPBEXstdData 8 2 8 3 3" xfId="51483"/>
    <cellStyle name="SAPBEXstdData 8 2 8 4" xfId="7470"/>
    <cellStyle name="SAPBEXstdData 8 2 8 4 2" xfId="51484"/>
    <cellStyle name="SAPBEXstdData 8 2 8 4 3" xfId="51485"/>
    <cellStyle name="SAPBEXstdData 8 2 8 5" xfId="51486"/>
    <cellStyle name="SAPBEXstdData 8 2 8 5 2" xfId="51487"/>
    <cellStyle name="SAPBEXstdData 8 2 8 6" xfId="51488"/>
    <cellStyle name="SAPBEXstdData 8 2 8 7" xfId="51489"/>
    <cellStyle name="SAPBEXstdData 8 2 9" xfId="7471"/>
    <cellStyle name="SAPBEXstdData 8 2 9 2" xfId="7472"/>
    <cellStyle name="SAPBEXstdData 8 2 9 2 2" xfId="7473"/>
    <cellStyle name="SAPBEXstdData 8 2 9 2 2 2" xfId="51490"/>
    <cellStyle name="SAPBEXstdData 8 2 9 2 2 3" xfId="51491"/>
    <cellStyle name="SAPBEXstdData 8 2 9 2 3" xfId="7474"/>
    <cellStyle name="SAPBEXstdData 8 2 9 2 3 2" xfId="51492"/>
    <cellStyle name="SAPBEXstdData 8 2 9 2 3 3" xfId="51493"/>
    <cellStyle name="SAPBEXstdData 8 2 9 2 4" xfId="51494"/>
    <cellStyle name="SAPBEXstdData 8 2 9 2 5" xfId="51495"/>
    <cellStyle name="SAPBEXstdData 8 2 9 3" xfId="7475"/>
    <cellStyle name="SAPBEXstdData 8 2 9 3 2" xfId="51496"/>
    <cellStyle name="SAPBEXstdData 8 2 9 3 3" xfId="51497"/>
    <cellStyle name="SAPBEXstdData 8 2 9 4" xfId="7476"/>
    <cellStyle name="SAPBEXstdData 8 2 9 4 2" xfId="51498"/>
    <cellStyle name="SAPBEXstdData 8 2 9 4 3" xfId="51499"/>
    <cellStyle name="SAPBEXstdData 8 2 9 5" xfId="51500"/>
    <cellStyle name="SAPBEXstdData 8 2 9 6" xfId="51501"/>
    <cellStyle name="SAPBEXstdData 8 3" xfId="51502"/>
    <cellStyle name="SAPBEXstdData 8 3 2" xfId="51503"/>
    <cellStyle name="SAPBEXstdData 8 3 3" xfId="51504"/>
    <cellStyle name="SAPBEXstdData 8 4" xfId="51505"/>
    <cellStyle name="SAPBEXstdData 9" xfId="7477"/>
    <cellStyle name="SAPBEXstdData 9 2" xfId="7478"/>
    <cellStyle name="SAPBEXstdData 9 2 10" xfId="7479"/>
    <cellStyle name="SAPBEXstdData 9 2 10 2" xfId="7480"/>
    <cellStyle name="SAPBEXstdData 9 2 10 2 2" xfId="51506"/>
    <cellStyle name="SAPBEXstdData 9 2 10 2 3" xfId="51507"/>
    <cellStyle name="SAPBEXstdData 9 2 10 3" xfId="7481"/>
    <cellStyle name="SAPBEXstdData 9 2 10 3 2" xfId="51508"/>
    <cellStyle name="SAPBEXstdData 9 2 10 3 3" xfId="51509"/>
    <cellStyle name="SAPBEXstdData 9 2 10 4" xfId="51510"/>
    <cellStyle name="SAPBEXstdData 9 2 10 5" xfId="51511"/>
    <cellStyle name="SAPBEXstdData 9 2 11" xfId="7482"/>
    <cellStyle name="SAPBEXstdData 9 2 11 2" xfId="7483"/>
    <cellStyle name="SAPBEXstdData 9 2 11 2 2" xfId="51512"/>
    <cellStyle name="SAPBEXstdData 9 2 11 2 3" xfId="51513"/>
    <cellStyle name="SAPBEXstdData 9 2 11 3" xfId="7484"/>
    <cellStyle name="SAPBEXstdData 9 2 11 3 2" xfId="51514"/>
    <cellStyle name="SAPBEXstdData 9 2 11 3 3" xfId="51515"/>
    <cellStyle name="SAPBEXstdData 9 2 11 4" xfId="51516"/>
    <cellStyle name="SAPBEXstdData 9 2 11 5" xfId="51517"/>
    <cellStyle name="SAPBEXstdData 9 2 12" xfId="7485"/>
    <cellStyle name="SAPBEXstdData 9 2 12 2" xfId="7486"/>
    <cellStyle name="SAPBEXstdData 9 2 12 2 2" xfId="51518"/>
    <cellStyle name="SAPBEXstdData 9 2 12 2 3" xfId="51519"/>
    <cellStyle name="SAPBEXstdData 9 2 12 3" xfId="7487"/>
    <cellStyle name="SAPBEXstdData 9 2 12 3 2" xfId="51520"/>
    <cellStyle name="SAPBEXstdData 9 2 12 3 3" xfId="51521"/>
    <cellStyle name="SAPBEXstdData 9 2 12 4" xfId="51522"/>
    <cellStyle name="SAPBEXstdData 9 2 12 5" xfId="51523"/>
    <cellStyle name="SAPBEXstdData 9 2 13" xfId="51524"/>
    <cellStyle name="SAPBEXstdData 9 2 13 2" xfId="51525"/>
    <cellStyle name="SAPBEXstdData 9 2 13 3" xfId="51526"/>
    <cellStyle name="SAPBEXstdData 9 2 14" xfId="51527"/>
    <cellStyle name="SAPBEXstdData 9 2 2" xfId="7488"/>
    <cellStyle name="SAPBEXstdData 9 2 2 10" xfId="7489"/>
    <cellStyle name="SAPBEXstdData 9 2 2 10 2" xfId="7490"/>
    <cellStyle name="SAPBEXstdData 9 2 2 10 2 2" xfId="51528"/>
    <cellStyle name="SAPBEXstdData 9 2 2 10 2 3" xfId="51529"/>
    <cellStyle name="SAPBEXstdData 9 2 2 10 3" xfId="7491"/>
    <cellStyle name="SAPBEXstdData 9 2 2 10 3 2" xfId="51530"/>
    <cellStyle name="SAPBEXstdData 9 2 2 10 3 3" xfId="51531"/>
    <cellStyle name="SAPBEXstdData 9 2 2 10 4" xfId="51532"/>
    <cellStyle name="SAPBEXstdData 9 2 2 10 5" xfId="51533"/>
    <cellStyle name="SAPBEXstdData 9 2 2 11" xfId="51534"/>
    <cellStyle name="SAPBEXstdData 9 2 2 11 2" xfId="51535"/>
    <cellStyle name="SAPBEXstdData 9 2 2 11 3" xfId="51536"/>
    <cellStyle name="SAPBEXstdData 9 2 2 12" xfId="51537"/>
    <cellStyle name="SAPBEXstdData 9 2 2 2" xfId="7492"/>
    <cellStyle name="SAPBEXstdData 9 2 2 2 2" xfId="7493"/>
    <cellStyle name="SAPBEXstdData 9 2 2 2 2 2" xfId="7494"/>
    <cellStyle name="SAPBEXstdData 9 2 2 2 2 2 2" xfId="51538"/>
    <cellStyle name="SAPBEXstdData 9 2 2 2 2 2 2 2" xfId="51539"/>
    <cellStyle name="SAPBEXstdData 9 2 2 2 2 2 2 2 2" xfId="51540"/>
    <cellStyle name="SAPBEXstdData 9 2 2 2 2 2 2 3" xfId="51541"/>
    <cellStyle name="SAPBEXstdData 9 2 2 2 2 2 3" xfId="51542"/>
    <cellStyle name="SAPBEXstdData 9 2 2 2 2 2 3 2" xfId="51543"/>
    <cellStyle name="SAPBEXstdData 9 2 2 2 2 2 3 3" xfId="51544"/>
    <cellStyle name="SAPBEXstdData 9 2 2 2 2 2 4" xfId="51545"/>
    <cellStyle name="SAPBEXstdData 9 2 2 2 2 2 4 2" xfId="51546"/>
    <cellStyle name="SAPBEXstdData 9 2 2 2 2 2 4 3" xfId="51547"/>
    <cellStyle name="SAPBEXstdData 9 2 2 2 2 2 5" xfId="51548"/>
    <cellStyle name="SAPBEXstdData 9 2 2 2 2 2 5 2" xfId="51549"/>
    <cellStyle name="SAPBEXstdData 9 2 2 2 2 2 6" xfId="51550"/>
    <cellStyle name="SAPBEXstdData 9 2 2 2 2 2 7" xfId="51551"/>
    <cellStyle name="SAPBEXstdData 9 2 2 2 2 2 8" xfId="51552"/>
    <cellStyle name="SAPBEXstdData 9 2 2 2 2 2 9" xfId="51553"/>
    <cellStyle name="SAPBEXstdData 9 2 2 2 2 3" xfId="51554"/>
    <cellStyle name="SAPBEXstdData 9 2 2 2 2 3 2" xfId="51555"/>
    <cellStyle name="SAPBEXstdData 9 2 2 2 2 3 2 2" xfId="51556"/>
    <cellStyle name="SAPBEXstdData 9 2 2 2 2 3 3" xfId="51557"/>
    <cellStyle name="SAPBEXstdData 9 2 2 2 2 4" xfId="51558"/>
    <cellStyle name="SAPBEXstdData 9 2 2 2 2 4 2" xfId="51559"/>
    <cellStyle name="SAPBEXstdData 9 2 2 2 2 4 3" xfId="51560"/>
    <cellStyle name="SAPBEXstdData 9 2 2 2 2 5" xfId="51561"/>
    <cellStyle name="SAPBEXstdData 9 2 2 2 2 6" xfId="51562"/>
    <cellStyle name="SAPBEXstdData 9 2 2 2 3" xfId="7495"/>
    <cellStyle name="SAPBEXstdData 9 2 2 2 3 2" xfId="51563"/>
    <cellStyle name="SAPBEXstdData 9 2 2 2 3 2 2" xfId="51564"/>
    <cellStyle name="SAPBEXstdData 9 2 2 2 3 2 2 2" xfId="51565"/>
    <cellStyle name="SAPBEXstdData 9 2 2 2 3 2 3" xfId="51566"/>
    <cellStyle name="SAPBEXstdData 9 2 2 2 3 3" xfId="51567"/>
    <cellStyle name="SAPBEXstdData 9 2 2 2 3 3 2" xfId="51568"/>
    <cellStyle name="SAPBEXstdData 9 2 2 2 3 3 3" xfId="51569"/>
    <cellStyle name="SAPBEXstdData 9 2 2 2 3 4" xfId="51570"/>
    <cellStyle name="SAPBEXstdData 9 2 2 2 3 4 2" xfId="51571"/>
    <cellStyle name="SAPBEXstdData 9 2 2 2 3 4 3" xfId="51572"/>
    <cellStyle name="SAPBEXstdData 9 2 2 2 3 5" xfId="51573"/>
    <cellStyle name="SAPBEXstdData 9 2 2 2 3 5 2" xfId="51574"/>
    <cellStyle name="SAPBEXstdData 9 2 2 2 3 5 3" xfId="51575"/>
    <cellStyle name="SAPBEXstdData 9 2 2 2 3 6" xfId="51576"/>
    <cellStyle name="SAPBEXstdData 9 2 2 2 3 6 2" xfId="51577"/>
    <cellStyle name="SAPBEXstdData 9 2 2 2 3 7" xfId="51578"/>
    <cellStyle name="SAPBEXstdData 9 2 2 2 3 8" xfId="51579"/>
    <cellStyle name="SAPBEXstdData 9 2 2 2 3 9" xfId="51580"/>
    <cellStyle name="SAPBEXstdData 9 2 2 2 4" xfId="7496"/>
    <cellStyle name="SAPBEXstdData 9 2 2 2 4 2" xfId="51581"/>
    <cellStyle name="SAPBEXstdData 9 2 2 2 4 2 2" xfId="51582"/>
    <cellStyle name="SAPBEXstdData 9 2 2 2 4 3" xfId="51583"/>
    <cellStyle name="SAPBEXstdData 9 2 2 2 5" xfId="51584"/>
    <cellStyle name="SAPBEXstdData 9 2 2 2 5 2" xfId="51585"/>
    <cellStyle name="SAPBEXstdData 9 2 2 2 5 3" xfId="51586"/>
    <cellStyle name="SAPBEXstdData 9 2 2 2 6" xfId="51587"/>
    <cellStyle name="SAPBEXstdData 9 2 2 3" xfId="7497"/>
    <cellStyle name="SAPBEXstdData 9 2 2 3 2" xfId="7498"/>
    <cellStyle name="SAPBEXstdData 9 2 2 3 2 2" xfId="51588"/>
    <cellStyle name="SAPBEXstdData 9 2 2 3 2 2 2" xfId="51589"/>
    <cellStyle name="SAPBEXstdData 9 2 2 3 2 2 2 2" xfId="51590"/>
    <cellStyle name="SAPBEXstdData 9 2 2 3 2 2 3" xfId="51591"/>
    <cellStyle name="SAPBEXstdData 9 2 2 3 2 3" xfId="51592"/>
    <cellStyle name="SAPBEXstdData 9 2 2 3 2 3 2" xfId="51593"/>
    <cellStyle name="SAPBEXstdData 9 2 2 3 2 3 2 2" xfId="51594"/>
    <cellStyle name="SAPBEXstdData 9 2 2 3 2 3 3" xfId="51595"/>
    <cellStyle name="SAPBEXstdData 9 2 2 3 2 4" xfId="51596"/>
    <cellStyle name="SAPBEXstdData 9 2 2 3 2 4 2" xfId="51597"/>
    <cellStyle name="SAPBEXstdData 9 2 2 3 2 4 3" xfId="51598"/>
    <cellStyle name="SAPBEXstdData 9 2 2 3 2 5" xfId="51599"/>
    <cellStyle name="SAPBEXstdData 9 2 2 3 2 5 2" xfId="51600"/>
    <cellStyle name="SAPBEXstdData 9 2 2 3 2 6" xfId="51601"/>
    <cellStyle name="SAPBEXstdData 9 2 2 3 2 7" xfId="51602"/>
    <cellStyle name="SAPBEXstdData 9 2 2 3 2 8" xfId="51603"/>
    <cellStyle name="SAPBEXstdData 9 2 2 3 2 9" xfId="51604"/>
    <cellStyle name="SAPBEXstdData 9 2 2 3 3" xfId="7499"/>
    <cellStyle name="SAPBEXstdData 9 2 2 3 3 2" xfId="51605"/>
    <cellStyle name="SAPBEXstdData 9 2 2 3 3 2 2" xfId="51606"/>
    <cellStyle name="SAPBEXstdData 9 2 2 3 3 3" xfId="51607"/>
    <cellStyle name="SAPBEXstdData 9 2 2 3 4" xfId="7500"/>
    <cellStyle name="SAPBEXstdData 9 2 2 3 4 2" xfId="51608"/>
    <cellStyle name="SAPBEXstdData 9 2 2 3 4 3" xfId="51609"/>
    <cellStyle name="SAPBEXstdData 9 2 2 3 5" xfId="51610"/>
    <cellStyle name="SAPBEXstdData 9 2 2 3 6" xfId="51611"/>
    <cellStyle name="SAPBEXstdData 9 2 2 4" xfId="7501"/>
    <cellStyle name="SAPBEXstdData 9 2 2 4 10" xfId="51612"/>
    <cellStyle name="SAPBEXstdData 9 2 2 4 11" xfId="51613"/>
    <cellStyle name="SAPBEXstdData 9 2 2 4 2" xfId="7502"/>
    <cellStyle name="SAPBEXstdData 9 2 2 4 2 10" xfId="51614"/>
    <cellStyle name="SAPBEXstdData 9 2 2 4 2 2" xfId="7503"/>
    <cellStyle name="SAPBEXstdData 9 2 2 4 2 2 2" xfId="51615"/>
    <cellStyle name="SAPBEXstdData 9 2 2 4 2 2 2 2" xfId="51616"/>
    <cellStyle name="SAPBEXstdData 9 2 2 4 2 2 3" xfId="51617"/>
    <cellStyle name="SAPBEXstdData 9 2 2 4 2 3" xfId="51618"/>
    <cellStyle name="SAPBEXstdData 9 2 2 4 2 3 2" xfId="51619"/>
    <cellStyle name="SAPBEXstdData 9 2 2 4 2 3 2 2" xfId="51620"/>
    <cellStyle name="SAPBEXstdData 9 2 2 4 2 3 3" xfId="51621"/>
    <cellStyle name="SAPBEXstdData 9 2 2 4 2 4" xfId="51622"/>
    <cellStyle name="SAPBEXstdData 9 2 2 4 2 4 2" xfId="51623"/>
    <cellStyle name="SAPBEXstdData 9 2 2 4 2 4 3" xfId="51624"/>
    <cellStyle name="SAPBEXstdData 9 2 2 4 2 5" xfId="51625"/>
    <cellStyle name="SAPBEXstdData 9 2 2 4 2 5 2" xfId="51626"/>
    <cellStyle name="SAPBEXstdData 9 2 2 4 2 5 3" xfId="51627"/>
    <cellStyle name="SAPBEXstdData 9 2 2 4 2 6" xfId="51628"/>
    <cellStyle name="SAPBEXstdData 9 2 2 4 2 6 2" xfId="51629"/>
    <cellStyle name="SAPBEXstdData 9 2 2 4 2 7" xfId="51630"/>
    <cellStyle name="SAPBEXstdData 9 2 2 4 2 8" xfId="51631"/>
    <cellStyle name="SAPBEXstdData 9 2 2 4 2 9" xfId="51632"/>
    <cellStyle name="SAPBEXstdData 9 2 2 4 3" xfId="7504"/>
    <cellStyle name="SAPBEXstdData 9 2 2 4 3 2" xfId="51633"/>
    <cellStyle name="SAPBEXstdData 9 2 2 4 3 2 2" xfId="51634"/>
    <cellStyle name="SAPBEXstdData 9 2 2 4 3 3" xfId="51635"/>
    <cellStyle name="SAPBEXstdData 9 2 2 4 4" xfId="51636"/>
    <cellStyle name="SAPBEXstdData 9 2 2 4 4 2" xfId="51637"/>
    <cellStyle name="SAPBEXstdData 9 2 2 4 4 2 2" xfId="51638"/>
    <cellStyle name="SAPBEXstdData 9 2 2 4 4 3" xfId="51639"/>
    <cellStyle name="SAPBEXstdData 9 2 2 4 5" xfId="51640"/>
    <cellStyle name="SAPBEXstdData 9 2 2 4 5 2" xfId="51641"/>
    <cellStyle name="SAPBEXstdData 9 2 2 4 5 3" xfId="51642"/>
    <cellStyle name="SAPBEXstdData 9 2 2 4 6" xfId="51643"/>
    <cellStyle name="SAPBEXstdData 9 2 2 4 6 2" xfId="51644"/>
    <cellStyle name="SAPBEXstdData 9 2 2 4 6 3" xfId="51645"/>
    <cellStyle name="SAPBEXstdData 9 2 2 4 7" xfId="51646"/>
    <cellStyle name="SAPBEXstdData 9 2 2 4 7 2" xfId="51647"/>
    <cellStyle name="SAPBEXstdData 9 2 2 4 8" xfId="51648"/>
    <cellStyle name="SAPBEXstdData 9 2 2 4 9" xfId="51649"/>
    <cellStyle name="SAPBEXstdData 9 2 2 5" xfId="7505"/>
    <cellStyle name="SAPBEXstdData 9 2 2 5 10" xfId="51650"/>
    <cellStyle name="SAPBEXstdData 9 2 2 5 11" xfId="51651"/>
    <cellStyle name="SAPBEXstdData 9 2 2 5 2" xfId="7506"/>
    <cellStyle name="SAPBEXstdData 9 2 2 5 2 10" xfId="51652"/>
    <cellStyle name="SAPBEXstdData 9 2 2 5 2 2" xfId="7507"/>
    <cellStyle name="SAPBEXstdData 9 2 2 5 2 2 2" xfId="51653"/>
    <cellStyle name="SAPBEXstdData 9 2 2 5 2 2 2 2" xfId="51654"/>
    <cellStyle name="SAPBEXstdData 9 2 2 5 2 2 3" xfId="51655"/>
    <cellStyle name="SAPBEXstdData 9 2 2 5 2 3" xfId="7508"/>
    <cellStyle name="SAPBEXstdData 9 2 2 5 2 3 2" xfId="51656"/>
    <cellStyle name="SAPBEXstdData 9 2 2 5 2 3 2 2" xfId="51657"/>
    <cellStyle name="SAPBEXstdData 9 2 2 5 2 3 3" xfId="51658"/>
    <cellStyle name="SAPBEXstdData 9 2 2 5 2 4" xfId="51659"/>
    <cellStyle name="SAPBEXstdData 9 2 2 5 2 4 2" xfId="51660"/>
    <cellStyle name="SAPBEXstdData 9 2 2 5 2 4 3" xfId="51661"/>
    <cellStyle name="SAPBEXstdData 9 2 2 5 2 5" xfId="51662"/>
    <cellStyle name="SAPBEXstdData 9 2 2 5 2 5 2" xfId="51663"/>
    <cellStyle name="SAPBEXstdData 9 2 2 5 2 5 3" xfId="51664"/>
    <cellStyle name="SAPBEXstdData 9 2 2 5 2 6" xfId="51665"/>
    <cellStyle name="SAPBEXstdData 9 2 2 5 2 6 2" xfId="51666"/>
    <cellStyle name="SAPBEXstdData 9 2 2 5 2 6 3" xfId="51667"/>
    <cellStyle name="SAPBEXstdData 9 2 2 5 2 7" xfId="51668"/>
    <cellStyle name="SAPBEXstdData 9 2 2 5 2 7 2" xfId="51669"/>
    <cellStyle name="SAPBEXstdData 9 2 2 5 2 8" xfId="51670"/>
    <cellStyle name="SAPBEXstdData 9 2 2 5 2 9" xfId="51671"/>
    <cellStyle name="SAPBEXstdData 9 2 2 5 3" xfId="7509"/>
    <cellStyle name="SAPBEXstdData 9 2 2 5 3 2" xfId="51672"/>
    <cellStyle name="SAPBEXstdData 9 2 2 5 3 2 2" xfId="51673"/>
    <cellStyle name="SAPBEXstdData 9 2 2 5 3 3" xfId="51674"/>
    <cellStyle name="SAPBEXstdData 9 2 2 5 4" xfId="7510"/>
    <cellStyle name="SAPBEXstdData 9 2 2 5 4 2" xfId="51675"/>
    <cellStyle name="SAPBEXstdData 9 2 2 5 4 2 2" xfId="51676"/>
    <cellStyle name="SAPBEXstdData 9 2 2 5 4 3" xfId="51677"/>
    <cellStyle name="SAPBEXstdData 9 2 2 5 5" xfId="51678"/>
    <cellStyle name="SAPBEXstdData 9 2 2 5 5 2" xfId="51679"/>
    <cellStyle name="SAPBEXstdData 9 2 2 5 5 3" xfId="51680"/>
    <cellStyle name="SAPBEXstdData 9 2 2 5 6" xfId="51681"/>
    <cellStyle name="SAPBEXstdData 9 2 2 5 6 2" xfId="51682"/>
    <cellStyle name="SAPBEXstdData 9 2 2 5 6 3" xfId="51683"/>
    <cellStyle name="SAPBEXstdData 9 2 2 5 7" xfId="51684"/>
    <cellStyle name="SAPBEXstdData 9 2 2 5 7 2" xfId="51685"/>
    <cellStyle name="SAPBEXstdData 9 2 2 5 7 3" xfId="51686"/>
    <cellStyle name="SAPBEXstdData 9 2 2 5 8" xfId="51687"/>
    <cellStyle name="SAPBEXstdData 9 2 2 5 8 2" xfId="51688"/>
    <cellStyle name="SAPBEXstdData 9 2 2 5 9" xfId="51689"/>
    <cellStyle name="SAPBEXstdData 9 2 2 6" xfId="7511"/>
    <cellStyle name="SAPBEXstdData 9 2 2 6 2" xfId="7512"/>
    <cellStyle name="SAPBEXstdData 9 2 2 6 2 2" xfId="7513"/>
    <cellStyle name="SAPBEXstdData 9 2 2 6 2 2 2" xfId="51690"/>
    <cellStyle name="SAPBEXstdData 9 2 2 6 2 2 3" xfId="51691"/>
    <cellStyle name="SAPBEXstdData 9 2 2 6 2 3" xfId="7514"/>
    <cellStyle name="SAPBEXstdData 9 2 2 6 2 3 2" xfId="51692"/>
    <cellStyle name="SAPBEXstdData 9 2 2 6 2 3 3" xfId="51693"/>
    <cellStyle name="SAPBEXstdData 9 2 2 6 2 4" xfId="51694"/>
    <cellStyle name="SAPBEXstdData 9 2 2 6 2 5" xfId="51695"/>
    <cellStyle name="SAPBEXstdData 9 2 2 6 3" xfId="7515"/>
    <cellStyle name="SAPBEXstdData 9 2 2 6 3 2" xfId="51696"/>
    <cellStyle name="SAPBEXstdData 9 2 2 6 3 3" xfId="51697"/>
    <cellStyle name="SAPBEXstdData 9 2 2 6 4" xfId="7516"/>
    <cellStyle name="SAPBEXstdData 9 2 2 6 4 2" xfId="51698"/>
    <cellStyle name="SAPBEXstdData 9 2 2 6 4 3" xfId="51699"/>
    <cellStyle name="SAPBEXstdData 9 2 2 6 5" xfId="51700"/>
    <cellStyle name="SAPBEXstdData 9 2 2 6 5 2" xfId="51701"/>
    <cellStyle name="SAPBEXstdData 9 2 2 6 6" xfId="51702"/>
    <cellStyle name="SAPBEXstdData 9 2 2 6 7" xfId="51703"/>
    <cellStyle name="SAPBEXstdData 9 2 2 7" xfId="7517"/>
    <cellStyle name="SAPBEXstdData 9 2 2 7 2" xfId="7518"/>
    <cellStyle name="SAPBEXstdData 9 2 2 7 2 2" xfId="7519"/>
    <cellStyle name="SAPBEXstdData 9 2 2 7 2 2 2" xfId="51704"/>
    <cellStyle name="SAPBEXstdData 9 2 2 7 2 2 3" xfId="51705"/>
    <cellStyle name="SAPBEXstdData 9 2 2 7 2 3" xfId="7520"/>
    <cellStyle name="SAPBEXstdData 9 2 2 7 2 3 2" xfId="51706"/>
    <cellStyle name="SAPBEXstdData 9 2 2 7 2 3 3" xfId="51707"/>
    <cellStyle name="SAPBEXstdData 9 2 2 7 2 4" xfId="51708"/>
    <cellStyle name="SAPBEXstdData 9 2 2 7 2 5" xfId="51709"/>
    <cellStyle name="SAPBEXstdData 9 2 2 7 3" xfId="7521"/>
    <cellStyle name="SAPBEXstdData 9 2 2 7 3 2" xfId="51710"/>
    <cellStyle name="SAPBEXstdData 9 2 2 7 3 3" xfId="51711"/>
    <cellStyle name="SAPBEXstdData 9 2 2 7 4" xfId="7522"/>
    <cellStyle name="SAPBEXstdData 9 2 2 7 4 2" xfId="51712"/>
    <cellStyle name="SAPBEXstdData 9 2 2 7 4 3" xfId="51713"/>
    <cellStyle name="SAPBEXstdData 9 2 2 7 5" xfId="51714"/>
    <cellStyle name="SAPBEXstdData 9 2 2 7 6" xfId="51715"/>
    <cellStyle name="SAPBEXstdData 9 2 2 8" xfId="7523"/>
    <cellStyle name="SAPBEXstdData 9 2 2 8 2" xfId="7524"/>
    <cellStyle name="SAPBEXstdData 9 2 2 8 2 2" xfId="51716"/>
    <cellStyle name="SAPBEXstdData 9 2 2 8 2 3" xfId="51717"/>
    <cellStyle name="SAPBEXstdData 9 2 2 8 3" xfId="7525"/>
    <cellStyle name="SAPBEXstdData 9 2 2 8 3 2" xfId="51718"/>
    <cellStyle name="SAPBEXstdData 9 2 2 8 3 3" xfId="51719"/>
    <cellStyle name="SAPBEXstdData 9 2 2 8 4" xfId="51720"/>
    <cellStyle name="SAPBEXstdData 9 2 2 8 5" xfId="51721"/>
    <cellStyle name="SAPBEXstdData 9 2 2 9" xfId="7526"/>
    <cellStyle name="SAPBEXstdData 9 2 2 9 2" xfId="7527"/>
    <cellStyle name="SAPBEXstdData 9 2 2 9 2 2" xfId="51722"/>
    <cellStyle name="SAPBEXstdData 9 2 2 9 2 3" xfId="51723"/>
    <cellStyle name="SAPBEXstdData 9 2 2 9 3" xfId="7528"/>
    <cellStyle name="SAPBEXstdData 9 2 2 9 3 2" xfId="51724"/>
    <cellStyle name="SAPBEXstdData 9 2 2 9 3 3" xfId="51725"/>
    <cellStyle name="SAPBEXstdData 9 2 2 9 4" xfId="51726"/>
    <cellStyle name="SAPBEXstdData 9 2 2 9 5" xfId="51727"/>
    <cellStyle name="SAPBEXstdData 9 2 3" xfId="7529"/>
    <cellStyle name="SAPBEXstdData 9 2 3 10" xfId="7530"/>
    <cellStyle name="SAPBEXstdData 9 2 3 10 2" xfId="7531"/>
    <cellStyle name="SAPBEXstdData 9 2 3 10 2 2" xfId="51728"/>
    <cellStyle name="SAPBEXstdData 9 2 3 10 2 3" xfId="51729"/>
    <cellStyle name="SAPBEXstdData 9 2 3 10 3" xfId="7532"/>
    <cellStyle name="SAPBEXstdData 9 2 3 10 3 2" xfId="51730"/>
    <cellStyle name="SAPBEXstdData 9 2 3 10 3 3" xfId="51731"/>
    <cellStyle name="SAPBEXstdData 9 2 3 10 4" xfId="51732"/>
    <cellStyle name="SAPBEXstdData 9 2 3 10 5" xfId="51733"/>
    <cellStyle name="SAPBEXstdData 9 2 3 11" xfId="51734"/>
    <cellStyle name="SAPBEXstdData 9 2 3 11 2" xfId="51735"/>
    <cellStyle name="SAPBEXstdData 9 2 3 11 3" xfId="51736"/>
    <cellStyle name="SAPBEXstdData 9 2 3 12" xfId="51737"/>
    <cellStyle name="SAPBEXstdData 9 2 3 2" xfId="7533"/>
    <cellStyle name="SAPBEXstdData 9 2 3 2 2" xfId="7534"/>
    <cellStyle name="SAPBEXstdData 9 2 3 2 2 2" xfId="7535"/>
    <cellStyle name="SAPBEXstdData 9 2 3 2 2 2 2" xfId="51738"/>
    <cellStyle name="SAPBEXstdData 9 2 3 2 2 2 2 2" xfId="51739"/>
    <cellStyle name="SAPBEXstdData 9 2 3 2 2 2 2 2 2" xfId="51740"/>
    <cellStyle name="SAPBEXstdData 9 2 3 2 2 2 2 3" xfId="51741"/>
    <cellStyle name="SAPBEXstdData 9 2 3 2 2 2 3" xfId="51742"/>
    <cellStyle name="SAPBEXstdData 9 2 3 2 2 2 3 2" xfId="51743"/>
    <cellStyle name="SAPBEXstdData 9 2 3 2 2 2 3 3" xfId="51744"/>
    <cellStyle name="SAPBEXstdData 9 2 3 2 2 2 4" xfId="51745"/>
    <cellStyle name="SAPBEXstdData 9 2 3 2 2 2 4 2" xfId="51746"/>
    <cellStyle name="SAPBEXstdData 9 2 3 2 2 2 4 3" xfId="51747"/>
    <cellStyle name="SAPBEXstdData 9 2 3 2 2 2 5" xfId="51748"/>
    <cellStyle name="SAPBEXstdData 9 2 3 2 2 2 5 2" xfId="51749"/>
    <cellStyle name="SAPBEXstdData 9 2 3 2 2 2 6" xfId="51750"/>
    <cellStyle name="SAPBEXstdData 9 2 3 2 2 2 7" xfId="51751"/>
    <cellStyle name="SAPBEXstdData 9 2 3 2 2 2 8" xfId="51752"/>
    <cellStyle name="SAPBEXstdData 9 2 3 2 2 2 9" xfId="51753"/>
    <cellStyle name="SAPBEXstdData 9 2 3 2 2 3" xfId="51754"/>
    <cellStyle name="SAPBEXstdData 9 2 3 2 2 3 2" xfId="51755"/>
    <cellStyle name="SAPBEXstdData 9 2 3 2 2 3 2 2" xfId="51756"/>
    <cellStyle name="SAPBEXstdData 9 2 3 2 2 3 3" xfId="51757"/>
    <cellStyle name="SAPBEXstdData 9 2 3 2 2 4" xfId="51758"/>
    <cellStyle name="SAPBEXstdData 9 2 3 2 2 4 2" xfId="51759"/>
    <cellStyle name="SAPBEXstdData 9 2 3 2 2 4 3" xfId="51760"/>
    <cellStyle name="SAPBEXstdData 9 2 3 2 2 5" xfId="51761"/>
    <cellStyle name="SAPBEXstdData 9 2 3 2 2 6" xfId="51762"/>
    <cellStyle name="SAPBEXstdData 9 2 3 2 3" xfId="7536"/>
    <cellStyle name="SAPBEXstdData 9 2 3 2 3 2" xfId="51763"/>
    <cellStyle name="SAPBEXstdData 9 2 3 2 3 2 2" xfId="51764"/>
    <cellStyle name="SAPBEXstdData 9 2 3 2 3 2 2 2" xfId="51765"/>
    <cellStyle name="SAPBEXstdData 9 2 3 2 3 2 3" xfId="51766"/>
    <cellStyle name="SAPBEXstdData 9 2 3 2 3 3" xfId="51767"/>
    <cellStyle name="SAPBEXstdData 9 2 3 2 3 3 2" xfId="51768"/>
    <cellStyle name="SAPBEXstdData 9 2 3 2 3 3 3" xfId="51769"/>
    <cellStyle name="SAPBEXstdData 9 2 3 2 3 4" xfId="51770"/>
    <cellStyle name="SAPBEXstdData 9 2 3 2 3 4 2" xfId="51771"/>
    <cellStyle name="SAPBEXstdData 9 2 3 2 3 4 3" xfId="51772"/>
    <cellStyle name="SAPBEXstdData 9 2 3 2 3 5" xfId="51773"/>
    <cellStyle name="SAPBEXstdData 9 2 3 2 3 5 2" xfId="51774"/>
    <cellStyle name="SAPBEXstdData 9 2 3 2 3 5 3" xfId="51775"/>
    <cellStyle name="SAPBEXstdData 9 2 3 2 3 6" xfId="51776"/>
    <cellStyle name="SAPBEXstdData 9 2 3 2 3 6 2" xfId="51777"/>
    <cellStyle name="SAPBEXstdData 9 2 3 2 3 7" xfId="51778"/>
    <cellStyle name="SAPBEXstdData 9 2 3 2 3 8" xfId="51779"/>
    <cellStyle name="SAPBEXstdData 9 2 3 2 3 9" xfId="51780"/>
    <cellStyle name="SAPBEXstdData 9 2 3 2 4" xfId="7537"/>
    <cellStyle name="SAPBEXstdData 9 2 3 2 4 2" xfId="51781"/>
    <cellStyle name="SAPBEXstdData 9 2 3 2 4 2 2" xfId="51782"/>
    <cellStyle name="SAPBEXstdData 9 2 3 2 4 3" xfId="51783"/>
    <cellStyle name="SAPBEXstdData 9 2 3 2 5" xfId="51784"/>
    <cellStyle name="SAPBEXstdData 9 2 3 2 5 2" xfId="51785"/>
    <cellStyle name="SAPBEXstdData 9 2 3 2 5 3" xfId="51786"/>
    <cellStyle name="SAPBEXstdData 9 2 3 2 6" xfId="51787"/>
    <cellStyle name="SAPBEXstdData 9 2 3 3" xfId="7538"/>
    <cellStyle name="SAPBEXstdData 9 2 3 3 2" xfId="7539"/>
    <cellStyle name="SAPBEXstdData 9 2 3 3 2 2" xfId="51788"/>
    <cellStyle name="SAPBEXstdData 9 2 3 3 2 2 2" xfId="51789"/>
    <cellStyle name="SAPBEXstdData 9 2 3 3 2 2 2 2" xfId="51790"/>
    <cellStyle name="SAPBEXstdData 9 2 3 3 2 2 3" xfId="51791"/>
    <cellStyle name="SAPBEXstdData 9 2 3 3 2 3" xfId="51792"/>
    <cellStyle name="SAPBEXstdData 9 2 3 3 2 3 2" xfId="51793"/>
    <cellStyle name="SAPBEXstdData 9 2 3 3 2 3 2 2" xfId="51794"/>
    <cellStyle name="SAPBEXstdData 9 2 3 3 2 3 3" xfId="51795"/>
    <cellStyle name="SAPBEXstdData 9 2 3 3 2 4" xfId="51796"/>
    <cellStyle name="SAPBEXstdData 9 2 3 3 2 4 2" xfId="51797"/>
    <cellStyle name="SAPBEXstdData 9 2 3 3 2 4 3" xfId="51798"/>
    <cellStyle name="SAPBEXstdData 9 2 3 3 2 5" xfId="51799"/>
    <cellStyle name="SAPBEXstdData 9 2 3 3 2 5 2" xfId="51800"/>
    <cellStyle name="SAPBEXstdData 9 2 3 3 2 6" xfId="51801"/>
    <cellStyle name="SAPBEXstdData 9 2 3 3 2 7" xfId="51802"/>
    <cellStyle name="SAPBEXstdData 9 2 3 3 2 8" xfId="51803"/>
    <cellStyle name="SAPBEXstdData 9 2 3 3 2 9" xfId="51804"/>
    <cellStyle name="SAPBEXstdData 9 2 3 3 3" xfId="7540"/>
    <cellStyle name="SAPBEXstdData 9 2 3 3 3 2" xfId="51805"/>
    <cellStyle name="SAPBEXstdData 9 2 3 3 3 2 2" xfId="51806"/>
    <cellStyle name="SAPBEXstdData 9 2 3 3 3 3" xfId="51807"/>
    <cellStyle name="SAPBEXstdData 9 2 3 3 4" xfId="7541"/>
    <cellStyle name="SAPBEXstdData 9 2 3 3 4 2" xfId="51808"/>
    <cellStyle name="SAPBEXstdData 9 2 3 3 4 3" xfId="51809"/>
    <cellStyle name="SAPBEXstdData 9 2 3 3 5" xfId="51810"/>
    <cellStyle name="SAPBEXstdData 9 2 3 3 6" xfId="51811"/>
    <cellStyle name="SAPBEXstdData 9 2 3 4" xfId="7542"/>
    <cellStyle name="SAPBEXstdData 9 2 3 4 10" xfId="51812"/>
    <cellStyle name="SAPBEXstdData 9 2 3 4 11" xfId="51813"/>
    <cellStyle name="SAPBEXstdData 9 2 3 4 2" xfId="7543"/>
    <cellStyle name="SAPBEXstdData 9 2 3 4 2 10" xfId="51814"/>
    <cellStyle name="SAPBEXstdData 9 2 3 4 2 2" xfId="7544"/>
    <cellStyle name="SAPBEXstdData 9 2 3 4 2 2 2" xfId="51815"/>
    <cellStyle name="SAPBEXstdData 9 2 3 4 2 2 2 2" xfId="51816"/>
    <cellStyle name="SAPBEXstdData 9 2 3 4 2 2 3" xfId="51817"/>
    <cellStyle name="SAPBEXstdData 9 2 3 4 2 3" xfId="51818"/>
    <cellStyle name="SAPBEXstdData 9 2 3 4 2 3 2" xfId="51819"/>
    <cellStyle name="SAPBEXstdData 9 2 3 4 2 3 2 2" xfId="51820"/>
    <cellStyle name="SAPBEXstdData 9 2 3 4 2 3 3" xfId="51821"/>
    <cellStyle name="SAPBEXstdData 9 2 3 4 2 4" xfId="51822"/>
    <cellStyle name="SAPBEXstdData 9 2 3 4 2 4 2" xfId="51823"/>
    <cellStyle name="SAPBEXstdData 9 2 3 4 2 4 3" xfId="51824"/>
    <cellStyle name="SAPBEXstdData 9 2 3 4 2 5" xfId="51825"/>
    <cellStyle name="SAPBEXstdData 9 2 3 4 2 5 2" xfId="51826"/>
    <cellStyle name="SAPBEXstdData 9 2 3 4 2 5 3" xfId="51827"/>
    <cellStyle name="SAPBEXstdData 9 2 3 4 2 6" xfId="51828"/>
    <cellStyle name="SAPBEXstdData 9 2 3 4 2 6 2" xfId="51829"/>
    <cellStyle name="SAPBEXstdData 9 2 3 4 2 7" xfId="51830"/>
    <cellStyle name="SAPBEXstdData 9 2 3 4 2 8" xfId="51831"/>
    <cellStyle name="SAPBEXstdData 9 2 3 4 2 9" xfId="51832"/>
    <cellStyle name="SAPBEXstdData 9 2 3 4 3" xfId="7545"/>
    <cellStyle name="SAPBEXstdData 9 2 3 4 3 2" xfId="51833"/>
    <cellStyle name="SAPBEXstdData 9 2 3 4 3 2 2" xfId="51834"/>
    <cellStyle name="SAPBEXstdData 9 2 3 4 3 3" xfId="51835"/>
    <cellStyle name="SAPBEXstdData 9 2 3 4 4" xfId="51836"/>
    <cellStyle name="SAPBEXstdData 9 2 3 4 4 2" xfId="51837"/>
    <cellStyle name="SAPBEXstdData 9 2 3 4 4 2 2" xfId="51838"/>
    <cellStyle name="SAPBEXstdData 9 2 3 4 4 3" xfId="51839"/>
    <cellStyle name="SAPBEXstdData 9 2 3 4 5" xfId="51840"/>
    <cellStyle name="SAPBEXstdData 9 2 3 4 5 2" xfId="51841"/>
    <cellStyle name="SAPBEXstdData 9 2 3 4 5 3" xfId="51842"/>
    <cellStyle name="SAPBEXstdData 9 2 3 4 6" xfId="51843"/>
    <cellStyle name="SAPBEXstdData 9 2 3 4 6 2" xfId="51844"/>
    <cellStyle name="SAPBEXstdData 9 2 3 4 6 3" xfId="51845"/>
    <cellStyle name="SAPBEXstdData 9 2 3 4 7" xfId="51846"/>
    <cellStyle name="SAPBEXstdData 9 2 3 4 7 2" xfId="51847"/>
    <cellStyle name="SAPBEXstdData 9 2 3 4 8" xfId="51848"/>
    <cellStyle name="SAPBEXstdData 9 2 3 4 9" xfId="51849"/>
    <cellStyle name="SAPBEXstdData 9 2 3 5" xfId="7546"/>
    <cellStyle name="SAPBEXstdData 9 2 3 5 10" xfId="51850"/>
    <cellStyle name="SAPBEXstdData 9 2 3 5 11" xfId="51851"/>
    <cellStyle name="SAPBEXstdData 9 2 3 5 2" xfId="7547"/>
    <cellStyle name="SAPBEXstdData 9 2 3 5 2 10" xfId="51852"/>
    <cellStyle name="SAPBEXstdData 9 2 3 5 2 2" xfId="7548"/>
    <cellStyle name="SAPBEXstdData 9 2 3 5 2 2 2" xfId="51853"/>
    <cellStyle name="SAPBEXstdData 9 2 3 5 2 2 2 2" xfId="51854"/>
    <cellStyle name="SAPBEXstdData 9 2 3 5 2 2 3" xfId="51855"/>
    <cellStyle name="SAPBEXstdData 9 2 3 5 2 3" xfId="7549"/>
    <cellStyle name="SAPBEXstdData 9 2 3 5 2 3 2" xfId="51856"/>
    <cellStyle name="SAPBEXstdData 9 2 3 5 2 3 2 2" xfId="51857"/>
    <cellStyle name="SAPBEXstdData 9 2 3 5 2 3 3" xfId="51858"/>
    <cellStyle name="SAPBEXstdData 9 2 3 5 2 4" xfId="51859"/>
    <cellStyle name="SAPBEXstdData 9 2 3 5 2 4 2" xfId="51860"/>
    <cellStyle name="SAPBEXstdData 9 2 3 5 2 4 3" xfId="51861"/>
    <cellStyle name="SAPBEXstdData 9 2 3 5 2 5" xfId="51862"/>
    <cellStyle name="SAPBEXstdData 9 2 3 5 2 5 2" xfId="51863"/>
    <cellStyle name="SAPBEXstdData 9 2 3 5 2 5 3" xfId="51864"/>
    <cellStyle name="SAPBEXstdData 9 2 3 5 2 6" xfId="51865"/>
    <cellStyle name="SAPBEXstdData 9 2 3 5 2 6 2" xfId="51866"/>
    <cellStyle name="SAPBEXstdData 9 2 3 5 2 6 3" xfId="51867"/>
    <cellStyle name="SAPBEXstdData 9 2 3 5 2 7" xfId="51868"/>
    <cellStyle name="SAPBEXstdData 9 2 3 5 2 7 2" xfId="51869"/>
    <cellStyle name="SAPBEXstdData 9 2 3 5 2 8" xfId="51870"/>
    <cellStyle name="SAPBEXstdData 9 2 3 5 2 9" xfId="51871"/>
    <cellStyle name="SAPBEXstdData 9 2 3 5 3" xfId="7550"/>
    <cellStyle name="SAPBEXstdData 9 2 3 5 3 2" xfId="51872"/>
    <cellStyle name="SAPBEXstdData 9 2 3 5 3 2 2" xfId="51873"/>
    <cellStyle name="SAPBEXstdData 9 2 3 5 3 3" xfId="51874"/>
    <cellStyle name="SAPBEXstdData 9 2 3 5 4" xfId="7551"/>
    <cellStyle name="SAPBEXstdData 9 2 3 5 4 2" xfId="51875"/>
    <cellStyle name="SAPBEXstdData 9 2 3 5 4 2 2" xfId="51876"/>
    <cellStyle name="SAPBEXstdData 9 2 3 5 4 3" xfId="51877"/>
    <cellStyle name="SAPBEXstdData 9 2 3 5 5" xfId="51878"/>
    <cellStyle name="SAPBEXstdData 9 2 3 5 5 2" xfId="51879"/>
    <cellStyle name="SAPBEXstdData 9 2 3 5 5 3" xfId="51880"/>
    <cellStyle name="SAPBEXstdData 9 2 3 5 6" xfId="51881"/>
    <cellStyle name="SAPBEXstdData 9 2 3 5 6 2" xfId="51882"/>
    <cellStyle name="SAPBEXstdData 9 2 3 5 6 3" xfId="51883"/>
    <cellStyle name="SAPBEXstdData 9 2 3 5 7" xfId="51884"/>
    <cellStyle name="SAPBEXstdData 9 2 3 5 7 2" xfId="51885"/>
    <cellStyle name="SAPBEXstdData 9 2 3 5 7 3" xfId="51886"/>
    <cellStyle name="SAPBEXstdData 9 2 3 5 8" xfId="51887"/>
    <cellStyle name="SAPBEXstdData 9 2 3 5 8 2" xfId="51888"/>
    <cellStyle name="SAPBEXstdData 9 2 3 5 9" xfId="51889"/>
    <cellStyle name="SAPBEXstdData 9 2 3 6" xfId="7552"/>
    <cellStyle name="SAPBEXstdData 9 2 3 6 2" xfId="7553"/>
    <cellStyle name="SAPBEXstdData 9 2 3 6 2 2" xfId="7554"/>
    <cellStyle name="SAPBEXstdData 9 2 3 6 2 2 2" xfId="51890"/>
    <cellStyle name="SAPBEXstdData 9 2 3 6 2 2 3" xfId="51891"/>
    <cellStyle name="SAPBEXstdData 9 2 3 6 2 3" xfId="7555"/>
    <cellStyle name="SAPBEXstdData 9 2 3 6 2 3 2" xfId="51892"/>
    <cellStyle name="SAPBEXstdData 9 2 3 6 2 3 3" xfId="51893"/>
    <cellStyle name="SAPBEXstdData 9 2 3 6 2 4" xfId="51894"/>
    <cellStyle name="SAPBEXstdData 9 2 3 6 2 5" xfId="51895"/>
    <cellStyle name="SAPBEXstdData 9 2 3 6 3" xfId="7556"/>
    <cellStyle name="SAPBEXstdData 9 2 3 6 3 2" xfId="51896"/>
    <cellStyle name="SAPBEXstdData 9 2 3 6 3 3" xfId="51897"/>
    <cellStyle name="SAPBEXstdData 9 2 3 6 4" xfId="7557"/>
    <cellStyle name="SAPBEXstdData 9 2 3 6 4 2" xfId="51898"/>
    <cellStyle name="SAPBEXstdData 9 2 3 6 4 3" xfId="51899"/>
    <cellStyle name="SAPBEXstdData 9 2 3 6 5" xfId="51900"/>
    <cellStyle name="SAPBEXstdData 9 2 3 6 5 2" xfId="51901"/>
    <cellStyle name="SAPBEXstdData 9 2 3 6 6" xfId="51902"/>
    <cellStyle name="SAPBEXstdData 9 2 3 6 7" xfId="51903"/>
    <cellStyle name="SAPBEXstdData 9 2 3 7" xfId="7558"/>
    <cellStyle name="SAPBEXstdData 9 2 3 7 2" xfId="7559"/>
    <cellStyle name="SAPBEXstdData 9 2 3 7 2 2" xfId="7560"/>
    <cellStyle name="SAPBEXstdData 9 2 3 7 2 2 2" xfId="51904"/>
    <cellStyle name="SAPBEXstdData 9 2 3 7 2 2 3" xfId="51905"/>
    <cellStyle name="SAPBEXstdData 9 2 3 7 2 3" xfId="7561"/>
    <cellStyle name="SAPBEXstdData 9 2 3 7 2 3 2" xfId="51906"/>
    <cellStyle name="SAPBEXstdData 9 2 3 7 2 3 3" xfId="51907"/>
    <cellStyle name="SAPBEXstdData 9 2 3 7 2 4" xfId="51908"/>
    <cellStyle name="SAPBEXstdData 9 2 3 7 2 5" xfId="51909"/>
    <cellStyle name="SAPBEXstdData 9 2 3 7 3" xfId="7562"/>
    <cellStyle name="SAPBEXstdData 9 2 3 7 3 2" xfId="51910"/>
    <cellStyle name="SAPBEXstdData 9 2 3 7 3 3" xfId="51911"/>
    <cellStyle name="SAPBEXstdData 9 2 3 7 4" xfId="7563"/>
    <cellStyle name="SAPBEXstdData 9 2 3 7 4 2" xfId="51912"/>
    <cellStyle name="SAPBEXstdData 9 2 3 7 4 3" xfId="51913"/>
    <cellStyle name="SAPBEXstdData 9 2 3 7 5" xfId="51914"/>
    <cellStyle name="SAPBEXstdData 9 2 3 7 6" xfId="51915"/>
    <cellStyle name="SAPBEXstdData 9 2 3 8" xfId="7564"/>
    <cellStyle name="SAPBEXstdData 9 2 3 8 2" xfId="7565"/>
    <cellStyle name="SAPBEXstdData 9 2 3 8 2 2" xfId="51916"/>
    <cellStyle name="SAPBEXstdData 9 2 3 8 2 3" xfId="51917"/>
    <cellStyle name="SAPBEXstdData 9 2 3 8 3" xfId="7566"/>
    <cellStyle name="SAPBEXstdData 9 2 3 8 3 2" xfId="51918"/>
    <cellStyle name="SAPBEXstdData 9 2 3 8 3 3" xfId="51919"/>
    <cellStyle name="SAPBEXstdData 9 2 3 8 4" xfId="51920"/>
    <cellStyle name="SAPBEXstdData 9 2 3 8 5" xfId="51921"/>
    <cellStyle name="SAPBEXstdData 9 2 3 9" xfId="7567"/>
    <cellStyle name="SAPBEXstdData 9 2 3 9 2" xfId="7568"/>
    <cellStyle name="SAPBEXstdData 9 2 3 9 2 2" xfId="51922"/>
    <cellStyle name="SAPBEXstdData 9 2 3 9 2 3" xfId="51923"/>
    <cellStyle name="SAPBEXstdData 9 2 3 9 3" xfId="7569"/>
    <cellStyle name="SAPBEXstdData 9 2 3 9 3 2" xfId="51924"/>
    <cellStyle name="SAPBEXstdData 9 2 3 9 3 3" xfId="51925"/>
    <cellStyle name="SAPBEXstdData 9 2 3 9 4" xfId="51926"/>
    <cellStyle name="SAPBEXstdData 9 2 3 9 5" xfId="51927"/>
    <cellStyle name="SAPBEXstdData 9 2 4" xfId="7570"/>
    <cellStyle name="SAPBEXstdData 9 2 4 2" xfId="7571"/>
    <cellStyle name="SAPBEXstdData 9 2 4 2 2" xfId="7572"/>
    <cellStyle name="SAPBEXstdData 9 2 4 2 2 2" xfId="51928"/>
    <cellStyle name="SAPBEXstdData 9 2 4 2 2 2 2" xfId="51929"/>
    <cellStyle name="SAPBEXstdData 9 2 4 2 2 2 2 2" xfId="51930"/>
    <cellStyle name="SAPBEXstdData 9 2 4 2 2 2 3" xfId="51931"/>
    <cellStyle name="SAPBEXstdData 9 2 4 2 2 3" xfId="51932"/>
    <cellStyle name="SAPBEXstdData 9 2 4 2 2 3 2" xfId="51933"/>
    <cellStyle name="SAPBEXstdData 9 2 4 2 2 3 3" xfId="51934"/>
    <cellStyle name="SAPBEXstdData 9 2 4 2 2 4" xfId="51935"/>
    <cellStyle name="SAPBEXstdData 9 2 4 2 2 4 2" xfId="51936"/>
    <cellStyle name="SAPBEXstdData 9 2 4 2 2 4 3" xfId="51937"/>
    <cellStyle name="SAPBEXstdData 9 2 4 2 2 5" xfId="51938"/>
    <cellStyle name="SAPBEXstdData 9 2 4 2 2 5 2" xfId="51939"/>
    <cellStyle name="SAPBEXstdData 9 2 4 2 2 6" xfId="51940"/>
    <cellStyle name="SAPBEXstdData 9 2 4 2 2 7" xfId="51941"/>
    <cellStyle name="SAPBEXstdData 9 2 4 2 2 8" xfId="51942"/>
    <cellStyle name="SAPBEXstdData 9 2 4 2 2 9" xfId="51943"/>
    <cellStyle name="SAPBEXstdData 9 2 4 2 3" xfId="51944"/>
    <cellStyle name="SAPBEXstdData 9 2 4 2 3 2" xfId="51945"/>
    <cellStyle name="SAPBEXstdData 9 2 4 2 3 2 2" xfId="51946"/>
    <cellStyle name="SAPBEXstdData 9 2 4 2 3 3" xfId="51947"/>
    <cellStyle name="SAPBEXstdData 9 2 4 2 4" xfId="51948"/>
    <cellStyle name="SAPBEXstdData 9 2 4 2 4 2" xfId="51949"/>
    <cellStyle name="SAPBEXstdData 9 2 4 2 4 3" xfId="51950"/>
    <cellStyle name="SAPBEXstdData 9 2 4 2 5" xfId="51951"/>
    <cellStyle name="SAPBEXstdData 9 2 4 2 6" xfId="51952"/>
    <cellStyle name="SAPBEXstdData 9 2 4 3" xfId="7573"/>
    <cellStyle name="SAPBEXstdData 9 2 4 3 2" xfId="51953"/>
    <cellStyle name="SAPBEXstdData 9 2 4 3 2 2" xfId="51954"/>
    <cellStyle name="SAPBEXstdData 9 2 4 3 2 2 2" xfId="51955"/>
    <cellStyle name="SAPBEXstdData 9 2 4 3 2 3" xfId="51956"/>
    <cellStyle name="SAPBEXstdData 9 2 4 3 3" xfId="51957"/>
    <cellStyle name="SAPBEXstdData 9 2 4 3 3 2" xfId="51958"/>
    <cellStyle name="SAPBEXstdData 9 2 4 3 3 3" xfId="51959"/>
    <cellStyle name="SAPBEXstdData 9 2 4 3 4" xfId="51960"/>
    <cellStyle name="SAPBEXstdData 9 2 4 3 4 2" xfId="51961"/>
    <cellStyle name="SAPBEXstdData 9 2 4 3 4 3" xfId="51962"/>
    <cellStyle name="SAPBEXstdData 9 2 4 3 5" xfId="51963"/>
    <cellStyle name="SAPBEXstdData 9 2 4 3 5 2" xfId="51964"/>
    <cellStyle name="SAPBEXstdData 9 2 4 3 5 3" xfId="51965"/>
    <cellStyle name="SAPBEXstdData 9 2 4 3 6" xfId="51966"/>
    <cellStyle name="SAPBEXstdData 9 2 4 3 6 2" xfId="51967"/>
    <cellStyle name="SAPBEXstdData 9 2 4 3 7" xfId="51968"/>
    <cellStyle name="SAPBEXstdData 9 2 4 3 8" xfId="51969"/>
    <cellStyle name="SAPBEXstdData 9 2 4 3 9" xfId="51970"/>
    <cellStyle name="SAPBEXstdData 9 2 4 4" xfId="7574"/>
    <cellStyle name="SAPBEXstdData 9 2 4 4 2" xfId="51971"/>
    <cellStyle name="SAPBEXstdData 9 2 4 4 2 2" xfId="51972"/>
    <cellStyle name="SAPBEXstdData 9 2 4 4 3" xfId="51973"/>
    <cellStyle name="SAPBEXstdData 9 2 4 5" xfId="51974"/>
    <cellStyle name="SAPBEXstdData 9 2 4 5 2" xfId="51975"/>
    <cellStyle name="SAPBEXstdData 9 2 4 5 3" xfId="51976"/>
    <cellStyle name="SAPBEXstdData 9 2 4 6" xfId="51977"/>
    <cellStyle name="SAPBEXstdData 9 2 5" xfId="7575"/>
    <cellStyle name="SAPBEXstdData 9 2 5 2" xfId="7576"/>
    <cellStyle name="SAPBEXstdData 9 2 5 2 2" xfId="51978"/>
    <cellStyle name="SAPBEXstdData 9 2 5 2 2 2" xfId="51979"/>
    <cellStyle name="SAPBEXstdData 9 2 5 2 2 2 2" xfId="51980"/>
    <cellStyle name="SAPBEXstdData 9 2 5 2 2 3" xfId="51981"/>
    <cellStyle name="SAPBEXstdData 9 2 5 2 3" xfId="51982"/>
    <cellStyle name="SAPBEXstdData 9 2 5 2 3 2" xfId="51983"/>
    <cellStyle name="SAPBEXstdData 9 2 5 2 3 2 2" xfId="51984"/>
    <cellStyle name="SAPBEXstdData 9 2 5 2 3 3" xfId="51985"/>
    <cellStyle name="SAPBEXstdData 9 2 5 2 4" xfId="51986"/>
    <cellStyle name="SAPBEXstdData 9 2 5 2 4 2" xfId="51987"/>
    <cellStyle name="SAPBEXstdData 9 2 5 2 4 3" xfId="51988"/>
    <cellStyle name="SAPBEXstdData 9 2 5 2 5" xfId="51989"/>
    <cellStyle name="SAPBEXstdData 9 2 5 2 5 2" xfId="51990"/>
    <cellStyle name="SAPBEXstdData 9 2 5 2 6" xfId="51991"/>
    <cellStyle name="SAPBEXstdData 9 2 5 2 7" xfId="51992"/>
    <cellStyle name="SAPBEXstdData 9 2 5 2 8" xfId="51993"/>
    <cellStyle name="SAPBEXstdData 9 2 5 2 9" xfId="51994"/>
    <cellStyle name="SAPBEXstdData 9 2 5 3" xfId="7577"/>
    <cellStyle name="SAPBEXstdData 9 2 5 3 2" xfId="51995"/>
    <cellStyle name="SAPBEXstdData 9 2 5 3 2 2" xfId="51996"/>
    <cellStyle name="SAPBEXstdData 9 2 5 3 3" xfId="51997"/>
    <cellStyle name="SAPBEXstdData 9 2 5 4" xfId="7578"/>
    <cellStyle name="SAPBEXstdData 9 2 5 4 2" xfId="51998"/>
    <cellStyle name="SAPBEXstdData 9 2 5 4 3" xfId="51999"/>
    <cellStyle name="SAPBEXstdData 9 2 5 5" xfId="52000"/>
    <cellStyle name="SAPBEXstdData 9 2 5 6" xfId="52001"/>
    <cellStyle name="SAPBEXstdData 9 2 6" xfId="7579"/>
    <cellStyle name="SAPBEXstdData 9 2 6 10" xfId="52002"/>
    <cellStyle name="SAPBEXstdData 9 2 6 11" xfId="52003"/>
    <cellStyle name="SAPBEXstdData 9 2 6 2" xfId="7580"/>
    <cellStyle name="SAPBEXstdData 9 2 6 2 10" xfId="52004"/>
    <cellStyle name="SAPBEXstdData 9 2 6 2 2" xfId="7581"/>
    <cellStyle name="SAPBEXstdData 9 2 6 2 2 2" xfId="52005"/>
    <cellStyle name="SAPBEXstdData 9 2 6 2 2 2 2" xfId="52006"/>
    <cellStyle name="SAPBEXstdData 9 2 6 2 2 3" xfId="52007"/>
    <cellStyle name="SAPBEXstdData 9 2 6 2 3" xfId="52008"/>
    <cellStyle name="SAPBEXstdData 9 2 6 2 3 2" xfId="52009"/>
    <cellStyle name="SAPBEXstdData 9 2 6 2 3 2 2" xfId="52010"/>
    <cellStyle name="SAPBEXstdData 9 2 6 2 3 3" xfId="52011"/>
    <cellStyle name="SAPBEXstdData 9 2 6 2 4" xfId="52012"/>
    <cellStyle name="SAPBEXstdData 9 2 6 2 4 2" xfId="52013"/>
    <cellStyle name="SAPBEXstdData 9 2 6 2 4 3" xfId="52014"/>
    <cellStyle name="SAPBEXstdData 9 2 6 2 5" xfId="52015"/>
    <cellStyle name="SAPBEXstdData 9 2 6 2 5 2" xfId="52016"/>
    <cellStyle name="SAPBEXstdData 9 2 6 2 5 3" xfId="52017"/>
    <cellStyle name="SAPBEXstdData 9 2 6 2 6" xfId="52018"/>
    <cellStyle name="SAPBEXstdData 9 2 6 2 6 2" xfId="52019"/>
    <cellStyle name="SAPBEXstdData 9 2 6 2 7" xfId="52020"/>
    <cellStyle name="SAPBEXstdData 9 2 6 2 8" xfId="52021"/>
    <cellStyle name="SAPBEXstdData 9 2 6 2 9" xfId="52022"/>
    <cellStyle name="SAPBEXstdData 9 2 6 3" xfId="7582"/>
    <cellStyle name="SAPBEXstdData 9 2 6 3 2" xfId="52023"/>
    <cellStyle name="SAPBEXstdData 9 2 6 3 2 2" xfId="52024"/>
    <cellStyle name="SAPBEXstdData 9 2 6 3 3" xfId="52025"/>
    <cellStyle name="SAPBEXstdData 9 2 6 4" xfId="52026"/>
    <cellStyle name="SAPBEXstdData 9 2 6 4 2" xfId="52027"/>
    <cellStyle name="SAPBEXstdData 9 2 6 4 2 2" xfId="52028"/>
    <cellStyle name="SAPBEXstdData 9 2 6 4 3" xfId="52029"/>
    <cellStyle name="SAPBEXstdData 9 2 6 5" xfId="52030"/>
    <cellStyle name="SAPBEXstdData 9 2 6 5 2" xfId="52031"/>
    <cellStyle name="SAPBEXstdData 9 2 6 5 3" xfId="52032"/>
    <cellStyle name="SAPBEXstdData 9 2 6 6" xfId="52033"/>
    <cellStyle name="SAPBEXstdData 9 2 6 6 2" xfId="52034"/>
    <cellStyle name="SAPBEXstdData 9 2 6 6 3" xfId="52035"/>
    <cellStyle name="SAPBEXstdData 9 2 6 7" xfId="52036"/>
    <cellStyle name="SAPBEXstdData 9 2 6 7 2" xfId="52037"/>
    <cellStyle name="SAPBEXstdData 9 2 6 8" xfId="52038"/>
    <cellStyle name="SAPBEXstdData 9 2 6 9" xfId="52039"/>
    <cellStyle name="SAPBEXstdData 9 2 7" xfId="7583"/>
    <cellStyle name="SAPBEXstdData 9 2 7 10" xfId="52040"/>
    <cellStyle name="SAPBEXstdData 9 2 7 11" xfId="52041"/>
    <cellStyle name="SAPBEXstdData 9 2 7 2" xfId="7584"/>
    <cellStyle name="SAPBEXstdData 9 2 7 2 10" xfId="52042"/>
    <cellStyle name="SAPBEXstdData 9 2 7 2 2" xfId="7585"/>
    <cellStyle name="SAPBEXstdData 9 2 7 2 2 2" xfId="52043"/>
    <cellStyle name="SAPBEXstdData 9 2 7 2 2 2 2" xfId="52044"/>
    <cellStyle name="SAPBEXstdData 9 2 7 2 2 3" xfId="52045"/>
    <cellStyle name="SAPBEXstdData 9 2 7 2 3" xfId="7586"/>
    <cellStyle name="SAPBEXstdData 9 2 7 2 3 2" xfId="52046"/>
    <cellStyle name="SAPBEXstdData 9 2 7 2 3 2 2" xfId="52047"/>
    <cellStyle name="SAPBEXstdData 9 2 7 2 3 3" xfId="52048"/>
    <cellStyle name="SAPBEXstdData 9 2 7 2 4" xfId="52049"/>
    <cellStyle name="SAPBEXstdData 9 2 7 2 4 2" xfId="52050"/>
    <cellStyle name="SAPBEXstdData 9 2 7 2 4 3" xfId="52051"/>
    <cellStyle name="SAPBEXstdData 9 2 7 2 5" xfId="52052"/>
    <cellStyle name="SAPBEXstdData 9 2 7 2 5 2" xfId="52053"/>
    <cellStyle name="SAPBEXstdData 9 2 7 2 5 3" xfId="52054"/>
    <cellStyle name="SAPBEXstdData 9 2 7 2 6" xfId="52055"/>
    <cellStyle name="SAPBEXstdData 9 2 7 2 6 2" xfId="52056"/>
    <cellStyle name="SAPBEXstdData 9 2 7 2 6 3" xfId="52057"/>
    <cellStyle name="SAPBEXstdData 9 2 7 2 7" xfId="52058"/>
    <cellStyle name="SAPBEXstdData 9 2 7 2 7 2" xfId="52059"/>
    <cellStyle name="SAPBEXstdData 9 2 7 2 8" xfId="52060"/>
    <cellStyle name="SAPBEXstdData 9 2 7 2 9" xfId="52061"/>
    <cellStyle name="SAPBEXstdData 9 2 7 3" xfId="7587"/>
    <cellStyle name="SAPBEXstdData 9 2 7 3 2" xfId="52062"/>
    <cellStyle name="SAPBEXstdData 9 2 7 3 2 2" xfId="52063"/>
    <cellStyle name="SAPBEXstdData 9 2 7 3 3" xfId="52064"/>
    <cellStyle name="SAPBEXstdData 9 2 7 4" xfId="7588"/>
    <cellStyle name="SAPBEXstdData 9 2 7 4 2" xfId="52065"/>
    <cellStyle name="SAPBEXstdData 9 2 7 4 2 2" xfId="52066"/>
    <cellStyle name="SAPBEXstdData 9 2 7 4 3" xfId="52067"/>
    <cellStyle name="SAPBEXstdData 9 2 7 5" xfId="52068"/>
    <cellStyle name="SAPBEXstdData 9 2 7 5 2" xfId="52069"/>
    <cellStyle name="SAPBEXstdData 9 2 7 5 3" xfId="52070"/>
    <cellStyle name="SAPBEXstdData 9 2 7 6" xfId="52071"/>
    <cellStyle name="SAPBEXstdData 9 2 7 6 2" xfId="52072"/>
    <cellStyle name="SAPBEXstdData 9 2 7 6 3" xfId="52073"/>
    <cellStyle name="SAPBEXstdData 9 2 7 7" xfId="52074"/>
    <cellStyle name="SAPBEXstdData 9 2 7 7 2" xfId="52075"/>
    <cellStyle name="SAPBEXstdData 9 2 7 7 3" xfId="52076"/>
    <cellStyle name="SAPBEXstdData 9 2 7 8" xfId="52077"/>
    <cellStyle name="SAPBEXstdData 9 2 7 8 2" xfId="52078"/>
    <cellStyle name="SAPBEXstdData 9 2 7 9" xfId="52079"/>
    <cellStyle name="SAPBEXstdData 9 2 8" xfId="7589"/>
    <cellStyle name="SAPBEXstdData 9 2 8 2" xfId="7590"/>
    <cellStyle name="SAPBEXstdData 9 2 8 2 2" xfId="7591"/>
    <cellStyle name="SAPBEXstdData 9 2 8 2 2 2" xfId="52080"/>
    <cellStyle name="SAPBEXstdData 9 2 8 2 2 3" xfId="52081"/>
    <cellStyle name="SAPBEXstdData 9 2 8 2 3" xfId="7592"/>
    <cellStyle name="SAPBEXstdData 9 2 8 2 3 2" xfId="52082"/>
    <cellStyle name="SAPBEXstdData 9 2 8 2 3 3" xfId="52083"/>
    <cellStyle name="SAPBEXstdData 9 2 8 2 4" xfId="52084"/>
    <cellStyle name="SAPBEXstdData 9 2 8 2 5" xfId="52085"/>
    <cellStyle name="SAPBEXstdData 9 2 8 3" xfId="7593"/>
    <cellStyle name="SAPBEXstdData 9 2 8 3 2" xfId="52086"/>
    <cellStyle name="SAPBEXstdData 9 2 8 3 3" xfId="52087"/>
    <cellStyle name="SAPBEXstdData 9 2 8 4" xfId="7594"/>
    <cellStyle name="SAPBEXstdData 9 2 8 4 2" xfId="52088"/>
    <cellStyle name="SAPBEXstdData 9 2 8 4 3" xfId="52089"/>
    <cellStyle name="SAPBEXstdData 9 2 8 5" xfId="52090"/>
    <cellStyle name="SAPBEXstdData 9 2 8 5 2" xfId="52091"/>
    <cellStyle name="SAPBEXstdData 9 2 8 6" xfId="52092"/>
    <cellStyle name="SAPBEXstdData 9 2 8 7" xfId="52093"/>
    <cellStyle name="SAPBEXstdData 9 2 9" xfId="7595"/>
    <cellStyle name="SAPBEXstdData 9 2 9 2" xfId="7596"/>
    <cellStyle name="SAPBEXstdData 9 2 9 2 2" xfId="7597"/>
    <cellStyle name="SAPBEXstdData 9 2 9 2 2 2" xfId="52094"/>
    <cellStyle name="SAPBEXstdData 9 2 9 2 2 3" xfId="52095"/>
    <cellStyle name="SAPBEXstdData 9 2 9 2 3" xfId="7598"/>
    <cellStyle name="SAPBEXstdData 9 2 9 2 3 2" xfId="52096"/>
    <cellStyle name="SAPBEXstdData 9 2 9 2 3 3" xfId="52097"/>
    <cellStyle name="SAPBEXstdData 9 2 9 2 4" xfId="52098"/>
    <cellStyle name="SAPBEXstdData 9 2 9 2 5" xfId="52099"/>
    <cellStyle name="SAPBEXstdData 9 2 9 3" xfId="7599"/>
    <cellStyle name="SAPBEXstdData 9 2 9 3 2" xfId="52100"/>
    <cellStyle name="SAPBEXstdData 9 2 9 3 3" xfId="52101"/>
    <cellStyle name="SAPBEXstdData 9 2 9 4" xfId="7600"/>
    <cellStyle name="SAPBEXstdData 9 2 9 4 2" xfId="52102"/>
    <cellStyle name="SAPBEXstdData 9 2 9 4 3" xfId="52103"/>
    <cellStyle name="SAPBEXstdData 9 2 9 5" xfId="52104"/>
    <cellStyle name="SAPBEXstdData 9 2 9 6" xfId="52105"/>
    <cellStyle name="SAPBEXstdData 9 3" xfId="52106"/>
    <cellStyle name="SAPBEXstdData 9 3 2" xfId="52107"/>
    <cellStyle name="SAPBEXstdData 9 3 3" xfId="52108"/>
    <cellStyle name="SAPBEXstdData 9 4" xfId="52109"/>
    <cellStyle name="SAPBEXstdItem" xfId="7601"/>
    <cellStyle name="SAPBEXstdItem 10" xfId="7602"/>
    <cellStyle name="SAPBEXstdItem 10 2" xfId="7603"/>
    <cellStyle name="SAPBEXstdItem 10 2 10" xfId="7604"/>
    <cellStyle name="SAPBEXstdItem 10 2 10 2" xfId="7605"/>
    <cellStyle name="SAPBEXstdItem 10 2 10 2 2" xfId="52110"/>
    <cellStyle name="SAPBEXstdItem 10 2 10 2 3" xfId="52111"/>
    <cellStyle name="SAPBEXstdItem 10 2 10 3" xfId="7606"/>
    <cellStyle name="SAPBEXstdItem 10 2 10 3 2" xfId="52112"/>
    <cellStyle name="SAPBEXstdItem 10 2 10 3 3" xfId="52113"/>
    <cellStyle name="SAPBEXstdItem 10 2 10 4" xfId="52114"/>
    <cellStyle name="SAPBEXstdItem 10 2 10 5" xfId="52115"/>
    <cellStyle name="SAPBEXstdItem 10 2 11" xfId="7607"/>
    <cellStyle name="SAPBEXstdItem 10 2 11 2" xfId="7608"/>
    <cellStyle name="SAPBEXstdItem 10 2 11 2 2" xfId="52116"/>
    <cellStyle name="SAPBEXstdItem 10 2 11 2 3" xfId="52117"/>
    <cellStyle name="SAPBEXstdItem 10 2 11 3" xfId="7609"/>
    <cellStyle name="SAPBEXstdItem 10 2 11 3 2" xfId="52118"/>
    <cellStyle name="SAPBEXstdItem 10 2 11 3 3" xfId="52119"/>
    <cellStyle name="SAPBEXstdItem 10 2 11 4" xfId="52120"/>
    <cellStyle name="SAPBEXstdItem 10 2 11 5" xfId="52121"/>
    <cellStyle name="SAPBEXstdItem 10 2 12" xfId="7610"/>
    <cellStyle name="SAPBEXstdItem 10 2 12 2" xfId="7611"/>
    <cellStyle name="SAPBEXstdItem 10 2 12 2 2" xfId="52122"/>
    <cellStyle name="SAPBEXstdItem 10 2 12 2 3" xfId="52123"/>
    <cellStyle name="SAPBEXstdItem 10 2 12 3" xfId="7612"/>
    <cellStyle name="SAPBEXstdItem 10 2 12 3 2" xfId="52124"/>
    <cellStyle name="SAPBEXstdItem 10 2 12 3 3" xfId="52125"/>
    <cellStyle name="SAPBEXstdItem 10 2 12 4" xfId="52126"/>
    <cellStyle name="SAPBEXstdItem 10 2 12 5" xfId="52127"/>
    <cellStyle name="SAPBEXstdItem 10 2 13" xfId="52128"/>
    <cellStyle name="SAPBEXstdItem 10 2 13 2" xfId="52129"/>
    <cellStyle name="SAPBEXstdItem 10 2 13 3" xfId="52130"/>
    <cellStyle name="SAPBEXstdItem 10 2 14" xfId="52131"/>
    <cellStyle name="SAPBEXstdItem 10 2 2" xfId="7613"/>
    <cellStyle name="SAPBEXstdItem 10 2 2 10" xfId="7614"/>
    <cellStyle name="SAPBEXstdItem 10 2 2 10 2" xfId="7615"/>
    <cellStyle name="SAPBEXstdItem 10 2 2 10 2 2" xfId="52132"/>
    <cellStyle name="SAPBEXstdItem 10 2 2 10 2 3" xfId="52133"/>
    <cellStyle name="SAPBEXstdItem 10 2 2 10 3" xfId="7616"/>
    <cellStyle name="SAPBEXstdItem 10 2 2 10 3 2" xfId="52134"/>
    <cellStyle name="SAPBEXstdItem 10 2 2 10 3 3" xfId="52135"/>
    <cellStyle name="SAPBEXstdItem 10 2 2 10 4" xfId="52136"/>
    <cellStyle name="SAPBEXstdItem 10 2 2 10 5" xfId="52137"/>
    <cellStyle name="SAPBEXstdItem 10 2 2 11" xfId="52138"/>
    <cellStyle name="SAPBEXstdItem 10 2 2 11 2" xfId="52139"/>
    <cellStyle name="SAPBEXstdItem 10 2 2 11 3" xfId="52140"/>
    <cellStyle name="SAPBEXstdItem 10 2 2 12" xfId="52141"/>
    <cellStyle name="SAPBEXstdItem 10 2 2 2" xfId="7617"/>
    <cellStyle name="SAPBEXstdItem 10 2 2 2 2" xfId="7618"/>
    <cellStyle name="SAPBEXstdItem 10 2 2 2 2 2" xfId="7619"/>
    <cellStyle name="SAPBEXstdItem 10 2 2 2 2 2 2" xfId="52142"/>
    <cellStyle name="SAPBEXstdItem 10 2 2 2 2 2 2 2" xfId="52143"/>
    <cellStyle name="SAPBEXstdItem 10 2 2 2 2 2 2 2 2" xfId="52144"/>
    <cellStyle name="SAPBEXstdItem 10 2 2 2 2 2 2 3" xfId="52145"/>
    <cellStyle name="SAPBEXstdItem 10 2 2 2 2 2 3" xfId="52146"/>
    <cellStyle name="SAPBEXstdItem 10 2 2 2 2 2 3 2" xfId="52147"/>
    <cellStyle name="SAPBEXstdItem 10 2 2 2 2 2 3 3" xfId="52148"/>
    <cellStyle name="SAPBEXstdItem 10 2 2 2 2 2 4" xfId="52149"/>
    <cellStyle name="SAPBEXstdItem 10 2 2 2 2 2 4 2" xfId="52150"/>
    <cellStyle name="SAPBEXstdItem 10 2 2 2 2 2 4 3" xfId="52151"/>
    <cellStyle name="SAPBEXstdItem 10 2 2 2 2 2 5" xfId="52152"/>
    <cellStyle name="SAPBEXstdItem 10 2 2 2 2 2 5 2" xfId="52153"/>
    <cellStyle name="SAPBEXstdItem 10 2 2 2 2 2 6" xfId="52154"/>
    <cellStyle name="SAPBEXstdItem 10 2 2 2 2 2 7" xfId="52155"/>
    <cellStyle name="SAPBEXstdItem 10 2 2 2 2 2 8" xfId="52156"/>
    <cellStyle name="SAPBEXstdItem 10 2 2 2 2 2 9" xfId="52157"/>
    <cellStyle name="SAPBEXstdItem 10 2 2 2 2 3" xfId="52158"/>
    <cellStyle name="SAPBEXstdItem 10 2 2 2 2 3 2" xfId="52159"/>
    <cellStyle name="SAPBEXstdItem 10 2 2 2 2 3 2 2" xfId="52160"/>
    <cellStyle name="SAPBEXstdItem 10 2 2 2 2 3 3" xfId="52161"/>
    <cellStyle name="SAPBEXstdItem 10 2 2 2 2 4" xfId="52162"/>
    <cellStyle name="SAPBEXstdItem 10 2 2 2 2 4 2" xfId="52163"/>
    <cellStyle name="SAPBEXstdItem 10 2 2 2 2 4 3" xfId="52164"/>
    <cellStyle name="SAPBEXstdItem 10 2 2 2 2 5" xfId="52165"/>
    <cellStyle name="SAPBEXstdItem 10 2 2 2 2 6" xfId="52166"/>
    <cellStyle name="SAPBEXstdItem 10 2 2 2 3" xfId="7620"/>
    <cellStyle name="SAPBEXstdItem 10 2 2 2 3 2" xfId="52167"/>
    <cellStyle name="SAPBEXstdItem 10 2 2 2 3 2 2" xfId="52168"/>
    <cellStyle name="SAPBEXstdItem 10 2 2 2 3 2 2 2" xfId="52169"/>
    <cellStyle name="SAPBEXstdItem 10 2 2 2 3 2 3" xfId="52170"/>
    <cellStyle name="SAPBEXstdItem 10 2 2 2 3 3" xfId="52171"/>
    <cellStyle name="SAPBEXstdItem 10 2 2 2 3 3 2" xfId="52172"/>
    <cellStyle name="SAPBEXstdItem 10 2 2 2 3 3 3" xfId="52173"/>
    <cellStyle name="SAPBEXstdItem 10 2 2 2 3 4" xfId="52174"/>
    <cellStyle name="SAPBEXstdItem 10 2 2 2 3 4 2" xfId="52175"/>
    <cellStyle name="SAPBEXstdItem 10 2 2 2 3 4 3" xfId="52176"/>
    <cellStyle name="SAPBEXstdItem 10 2 2 2 3 5" xfId="52177"/>
    <cellStyle name="SAPBEXstdItem 10 2 2 2 3 5 2" xfId="52178"/>
    <cellStyle name="SAPBEXstdItem 10 2 2 2 3 5 3" xfId="52179"/>
    <cellStyle name="SAPBEXstdItem 10 2 2 2 3 6" xfId="52180"/>
    <cellStyle name="SAPBEXstdItem 10 2 2 2 3 6 2" xfId="52181"/>
    <cellStyle name="SAPBEXstdItem 10 2 2 2 3 7" xfId="52182"/>
    <cellStyle name="SAPBEXstdItem 10 2 2 2 3 8" xfId="52183"/>
    <cellStyle name="SAPBEXstdItem 10 2 2 2 3 9" xfId="52184"/>
    <cellStyle name="SAPBEXstdItem 10 2 2 2 4" xfId="7621"/>
    <cellStyle name="SAPBEXstdItem 10 2 2 2 4 2" xfId="52185"/>
    <cellStyle name="SAPBEXstdItem 10 2 2 2 4 2 2" xfId="52186"/>
    <cellStyle name="SAPBEXstdItem 10 2 2 2 4 3" xfId="52187"/>
    <cellStyle name="SAPBEXstdItem 10 2 2 2 5" xfId="52188"/>
    <cellStyle name="SAPBEXstdItem 10 2 2 2 5 2" xfId="52189"/>
    <cellStyle name="SAPBEXstdItem 10 2 2 2 5 3" xfId="52190"/>
    <cellStyle name="SAPBEXstdItem 10 2 2 2 6" xfId="52191"/>
    <cellStyle name="SAPBEXstdItem 10 2 2 3" xfId="7622"/>
    <cellStyle name="SAPBEXstdItem 10 2 2 3 2" xfId="7623"/>
    <cellStyle name="SAPBEXstdItem 10 2 2 3 2 2" xfId="52192"/>
    <cellStyle name="SAPBEXstdItem 10 2 2 3 2 2 2" xfId="52193"/>
    <cellStyle name="SAPBEXstdItem 10 2 2 3 2 2 2 2" xfId="52194"/>
    <cellStyle name="SAPBEXstdItem 10 2 2 3 2 2 3" xfId="52195"/>
    <cellStyle name="SAPBEXstdItem 10 2 2 3 2 3" xfId="52196"/>
    <cellStyle name="SAPBEXstdItem 10 2 2 3 2 3 2" xfId="52197"/>
    <cellStyle name="SAPBEXstdItem 10 2 2 3 2 3 2 2" xfId="52198"/>
    <cellStyle name="SAPBEXstdItem 10 2 2 3 2 3 3" xfId="52199"/>
    <cellStyle name="SAPBEXstdItem 10 2 2 3 2 4" xfId="52200"/>
    <cellStyle name="SAPBEXstdItem 10 2 2 3 2 4 2" xfId="52201"/>
    <cellStyle name="SAPBEXstdItem 10 2 2 3 2 4 3" xfId="52202"/>
    <cellStyle name="SAPBEXstdItem 10 2 2 3 2 5" xfId="52203"/>
    <cellStyle name="SAPBEXstdItem 10 2 2 3 2 5 2" xfId="52204"/>
    <cellStyle name="SAPBEXstdItem 10 2 2 3 2 6" xfId="52205"/>
    <cellStyle name="SAPBEXstdItem 10 2 2 3 2 7" xfId="52206"/>
    <cellStyle name="SAPBEXstdItem 10 2 2 3 2 8" xfId="52207"/>
    <cellStyle name="SAPBEXstdItem 10 2 2 3 2 9" xfId="52208"/>
    <cellStyle name="SAPBEXstdItem 10 2 2 3 3" xfId="7624"/>
    <cellStyle name="SAPBEXstdItem 10 2 2 3 3 2" xfId="52209"/>
    <cellStyle name="SAPBEXstdItem 10 2 2 3 3 2 2" xfId="52210"/>
    <cellStyle name="SAPBEXstdItem 10 2 2 3 3 3" xfId="52211"/>
    <cellStyle name="SAPBEXstdItem 10 2 2 3 4" xfId="7625"/>
    <cellStyle name="SAPBEXstdItem 10 2 2 3 4 2" xfId="52212"/>
    <cellStyle name="SAPBEXstdItem 10 2 2 3 4 3" xfId="52213"/>
    <cellStyle name="SAPBEXstdItem 10 2 2 3 5" xfId="52214"/>
    <cellStyle name="SAPBEXstdItem 10 2 2 3 6" xfId="52215"/>
    <cellStyle name="SAPBEXstdItem 10 2 2 4" xfId="7626"/>
    <cellStyle name="SAPBEXstdItem 10 2 2 4 10" xfId="52216"/>
    <cellStyle name="SAPBEXstdItem 10 2 2 4 11" xfId="52217"/>
    <cellStyle name="SAPBEXstdItem 10 2 2 4 2" xfId="7627"/>
    <cellStyle name="SAPBEXstdItem 10 2 2 4 2 10" xfId="52218"/>
    <cellStyle name="SAPBEXstdItem 10 2 2 4 2 2" xfId="7628"/>
    <cellStyle name="SAPBEXstdItem 10 2 2 4 2 2 2" xfId="52219"/>
    <cellStyle name="SAPBEXstdItem 10 2 2 4 2 2 2 2" xfId="52220"/>
    <cellStyle name="SAPBEXstdItem 10 2 2 4 2 2 3" xfId="52221"/>
    <cellStyle name="SAPBEXstdItem 10 2 2 4 2 3" xfId="52222"/>
    <cellStyle name="SAPBEXstdItem 10 2 2 4 2 3 2" xfId="52223"/>
    <cellStyle name="SAPBEXstdItem 10 2 2 4 2 3 2 2" xfId="52224"/>
    <cellStyle name="SAPBEXstdItem 10 2 2 4 2 3 3" xfId="52225"/>
    <cellStyle name="SAPBEXstdItem 10 2 2 4 2 4" xfId="52226"/>
    <cellStyle name="SAPBEXstdItem 10 2 2 4 2 4 2" xfId="52227"/>
    <cellStyle name="SAPBEXstdItem 10 2 2 4 2 4 3" xfId="52228"/>
    <cellStyle name="SAPBEXstdItem 10 2 2 4 2 5" xfId="52229"/>
    <cellStyle name="SAPBEXstdItem 10 2 2 4 2 5 2" xfId="52230"/>
    <cellStyle name="SAPBEXstdItem 10 2 2 4 2 5 3" xfId="52231"/>
    <cellStyle name="SAPBEXstdItem 10 2 2 4 2 6" xfId="52232"/>
    <cellStyle name="SAPBEXstdItem 10 2 2 4 2 6 2" xfId="52233"/>
    <cellStyle name="SAPBEXstdItem 10 2 2 4 2 7" xfId="52234"/>
    <cellStyle name="SAPBEXstdItem 10 2 2 4 2 8" xfId="52235"/>
    <cellStyle name="SAPBEXstdItem 10 2 2 4 2 9" xfId="52236"/>
    <cellStyle name="SAPBEXstdItem 10 2 2 4 3" xfId="7629"/>
    <cellStyle name="SAPBEXstdItem 10 2 2 4 3 2" xfId="52237"/>
    <cellStyle name="SAPBEXstdItem 10 2 2 4 3 2 2" xfId="52238"/>
    <cellStyle name="SAPBEXstdItem 10 2 2 4 3 3" xfId="52239"/>
    <cellStyle name="SAPBEXstdItem 10 2 2 4 4" xfId="52240"/>
    <cellStyle name="SAPBEXstdItem 10 2 2 4 4 2" xfId="52241"/>
    <cellStyle name="SAPBEXstdItem 10 2 2 4 4 2 2" xfId="52242"/>
    <cellStyle name="SAPBEXstdItem 10 2 2 4 4 3" xfId="52243"/>
    <cellStyle name="SAPBEXstdItem 10 2 2 4 5" xfId="52244"/>
    <cellStyle name="SAPBEXstdItem 10 2 2 4 5 2" xfId="52245"/>
    <cellStyle name="SAPBEXstdItem 10 2 2 4 5 3" xfId="52246"/>
    <cellStyle name="SAPBEXstdItem 10 2 2 4 6" xfId="52247"/>
    <cellStyle name="SAPBEXstdItem 10 2 2 4 6 2" xfId="52248"/>
    <cellStyle name="SAPBEXstdItem 10 2 2 4 6 3" xfId="52249"/>
    <cellStyle name="SAPBEXstdItem 10 2 2 4 7" xfId="52250"/>
    <cellStyle name="SAPBEXstdItem 10 2 2 4 7 2" xfId="52251"/>
    <cellStyle name="SAPBEXstdItem 10 2 2 4 8" xfId="52252"/>
    <cellStyle name="SAPBEXstdItem 10 2 2 4 9" xfId="52253"/>
    <cellStyle name="SAPBEXstdItem 10 2 2 5" xfId="7630"/>
    <cellStyle name="SAPBEXstdItem 10 2 2 5 10" xfId="52254"/>
    <cellStyle name="SAPBEXstdItem 10 2 2 5 11" xfId="52255"/>
    <cellStyle name="SAPBEXstdItem 10 2 2 5 2" xfId="7631"/>
    <cellStyle name="SAPBEXstdItem 10 2 2 5 2 10" xfId="52256"/>
    <cellStyle name="SAPBEXstdItem 10 2 2 5 2 2" xfId="7632"/>
    <cellStyle name="SAPBEXstdItem 10 2 2 5 2 2 2" xfId="52257"/>
    <cellStyle name="SAPBEXstdItem 10 2 2 5 2 2 2 2" xfId="52258"/>
    <cellStyle name="SAPBEXstdItem 10 2 2 5 2 2 3" xfId="52259"/>
    <cellStyle name="SAPBEXstdItem 10 2 2 5 2 3" xfId="7633"/>
    <cellStyle name="SAPBEXstdItem 10 2 2 5 2 3 2" xfId="52260"/>
    <cellStyle name="SAPBEXstdItem 10 2 2 5 2 3 2 2" xfId="52261"/>
    <cellStyle name="SAPBEXstdItem 10 2 2 5 2 3 3" xfId="52262"/>
    <cellStyle name="SAPBEXstdItem 10 2 2 5 2 4" xfId="52263"/>
    <cellStyle name="SAPBEXstdItem 10 2 2 5 2 4 2" xfId="52264"/>
    <cellStyle name="SAPBEXstdItem 10 2 2 5 2 4 3" xfId="52265"/>
    <cellStyle name="SAPBEXstdItem 10 2 2 5 2 5" xfId="52266"/>
    <cellStyle name="SAPBEXstdItem 10 2 2 5 2 5 2" xfId="52267"/>
    <cellStyle name="SAPBEXstdItem 10 2 2 5 2 5 3" xfId="52268"/>
    <cellStyle name="SAPBEXstdItem 10 2 2 5 2 6" xfId="52269"/>
    <cellStyle name="SAPBEXstdItem 10 2 2 5 2 6 2" xfId="52270"/>
    <cellStyle name="SAPBEXstdItem 10 2 2 5 2 6 3" xfId="52271"/>
    <cellStyle name="SAPBEXstdItem 10 2 2 5 2 7" xfId="52272"/>
    <cellStyle name="SAPBEXstdItem 10 2 2 5 2 7 2" xfId="52273"/>
    <cellStyle name="SAPBEXstdItem 10 2 2 5 2 8" xfId="52274"/>
    <cellStyle name="SAPBEXstdItem 10 2 2 5 2 9" xfId="52275"/>
    <cellStyle name="SAPBEXstdItem 10 2 2 5 3" xfId="7634"/>
    <cellStyle name="SAPBEXstdItem 10 2 2 5 3 2" xfId="52276"/>
    <cellStyle name="SAPBEXstdItem 10 2 2 5 3 2 2" xfId="52277"/>
    <cellStyle name="SAPBEXstdItem 10 2 2 5 3 3" xfId="52278"/>
    <cellStyle name="SAPBEXstdItem 10 2 2 5 4" xfId="7635"/>
    <cellStyle name="SAPBEXstdItem 10 2 2 5 4 2" xfId="52279"/>
    <cellStyle name="SAPBEXstdItem 10 2 2 5 4 2 2" xfId="52280"/>
    <cellStyle name="SAPBEXstdItem 10 2 2 5 4 3" xfId="52281"/>
    <cellStyle name="SAPBEXstdItem 10 2 2 5 5" xfId="52282"/>
    <cellStyle name="SAPBEXstdItem 10 2 2 5 5 2" xfId="52283"/>
    <cellStyle name="SAPBEXstdItem 10 2 2 5 5 3" xfId="52284"/>
    <cellStyle name="SAPBEXstdItem 10 2 2 5 6" xfId="52285"/>
    <cellStyle name="SAPBEXstdItem 10 2 2 5 6 2" xfId="52286"/>
    <cellStyle name="SAPBEXstdItem 10 2 2 5 6 3" xfId="52287"/>
    <cellStyle name="SAPBEXstdItem 10 2 2 5 7" xfId="52288"/>
    <cellStyle name="SAPBEXstdItem 10 2 2 5 7 2" xfId="52289"/>
    <cellStyle name="SAPBEXstdItem 10 2 2 5 7 3" xfId="52290"/>
    <cellStyle name="SAPBEXstdItem 10 2 2 5 8" xfId="52291"/>
    <cellStyle name="SAPBEXstdItem 10 2 2 5 8 2" xfId="52292"/>
    <cellStyle name="SAPBEXstdItem 10 2 2 5 9" xfId="52293"/>
    <cellStyle name="SAPBEXstdItem 10 2 2 6" xfId="7636"/>
    <cellStyle name="SAPBEXstdItem 10 2 2 6 2" xfId="7637"/>
    <cellStyle name="SAPBEXstdItem 10 2 2 6 2 2" xfId="7638"/>
    <cellStyle name="SAPBEXstdItem 10 2 2 6 2 2 2" xfId="52294"/>
    <cellStyle name="SAPBEXstdItem 10 2 2 6 2 2 3" xfId="52295"/>
    <cellStyle name="SAPBEXstdItem 10 2 2 6 2 3" xfId="7639"/>
    <cellStyle name="SAPBEXstdItem 10 2 2 6 2 3 2" xfId="52296"/>
    <cellStyle name="SAPBEXstdItem 10 2 2 6 2 3 3" xfId="52297"/>
    <cellStyle name="SAPBEXstdItem 10 2 2 6 2 4" xfId="52298"/>
    <cellStyle name="SAPBEXstdItem 10 2 2 6 2 5" xfId="52299"/>
    <cellStyle name="SAPBEXstdItem 10 2 2 6 3" xfId="7640"/>
    <cellStyle name="SAPBEXstdItem 10 2 2 6 3 2" xfId="52300"/>
    <cellStyle name="SAPBEXstdItem 10 2 2 6 3 3" xfId="52301"/>
    <cellStyle name="SAPBEXstdItem 10 2 2 6 4" xfId="7641"/>
    <cellStyle name="SAPBEXstdItem 10 2 2 6 4 2" xfId="52302"/>
    <cellStyle name="SAPBEXstdItem 10 2 2 6 4 3" xfId="52303"/>
    <cellStyle name="SAPBEXstdItem 10 2 2 6 5" xfId="52304"/>
    <cellStyle name="SAPBEXstdItem 10 2 2 6 5 2" xfId="52305"/>
    <cellStyle name="SAPBEXstdItem 10 2 2 6 6" xfId="52306"/>
    <cellStyle name="SAPBEXstdItem 10 2 2 6 7" xfId="52307"/>
    <cellStyle name="SAPBEXstdItem 10 2 2 7" xfId="7642"/>
    <cellStyle name="SAPBEXstdItem 10 2 2 7 2" xfId="7643"/>
    <cellStyle name="SAPBEXstdItem 10 2 2 7 2 2" xfId="7644"/>
    <cellStyle name="SAPBEXstdItem 10 2 2 7 2 2 2" xfId="52308"/>
    <cellStyle name="SAPBEXstdItem 10 2 2 7 2 2 3" xfId="52309"/>
    <cellStyle name="SAPBEXstdItem 10 2 2 7 2 3" xfId="7645"/>
    <cellStyle name="SAPBEXstdItem 10 2 2 7 2 3 2" xfId="52310"/>
    <cellStyle name="SAPBEXstdItem 10 2 2 7 2 3 3" xfId="52311"/>
    <cellStyle name="SAPBEXstdItem 10 2 2 7 2 4" xfId="52312"/>
    <cellStyle name="SAPBEXstdItem 10 2 2 7 2 5" xfId="52313"/>
    <cellStyle name="SAPBEXstdItem 10 2 2 7 3" xfId="7646"/>
    <cellStyle name="SAPBEXstdItem 10 2 2 7 3 2" xfId="52314"/>
    <cellStyle name="SAPBEXstdItem 10 2 2 7 3 3" xfId="52315"/>
    <cellStyle name="SAPBEXstdItem 10 2 2 7 4" xfId="7647"/>
    <cellStyle name="SAPBEXstdItem 10 2 2 7 4 2" xfId="52316"/>
    <cellStyle name="SAPBEXstdItem 10 2 2 7 4 3" xfId="52317"/>
    <cellStyle name="SAPBEXstdItem 10 2 2 7 5" xfId="52318"/>
    <cellStyle name="SAPBEXstdItem 10 2 2 7 6" xfId="52319"/>
    <cellStyle name="SAPBEXstdItem 10 2 2 8" xfId="7648"/>
    <cellStyle name="SAPBEXstdItem 10 2 2 8 2" xfId="7649"/>
    <cellStyle name="SAPBEXstdItem 10 2 2 8 2 2" xfId="52320"/>
    <cellStyle name="SAPBEXstdItem 10 2 2 8 2 3" xfId="52321"/>
    <cellStyle name="SAPBEXstdItem 10 2 2 8 3" xfId="7650"/>
    <cellStyle name="SAPBEXstdItem 10 2 2 8 3 2" xfId="52322"/>
    <cellStyle name="SAPBEXstdItem 10 2 2 8 3 3" xfId="52323"/>
    <cellStyle name="SAPBEXstdItem 10 2 2 8 4" xfId="52324"/>
    <cellStyle name="SAPBEXstdItem 10 2 2 8 5" xfId="52325"/>
    <cellStyle name="SAPBEXstdItem 10 2 2 9" xfId="7651"/>
    <cellStyle name="SAPBEXstdItem 10 2 2 9 2" xfId="7652"/>
    <cellStyle name="SAPBEXstdItem 10 2 2 9 2 2" xfId="52326"/>
    <cellStyle name="SAPBEXstdItem 10 2 2 9 2 3" xfId="52327"/>
    <cellStyle name="SAPBEXstdItem 10 2 2 9 3" xfId="7653"/>
    <cellStyle name="SAPBEXstdItem 10 2 2 9 3 2" xfId="52328"/>
    <cellStyle name="SAPBEXstdItem 10 2 2 9 3 3" xfId="52329"/>
    <cellStyle name="SAPBEXstdItem 10 2 2 9 4" xfId="52330"/>
    <cellStyle name="SAPBEXstdItem 10 2 2 9 5" xfId="52331"/>
    <cellStyle name="SAPBEXstdItem 10 2 3" xfId="7654"/>
    <cellStyle name="SAPBEXstdItem 10 2 3 10" xfId="7655"/>
    <cellStyle name="SAPBEXstdItem 10 2 3 10 2" xfId="7656"/>
    <cellStyle name="SAPBEXstdItem 10 2 3 10 2 2" xfId="52332"/>
    <cellStyle name="SAPBEXstdItem 10 2 3 10 2 3" xfId="52333"/>
    <cellStyle name="SAPBEXstdItem 10 2 3 10 3" xfId="7657"/>
    <cellStyle name="SAPBEXstdItem 10 2 3 10 3 2" xfId="52334"/>
    <cellStyle name="SAPBEXstdItem 10 2 3 10 3 3" xfId="52335"/>
    <cellStyle name="SAPBEXstdItem 10 2 3 10 4" xfId="52336"/>
    <cellStyle name="SAPBEXstdItem 10 2 3 10 5" xfId="52337"/>
    <cellStyle name="SAPBEXstdItem 10 2 3 11" xfId="52338"/>
    <cellStyle name="SAPBEXstdItem 10 2 3 11 2" xfId="52339"/>
    <cellStyle name="SAPBEXstdItem 10 2 3 11 3" xfId="52340"/>
    <cellStyle name="SAPBEXstdItem 10 2 3 12" xfId="52341"/>
    <cellStyle name="SAPBEXstdItem 10 2 3 2" xfId="7658"/>
    <cellStyle name="SAPBEXstdItem 10 2 3 2 2" xfId="7659"/>
    <cellStyle name="SAPBEXstdItem 10 2 3 2 2 2" xfId="7660"/>
    <cellStyle name="SAPBEXstdItem 10 2 3 2 2 2 2" xfId="52342"/>
    <cellStyle name="SAPBEXstdItem 10 2 3 2 2 2 2 2" xfId="52343"/>
    <cellStyle name="SAPBEXstdItem 10 2 3 2 2 2 2 2 2" xfId="52344"/>
    <cellStyle name="SAPBEXstdItem 10 2 3 2 2 2 2 3" xfId="52345"/>
    <cellStyle name="SAPBEXstdItem 10 2 3 2 2 2 3" xfId="52346"/>
    <cellStyle name="SAPBEXstdItem 10 2 3 2 2 2 3 2" xfId="52347"/>
    <cellStyle name="SAPBEXstdItem 10 2 3 2 2 2 3 3" xfId="52348"/>
    <cellStyle name="SAPBEXstdItem 10 2 3 2 2 2 4" xfId="52349"/>
    <cellStyle name="SAPBEXstdItem 10 2 3 2 2 2 4 2" xfId="52350"/>
    <cellStyle name="SAPBEXstdItem 10 2 3 2 2 2 4 3" xfId="52351"/>
    <cellStyle name="SAPBEXstdItem 10 2 3 2 2 2 5" xfId="52352"/>
    <cellStyle name="SAPBEXstdItem 10 2 3 2 2 2 5 2" xfId="52353"/>
    <cellStyle name="SAPBEXstdItem 10 2 3 2 2 2 6" xfId="52354"/>
    <cellStyle name="SAPBEXstdItem 10 2 3 2 2 2 7" xfId="52355"/>
    <cellStyle name="SAPBEXstdItem 10 2 3 2 2 2 8" xfId="52356"/>
    <cellStyle name="SAPBEXstdItem 10 2 3 2 2 2 9" xfId="52357"/>
    <cellStyle name="SAPBEXstdItem 10 2 3 2 2 3" xfId="52358"/>
    <cellStyle name="SAPBEXstdItem 10 2 3 2 2 3 2" xfId="52359"/>
    <cellStyle name="SAPBEXstdItem 10 2 3 2 2 3 2 2" xfId="52360"/>
    <cellStyle name="SAPBEXstdItem 10 2 3 2 2 3 3" xfId="52361"/>
    <cellStyle name="SAPBEXstdItem 10 2 3 2 2 4" xfId="52362"/>
    <cellStyle name="SAPBEXstdItem 10 2 3 2 2 4 2" xfId="52363"/>
    <cellStyle name="SAPBEXstdItem 10 2 3 2 2 4 3" xfId="52364"/>
    <cellStyle name="SAPBEXstdItem 10 2 3 2 2 5" xfId="52365"/>
    <cellStyle name="SAPBEXstdItem 10 2 3 2 2 6" xfId="52366"/>
    <cellStyle name="SAPBEXstdItem 10 2 3 2 3" xfId="7661"/>
    <cellStyle name="SAPBEXstdItem 10 2 3 2 3 2" xfId="52367"/>
    <cellStyle name="SAPBEXstdItem 10 2 3 2 3 2 2" xfId="52368"/>
    <cellStyle name="SAPBEXstdItem 10 2 3 2 3 2 2 2" xfId="52369"/>
    <cellStyle name="SAPBEXstdItem 10 2 3 2 3 2 3" xfId="52370"/>
    <cellStyle name="SAPBEXstdItem 10 2 3 2 3 3" xfId="52371"/>
    <cellStyle name="SAPBEXstdItem 10 2 3 2 3 3 2" xfId="52372"/>
    <cellStyle name="SAPBEXstdItem 10 2 3 2 3 3 3" xfId="52373"/>
    <cellStyle name="SAPBEXstdItem 10 2 3 2 3 4" xfId="52374"/>
    <cellStyle name="SAPBEXstdItem 10 2 3 2 3 4 2" xfId="52375"/>
    <cellStyle name="SAPBEXstdItem 10 2 3 2 3 4 3" xfId="52376"/>
    <cellStyle name="SAPBEXstdItem 10 2 3 2 3 5" xfId="52377"/>
    <cellStyle name="SAPBEXstdItem 10 2 3 2 3 5 2" xfId="52378"/>
    <cellStyle name="SAPBEXstdItem 10 2 3 2 3 5 3" xfId="52379"/>
    <cellStyle name="SAPBEXstdItem 10 2 3 2 3 6" xfId="52380"/>
    <cellStyle name="SAPBEXstdItem 10 2 3 2 3 6 2" xfId="52381"/>
    <cellStyle name="SAPBEXstdItem 10 2 3 2 3 7" xfId="52382"/>
    <cellStyle name="SAPBEXstdItem 10 2 3 2 3 8" xfId="52383"/>
    <cellStyle name="SAPBEXstdItem 10 2 3 2 3 9" xfId="52384"/>
    <cellStyle name="SAPBEXstdItem 10 2 3 2 4" xfId="7662"/>
    <cellStyle name="SAPBEXstdItem 10 2 3 2 4 2" xfId="52385"/>
    <cellStyle name="SAPBEXstdItem 10 2 3 2 4 2 2" xfId="52386"/>
    <cellStyle name="SAPBEXstdItem 10 2 3 2 4 3" xfId="52387"/>
    <cellStyle name="SAPBEXstdItem 10 2 3 2 5" xfId="52388"/>
    <cellStyle name="SAPBEXstdItem 10 2 3 2 5 2" xfId="52389"/>
    <cellStyle name="SAPBEXstdItem 10 2 3 2 5 3" xfId="52390"/>
    <cellStyle name="SAPBEXstdItem 10 2 3 2 6" xfId="52391"/>
    <cellStyle name="SAPBEXstdItem 10 2 3 3" xfId="7663"/>
    <cellStyle name="SAPBEXstdItem 10 2 3 3 2" xfId="7664"/>
    <cellStyle name="SAPBEXstdItem 10 2 3 3 2 2" xfId="52392"/>
    <cellStyle name="SAPBEXstdItem 10 2 3 3 2 2 2" xfId="52393"/>
    <cellStyle name="SAPBEXstdItem 10 2 3 3 2 2 2 2" xfId="52394"/>
    <cellStyle name="SAPBEXstdItem 10 2 3 3 2 2 3" xfId="52395"/>
    <cellStyle name="SAPBEXstdItem 10 2 3 3 2 3" xfId="52396"/>
    <cellStyle name="SAPBEXstdItem 10 2 3 3 2 3 2" xfId="52397"/>
    <cellStyle name="SAPBEXstdItem 10 2 3 3 2 3 2 2" xfId="52398"/>
    <cellStyle name="SAPBEXstdItem 10 2 3 3 2 3 3" xfId="52399"/>
    <cellStyle name="SAPBEXstdItem 10 2 3 3 2 4" xfId="52400"/>
    <cellStyle name="SAPBEXstdItem 10 2 3 3 2 4 2" xfId="52401"/>
    <cellStyle name="SAPBEXstdItem 10 2 3 3 2 4 3" xfId="52402"/>
    <cellStyle name="SAPBEXstdItem 10 2 3 3 2 5" xfId="52403"/>
    <cellStyle name="SAPBEXstdItem 10 2 3 3 2 5 2" xfId="52404"/>
    <cellStyle name="SAPBEXstdItem 10 2 3 3 2 6" xfId="52405"/>
    <cellStyle name="SAPBEXstdItem 10 2 3 3 2 7" xfId="52406"/>
    <cellStyle name="SAPBEXstdItem 10 2 3 3 2 8" xfId="52407"/>
    <cellStyle name="SAPBEXstdItem 10 2 3 3 2 9" xfId="52408"/>
    <cellStyle name="SAPBEXstdItem 10 2 3 3 3" xfId="7665"/>
    <cellStyle name="SAPBEXstdItem 10 2 3 3 3 2" xfId="52409"/>
    <cellStyle name="SAPBEXstdItem 10 2 3 3 3 2 2" xfId="52410"/>
    <cellStyle name="SAPBEXstdItem 10 2 3 3 3 3" xfId="52411"/>
    <cellStyle name="SAPBEXstdItem 10 2 3 3 4" xfId="7666"/>
    <cellStyle name="SAPBEXstdItem 10 2 3 3 4 2" xfId="52412"/>
    <cellStyle name="SAPBEXstdItem 10 2 3 3 4 3" xfId="52413"/>
    <cellStyle name="SAPBEXstdItem 10 2 3 3 5" xfId="52414"/>
    <cellStyle name="SAPBEXstdItem 10 2 3 3 6" xfId="52415"/>
    <cellStyle name="SAPBEXstdItem 10 2 3 4" xfId="7667"/>
    <cellStyle name="SAPBEXstdItem 10 2 3 4 10" xfId="52416"/>
    <cellStyle name="SAPBEXstdItem 10 2 3 4 11" xfId="52417"/>
    <cellStyle name="SAPBEXstdItem 10 2 3 4 2" xfId="7668"/>
    <cellStyle name="SAPBEXstdItem 10 2 3 4 2 10" xfId="52418"/>
    <cellStyle name="SAPBEXstdItem 10 2 3 4 2 2" xfId="7669"/>
    <cellStyle name="SAPBEXstdItem 10 2 3 4 2 2 2" xfId="52419"/>
    <cellStyle name="SAPBEXstdItem 10 2 3 4 2 2 2 2" xfId="52420"/>
    <cellStyle name="SAPBEXstdItem 10 2 3 4 2 2 3" xfId="52421"/>
    <cellStyle name="SAPBEXstdItem 10 2 3 4 2 3" xfId="52422"/>
    <cellStyle name="SAPBEXstdItem 10 2 3 4 2 3 2" xfId="52423"/>
    <cellStyle name="SAPBEXstdItem 10 2 3 4 2 3 2 2" xfId="52424"/>
    <cellStyle name="SAPBEXstdItem 10 2 3 4 2 3 3" xfId="52425"/>
    <cellStyle name="SAPBEXstdItem 10 2 3 4 2 4" xfId="52426"/>
    <cellStyle name="SAPBEXstdItem 10 2 3 4 2 4 2" xfId="52427"/>
    <cellStyle name="SAPBEXstdItem 10 2 3 4 2 4 3" xfId="52428"/>
    <cellStyle name="SAPBEXstdItem 10 2 3 4 2 5" xfId="52429"/>
    <cellStyle name="SAPBEXstdItem 10 2 3 4 2 5 2" xfId="52430"/>
    <cellStyle name="SAPBEXstdItem 10 2 3 4 2 5 3" xfId="52431"/>
    <cellStyle name="SAPBEXstdItem 10 2 3 4 2 6" xfId="52432"/>
    <cellStyle name="SAPBEXstdItem 10 2 3 4 2 6 2" xfId="52433"/>
    <cellStyle name="SAPBEXstdItem 10 2 3 4 2 7" xfId="52434"/>
    <cellStyle name="SAPBEXstdItem 10 2 3 4 2 8" xfId="52435"/>
    <cellStyle name="SAPBEXstdItem 10 2 3 4 2 9" xfId="52436"/>
    <cellStyle name="SAPBEXstdItem 10 2 3 4 3" xfId="7670"/>
    <cellStyle name="SAPBEXstdItem 10 2 3 4 3 2" xfId="52437"/>
    <cellStyle name="SAPBEXstdItem 10 2 3 4 3 2 2" xfId="52438"/>
    <cellStyle name="SAPBEXstdItem 10 2 3 4 3 3" xfId="52439"/>
    <cellStyle name="SAPBEXstdItem 10 2 3 4 4" xfId="52440"/>
    <cellStyle name="SAPBEXstdItem 10 2 3 4 4 2" xfId="52441"/>
    <cellStyle name="SAPBEXstdItem 10 2 3 4 4 2 2" xfId="52442"/>
    <cellStyle name="SAPBEXstdItem 10 2 3 4 4 3" xfId="52443"/>
    <cellStyle name="SAPBEXstdItem 10 2 3 4 5" xfId="52444"/>
    <cellStyle name="SAPBEXstdItem 10 2 3 4 5 2" xfId="52445"/>
    <cellStyle name="SAPBEXstdItem 10 2 3 4 5 3" xfId="52446"/>
    <cellStyle name="SAPBEXstdItem 10 2 3 4 6" xfId="52447"/>
    <cellStyle name="SAPBEXstdItem 10 2 3 4 6 2" xfId="52448"/>
    <cellStyle name="SAPBEXstdItem 10 2 3 4 6 3" xfId="52449"/>
    <cellStyle name="SAPBEXstdItem 10 2 3 4 7" xfId="52450"/>
    <cellStyle name="SAPBEXstdItem 10 2 3 4 7 2" xfId="52451"/>
    <cellStyle name="SAPBEXstdItem 10 2 3 4 8" xfId="52452"/>
    <cellStyle name="SAPBEXstdItem 10 2 3 4 9" xfId="52453"/>
    <cellStyle name="SAPBEXstdItem 10 2 3 5" xfId="7671"/>
    <cellStyle name="SAPBEXstdItem 10 2 3 5 10" xfId="52454"/>
    <cellStyle name="SAPBEXstdItem 10 2 3 5 11" xfId="52455"/>
    <cellStyle name="SAPBEXstdItem 10 2 3 5 2" xfId="7672"/>
    <cellStyle name="SAPBEXstdItem 10 2 3 5 2 10" xfId="52456"/>
    <cellStyle name="SAPBEXstdItem 10 2 3 5 2 2" xfId="7673"/>
    <cellStyle name="SAPBEXstdItem 10 2 3 5 2 2 2" xfId="52457"/>
    <cellStyle name="SAPBEXstdItem 10 2 3 5 2 2 2 2" xfId="52458"/>
    <cellStyle name="SAPBEXstdItem 10 2 3 5 2 2 3" xfId="52459"/>
    <cellStyle name="SAPBEXstdItem 10 2 3 5 2 3" xfId="7674"/>
    <cellStyle name="SAPBEXstdItem 10 2 3 5 2 3 2" xfId="52460"/>
    <cellStyle name="SAPBEXstdItem 10 2 3 5 2 3 2 2" xfId="52461"/>
    <cellStyle name="SAPBEXstdItem 10 2 3 5 2 3 3" xfId="52462"/>
    <cellStyle name="SAPBEXstdItem 10 2 3 5 2 4" xfId="52463"/>
    <cellStyle name="SAPBEXstdItem 10 2 3 5 2 4 2" xfId="52464"/>
    <cellStyle name="SAPBEXstdItem 10 2 3 5 2 4 3" xfId="52465"/>
    <cellStyle name="SAPBEXstdItem 10 2 3 5 2 5" xfId="52466"/>
    <cellStyle name="SAPBEXstdItem 10 2 3 5 2 5 2" xfId="52467"/>
    <cellStyle name="SAPBEXstdItem 10 2 3 5 2 5 3" xfId="52468"/>
    <cellStyle name="SAPBEXstdItem 10 2 3 5 2 6" xfId="52469"/>
    <cellStyle name="SAPBEXstdItem 10 2 3 5 2 6 2" xfId="52470"/>
    <cellStyle name="SAPBEXstdItem 10 2 3 5 2 6 3" xfId="52471"/>
    <cellStyle name="SAPBEXstdItem 10 2 3 5 2 7" xfId="52472"/>
    <cellStyle name="SAPBEXstdItem 10 2 3 5 2 7 2" xfId="52473"/>
    <cellStyle name="SAPBEXstdItem 10 2 3 5 2 8" xfId="52474"/>
    <cellStyle name="SAPBEXstdItem 10 2 3 5 2 9" xfId="52475"/>
    <cellStyle name="SAPBEXstdItem 10 2 3 5 3" xfId="7675"/>
    <cellStyle name="SAPBEXstdItem 10 2 3 5 3 2" xfId="52476"/>
    <cellStyle name="SAPBEXstdItem 10 2 3 5 3 2 2" xfId="52477"/>
    <cellStyle name="SAPBEXstdItem 10 2 3 5 3 3" xfId="52478"/>
    <cellStyle name="SAPBEXstdItem 10 2 3 5 4" xfId="7676"/>
    <cellStyle name="SAPBEXstdItem 10 2 3 5 4 2" xfId="52479"/>
    <cellStyle name="SAPBEXstdItem 10 2 3 5 4 2 2" xfId="52480"/>
    <cellStyle name="SAPBEXstdItem 10 2 3 5 4 3" xfId="52481"/>
    <cellStyle name="SAPBEXstdItem 10 2 3 5 5" xfId="52482"/>
    <cellStyle name="SAPBEXstdItem 10 2 3 5 5 2" xfId="52483"/>
    <cellStyle name="SAPBEXstdItem 10 2 3 5 5 3" xfId="52484"/>
    <cellStyle name="SAPBEXstdItem 10 2 3 5 6" xfId="52485"/>
    <cellStyle name="SAPBEXstdItem 10 2 3 5 6 2" xfId="52486"/>
    <cellStyle name="SAPBEXstdItem 10 2 3 5 6 3" xfId="52487"/>
    <cellStyle name="SAPBEXstdItem 10 2 3 5 7" xfId="52488"/>
    <cellStyle name="SAPBEXstdItem 10 2 3 5 7 2" xfId="52489"/>
    <cellStyle name="SAPBEXstdItem 10 2 3 5 7 3" xfId="52490"/>
    <cellStyle name="SAPBEXstdItem 10 2 3 5 8" xfId="52491"/>
    <cellStyle name="SAPBEXstdItem 10 2 3 5 8 2" xfId="52492"/>
    <cellStyle name="SAPBEXstdItem 10 2 3 5 9" xfId="52493"/>
    <cellStyle name="SAPBEXstdItem 10 2 3 6" xfId="7677"/>
    <cellStyle name="SAPBEXstdItem 10 2 3 6 2" xfId="7678"/>
    <cellStyle name="SAPBEXstdItem 10 2 3 6 2 2" xfId="7679"/>
    <cellStyle name="SAPBEXstdItem 10 2 3 6 2 2 2" xfId="52494"/>
    <cellStyle name="SAPBEXstdItem 10 2 3 6 2 2 3" xfId="52495"/>
    <cellStyle name="SAPBEXstdItem 10 2 3 6 2 3" xfId="7680"/>
    <cellStyle name="SAPBEXstdItem 10 2 3 6 2 3 2" xfId="52496"/>
    <cellStyle name="SAPBEXstdItem 10 2 3 6 2 3 3" xfId="52497"/>
    <cellStyle name="SAPBEXstdItem 10 2 3 6 2 4" xfId="52498"/>
    <cellStyle name="SAPBEXstdItem 10 2 3 6 2 5" xfId="52499"/>
    <cellStyle name="SAPBEXstdItem 10 2 3 6 3" xfId="7681"/>
    <cellStyle name="SAPBEXstdItem 10 2 3 6 3 2" xfId="52500"/>
    <cellStyle name="SAPBEXstdItem 10 2 3 6 3 3" xfId="52501"/>
    <cellStyle name="SAPBEXstdItem 10 2 3 6 4" xfId="7682"/>
    <cellStyle name="SAPBEXstdItem 10 2 3 6 4 2" xfId="52502"/>
    <cellStyle name="SAPBEXstdItem 10 2 3 6 4 3" xfId="52503"/>
    <cellStyle name="SAPBEXstdItem 10 2 3 6 5" xfId="52504"/>
    <cellStyle name="SAPBEXstdItem 10 2 3 6 5 2" xfId="52505"/>
    <cellStyle name="SAPBEXstdItem 10 2 3 6 6" xfId="52506"/>
    <cellStyle name="SAPBEXstdItem 10 2 3 6 7" xfId="52507"/>
    <cellStyle name="SAPBEXstdItem 10 2 3 7" xfId="7683"/>
    <cellStyle name="SAPBEXstdItem 10 2 3 7 2" xfId="7684"/>
    <cellStyle name="SAPBEXstdItem 10 2 3 7 2 2" xfId="7685"/>
    <cellStyle name="SAPBEXstdItem 10 2 3 7 2 2 2" xfId="52508"/>
    <cellStyle name="SAPBEXstdItem 10 2 3 7 2 2 3" xfId="52509"/>
    <cellStyle name="SAPBEXstdItem 10 2 3 7 2 3" xfId="7686"/>
    <cellStyle name="SAPBEXstdItem 10 2 3 7 2 3 2" xfId="52510"/>
    <cellStyle name="SAPBEXstdItem 10 2 3 7 2 3 3" xfId="52511"/>
    <cellStyle name="SAPBEXstdItem 10 2 3 7 2 4" xfId="52512"/>
    <cellStyle name="SAPBEXstdItem 10 2 3 7 2 5" xfId="52513"/>
    <cellStyle name="SAPBEXstdItem 10 2 3 7 3" xfId="7687"/>
    <cellStyle name="SAPBEXstdItem 10 2 3 7 3 2" xfId="52514"/>
    <cellStyle name="SAPBEXstdItem 10 2 3 7 3 3" xfId="52515"/>
    <cellStyle name="SAPBEXstdItem 10 2 3 7 4" xfId="7688"/>
    <cellStyle name="SAPBEXstdItem 10 2 3 7 4 2" xfId="52516"/>
    <cellStyle name="SAPBEXstdItem 10 2 3 7 4 3" xfId="52517"/>
    <cellStyle name="SAPBEXstdItem 10 2 3 7 5" xfId="52518"/>
    <cellStyle name="SAPBEXstdItem 10 2 3 7 6" xfId="52519"/>
    <cellStyle name="SAPBEXstdItem 10 2 3 8" xfId="7689"/>
    <cellStyle name="SAPBEXstdItem 10 2 3 8 2" xfId="7690"/>
    <cellStyle name="SAPBEXstdItem 10 2 3 8 2 2" xfId="52520"/>
    <cellStyle name="SAPBEXstdItem 10 2 3 8 2 3" xfId="52521"/>
    <cellStyle name="SAPBEXstdItem 10 2 3 8 3" xfId="7691"/>
    <cellStyle name="SAPBEXstdItem 10 2 3 8 3 2" xfId="52522"/>
    <cellStyle name="SAPBEXstdItem 10 2 3 8 3 3" xfId="52523"/>
    <cellStyle name="SAPBEXstdItem 10 2 3 8 4" xfId="52524"/>
    <cellStyle name="SAPBEXstdItem 10 2 3 8 5" xfId="52525"/>
    <cellStyle name="SAPBEXstdItem 10 2 3 9" xfId="7692"/>
    <cellStyle name="SAPBEXstdItem 10 2 3 9 2" xfId="7693"/>
    <cellStyle name="SAPBEXstdItem 10 2 3 9 2 2" xfId="52526"/>
    <cellStyle name="SAPBEXstdItem 10 2 3 9 2 3" xfId="52527"/>
    <cellStyle name="SAPBEXstdItem 10 2 3 9 3" xfId="7694"/>
    <cellStyle name="SAPBEXstdItem 10 2 3 9 3 2" xfId="52528"/>
    <cellStyle name="SAPBEXstdItem 10 2 3 9 3 3" xfId="52529"/>
    <cellStyle name="SAPBEXstdItem 10 2 3 9 4" xfId="52530"/>
    <cellStyle name="SAPBEXstdItem 10 2 3 9 5" xfId="52531"/>
    <cellStyle name="SAPBEXstdItem 10 2 4" xfId="7695"/>
    <cellStyle name="SAPBEXstdItem 10 2 4 2" xfId="7696"/>
    <cellStyle name="SAPBEXstdItem 10 2 4 2 2" xfId="7697"/>
    <cellStyle name="SAPBEXstdItem 10 2 4 2 2 2" xfId="52532"/>
    <cellStyle name="SAPBEXstdItem 10 2 4 2 2 2 2" xfId="52533"/>
    <cellStyle name="SAPBEXstdItem 10 2 4 2 2 2 2 2" xfId="52534"/>
    <cellStyle name="SAPBEXstdItem 10 2 4 2 2 2 3" xfId="52535"/>
    <cellStyle name="SAPBEXstdItem 10 2 4 2 2 3" xfId="52536"/>
    <cellStyle name="SAPBEXstdItem 10 2 4 2 2 3 2" xfId="52537"/>
    <cellStyle name="SAPBEXstdItem 10 2 4 2 2 3 3" xfId="52538"/>
    <cellStyle name="SAPBEXstdItem 10 2 4 2 2 4" xfId="52539"/>
    <cellStyle name="SAPBEXstdItem 10 2 4 2 2 4 2" xfId="52540"/>
    <cellStyle name="SAPBEXstdItem 10 2 4 2 2 4 3" xfId="52541"/>
    <cellStyle name="SAPBEXstdItem 10 2 4 2 2 5" xfId="52542"/>
    <cellStyle name="SAPBEXstdItem 10 2 4 2 2 5 2" xfId="52543"/>
    <cellStyle name="SAPBEXstdItem 10 2 4 2 2 6" xfId="52544"/>
    <cellStyle name="SAPBEXstdItem 10 2 4 2 2 7" xfId="52545"/>
    <cellStyle name="SAPBEXstdItem 10 2 4 2 2 8" xfId="52546"/>
    <cellStyle name="SAPBEXstdItem 10 2 4 2 2 9" xfId="52547"/>
    <cellStyle name="SAPBEXstdItem 10 2 4 2 3" xfId="52548"/>
    <cellStyle name="SAPBEXstdItem 10 2 4 2 3 2" xfId="52549"/>
    <cellStyle name="SAPBEXstdItem 10 2 4 2 3 2 2" xfId="52550"/>
    <cellStyle name="SAPBEXstdItem 10 2 4 2 3 3" xfId="52551"/>
    <cellStyle name="SAPBEXstdItem 10 2 4 2 4" xfId="52552"/>
    <cellStyle name="SAPBEXstdItem 10 2 4 2 4 2" xfId="52553"/>
    <cellStyle name="SAPBEXstdItem 10 2 4 2 4 3" xfId="52554"/>
    <cellStyle name="SAPBEXstdItem 10 2 4 2 5" xfId="52555"/>
    <cellStyle name="SAPBEXstdItem 10 2 4 2 6" xfId="52556"/>
    <cellStyle name="SAPBEXstdItem 10 2 4 3" xfId="7698"/>
    <cellStyle name="SAPBEXstdItem 10 2 4 3 2" xfId="52557"/>
    <cellStyle name="SAPBEXstdItem 10 2 4 3 2 2" xfId="52558"/>
    <cellStyle name="SAPBEXstdItem 10 2 4 3 2 2 2" xfId="52559"/>
    <cellStyle name="SAPBEXstdItem 10 2 4 3 2 3" xfId="52560"/>
    <cellStyle name="SAPBEXstdItem 10 2 4 3 3" xfId="52561"/>
    <cellStyle name="SAPBEXstdItem 10 2 4 3 3 2" xfId="52562"/>
    <cellStyle name="SAPBEXstdItem 10 2 4 3 3 3" xfId="52563"/>
    <cellStyle name="SAPBEXstdItem 10 2 4 3 4" xfId="52564"/>
    <cellStyle name="SAPBEXstdItem 10 2 4 3 4 2" xfId="52565"/>
    <cellStyle name="SAPBEXstdItem 10 2 4 3 4 3" xfId="52566"/>
    <cellStyle name="SAPBEXstdItem 10 2 4 3 5" xfId="52567"/>
    <cellStyle name="SAPBEXstdItem 10 2 4 3 5 2" xfId="52568"/>
    <cellStyle name="SAPBEXstdItem 10 2 4 3 5 3" xfId="52569"/>
    <cellStyle name="SAPBEXstdItem 10 2 4 3 6" xfId="52570"/>
    <cellStyle name="SAPBEXstdItem 10 2 4 3 6 2" xfId="52571"/>
    <cellStyle name="SAPBEXstdItem 10 2 4 3 7" xfId="52572"/>
    <cellStyle name="SAPBEXstdItem 10 2 4 3 8" xfId="52573"/>
    <cellStyle name="SAPBEXstdItem 10 2 4 3 9" xfId="52574"/>
    <cellStyle name="SAPBEXstdItem 10 2 4 4" xfId="7699"/>
    <cellStyle name="SAPBEXstdItem 10 2 4 4 2" xfId="52575"/>
    <cellStyle name="SAPBEXstdItem 10 2 4 4 2 2" xfId="52576"/>
    <cellStyle name="SAPBEXstdItem 10 2 4 4 3" xfId="52577"/>
    <cellStyle name="SAPBEXstdItem 10 2 4 5" xfId="52578"/>
    <cellStyle name="SAPBEXstdItem 10 2 4 5 2" xfId="52579"/>
    <cellStyle name="SAPBEXstdItem 10 2 4 5 3" xfId="52580"/>
    <cellStyle name="SAPBEXstdItem 10 2 4 6" xfId="52581"/>
    <cellStyle name="SAPBEXstdItem 10 2 5" xfId="7700"/>
    <cellStyle name="SAPBEXstdItem 10 2 5 2" xfId="7701"/>
    <cellStyle name="SAPBEXstdItem 10 2 5 2 2" xfId="52582"/>
    <cellStyle name="SAPBEXstdItem 10 2 5 2 2 2" xfId="52583"/>
    <cellStyle name="SAPBEXstdItem 10 2 5 2 2 2 2" xfId="52584"/>
    <cellStyle name="SAPBEXstdItem 10 2 5 2 2 3" xfId="52585"/>
    <cellStyle name="SAPBEXstdItem 10 2 5 2 3" xfId="52586"/>
    <cellStyle name="SAPBEXstdItem 10 2 5 2 3 2" xfId="52587"/>
    <cellStyle name="SAPBEXstdItem 10 2 5 2 3 2 2" xfId="52588"/>
    <cellStyle name="SAPBEXstdItem 10 2 5 2 3 3" xfId="52589"/>
    <cellStyle name="SAPBEXstdItem 10 2 5 2 4" xfId="52590"/>
    <cellStyle name="SAPBEXstdItem 10 2 5 2 4 2" xfId="52591"/>
    <cellStyle name="SAPBEXstdItem 10 2 5 2 4 3" xfId="52592"/>
    <cellStyle name="SAPBEXstdItem 10 2 5 2 5" xfId="52593"/>
    <cellStyle name="SAPBEXstdItem 10 2 5 2 5 2" xfId="52594"/>
    <cellStyle name="SAPBEXstdItem 10 2 5 2 6" xfId="52595"/>
    <cellStyle name="SAPBEXstdItem 10 2 5 2 7" xfId="52596"/>
    <cellStyle name="SAPBEXstdItem 10 2 5 2 8" xfId="52597"/>
    <cellStyle name="SAPBEXstdItem 10 2 5 2 9" xfId="52598"/>
    <cellStyle name="SAPBEXstdItem 10 2 5 3" xfId="7702"/>
    <cellStyle name="SAPBEXstdItem 10 2 5 3 2" xfId="52599"/>
    <cellStyle name="SAPBEXstdItem 10 2 5 3 2 2" xfId="52600"/>
    <cellStyle name="SAPBEXstdItem 10 2 5 3 3" xfId="52601"/>
    <cellStyle name="SAPBEXstdItem 10 2 5 4" xfId="7703"/>
    <cellStyle name="SAPBEXstdItem 10 2 5 4 2" xfId="52602"/>
    <cellStyle name="SAPBEXstdItem 10 2 5 4 3" xfId="52603"/>
    <cellStyle name="SAPBEXstdItem 10 2 5 5" xfId="52604"/>
    <cellStyle name="SAPBEXstdItem 10 2 5 6" xfId="52605"/>
    <cellStyle name="SAPBEXstdItem 10 2 6" xfId="7704"/>
    <cellStyle name="SAPBEXstdItem 10 2 6 10" xfId="52606"/>
    <cellStyle name="SAPBEXstdItem 10 2 6 11" xfId="52607"/>
    <cellStyle name="SAPBEXstdItem 10 2 6 2" xfId="7705"/>
    <cellStyle name="SAPBEXstdItem 10 2 6 2 10" xfId="52608"/>
    <cellStyle name="SAPBEXstdItem 10 2 6 2 2" xfId="7706"/>
    <cellStyle name="SAPBEXstdItem 10 2 6 2 2 2" xfId="52609"/>
    <cellStyle name="SAPBEXstdItem 10 2 6 2 2 2 2" xfId="52610"/>
    <cellStyle name="SAPBEXstdItem 10 2 6 2 2 3" xfId="52611"/>
    <cellStyle name="SAPBEXstdItem 10 2 6 2 3" xfId="52612"/>
    <cellStyle name="SAPBEXstdItem 10 2 6 2 3 2" xfId="52613"/>
    <cellStyle name="SAPBEXstdItem 10 2 6 2 3 2 2" xfId="52614"/>
    <cellStyle name="SAPBEXstdItem 10 2 6 2 3 3" xfId="52615"/>
    <cellStyle name="SAPBEXstdItem 10 2 6 2 4" xfId="52616"/>
    <cellStyle name="SAPBEXstdItem 10 2 6 2 4 2" xfId="52617"/>
    <cellStyle name="SAPBEXstdItem 10 2 6 2 4 3" xfId="52618"/>
    <cellStyle name="SAPBEXstdItem 10 2 6 2 5" xfId="52619"/>
    <cellStyle name="SAPBEXstdItem 10 2 6 2 5 2" xfId="52620"/>
    <cellStyle name="SAPBEXstdItem 10 2 6 2 5 3" xfId="52621"/>
    <cellStyle name="SAPBEXstdItem 10 2 6 2 6" xfId="52622"/>
    <cellStyle name="SAPBEXstdItem 10 2 6 2 6 2" xfId="52623"/>
    <cellStyle name="SAPBEXstdItem 10 2 6 2 7" xfId="52624"/>
    <cellStyle name="SAPBEXstdItem 10 2 6 2 8" xfId="52625"/>
    <cellStyle name="SAPBEXstdItem 10 2 6 2 9" xfId="52626"/>
    <cellStyle name="SAPBEXstdItem 10 2 6 3" xfId="7707"/>
    <cellStyle name="SAPBEXstdItem 10 2 6 3 2" xfId="52627"/>
    <cellStyle name="SAPBEXstdItem 10 2 6 3 2 2" xfId="52628"/>
    <cellStyle name="SAPBEXstdItem 10 2 6 3 3" xfId="52629"/>
    <cellStyle name="SAPBEXstdItem 10 2 6 4" xfId="52630"/>
    <cellStyle name="SAPBEXstdItem 10 2 6 4 2" xfId="52631"/>
    <cellStyle name="SAPBEXstdItem 10 2 6 4 2 2" xfId="52632"/>
    <cellStyle name="SAPBEXstdItem 10 2 6 4 3" xfId="52633"/>
    <cellStyle name="SAPBEXstdItem 10 2 6 5" xfId="52634"/>
    <cellStyle name="SAPBEXstdItem 10 2 6 5 2" xfId="52635"/>
    <cellStyle name="SAPBEXstdItem 10 2 6 5 3" xfId="52636"/>
    <cellStyle name="SAPBEXstdItem 10 2 6 6" xfId="52637"/>
    <cellStyle name="SAPBEXstdItem 10 2 6 6 2" xfId="52638"/>
    <cellStyle name="SAPBEXstdItem 10 2 6 6 3" xfId="52639"/>
    <cellStyle name="SAPBEXstdItem 10 2 6 7" xfId="52640"/>
    <cellStyle name="SAPBEXstdItem 10 2 6 7 2" xfId="52641"/>
    <cellStyle name="SAPBEXstdItem 10 2 6 8" xfId="52642"/>
    <cellStyle name="SAPBEXstdItem 10 2 6 9" xfId="52643"/>
    <cellStyle name="SAPBEXstdItem 10 2 7" xfId="7708"/>
    <cellStyle name="SAPBEXstdItem 10 2 7 10" xfId="52644"/>
    <cellStyle name="SAPBEXstdItem 10 2 7 11" xfId="52645"/>
    <cellStyle name="SAPBEXstdItem 10 2 7 2" xfId="7709"/>
    <cellStyle name="SAPBEXstdItem 10 2 7 2 10" xfId="52646"/>
    <cellStyle name="SAPBEXstdItem 10 2 7 2 2" xfId="7710"/>
    <cellStyle name="SAPBEXstdItem 10 2 7 2 2 2" xfId="52647"/>
    <cellStyle name="SAPBEXstdItem 10 2 7 2 2 2 2" xfId="52648"/>
    <cellStyle name="SAPBEXstdItem 10 2 7 2 2 3" xfId="52649"/>
    <cellStyle name="SAPBEXstdItem 10 2 7 2 3" xfId="7711"/>
    <cellStyle name="SAPBEXstdItem 10 2 7 2 3 2" xfId="52650"/>
    <cellStyle name="SAPBEXstdItem 10 2 7 2 3 2 2" xfId="52651"/>
    <cellStyle name="SAPBEXstdItem 10 2 7 2 3 3" xfId="52652"/>
    <cellStyle name="SAPBEXstdItem 10 2 7 2 4" xfId="52653"/>
    <cellStyle name="SAPBEXstdItem 10 2 7 2 4 2" xfId="52654"/>
    <cellStyle name="SAPBEXstdItem 10 2 7 2 4 3" xfId="52655"/>
    <cellStyle name="SAPBEXstdItem 10 2 7 2 5" xfId="52656"/>
    <cellStyle name="SAPBEXstdItem 10 2 7 2 5 2" xfId="52657"/>
    <cellStyle name="SAPBEXstdItem 10 2 7 2 5 3" xfId="52658"/>
    <cellStyle name="SAPBEXstdItem 10 2 7 2 6" xfId="52659"/>
    <cellStyle name="SAPBEXstdItem 10 2 7 2 6 2" xfId="52660"/>
    <cellStyle name="SAPBEXstdItem 10 2 7 2 6 3" xfId="52661"/>
    <cellStyle name="SAPBEXstdItem 10 2 7 2 7" xfId="52662"/>
    <cellStyle name="SAPBEXstdItem 10 2 7 2 7 2" xfId="52663"/>
    <cellStyle name="SAPBEXstdItem 10 2 7 2 8" xfId="52664"/>
    <cellStyle name="SAPBEXstdItem 10 2 7 2 9" xfId="52665"/>
    <cellStyle name="SAPBEXstdItem 10 2 7 3" xfId="7712"/>
    <cellStyle name="SAPBEXstdItem 10 2 7 3 2" xfId="52666"/>
    <cellStyle name="SAPBEXstdItem 10 2 7 3 2 2" xfId="52667"/>
    <cellStyle name="SAPBEXstdItem 10 2 7 3 3" xfId="52668"/>
    <cellStyle name="SAPBEXstdItem 10 2 7 4" xfId="7713"/>
    <cellStyle name="SAPBEXstdItem 10 2 7 4 2" xfId="52669"/>
    <cellStyle name="SAPBEXstdItem 10 2 7 4 2 2" xfId="52670"/>
    <cellStyle name="SAPBEXstdItem 10 2 7 4 3" xfId="52671"/>
    <cellStyle name="SAPBEXstdItem 10 2 7 5" xfId="52672"/>
    <cellStyle name="SAPBEXstdItem 10 2 7 5 2" xfId="52673"/>
    <cellStyle name="SAPBEXstdItem 10 2 7 5 3" xfId="52674"/>
    <cellStyle name="SAPBEXstdItem 10 2 7 6" xfId="52675"/>
    <cellStyle name="SAPBEXstdItem 10 2 7 6 2" xfId="52676"/>
    <cellStyle name="SAPBEXstdItem 10 2 7 6 3" xfId="52677"/>
    <cellStyle name="SAPBEXstdItem 10 2 7 7" xfId="52678"/>
    <cellStyle name="SAPBEXstdItem 10 2 7 7 2" xfId="52679"/>
    <cellStyle name="SAPBEXstdItem 10 2 7 7 3" xfId="52680"/>
    <cellStyle name="SAPBEXstdItem 10 2 7 8" xfId="52681"/>
    <cellStyle name="SAPBEXstdItem 10 2 7 8 2" xfId="52682"/>
    <cellStyle name="SAPBEXstdItem 10 2 7 9" xfId="52683"/>
    <cellStyle name="SAPBEXstdItem 10 2 8" xfId="7714"/>
    <cellStyle name="SAPBEXstdItem 10 2 8 2" xfId="7715"/>
    <cellStyle name="SAPBEXstdItem 10 2 8 2 2" xfId="7716"/>
    <cellStyle name="SAPBEXstdItem 10 2 8 2 2 2" xfId="52684"/>
    <cellStyle name="SAPBEXstdItem 10 2 8 2 2 3" xfId="52685"/>
    <cellStyle name="SAPBEXstdItem 10 2 8 2 3" xfId="7717"/>
    <cellStyle name="SAPBEXstdItem 10 2 8 2 3 2" xfId="52686"/>
    <cellStyle name="SAPBEXstdItem 10 2 8 2 3 3" xfId="52687"/>
    <cellStyle name="SAPBEXstdItem 10 2 8 2 4" xfId="52688"/>
    <cellStyle name="SAPBEXstdItem 10 2 8 2 5" xfId="52689"/>
    <cellStyle name="SAPBEXstdItem 10 2 8 3" xfId="7718"/>
    <cellStyle name="SAPBEXstdItem 10 2 8 3 2" xfId="52690"/>
    <cellStyle name="SAPBEXstdItem 10 2 8 3 3" xfId="52691"/>
    <cellStyle name="SAPBEXstdItem 10 2 8 4" xfId="7719"/>
    <cellStyle name="SAPBEXstdItem 10 2 8 4 2" xfId="52692"/>
    <cellStyle name="SAPBEXstdItem 10 2 8 4 3" xfId="52693"/>
    <cellStyle name="SAPBEXstdItem 10 2 8 5" xfId="52694"/>
    <cellStyle name="SAPBEXstdItem 10 2 8 5 2" xfId="52695"/>
    <cellStyle name="SAPBEXstdItem 10 2 8 6" xfId="52696"/>
    <cellStyle name="SAPBEXstdItem 10 2 8 7" xfId="52697"/>
    <cellStyle name="SAPBEXstdItem 10 2 9" xfId="7720"/>
    <cellStyle name="SAPBEXstdItem 10 2 9 2" xfId="7721"/>
    <cellStyle name="SAPBEXstdItem 10 2 9 2 2" xfId="7722"/>
    <cellStyle name="SAPBEXstdItem 10 2 9 2 2 2" xfId="52698"/>
    <cellStyle name="SAPBEXstdItem 10 2 9 2 2 3" xfId="52699"/>
    <cellStyle name="SAPBEXstdItem 10 2 9 2 3" xfId="7723"/>
    <cellStyle name="SAPBEXstdItem 10 2 9 2 3 2" xfId="52700"/>
    <cellStyle name="SAPBEXstdItem 10 2 9 2 3 3" xfId="52701"/>
    <cellStyle name="SAPBEXstdItem 10 2 9 2 4" xfId="52702"/>
    <cellStyle name="SAPBEXstdItem 10 2 9 2 5" xfId="52703"/>
    <cellStyle name="SAPBEXstdItem 10 2 9 3" xfId="7724"/>
    <cellStyle name="SAPBEXstdItem 10 2 9 3 2" xfId="52704"/>
    <cellStyle name="SAPBEXstdItem 10 2 9 3 3" xfId="52705"/>
    <cellStyle name="SAPBEXstdItem 10 2 9 4" xfId="7725"/>
    <cellStyle name="SAPBEXstdItem 10 2 9 4 2" xfId="52706"/>
    <cellStyle name="SAPBEXstdItem 10 2 9 4 3" xfId="52707"/>
    <cellStyle name="SAPBEXstdItem 10 2 9 5" xfId="52708"/>
    <cellStyle name="SAPBEXstdItem 10 2 9 6" xfId="52709"/>
    <cellStyle name="SAPBEXstdItem 10 3" xfId="52710"/>
    <cellStyle name="SAPBEXstdItem 10 3 2" xfId="52711"/>
    <cellStyle name="SAPBEXstdItem 10 3 3" xfId="52712"/>
    <cellStyle name="SAPBEXstdItem 10 4" xfId="52713"/>
    <cellStyle name="SAPBEXstdItem 11" xfId="7726"/>
    <cellStyle name="SAPBEXstdItem 11 2" xfId="7727"/>
    <cellStyle name="SAPBEXstdItem 11 2 10" xfId="7728"/>
    <cellStyle name="SAPBEXstdItem 11 2 10 2" xfId="7729"/>
    <cellStyle name="SAPBEXstdItem 11 2 10 2 2" xfId="52714"/>
    <cellStyle name="SAPBEXstdItem 11 2 10 2 3" xfId="52715"/>
    <cellStyle name="SAPBEXstdItem 11 2 10 3" xfId="7730"/>
    <cellStyle name="SAPBEXstdItem 11 2 10 3 2" xfId="52716"/>
    <cellStyle name="SAPBEXstdItem 11 2 10 3 3" xfId="52717"/>
    <cellStyle name="SAPBEXstdItem 11 2 10 4" xfId="52718"/>
    <cellStyle name="SAPBEXstdItem 11 2 10 5" xfId="52719"/>
    <cellStyle name="SAPBEXstdItem 11 2 11" xfId="7731"/>
    <cellStyle name="SAPBEXstdItem 11 2 11 2" xfId="7732"/>
    <cellStyle name="SAPBEXstdItem 11 2 11 2 2" xfId="52720"/>
    <cellStyle name="SAPBEXstdItem 11 2 11 2 3" xfId="52721"/>
    <cellStyle name="SAPBEXstdItem 11 2 11 3" xfId="7733"/>
    <cellStyle name="SAPBEXstdItem 11 2 11 3 2" xfId="52722"/>
    <cellStyle name="SAPBEXstdItem 11 2 11 3 3" xfId="52723"/>
    <cellStyle name="SAPBEXstdItem 11 2 11 4" xfId="52724"/>
    <cellStyle name="SAPBEXstdItem 11 2 11 5" xfId="52725"/>
    <cellStyle name="SAPBEXstdItem 11 2 12" xfId="7734"/>
    <cellStyle name="SAPBEXstdItem 11 2 12 2" xfId="7735"/>
    <cellStyle name="SAPBEXstdItem 11 2 12 2 2" xfId="52726"/>
    <cellStyle name="SAPBEXstdItem 11 2 12 2 3" xfId="52727"/>
    <cellStyle name="SAPBEXstdItem 11 2 12 3" xfId="7736"/>
    <cellStyle name="SAPBEXstdItem 11 2 12 3 2" xfId="52728"/>
    <cellStyle name="SAPBEXstdItem 11 2 12 3 3" xfId="52729"/>
    <cellStyle name="SAPBEXstdItem 11 2 12 4" xfId="52730"/>
    <cellStyle name="SAPBEXstdItem 11 2 12 5" xfId="52731"/>
    <cellStyle name="SAPBEXstdItem 11 2 13" xfId="52732"/>
    <cellStyle name="SAPBEXstdItem 11 2 13 2" xfId="52733"/>
    <cellStyle name="SAPBEXstdItem 11 2 13 3" xfId="52734"/>
    <cellStyle name="SAPBEXstdItem 11 2 14" xfId="52735"/>
    <cellStyle name="SAPBEXstdItem 11 2 2" xfId="7737"/>
    <cellStyle name="SAPBEXstdItem 11 2 2 10" xfId="7738"/>
    <cellStyle name="SAPBEXstdItem 11 2 2 10 2" xfId="7739"/>
    <cellStyle name="SAPBEXstdItem 11 2 2 10 2 2" xfId="52736"/>
    <cellStyle name="SAPBEXstdItem 11 2 2 10 2 3" xfId="52737"/>
    <cellStyle name="SAPBEXstdItem 11 2 2 10 3" xfId="7740"/>
    <cellStyle name="SAPBEXstdItem 11 2 2 10 3 2" xfId="52738"/>
    <cellStyle name="SAPBEXstdItem 11 2 2 10 3 3" xfId="52739"/>
    <cellStyle name="SAPBEXstdItem 11 2 2 10 4" xfId="52740"/>
    <cellStyle name="SAPBEXstdItem 11 2 2 10 5" xfId="52741"/>
    <cellStyle name="SAPBEXstdItem 11 2 2 11" xfId="52742"/>
    <cellStyle name="SAPBEXstdItem 11 2 2 11 2" xfId="52743"/>
    <cellStyle name="SAPBEXstdItem 11 2 2 11 3" xfId="52744"/>
    <cellStyle name="SAPBEXstdItem 11 2 2 12" xfId="52745"/>
    <cellStyle name="SAPBEXstdItem 11 2 2 2" xfId="7741"/>
    <cellStyle name="SAPBEXstdItem 11 2 2 2 2" xfId="7742"/>
    <cellStyle name="SAPBEXstdItem 11 2 2 2 2 2" xfId="7743"/>
    <cellStyle name="SAPBEXstdItem 11 2 2 2 2 2 2" xfId="52746"/>
    <cellStyle name="SAPBEXstdItem 11 2 2 2 2 2 2 2" xfId="52747"/>
    <cellStyle name="SAPBEXstdItem 11 2 2 2 2 2 2 2 2" xfId="52748"/>
    <cellStyle name="SAPBEXstdItem 11 2 2 2 2 2 2 3" xfId="52749"/>
    <cellStyle name="SAPBEXstdItem 11 2 2 2 2 2 3" xfId="52750"/>
    <cellStyle name="SAPBEXstdItem 11 2 2 2 2 2 3 2" xfId="52751"/>
    <cellStyle name="SAPBEXstdItem 11 2 2 2 2 2 3 3" xfId="52752"/>
    <cellStyle name="SAPBEXstdItem 11 2 2 2 2 2 4" xfId="52753"/>
    <cellStyle name="SAPBEXstdItem 11 2 2 2 2 2 4 2" xfId="52754"/>
    <cellStyle name="SAPBEXstdItem 11 2 2 2 2 2 4 3" xfId="52755"/>
    <cellStyle name="SAPBEXstdItem 11 2 2 2 2 2 5" xfId="52756"/>
    <cellStyle name="SAPBEXstdItem 11 2 2 2 2 2 5 2" xfId="52757"/>
    <cellStyle name="SAPBEXstdItem 11 2 2 2 2 2 6" xfId="52758"/>
    <cellStyle name="SAPBEXstdItem 11 2 2 2 2 2 7" xfId="52759"/>
    <cellStyle name="SAPBEXstdItem 11 2 2 2 2 2 8" xfId="52760"/>
    <cellStyle name="SAPBEXstdItem 11 2 2 2 2 2 9" xfId="52761"/>
    <cellStyle name="SAPBEXstdItem 11 2 2 2 2 3" xfId="52762"/>
    <cellStyle name="SAPBEXstdItem 11 2 2 2 2 3 2" xfId="52763"/>
    <cellStyle name="SAPBEXstdItem 11 2 2 2 2 3 2 2" xfId="52764"/>
    <cellStyle name="SAPBEXstdItem 11 2 2 2 2 3 3" xfId="52765"/>
    <cellStyle name="SAPBEXstdItem 11 2 2 2 2 4" xfId="52766"/>
    <cellStyle name="SAPBEXstdItem 11 2 2 2 2 4 2" xfId="52767"/>
    <cellStyle name="SAPBEXstdItem 11 2 2 2 2 4 3" xfId="52768"/>
    <cellStyle name="SAPBEXstdItem 11 2 2 2 2 5" xfId="52769"/>
    <cellStyle name="SAPBEXstdItem 11 2 2 2 2 6" xfId="52770"/>
    <cellStyle name="SAPBEXstdItem 11 2 2 2 3" xfId="7744"/>
    <cellStyle name="SAPBEXstdItem 11 2 2 2 3 2" xfId="52771"/>
    <cellStyle name="SAPBEXstdItem 11 2 2 2 3 2 2" xfId="52772"/>
    <cellStyle name="SAPBEXstdItem 11 2 2 2 3 2 2 2" xfId="52773"/>
    <cellStyle name="SAPBEXstdItem 11 2 2 2 3 2 3" xfId="52774"/>
    <cellStyle name="SAPBEXstdItem 11 2 2 2 3 3" xfId="52775"/>
    <cellStyle name="SAPBEXstdItem 11 2 2 2 3 3 2" xfId="52776"/>
    <cellStyle name="SAPBEXstdItem 11 2 2 2 3 3 3" xfId="52777"/>
    <cellStyle name="SAPBEXstdItem 11 2 2 2 3 4" xfId="52778"/>
    <cellStyle name="SAPBEXstdItem 11 2 2 2 3 4 2" xfId="52779"/>
    <cellStyle name="SAPBEXstdItem 11 2 2 2 3 4 3" xfId="52780"/>
    <cellStyle name="SAPBEXstdItem 11 2 2 2 3 5" xfId="52781"/>
    <cellStyle name="SAPBEXstdItem 11 2 2 2 3 5 2" xfId="52782"/>
    <cellStyle name="SAPBEXstdItem 11 2 2 2 3 5 3" xfId="52783"/>
    <cellStyle name="SAPBEXstdItem 11 2 2 2 3 6" xfId="52784"/>
    <cellStyle name="SAPBEXstdItem 11 2 2 2 3 6 2" xfId="52785"/>
    <cellStyle name="SAPBEXstdItem 11 2 2 2 3 7" xfId="52786"/>
    <cellStyle name="SAPBEXstdItem 11 2 2 2 3 8" xfId="52787"/>
    <cellStyle name="SAPBEXstdItem 11 2 2 2 3 9" xfId="52788"/>
    <cellStyle name="SAPBEXstdItem 11 2 2 2 4" xfId="7745"/>
    <cellStyle name="SAPBEXstdItem 11 2 2 2 4 2" xfId="52789"/>
    <cellStyle name="SAPBEXstdItem 11 2 2 2 4 2 2" xfId="52790"/>
    <cellStyle name="SAPBEXstdItem 11 2 2 2 4 3" xfId="52791"/>
    <cellStyle name="SAPBEXstdItem 11 2 2 2 5" xfId="52792"/>
    <cellStyle name="SAPBEXstdItem 11 2 2 2 5 2" xfId="52793"/>
    <cellStyle name="SAPBEXstdItem 11 2 2 2 5 3" xfId="52794"/>
    <cellStyle name="SAPBEXstdItem 11 2 2 2 6" xfId="52795"/>
    <cellStyle name="SAPBEXstdItem 11 2 2 3" xfId="7746"/>
    <cellStyle name="SAPBEXstdItem 11 2 2 3 2" xfId="7747"/>
    <cellStyle name="SAPBEXstdItem 11 2 2 3 2 2" xfId="52796"/>
    <cellStyle name="SAPBEXstdItem 11 2 2 3 2 2 2" xfId="52797"/>
    <cellStyle name="SAPBEXstdItem 11 2 2 3 2 2 2 2" xfId="52798"/>
    <cellStyle name="SAPBEXstdItem 11 2 2 3 2 2 3" xfId="52799"/>
    <cellStyle name="SAPBEXstdItem 11 2 2 3 2 3" xfId="52800"/>
    <cellStyle name="SAPBEXstdItem 11 2 2 3 2 3 2" xfId="52801"/>
    <cellStyle name="SAPBEXstdItem 11 2 2 3 2 3 2 2" xfId="52802"/>
    <cellStyle name="SAPBEXstdItem 11 2 2 3 2 3 3" xfId="52803"/>
    <cellStyle name="SAPBEXstdItem 11 2 2 3 2 4" xfId="52804"/>
    <cellStyle name="SAPBEXstdItem 11 2 2 3 2 4 2" xfId="52805"/>
    <cellStyle name="SAPBEXstdItem 11 2 2 3 2 4 3" xfId="52806"/>
    <cellStyle name="SAPBEXstdItem 11 2 2 3 2 5" xfId="52807"/>
    <cellStyle name="SAPBEXstdItem 11 2 2 3 2 5 2" xfId="52808"/>
    <cellStyle name="SAPBEXstdItem 11 2 2 3 2 6" xfId="52809"/>
    <cellStyle name="SAPBEXstdItem 11 2 2 3 2 7" xfId="52810"/>
    <cellStyle name="SAPBEXstdItem 11 2 2 3 2 8" xfId="52811"/>
    <cellStyle name="SAPBEXstdItem 11 2 2 3 2 9" xfId="52812"/>
    <cellStyle name="SAPBEXstdItem 11 2 2 3 3" xfId="7748"/>
    <cellStyle name="SAPBEXstdItem 11 2 2 3 3 2" xfId="52813"/>
    <cellStyle name="SAPBEXstdItem 11 2 2 3 3 2 2" xfId="52814"/>
    <cellStyle name="SAPBEXstdItem 11 2 2 3 3 3" xfId="52815"/>
    <cellStyle name="SAPBEXstdItem 11 2 2 3 4" xfId="7749"/>
    <cellStyle name="SAPBEXstdItem 11 2 2 3 4 2" xfId="52816"/>
    <cellStyle name="SAPBEXstdItem 11 2 2 3 4 3" xfId="52817"/>
    <cellStyle name="SAPBEXstdItem 11 2 2 3 5" xfId="52818"/>
    <cellStyle name="SAPBEXstdItem 11 2 2 3 6" xfId="52819"/>
    <cellStyle name="SAPBEXstdItem 11 2 2 4" xfId="7750"/>
    <cellStyle name="SAPBEXstdItem 11 2 2 4 10" xfId="52820"/>
    <cellStyle name="SAPBEXstdItem 11 2 2 4 11" xfId="52821"/>
    <cellStyle name="SAPBEXstdItem 11 2 2 4 2" xfId="7751"/>
    <cellStyle name="SAPBEXstdItem 11 2 2 4 2 10" xfId="52822"/>
    <cellStyle name="SAPBEXstdItem 11 2 2 4 2 2" xfId="7752"/>
    <cellStyle name="SAPBEXstdItem 11 2 2 4 2 2 2" xfId="52823"/>
    <cellStyle name="SAPBEXstdItem 11 2 2 4 2 2 2 2" xfId="52824"/>
    <cellStyle name="SAPBEXstdItem 11 2 2 4 2 2 3" xfId="52825"/>
    <cellStyle name="SAPBEXstdItem 11 2 2 4 2 3" xfId="52826"/>
    <cellStyle name="SAPBEXstdItem 11 2 2 4 2 3 2" xfId="52827"/>
    <cellStyle name="SAPBEXstdItem 11 2 2 4 2 3 2 2" xfId="52828"/>
    <cellStyle name="SAPBEXstdItem 11 2 2 4 2 3 3" xfId="52829"/>
    <cellStyle name="SAPBEXstdItem 11 2 2 4 2 4" xfId="52830"/>
    <cellStyle name="SAPBEXstdItem 11 2 2 4 2 4 2" xfId="52831"/>
    <cellStyle name="SAPBEXstdItem 11 2 2 4 2 4 3" xfId="52832"/>
    <cellStyle name="SAPBEXstdItem 11 2 2 4 2 5" xfId="52833"/>
    <cellStyle name="SAPBEXstdItem 11 2 2 4 2 5 2" xfId="52834"/>
    <cellStyle name="SAPBEXstdItem 11 2 2 4 2 5 3" xfId="52835"/>
    <cellStyle name="SAPBEXstdItem 11 2 2 4 2 6" xfId="52836"/>
    <cellStyle name="SAPBEXstdItem 11 2 2 4 2 6 2" xfId="52837"/>
    <cellStyle name="SAPBEXstdItem 11 2 2 4 2 7" xfId="52838"/>
    <cellStyle name="SAPBEXstdItem 11 2 2 4 2 8" xfId="52839"/>
    <cellStyle name="SAPBEXstdItem 11 2 2 4 2 9" xfId="52840"/>
    <cellStyle name="SAPBEXstdItem 11 2 2 4 3" xfId="7753"/>
    <cellStyle name="SAPBEXstdItem 11 2 2 4 3 2" xfId="52841"/>
    <cellStyle name="SAPBEXstdItem 11 2 2 4 3 2 2" xfId="52842"/>
    <cellStyle name="SAPBEXstdItem 11 2 2 4 3 3" xfId="52843"/>
    <cellStyle name="SAPBEXstdItem 11 2 2 4 4" xfId="52844"/>
    <cellStyle name="SAPBEXstdItem 11 2 2 4 4 2" xfId="52845"/>
    <cellStyle name="SAPBEXstdItem 11 2 2 4 4 2 2" xfId="52846"/>
    <cellStyle name="SAPBEXstdItem 11 2 2 4 4 3" xfId="52847"/>
    <cellStyle name="SAPBEXstdItem 11 2 2 4 5" xfId="52848"/>
    <cellStyle name="SAPBEXstdItem 11 2 2 4 5 2" xfId="52849"/>
    <cellStyle name="SAPBEXstdItem 11 2 2 4 5 3" xfId="52850"/>
    <cellStyle name="SAPBEXstdItem 11 2 2 4 6" xfId="52851"/>
    <cellStyle name="SAPBEXstdItem 11 2 2 4 6 2" xfId="52852"/>
    <cellStyle name="SAPBEXstdItem 11 2 2 4 6 3" xfId="52853"/>
    <cellStyle name="SAPBEXstdItem 11 2 2 4 7" xfId="52854"/>
    <cellStyle name="SAPBEXstdItem 11 2 2 4 7 2" xfId="52855"/>
    <cellStyle name="SAPBEXstdItem 11 2 2 4 8" xfId="52856"/>
    <cellStyle name="SAPBEXstdItem 11 2 2 4 9" xfId="52857"/>
    <cellStyle name="SAPBEXstdItem 11 2 2 5" xfId="7754"/>
    <cellStyle name="SAPBEXstdItem 11 2 2 5 10" xfId="52858"/>
    <cellStyle name="SAPBEXstdItem 11 2 2 5 11" xfId="52859"/>
    <cellStyle name="SAPBEXstdItem 11 2 2 5 2" xfId="7755"/>
    <cellStyle name="SAPBEXstdItem 11 2 2 5 2 10" xfId="52860"/>
    <cellStyle name="SAPBEXstdItem 11 2 2 5 2 2" xfId="7756"/>
    <cellStyle name="SAPBEXstdItem 11 2 2 5 2 2 2" xfId="52861"/>
    <cellStyle name="SAPBEXstdItem 11 2 2 5 2 2 2 2" xfId="52862"/>
    <cellStyle name="SAPBEXstdItem 11 2 2 5 2 2 3" xfId="52863"/>
    <cellStyle name="SAPBEXstdItem 11 2 2 5 2 3" xfId="7757"/>
    <cellStyle name="SAPBEXstdItem 11 2 2 5 2 3 2" xfId="52864"/>
    <cellStyle name="SAPBEXstdItem 11 2 2 5 2 3 2 2" xfId="52865"/>
    <cellStyle name="SAPBEXstdItem 11 2 2 5 2 3 3" xfId="52866"/>
    <cellStyle name="SAPBEXstdItem 11 2 2 5 2 4" xfId="52867"/>
    <cellStyle name="SAPBEXstdItem 11 2 2 5 2 4 2" xfId="52868"/>
    <cellStyle name="SAPBEXstdItem 11 2 2 5 2 4 3" xfId="52869"/>
    <cellStyle name="SAPBEXstdItem 11 2 2 5 2 5" xfId="52870"/>
    <cellStyle name="SAPBEXstdItem 11 2 2 5 2 5 2" xfId="52871"/>
    <cellStyle name="SAPBEXstdItem 11 2 2 5 2 5 3" xfId="52872"/>
    <cellStyle name="SAPBEXstdItem 11 2 2 5 2 6" xfId="52873"/>
    <cellStyle name="SAPBEXstdItem 11 2 2 5 2 6 2" xfId="52874"/>
    <cellStyle name="SAPBEXstdItem 11 2 2 5 2 6 3" xfId="52875"/>
    <cellStyle name="SAPBEXstdItem 11 2 2 5 2 7" xfId="52876"/>
    <cellStyle name="SAPBEXstdItem 11 2 2 5 2 7 2" xfId="52877"/>
    <cellStyle name="SAPBEXstdItem 11 2 2 5 2 8" xfId="52878"/>
    <cellStyle name="SAPBEXstdItem 11 2 2 5 2 9" xfId="52879"/>
    <cellStyle name="SAPBEXstdItem 11 2 2 5 3" xfId="7758"/>
    <cellStyle name="SAPBEXstdItem 11 2 2 5 3 2" xfId="52880"/>
    <cellStyle name="SAPBEXstdItem 11 2 2 5 3 2 2" xfId="52881"/>
    <cellStyle name="SAPBEXstdItem 11 2 2 5 3 3" xfId="52882"/>
    <cellStyle name="SAPBEXstdItem 11 2 2 5 4" xfId="7759"/>
    <cellStyle name="SAPBEXstdItem 11 2 2 5 4 2" xfId="52883"/>
    <cellStyle name="SAPBEXstdItem 11 2 2 5 4 2 2" xfId="52884"/>
    <cellStyle name="SAPBEXstdItem 11 2 2 5 4 3" xfId="52885"/>
    <cellStyle name="SAPBEXstdItem 11 2 2 5 5" xfId="52886"/>
    <cellStyle name="SAPBEXstdItem 11 2 2 5 5 2" xfId="52887"/>
    <cellStyle name="SAPBEXstdItem 11 2 2 5 5 3" xfId="52888"/>
    <cellStyle name="SAPBEXstdItem 11 2 2 5 6" xfId="52889"/>
    <cellStyle name="SAPBEXstdItem 11 2 2 5 6 2" xfId="52890"/>
    <cellStyle name="SAPBEXstdItem 11 2 2 5 6 3" xfId="52891"/>
    <cellStyle name="SAPBEXstdItem 11 2 2 5 7" xfId="52892"/>
    <cellStyle name="SAPBEXstdItem 11 2 2 5 7 2" xfId="52893"/>
    <cellStyle name="SAPBEXstdItem 11 2 2 5 7 3" xfId="52894"/>
    <cellStyle name="SAPBEXstdItem 11 2 2 5 8" xfId="52895"/>
    <cellStyle name="SAPBEXstdItem 11 2 2 5 8 2" xfId="52896"/>
    <cellStyle name="SAPBEXstdItem 11 2 2 5 9" xfId="52897"/>
    <cellStyle name="SAPBEXstdItem 11 2 2 6" xfId="7760"/>
    <cellStyle name="SAPBEXstdItem 11 2 2 6 2" xfId="7761"/>
    <cellStyle name="SAPBEXstdItem 11 2 2 6 2 2" xfId="7762"/>
    <cellStyle name="SAPBEXstdItem 11 2 2 6 2 2 2" xfId="52898"/>
    <cellStyle name="SAPBEXstdItem 11 2 2 6 2 2 3" xfId="52899"/>
    <cellStyle name="SAPBEXstdItem 11 2 2 6 2 3" xfId="7763"/>
    <cellStyle name="SAPBEXstdItem 11 2 2 6 2 3 2" xfId="52900"/>
    <cellStyle name="SAPBEXstdItem 11 2 2 6 2 3 3" xfId="52901"/>
    <cellStyle name="SAPBEXstdItem 11 2 2 6 2 4" xfId="52902"/>
    <cellStyle name="SAPBEXstdItem 11 2 2 6 2 5" xfId="52903"/>
    <cellStyle name="SAPBEXstdItem 11 2 2 6 3" xfId="7764"/>
    <cellStyle name="SAPBEXstdItem 11 2 2 6 3 2" xfId="52904"/>
    <cellStyle name="SAPBEXstdItem 11 2 2 6 3 3" xfId="52905"/>
    <cellStyle name="SAPBEXstdItem 11 2 2 6 4" xfId="7765"/>
    <cellStyle name="SAPBEXstdItem 11 2 2 6 4 2" xfId="52906"/>
    <cellStyle name="SAPBEXstdItem 11 2 2 6 4 3" xfId="52907"/>
    <cellStyle name="SAPBEXstdItem 11 2 2 6 5" xfId="52908"/>
    <cellStyle name="SAPBEXstdItem 11 2 2 6 5 2" xfId="52909"/>
    <cellStyle name="SAPBEXstdItem 11 2 2 6 6" xfId="52910"/>
    <cellStyle name="SAPBEXstdItem 11 2 2 6 7" xfId="52911"/>
    <cellStyle name="SAPBEXstdItem 11 2 2 7" xfId="7766"/>
    <cellStyle name="SAPBEXstdItem 11 2 2 7 2" xfId="7767"/>
    <cellStyle name="SAPBEXstdItem 11 2 2 7 2 2" xfId="7768"/>
    <cellStyle name="SAPBEXstdItem 11 2 2 7 2 2 2" xfId="52912"/>
    <cellStyle name="SAPBEXstdItem 11 2 2 7 2 2 3" xfId="52913"/>
    <cellStyle name="SAPBEXstdItem 11 2 2 7 2 3" xfId="7769"/>
    <cellStyle name="SAPBEXstdItem 11 2 2 7 2 3 2" xfId="52914"/>
    <cellStyle name="SAPBEXstdItem 11 2 2 7 2 3 3" xfId="52915"/>
    <cellStyle name="SAPBEXstdItem 11 2 2 7 2 4" xfId="52916"/>
    <cellStyle name="SAPBEXstdItem 11 2 2 7 2 5" xfId="52917"/>
    <cellStyle name="SAPBEXstdItem 11 2 2 7 3" xfId="7770"/>
    <cellStyle name="SAPBEXstdItem 11 2 2 7 3 2" xfId="52918"/>
    <cellStyle name="SAPBEXstdItem 11 2 2 7 3 3" xfId="52919"/>
    <cellStyle name="SAPBEXstdItem 11 2 2 7 4" xfId="7771"/>
    <cellStyle name="SAPBEXstdItem 11 2 2 7 4 2" xfId="52920"/>
    <cellStyle name="SAPBEXstdItem 11 2 2 7 4 3" xfId="52921"/>
    <cellStyle name="SAPBEXstdItem 11 2 2 7 5" xfId="52922"/>
    <cellStyle name="SAPBEXstdItem 11 2 2 7 6" xfId="52923"/>
    <cellStyle name="SAPBEXstdItem 11 2 2 8" xfId="7772"/>
    <cellStyle name="SAPBEXstdItem 11 2 2 8 2" xfId="7773"/>
    <cellStyle name="SAPBEXstdItem 11 2 2 8 2 2" xfId="52924"/>
    <cellStyle name="SAPBEXstdItem 11 2 2 8 2 3" xfId="52925"/>
    <cellStyle name="SAPBEXstdItem 11 2 2 8 3" xfId="7774"/>
    <cellStyle name="SAPBEXstdItem 11 2 2 8 3 2" xfId="52926"/>
    <cellStyle name="SAPBEXstdItem 11 2 2 8 3 3" xfId="52927"/>
    <cellStyle name="SAPBEXstdItem 11 2 2 8 4" xfId="52928"/>
    <cellStyle name="SAPBEXstdItem 11 2 2 8 5" xfId="52929"/>
    <cellStyle name="SAPBEXstdItem 11 2 2 9" xfId="7775"/>
    <cellStyle name="SAPBEXstdItem 11 2 2 9 2" xfId="7776"/>
    <cellStyle name="SAPBEXstdItem 11 2 2 9 2 2" xfId="52930"/>
    <cellStyle name="SAPBEXstdItem 11 2 2 9 2 3" xfId="52931"/>
    <cellStyle name="SAPBEXstdItem 11 2 2 9 3" xfId="7777"/>
    <cellStyle name="SAPBEXstdItem 11 2 2 9 3 2" xfId="52932"/>
    <cellStyle name="SAPBEXstdItem 11 2 2 9 3 3" xfId="52933"/>
    <cellStyle name="SAPBEXstdItem 11 2 2 9 4" xfId="52934"/>
    <cellStyle name="SAPBEXstdItem 11 2 2 9 5" xfId="52935"/>
    <cellStyle name="SAPBEXstdItem 11 2 3" xfId="7778"/>
    <cellStyle name="SAPBEXstdItem 11 2 3 10" xfId="7779"/>
    <cellStyle name="SAPBEXstdItem 11 2 3 10 2" xfId="7780"/>
    <cellStyle name="SAPBEXstdItem 11 2 3 10 2 2" xfId="52936"/>
    <cellStyle name="SAPBEXstdItem 11 2 3 10 2 3" xfId="52937"/>
    <cellStyle name="SAPBEXstdItem 11 2 3 10 3" xfId="7781"/>
    <cellStyle name="SAPBEXstdItem 11 2 3 10 3 2" xfId="52938"/>
    <cellStyle name="SAPBEXstdItem 11 2 3 10 3 3" xfId="52939"/>
    <cellStyle name="SAPBEXstdItem 11 2 3 10 4" xfId="52940"/>
    <cellStyle name="SAPBEXstdItem 11 2 3 10 5" xfId="52941"/>
    <cellStyle name="SAPBEXstdItem 11 2 3 11" xfId="52942"/>
    <cellStyle name="SAPBEXstdItem 11 2 3 11 2" xfId="52943"/>
    <cellStyle name="SAPBEXstdItem 11 2 3 11 3" xfId="52944"/>
    <cellStyle name="SAPBEXstdItem 11 2 3 12" xfId="52945"/>
    <cellStyle name="SAPBEXstdItem 11 2 3 2" xfId="7782"/>
    <cellStyle name="SAPBEXstdItem 11 2 3 2 2" xfId="7783"/>
    <cellStyle name="SAPBEXstdItem 11 2 3 2 2 2" xfId="7784"/>
    <cellStyle name="SAPBEXstdItem 11 2 3 2 2 2 2" xfId="52946"/>
    <cellStyle name="SAPBEXstdItem 11 2 3 2 2 2 2 2" xfId="52947"/>
    <cellStyle name="SAPBEXstdItem 11 2 3 2 2 2 2 2 2" xfId="52948"/>
    <cellStyle name="SAPBEXstdItem 11 2 3 2 2 2 2 3" xfId="52949"/>
    <cellStyle name="SAPBEXstdItem 11 2 3 2 2 2 3" xfId="52950"/>
    <cellStyle name="SAPBEXstdItem 11 2 3 2 2 2 3 2" xfId="52951"/>
    <cellStyle name="SAPBEXstdItem 11 2 3 2 2 2 3 3" xfId="52952"/>
    <cellStyle name="SAPBEXstdItem 11 2 3 2 2 2 4" xfId="52953"/>
    <cellStyle name="SAPBEXstdItem 11 2 3 2 2 2 4 2" xfId="52954"/>
    <cellStyle name="SAPBEXstdItem 11 2 3 2 2 2 4 3" xfId="52955"/>
    <cellStyle name="SAPBEXstdItem 11 2 3 2 2 2 5" xfId="52956"/>
    <cellStyle name="SAPBEXstdItem 11 2 3 2 2 2 5 2" xfId="52957"/>
    <cellStyle name="SAPBEXstdItem 11 2 3 2 2 2 6" xfId="52958"/>
    <cellStyle name="SAPBEXstdItem 11 2 3 2 2 2 7" xfId="52959"/>
    <cellStyle name="SAPBEXstdItem 11 2 3 2 2 2 8" xfId="52960"/>
    <cellStyle name="SAPBEXstdItem 11 2 3 2 2 2 9" xfId="52961"/>
    <cellStyle name="SAPBEXstdItem 11 2 3 2 2 3" xfId="52962"/>
    <cellStyle name="SAPBEXstdItem 11 2 3 2 2 3 2" xfId="52963"/>
    <cellStyle name="SAPBEXstdItem 11 2 3 2 2 3 2 2" xfId="52964"/>
    <cellStyle name="SAPBEXstdItem 11 2 3 2 2 3 3" xfId="52965"/>
    <cellStyle name="SAPBEXstdItem 11 2 3 2 2 4" xfId="52966"/>
    <cellStyle name="SAPBEXstdItem 11 2 3 2 2 4 2" xfId="52967"/>
    <cellStyle name="SAPBEXstdItem 11 2 3 2 2 4 3" xfId="52968"/>
    <cellStyle name="SAPBEXstdItem 11 2 3 2 2 5" xfId="52969"/>
    <cellStyle name="SAPBEXstdItem 11 2 3 2 2 6" xfId="52970"/>
    <cellStyle name="SAPBEXstdItem 11 2 3 2 3" xfId="7785"/>
    <cellStyle name="SAPBEXstdItem 11 2 3 2 3 2" xfId="52971"/>
    <cellStyle name="SAPBEXstdItem 11 2 3 2 3 2 2" xfId="52972"/>
    <cellStyle name="SAPBEXstdItem 11 2 3 2 3 2 2 2" xfId="52973"/>
    <cellStyle name="SAPBEXstdItem 11 2 3 2 3 2 3" xfId="52974"/>
    <cellStyle name="SAPBEXstdItem 11 2 3 2 3 3" xfId="52975"/>
    <cellStyle name="SAPBEXstdItem 11 2 3 2 3 3 2" xfId="52976"/>
    <cellStyle name="SAPBEXstdItem 11 2 3 2 3 3 3" xfId="52977"/>
    <cellStyle name="SAPBEXstdItem 11 2 3 2 3 4" xfId="52978"/>
    <cellStyle name="SAPBEXstdItem 11 2 3 2 3 4 2" xfId="52979"/>
    <cellStyle name="SAPBEXstdItem 11 2 3 2 3 4 3" xfId="52980"/>
    <cellStyle name="SAPBEXstdItem 11 2 3 2 3 5" xfId="52981"/>
    <cellStyle name="SAPBEXstdItem 11 2 3 2 3 5 2" xfId="52982"/>
    <cellStyle name="SAPBEXstdItem 11 2 3 2 3 5 3" xfId="52983"/>
    <cellStyle name="SAPBEXstdItem 11 2 3 2 3 6" xfId="52984"/>
    <cellStyle name="SAPBEXstdItem 11 2 3 2 3 6 2" xfId="52985"/>
    <cellStyle name="SAPBEXstdItem 11 2 3 2 3 7" xfId="52986"/>
    <cellStyle name="SAPBEXstdItem 11 2 3 2 3 8" xfId="52987"/>
    <cellStyle name="SAPBEXstdItem 11 2 3 2 3 9" xfId="52988"/>
    <cellStyle name="SAPBEXstdItem 11 2 3 2 4" xfId="7786"/>
    <cellStyle name="SAPBEXstdItem 11 2 3 2 4 2" xfId="52989"/>
    <cellStyle name="SAPBEXstdItem 11 2 3 2 4 2 2" xfId="52990"/>
    <cellStyle name="SAPBEXstdItem 11 2 3 2 4 3" xfId="52991"/>
    <cellStyle name="SAPBEXstdItem 11 2 3 2 5" xfId="52992"/>
    <cellStyle name="SAPBEXstdItem 11 2 3 2 5 2" xfId="52993"/>
    <cellStyle name="SAPBEXstdItem 11 2 3 2 5 3" xfId="52994"/>
    <cellStyle name="SAPBEXstdItem 11 2 3 2 6" xfId="52995"/>
    <cellStyle name="SAPBEXstdItem 11 2 3 3" xfId="7787"/>
    <cellStyle name="SAPBEXstdItem 11 2 3 3 2" xfId="7788"/>
    <cellStyle name="SAPBEXstdItem 11 2 3 3 2 2" xfId="52996"/>
    <cellStyle name="SAPBEXstdItem 11 2 3 3 2 2 2" xfId="52997"/>
    <cellStyle name="SAPBEXstdItem 11 2 3 3 2 2 2 2" xfId="52998"/>
    <cellStyle name="SAPBEXstdItem 11 2 3 3 2 2 3" xfId="52999"/>
    <cellStyle name="SAPBEXstdItem 11 2 3 3 2 3" xfId="53000"/>
    <cellStyle name="SAPBEXstdItem 11 2 3 3 2 3 2" xfId="53001"/>
    <cellStyle name="SAPBEXstdItem 11 2 3 3 2 3 2 2" xfId="53002"/>
    <cellStyle name="SAPBEXstdItem 11 2 3 3 2 3 3" xfId="53003"/>
    <cellStyle name="SAPBEXstdItem 11 2 3 3 2 4" xfId="53004"/>
    <cellStyle name="SAPBEXstdItem 11 2 3 3 2 4 2" xfId="53005"/>
    <cellStyle name="SAPBEXstdItem 11 2 3 3 2 4 3" xfId="53006"/>
    <cellStyle name="SAPBEXstdItem 11 2 3 3 2 5" xfId="53007"/>
    <cellStyle name="SAPBEXstdItem 11 2 3 3 2 5 2" xfId="53008"/>
    <cellStyle name="SAPBEXstdItem 11 2 3 3 2 6" xfId="53009"/>
    <cellStyle name="SAPBEXstdItem 11 2 3 3 2 7" xfId="53010"/>
    <cellStyle name="SAPBEXstdItem 11 2 3 3 2 8" xfId="53011"/>
    <cellStyle name="SAPBEXstdItem 11 2 3 3 2 9" xfId="53012"/>
    <cellStyle name="SAPBEXstdItem 11 2 3 3 3" xfId="7789"/>
    <cellStyle name="SAPBEXstdItem 11 2 3 3 3 2" xfId="53013"/>
    <cellStyle name="SAPBEXstdItem 11 2 3 3 3 2 2" xfId="53014"/>
    <cellStyle name="SAPBEXstdItem 11 2 3 3 3 3" xfId="53015"/>
    <cellStyle name="SAPBEXstdItem 11 2 3 3 4" xfId="7790"/>
    <cellStyle name="SAPBEXstdItem 11 2 3 3 4 2" xfId="53016"/>
    <cellStyle name="SAPBEXstdItem 11 2 3 3 4 3" xfId="53017"/>
    <cellStyle name="SAPBEXstdItem 11 2 3 3 5" xfId="53018"/>
    <cellStyle name="SAPBEXstdItem 11 2 3 3 6" xfId="53019"/>
    <cellStyle name="SAPBEXstdItem 11 2 3 4" xfId="7791"/>
    <cellStyle name="SAPBEXstdItem 11 2 3 4 10" xfId="53020"/>
    <cellStyle name="SAPBEXstdItem 11 2 3 4 11" xfId="53021"/>
    <cellStyle name="SAPBEXstdItem 11 2 3 4 2" xfId="7792"/>
    <cellStyle name="SAPBEXstdItem 11 2 3 4 2 10" xfId="53022"/>
    <cellStyle name="SAPBEXstdItem 11 2 3 4 2 2" xfId="7793"/>
    <cellStyle name="SAPBEXstdItem 11 2 3 4 2 2 2" xfId="53023"/>
    <cellStyle name="SAPBEXstdItem 11 2 3 4 2 2 2 2" xfId="53024"/>
    <cellStyle name="SAPBEXstdItem 11 2 3 4 2 2 3" xfId="53025"/>
    <cellStyle name="SAPBEXstdItem 11 2 3 4 2 3" xfId="53026"/>
    <cellStyle name="SAPBEXstdItem 11 2 3 4 2 3 2" xfId="53027"/>
    <cellStyle name="SAPBEXstdItem 11 2 3 4 2 3 2 2" xfId="53028"/>
    <cellStyle name="SAPBEXstdItem 11 2 3 4 2 3 3" xfId="53029"/>
    <cellStyle name="SAPBEXstdItem 11 2 3 4 2 4" xfId="53030"/>
    <cellStyle name="SAPBEXstdItem 11 2 3 4 2 4 2" xfId="53031"/>
    <cellStyle name="SAPBEXstdItem 11 2 3 4 2 4 3" xfId="53032"/>
    <cellStyle name="SAPBEXstdItem 11 2 3 4 2 5" xfId="53033"/>
    <cellStyle name="SAPBEXstdItem 11 2 3 4 2 5 2" xfId="53034"/>
    <cellStyle name="SAPBEXstdItem 11 2 3 4 2 5 3" xfId="53035"/>
    <cellStyle name="SAPBEXstdItem 11 2 3 4 2 6" xfId="53036"/>
    <cellStyle name="SAPBEXstdItem 11 2 3 4 2 6 2" xfId="53037"/>
    <cellStyle name="SAPBEXstdItem 11 2 3 4 2 7" xfId="53038"/>
    <cellStyle name="SAPBEXstdItem 11 2 3 4 2 8" xfId="53039"/>
    <cellStyle name="SAPBEXstdItem 11 2 3 4 2 9" xfId="53040"/>
    <cellStyle name="SAPBEXstdItem 11 2 3 4 3" xfId="7794"/>
    <cellStyle name="SAPBEXstdItem 11 2 3 4 3 2" xfId="53041"/>
    <cellStyle name="SAPBEXstdItem 11 2 3 4 3 2 2" xfId="53042"/>
    <cellStyle name="SAPBEXstdItem 11 2 3 4 3 3" xfId="53043"/>
    <cellStyle name="SAPBEXstdItem 11 2 3 4 4" xfId="53044"/>
    <cellStyle name="SAPBEXstdItem 11 2 3 4 4 2" xfId="53045"/>
    <cellStyle name="SAPBEXstdItem 11 2 3 4 4 2 2" xfId="53046"/>
    <cellStyle name="SAPBEXstdItem 11 2 3 4 4 3" xfId="53047"/>
    <cellStyle name="SAPBEXstdItem 11 2 3 4 5" xfId="53048"/>
    <cellStyle name="SAPBEXstdItem 11 2 3 4 5 2" xfId="53049"/>
    <cellStyle name="SAPBEXstdItem 11 2 3 4 5 3" xfId="53050"/>
    <cellStyle name="SAPBEXstdItem 11 2 3 4 6" xfId="53051"/>
    <cellStyle name="SAPBEXstdItem 11 2 3 4 6 2" xfId="53052"/>
    <cellStyle name="SAPBEXstdItem 11 2 3 4 6 3" xfId="53053"/>
    <cellStyle name="SAPBEXstdItem 11 2 3 4 7" xfId="53054"/>
    <cellStyle name="SAPBEXstdItem 11 2 3 4 7 2" xfId="53055"/>
    <cellStyle name="SAPBEXstdItem 11 2 3 4 8" xfId="53056"/>
    <cellStyle name="SAPBEXstdItem 11 2 3 4 9" xfId="53057"/>
    <cellStyle name="SAPBEXstdItem 11 2 3 5" xfId="7795"/>
    <cellStyle name="SAPBEXstdItem 11 2 3 5 10" xfId="53058"/>
    <cellStyle name="SAPBEXstdItem 11 2 3 5 11" xfId="53059"/>
    <cellStyle name="SAPBEXstdItem 11 2 3 5 2" xfId="7796"/>
    <cellStyle name="SAPBEXstdItem 11 2 3 5 2 10" xfId="53060"/>
    <cellStyle name="SAPBEXstdItem 11 2 3 5 2 2" xfId="7797"/>
    <cellStyle name="SAPBEXstdItem 11 2 3 5 2 2 2" xfId="53061"/>
    <cellStyle name="SAPBEXstdItem 11 2 3 5 2 2 2 2" xfId="53062"/>
    <cellStyle name="SAPBEXstdItem 11 2 3 5 2 2 3" xfId="53063"/>
    <cellStyle name="SAPBEXstdItem 11 2 3 5 2 3" xfId="7798"/>
    <cellStyle name="SAPBEXstdItem 11 2 3 5 2 3 2" xfId="53064"/>
    <cellStyle name="SAPBEXstdItem 11 2 3 5 2 3 2 2" xfId="53065"/>
    <cellStyle name="SAPBEXstdItem 11 2 3 5 2 3 3" xfId="53066"/>
    <cellStyle name="SAPBEXstdItem 11 2 3 5 2 4" xfId="53067"/>
    <cellStyle name="SAPBEXstdItem 11 2 3 5 2 4 2" xfId="53068"/>
    <cellStyle name="SAPBEXstdItem 11 2 3 5 2 4 3" xfId="53069"/>
    <cellStyle name="SAPBEXstdItem 11 2 3 5 2 5" xfId="53070"/>
    <cellStyle name="SAPBEXstdItem 11 2 3 5 2 5 2" xfId="53071"/>
    <cellStyle name="SAPBEXstdItem 11 2 3 5 2 5 3" xfId="53072"/>
    <cellStyle name="SAPBEXstdItem 11 2 3 5 2 6" xfId="53073"/>
    <cellStyle name="SAPBEXstdItem 11 2 3 5 2 6 2" xfId="53074"/>
    <cellStyle name="SAPBEXstdItem 11 2 3 5 2 6 3" xfId="53075"/>
    <cellStyle name="SAPBEXstdItem 11 2 3 5 2 7" xfId="53076"/>
    <cellStyle name="SAPBEXstdItem 11 2 3 5 2 7 2" xfId="53077"/>
    <cellStyle name="SAPBEXstdItem 11 2 3 5 2 8" xfId="53078"/>
    <cellStyle name="SAPBEXstdItem 11 2 3 5 2 9" xfId="53079"/>
    <cellStyle name="SAPBEXstdItem 11 2 3 5 3" xfId="7799"/>
    <cellStyle name="SAPBEXstdItem 11 2 3 5 3 2" xfId="53080"/>
    <cellStyle name="SAPBEXstdItem 11 2 3 5 3 2 2" xfId="53081"/>
    <cellStyle name="SAPBEXstdItem 11 2 3 5 3 3" xfId="53082"/>
    <cellStyle name="SAPBEXstdItem 11 2 3 5 4" xfId="7800"/>
    <cellStyle name="SAPBEXstdItem 11 2 3 5 4 2" xfId="53083"/>
    <cellStyle name="SAPBEXstdItem 11 2 3 5 4 2 2" xfId="53084"/>
    <cellStyle name="SAPBEXstdItem 11 2 3 5 4 3" xfId="53085"/>
    <cellStyle name="SAPBEXstdItem 11 2 3 5 5" xfId="53086"/>
    <cellStyle name="SAPBEXstdItem 11 2 3 5 5 2" xfId="53087"/>
    <cellStyle name="SAPBEXstdItem 11 2 3 5 5 3" xfId="53088"/>
    <cellStyle name="SAPBEXstdItem 11 2 3 5 6" xfId="53089"/>
    <cellStyle name="SAPBEXstdItem 11 2 3 5 6 2" xfId="53090"/>
    <cellStyle name="SAPBEXstdItem 11 2 3 5 6 3" xfId="53091"/>
    <cellStyle name="SAPBEXstdItem 11 2 3 5 7" xfId="53092"/>
    <cellStyle name="SAPBEXstdItem 11 2 3 5 7 2" xfId="53093"/>
    <cellStyle name="SAPBEXstdItem 11 2 3 5 7 3" xfId="53094"/>
    <cellStyle name="SAPBEXstdItem 11 2 3 5 8" xfId="53095"/>
    <cellStyle name="SAPBEXstdItem 11 2 3 5 8 2" xfId="53096"/>
    <cellStyle name="SAPBEXstdItem 11 2 3 5 9" xfId="53097"/>
    <cellStyle name="SAPBEXstdItem 11 2 3 6" xfId="7801"/>
    <cellStyle name="SAPBEXstdItem 11 2 3 6 2" xfId="7802"/>
    <cellStyle name="SAPBEXstdItem 11 2 3 6 2 2" xfId="7803"/>
    <cellStyle name="SAPBEXstdItem 11 2 3 6 2 2 2" xfId="53098"/>
    <cellStyle name="SAPBEXstdItem 11 2 3 6 2 2 3" xfId="53099"/>
    <cellStyle name="SAPBEXstdItem 11 2 3 6 2 3" xfId="7804"/>
    <cellStyle name="SAPBEXstdItem 11 2 3 6 2 3 2" xfId="53100"/>
    <cellStyle name="SAPBEXstdItem 11 2 3 6 2 3 3" xfId="53101"/>
    <cellStyle name="SAPBEXstdItem 11 2 3 6 2 4" xfId="53102"/>
    <cellStyle name="SAPBEXstdItem 11 2 3 6 2 5" xfId="53103"/>
    <cellStyle name="SAPBEXstdItem 11 2 3 6 3" xfId="7805"/>
    <cellStyle name="SAPBEXstdItem 11 2 3 6 3 2" xfId="53104"/>
    <cellStyle name="SAPBEXstdItem 11 2 3 6 3 3" xfId="53105"/>
    <cellStyle name="SAPBEXstdItem 11 2 3 6 4" xfId="7806"/>
    <cellStyle name="SAPBEXstdItem 11 2 3 6 4 2" xfId="53106"/>
    <cellStyle name="SAPBEXstdItem 11 2 3 6 4 3" xfId="53107"/>
    <cellStyle name="SAPBEXstdItem 11 2 3 6 5" xfId="53108"/>
    <cellStyle name="SAPBEXstdItem 11 2 3 6 5 2" xfId="53109"/>
    <cellStyle name="SAPBEXstdItem 11 2 3 6 6" xfId="53110"/>
    <cellStyle name="SAPBEXstdItem 11 2 3 6 7" xfId="53111"/>
    <cellStyle name="SAPBEXstdItem 11 2 3 7" xfId="7807"/>
    <cellStyle name="SAPBEXstdItem 11 2 3 7 2" xfId="7808"/>
    <cellStyle name="SAPBEXstdItem 11 2 3 7 2 2" xfId="7809"/>
    <cellStyle name="SAPBEXstdItem 11 2 3 7 2 2 2" xfId="53112"/>
    <cellStyle name="SAPBEXstdItem 11 2 3 7 2 2 3" xfId="53113"/>
    <cellStyle name="SAPBEXstdItem 11 2 3 7 2 3" xfId="7810"/>
    <cellStyle name="SAPBEXstdItem 11 2 3 7 2 3 2" xfId="53114"/>
    <cellStyle name="SAPBEXstdItem 11 2 3 7 2 3 3" xfId="53115"/>
    <cellStyle name="SAPBEXstdItem 11 2 3 7 2 4" xfId="53116"/>
    <cellStyle name="SAPBEXstdItem 11 2 3 7 2 5" xfId="53117"/>
    <cellStyle name="SAPBEXstdItem 11 2 3 7 3" xfId="7811"/>
    <cellStyle name="SAPBEXstdItem 11 2 3 7 3 2" xfId="53118"/>
    <cellStyle name="SAPBEXstdItem 11 2 3 7 3 3" xfId="53119"/>
    <cellStyle name="SAPBEXstdItem 11 2 3 7 4" xfId="7812"/>
    <cellStyle name="SAPBEXstdItem 11 2 3 7 4 2" xfId="53120"/>
    <cellStyle name="SAPBEXstdItem 11 2 3 7 4 3" xfId="53121"/>
    <cellStyle name="SAPBEXstdItem 11 2 3 7 5" xfId="53122"/>
    <cellStyle name="SAPBEXstdItem 11 2 3 7 6" xfId="53123"/>
    <cellStyle name="SAPBEXstdItem 11 2 3 8" xfId="7813"/>
    <cellStyle name="SAPBEXstdItem 11 2 3 8 2" xfId="7814"/>
    <cellStyle name="SAPBEXstdItem 11 2 3 8 2 2" xfId="53124"/>
    <cellStyle name="SAPBEXstdItem 11 2 3 8 2 3" xfId="53125"/>
    <cellStyle name="SAPBEXstdItem 11 2 3 8 3" xfId="7815"/>
    <cellStyle name="SAPBEXstdItem 11 2 3 8 3 2" xfId="53126"/>
    <cellStyle name="SAPBEXstdItem 11 2 3 8 3 3" xfId="53127"/>
    <cellStyle name="SAPBEXstdItem 11 2 3 8 4" xfId="53128"/>
    <cellStyle name="SAPBEXstdItem 11 2 3 8 5" xfId="53129"/>
    <cellStyle name="SAPBEXstdItem 11 2 3 9" xfId="7816"/>
    <cellStyle name="SAPBEXstdItem 11 2 3 9 2" xfId="7817"/>
    <cellStyle name="SAPBEXstdItem 11 2 3 9 2 2" xfId="53130"/>
    <cellStyle name="SAPBEXstdItem 11 2 3 9 2 3" xfId="53131"/>
    <cellStyle name="SAPBEXstdItem 11 2 3 9 3" xfId="7818"/>
    <cellStyle name="SAPBEXstdItem 11 2 3 9 3 2" xfId="53132"/>
    <cellStyle name="SAPBEXstdItem 11 2 3 9 3 3" xfId="53133"/>
    <cellStyle name="SAPBEXstdItem 11 2 3 9 4" xfId="53134"/>
    <cellStyle name="SAPBEXstdItem 11 2 3 9 5" xfId="53135"/>
    <cellStyle name="SAPBEXstdItem 11 2 4" xfId="7819"/>
    <cellStyle name="SAPBEXstdItem 11 2 4 2" xfId="7820"/>
    <cellStyle name="SAPBEXstdItem 11 2 4 2 2" xfId="7821"/>
    <cellStyle name="SAPBEXstdItem 11 2 4 2 2 2" xfId="53136"/>
    <cellStyle name="SAPBEXstdItem 11 2 4 2 2 2 2" xfId="53137"/>
    <cellStyle name="SAPBEXstdItem 11 2 4 2 2 2 2 2" xfId="53138"/>
    <cellStyle name="SAPBEXstdItem 11 2 4 2 2 2 3" xfId="53139"/>
    <cellStyle name="SAPBEXstdItem 11 2 4 2 2 3" xfId="53140"/>
    <cellStyle name="SAPBEXstdItem 11 2 4 2 2 3 2" xfId="53141"/>
    <cellStyle name="SAPBEXstdItem 11 2 4 2 2 3 3" xfId="53142"/>
    <cellStyle name="SAPBEXstdItem 11 2 4 2 2 4" xfId="53143"/>
    <cellStyle name="SAPBEXstdItem 11 2 4 2 2 4 2" xfId="53144"/>
    <cellStyle name="SAPBEXstdItem 11 2 4 2 2 4 3" xfId="53145"/>
    <cellStyle name="SAPBEXstdItem 11 2 4 2 2 5" xfId="53146"/>
    <cellStyle name="SAPBEXstdItem 11 2 4 2 2 5 2" xfId="53147"/>
    <cellStyle name="SAPBEXstdItem 11 2 4 2 2 6" xfId="53148"/>
    <cellStyle name="SAPBEXstdItem 11 2 4 2 2 7" xfId="53149"/>
    <cellStyle name="SAPBEXstdItem 11 2 4 2 2 8" xfId="53150"/>
    <cellStyle name="SAPBEXstdItem 11 2 4 2 2 9" xfId="53151"/>
    <cellStyle name="SAPBEXstdItem 11 2 4 2 3" xfId="53152"/>
    <cellStyle name="SAPBEXstdItem 11 2 4 2 3 2" xfId="53153"/>
    <cellStyle name="SAPBEXstdItem 11 2 4 2 3 2 2" xfId="53154"/>
    <cellStyle name="SAPBEXstdItem 11 2 4 2 3 3" xfId="53155"/>
    <cellStyle name="SAPBEXstdItem 11 2 4 2 4" xfId="53156"/>
    <cellStyle name="SAPBEXstdItem 11 2 4 2 4 2" xfId="53157"/>
    <cellStyle name="SAPBEXstdItem 11 2 4 2 4 3" xfId="53158"/>
    <cellStyle name="SAPBEXstdItem 11 2 4 2 5" xfId="53159"/>
    <cellStyle name="SAPBEXstdItem 11 2 4 2 6" xfId="53160"/>
    <cellStyle name="SAPBEXstdItem 11 2 4 3" xfId="7822"/>
    <cellStyle name="SAPBEXstdItem 11 2 4 3 2" xfId="53161"/>
    <cellStyle name="SAPBEXstdItem 11 2 4 3 2 2" xfId="53162"/>
    <cellStyle name="SAPBEXstdItem 11 2 4 3 2 2 2" xfId="53163"/>
    <cellStyle name="SAPBEXstdItem 11 2 4 3 2 3" xfId="53164"/>
    <cellStyle name="SAPBEXstdItem 11 2 4 3 3" xfId="53165"/>
    <cellStyle name="SAPBEXstdItem 11 2 4 3 3 2" xfId="53166"/>
    <cellStyle name="SAPBEXstdItem 11 2 4 3 3 3" xfId="53167"/>
    <cellStyle name="SAPBEXstdItem 11 2 4 3 4" xfId="53168"/>
    <cellStyle name="SAPBEXstdItem 11 2 4 3 4 2" xfId="53169"/>
    <cellStyle name="SAPBEXstdItem 11 2 4 3 4 3" xfId="53170"/>
    <cellStyle name="SAPBEXstdItem 11 2 4 3 5" xfId="53171"/>
    <cellStyle name="SAPBEXstdItem 11 2 4 3 5 2" xfId="53172"/>
    <cellStyle name="SAPBEXstdItem 11 2 4 3 5 3" xfId="53173"/>
    <cellStyle name="SAPBEXstdItem 11 2 4 3 6" xfId="53174"/>
    <cellStyle name="SAPBEXstdItem 11 2 4 3 6 2" xfId="53175"/>
    <cellStyle name="SAPBEXstdItem 11 2 4 3 7" xfId="53176"/>
    <cellStyle name="SAPBEXstdItem 11 2 4 3 8" xfId="53177"/>
    <cellStyle name="SAPBEXstdItem 11 2 4 3 9" xfId="53178"/>
    <cellStyle name="SAPBEXstdItem 11 2 4 4" xfId="7823"/>
    <cellStyle name="SAPBEXstdItem 11 2 4 4 2" xfId="53179"/>
    <cellStyle name="SAPBEXstdItem 11 2 4 4 2 2" xfId="53180"/>
    <cellStyle name="SAPBEXstdItem 11 2 4 4 3" xfId="53181"/>
    <cellStyle name="SAPBEXstdItem 11 2 4 5" xfId="53182"/>
    <cellStyle name="SAPBEXstdItem 11 2 4 5 2" xfId="53183"/>
    <cellStyle name="SAPBEXstdItem 11 2 4 5 3" xfId="53184"/>
    <cellStyle name="SAPBEXstdItem 11 2 4 6" xfId="53185"/>
    <cellStyle name="SAPBEXstdItem 11 2 5" xfId="7824"/>
    <cellStyle name="SAPBEXstdItem 11 2 5 2" xfId="7825"/>
    <cellStyle name="SAPBEXstdItem 11 2 5 2 2" xfId="53186"/>
    <cellStyle name="SAPBEXstdItem 11 2 5 2 2 2" xfId="53187"/>
    <cellStyle name="SAPBEXstdItem 11 2 5 2 2 2 2" xfId="53188"/>
    <cellStyle name="SAPBEXstdItem 11 2 5 2 2 3" xfId="53189"/>
    <cellStyle name="SAPBEXstdItem 11 2 5 2 3" xfId="53190"/>
    <cellStyle name="SAPBEXstdItem 11 2 5 2 3 2" xfId="53191"/>
    <cellStyle name="SAPBEXstdItem 11 2 5 2 3 2 2" xfId="53192"/>
    <cellStyle name="SAPBEXstdItem 11 2 5 2 3 3" xfId="53193"/>
    <cellStyle name="SAPBEXstdItem 11 2 5 2 4" xfId="53194"/>
    <cellStyle name="SAPBEXstdItem 11 2 5 2 4 2" xfId="53195"/>
    <cellStyle name="SAPBEXstdItem 11 2 5 2 4 3" xfId="53196"/>
    <cellStyle name="SAPBEXstdItem 11 2 5 2 5" xfId="53197"/>
    <cellStyle name="SAPBEXstdItem 11 2 5 2 5 2" xfId="53198"/>
    <cellStyle name="SAPBEXstdItem 11 2 5 2 6" xfId="53199"/>
    <cellStyle name="SAPBEXstdItem 11 2 5 2 7" xfId="53200"/>
    <cellStyle name="SAPBEXstdItem 11 2 5 2 8" xfId="53201"/>
    <cellStyle name="SAPBEXstdItem 11 2 5 2 9" xfId="53202"/>
    <cellStyle name="SAPBEXstdItem 11 2 5 3" xfId="7826"/>
    <cellStyle name="SAPBEXstdItem 11 2 5 3 2" xfId="53203"/>
    <cellStyle name="SAPBEXstdItem 11 2 5 3 2 2" xfId="53204"/>
    <cellStyle name="SAPBEXstdItem 11 2 5 3 3" xfId="53205"/>
    <cellStyle name="SAPBEXstdItem 11 2 5 4" xfId="7827"/>
    <cellStyle name="SAPBEXstdItem 11 2 5 4 2" xfId="53206"/>
    <cellStyle name="SAPBEXstdItem 11 2 5 4 3" xfId="53207"/>
    <cellStyle name="SAPBEXstdItem 11 2 5 5" xfId="53208"/>
    <cellStyle name="SAPBEXstdItem 11 2 5 6" xfId="53209"/>
    <cellStyle name="SAPBEXstdItem 11 2 6" xfId="7828"/>
    <cellStyle name="SAPBEXstdItem 11 2 6 10" xfId="53210"/>
    <cellStyle name="SAPBEXstdItem 11 2 6 11" xfId="53211"/>
    <cellStyle name="SAPBEXstdItem 11 2 6 2" xfId="7829"/>
    <cellStyle name="SAPBEXstdItem 11 2 6 2 10" xfId="53212"/>
    <cellStyle name="SAPBEXstdItem 11 2 6 2 2" xfId="7830"/>
    <cellStyle name="SAPBEXstdItem 11 2 6 2 2 2" xfId="53213"/>
    <cellStyle name="SAPBEXstdItem 11 2 6 2 2 2 2" xfId="53214"/>
    <cellStyle name="SAPBEXstdItem 11 2 6 2 2 3" xfId="53215"/>
    <cellStyle name="SAPBEXstdItem 11 2 6 2 3" xfId="53216"/>
    <cellStyle name="SAPBEXstdItem 11 2 6 2 3 2" xfId="53217"/>
    <cellStyle name="SAPBEXstdItem 11 2 6 2 3 2 2" xfId="53218"/>
    <cellStyle name="SAPBEXstdItem 11 2 6 2 3 3" xfId="53219"/>
    <cellStyle name="SAPBEXstdItem 11 2 6 2 4" xfId="53220"/>
    <cellStyle name="SAPBEXstdItem 11 2 6 2 4 2" xfId="53221"/>
    <cellStyle name="SAPBEXstdItem 11 2 6 2 4 3" xfId="53222"/>
    <cellStyle name="SAPBEXstdItem 11 2 6 2 5" xfId="53223"/>
    <cellStyle name="SAPBEXstdItem 11 2 6 2 5 2" xfId="53224"/>
    <cellStyle name="SAPBEXstdItem 11 2 6 2 5 3" xfId="53225"/>
    <cellStyle name="SAPBEXstdItem 11 2 6 2 6" xfId="53226"/>
    <cellStyle name="SAPBEXstdItem 11 2 6 2 6 2" xfId="53227"/>
    <cellStyle name="SAPBEXstdItem 11 2 6 2 7" xfId="53228"/>
    <cellStyle name="SAPBEXstdItem 11 2 6 2 8" xfId="53229"/>
    <cellStyle name="SAPBEXstdItem 11 2 6 2 9" xfId="53230"/>
    <cellStyle name="SAPBEXstdItem 11 2 6 3" xfId="7831"/>
    <cellStyle name="SAPBEXstdItem 11 2 6 3 2" xfId="53231"/>
    <cellStyle name="SAPBEXstdItem 11 2 6 3 2 2" xfId="53232"/>
    <cellStyle name="SAPBEXstdItem 11 2 6 3 3" xfId="53233"/>
    <cellStyle name="SAPBEXstdItem 11 2 6 4" xfId="53234"/>
    <cellStyle name="SAPBEXstdItem 11 2 6 4 2" xfId="53235"/>
    <cellStyle name="SAPBEXstdItem 11 2 6 4 2 2" xfId="53236"/>
    <cellStyle name="SAPBEXstdItem 11 2 6 4 3" xfId="53237"/>
    <cellStyle name="SAPBEXstdItem 11 2 6 5" xfId="53238"/>
    <cellStyle name="SAPBEXstdItem 11 2 6 5 2" xfId="53239"/>
    <cellStyle name="SAPBEXstdItem 11 2 6 5 3" xfId="53240"/>
    <cellStyle name="SAPBEXstdItem 11 2 6 6" xfId="53241"/>
    <cellStyle name="SAPBEXstdItem 11 2 6 6 2" xfId="53242"/>
    <cellStyle name="SAPBEXstdItem 11 2 6 6 3" xfId="53243"/>
    <cellStyle name="SAPBEXstdItem 11 2 6 7" xfId="53244"/>
    <cellStyle name="SAPBEXstdItem 11 2 6 7 2" xfId="53245"/>
    <cellStyle name="SAPBEXstdItem 11 2 6 8" xfId="53246"/>
    <cellStyle name="SAPBEXstdItem 11 2 6 9" xfId="53247"/>
    <cellStyle name="SAPBEXstdItem 11 2 7" xfId="7832"/>
    <cellStyle name="SAPBEXstdItem 11 2 7 10" xfId="53248"/>
    <cellStyle name="SAPBEXstdItem 11 2 7 11" xfId="53249"/>
    <cellStyle name="SAPBEXstdItem 11 2 7 2" xfId="7833"/>
    <cellStyle name="SAPBEXstdItem 11 2 7 2 10" xfId="53250"/>
    <cellStyle name="SAPBEXstdItem 11 2 7 2 2" xfId="7834"/>
    <cellStyle name="SAPBEXstdItem 11 2 7 2 2 2" xfId="53251"/>
    <cellStyle name="SAPBEXstdItem 11 2 7 2 2 2 2" xfId="53252"/>
    <cellStyle name="SAPBEXstdItem 11 2 7 2 2 3" xfId="53253"/>
    <cellStyle name="SAPBEXstdItem 11 2 7 2 3" xfId="7835"/>
    <cellStyle name="SAPBEXstdItem 11 2 7 2 3 2" xfId="53254"/>
    <cellStyle name="SAPBEXstdItem 11 2 7 2 3 2 2" xfId="53255"/>
    <cellStyle name="SAPBEXstdItem 11 2 7 2 3 3" xfId="53256"/>
    <cellStyle name="SAPBEXstdItem 11 2 7 2 4" xfId="53257"/>
    <cellStyle name="SAPBEXstdItem 11 2 7 2 4 2" xfId="53258"/>
    <cellStyle name="SAPBEXstdItem 11 2 7 2 4 3" xfId="53259"/>
    <cellStyle name="SAPBEXstdItem 11 2 7 2 5" xfId="53260"/>
    <cellStyle name="SAPBEXstdItem 11 2 7 2 5 2" xfId="53261"/>
    <cellStyle name="SAPBEXstdItem 11 2 7 2 5 3" xfId="53262"/>
    <cellStyle name="SAPBEXstdItem 11 2 7 2 6" xfId="53263"/>
    <cellStyle name="SAPBEXstdItem 11 2 7 2 6 2" xfId="53264"/>
    <cellStyle name="SAPBEXstdItem 11 2 7 2 6 3" xfId="53265"/>
    <cellStyle name="SAPBEXstdItem 11 2 7 2 7" xfId="53266"/>
    <cellStyle name="SAPBEXstdItem 11 2 7 2 7 2" xfId="53267"/>
    <cellStyle name="SAPBEXstdItem 11 2 7 2 8" xfId="53268"/>
    <cellStyle name="SAPBEXstdItem 11 2 7 2 9" xfId="53269"/>
    <cellStyle name="SAPBEXstdItem 11 2 7 3" xfId="7836"/>
    <cellStyle name="SAPBEXstdItem 11 2 7 3 2" xfId="53270"/>
    <cellStyle name="SAPBEXstdItem 11 2 7 3 2 2" xfId="53271"/>
    <cellStyle name="SAPBEXstdItem 11 2 7 3 3" xfId="53272"/>
    <cellStyle name="SAPBEXstdItem 11 2 7 4" xfId="7837"/>
    <cellStyle name="SAPBEXstdItem 11 2 7 4 2" xfId="53273"/>
    <cellStyle name="SAPBEXstdItem 11 2 7 4 2 2" xfId="53274"/>
    <cellStyle name="SAPBEXstdItem 11 2 7 4 3" xfId="53275"/>
    <cellStyle name="SAPBEXstdItem 11 2 7 5" xfId="53276"/>
    <cellStyle name="SAPBEXstdItem 11 2 7 5 2" xfId="53277"/>
    <cellStyle name="SAPBEXstdItem 11 2 7 5 3" xfId="53278"/>
    <cellStyle name="SAPBEXstdItem 11 2 7 6" xfId="53279"/>
    <cellStyle name="SAPBEXstdItem 11 2 7 6 2" xfId="53280"/>
    <cellStyle name="SAPBEXstdItem 11 2 7 6 3" xfId="53281"/>
    <cellStyle name="SAPBEXstdItem 11 2 7 7" xfId="53282"/>
    <cellStyle name="SAPBEXstdItem 11 2 7 7 2" xfId="53283"/>
    <cellStyle name="SAPBEXstdItem 11 2 7 7 3" xfId="53284"/>
    <cellStyle name="SAPBEXstdItem 11 2 7 8" xfId="53285"/>
    <cellStyle name="SAPBEXstdItem 11 2 7 8 2" xfId="53286"/>
    <cellStyle name="SAPBEXstdItem 11 2 7 9" xfId="53287"/>
    <cellStyle name="SAPBEXstdItem 11 2 8" xfId="7838"/>
    <cellStyle name="SAPBEXstdItem 11 2 8 2" xfId="7839"/>
    <cellStyle name="SAPBEXstdItem 11 2 8 2 2" xfId="7840"/>
    <cellStyle name="SAPBEXstdItem 11 2 8 2 2 2" xfId="53288"/>
    <cellStyle name="SAPBEXstdItem 11 2 8 2 2 3" xfId="53289"/>
    <cellStyle name="SAPBEXstdItem 11 2 8 2 3" xfId="7841"/>
    <cellStyle name="SAPBEXstdItem 11 2 8 2 3 2" xfId="53290"/>
    <cellStyle name="SAPBEXstdItem 11 2 8 2 3 3" xfId="53291"/>
    <cellStyle name="SAPBEXstdItem 11 2 8 2 4" xfId="53292"/>
    <cellStyle name="SAPBEXstdItem 11 2 8 2 5" xfId="53293"/>
    <cellStyle name="SAPBEXstdItem 11 2 8 3" xfId="7842"/>
    <cellStyle name="SAPBEXstdItem 11 2 8 3 2" xfId="53294"/>
    <cellStyle name="SAPBEXstdItem 11 2 8 3 3" xfId="53295"/>
    <cellStyle name="SAPBEXstdItem 11 2 8 4" xfId="7843"/>
    <cellStyle name="SAPBEXstdItem 11 2 8 4 2" xfId="53296"/>
    <cellStyle name="SAPBEXstdItem 11 2 8 4 3" xfId="53297"/>
    <cellStyle name="SAPBEXstdItem 11 2 8 5" xfId="53298"/>
    <cellStyle name="SAPBEXstdItem 11 2 8 5 2" xfId="53299"/>
    <cellStyle name="SAPBEXstdItem 11 2 8 6" xfId="53300"/>
    <cellStyle name="SAPBEXstdItem 11 2 8 7" xfId="53301"/>
    <cellStyle name="SAPBEXstdItem 11 2 9" xfId="7844"/>
    <cellStyle name="SAPBEXstdItem 11 2 9 2" xfId="7845"/>
    <cellStyle name="SAPBEXstdItem 11 2 9 2 2" xfId="7846"/>
    <cellStyle name="SAPBEXstdItem 11 2 9 2 2 2" xfId="53302"/>
    <cellStyle name="SAPBEXstdItem 11 2 9 2 2 3" xfId="53303"/>
    <cellStyle name="SAPBEXstdItem 11 2 9 2 3" xfId="7847"/>
    <cellStyle name="SAPBEXstdItem 11 2 9 2 3 2" xfId="53304"/>
    <cellStyle name="SAPBEXstdItem 11 2 9 2 3 3" xfId="53305"/>
    <cellStyle name="SAPBEXstdItem 11 2 9 2 4" xfId="53306"/>
    <cellStyle name="SAPBEXstdItem 11 2 9 2 5" xfId="53307"/>
    <cellStyle name="SAPBEXstdItem 11 2 9 3" xfId="7848"/>
    <cellStyle name="SAPBEXstdItem 11 2 9 3 2" xfId="53308"/>
    <cellStyle name="SAPBEXstdItem 11 2 9 3 3" xfId="53309"/>
    <cellStyle name="SAPBEXstdItem 11 2 9 4" xfId="7849"/>
    <cellStyle name="SAPBEXstdItem 11 2 9 4 2" xfId="53310"/>
    <cellStyle name="SAPBEXstdItem 11 2 9 4 3" xfId="53311"/>
    <cellStyle name="SAPBEXstdItem 11 2 9 5" xfId="53312"/>
    <cellStyle name="SAPBEXstdItem 11 2 9 6" xfId="53313"/>
    <cellStyle name="SAPBEXstdItem 11 3" xfId="53314"/>
    <cellStyle name="SAPBEXstdItem 11 3 2" xfId="53315"/>
    <cellStyle name="SAPBEXstdItem 11 3 3" xfId="53316"/>
    <cellStyle name="SAPBEXstdItem 11 4" xfId="53317"/>
    <cellStyle name="SAPBEXstdItem 12" xfId="7850"/>
    <cellStyle name="SAPBEXstdItem 12 2" xfId="7851"/>
    <cellStyle name="SAPBEXstdItem 12 2 10" xfId="7852"/>
    <cellStyle name="SAPBEXstdItem 12 2 10 2" xfId="7853"/>
    <cellStyle name="SAPBEXstdItem 12 2 10 2 2" xfId="53318"/>
    <cellStyle name="SAPBEXstdItem 12 2 10 2 3" xfId="53319"/>
    <cellStyle name="SAPBEXstdItem 12 2 10 3" xfId="7854"/>
    <cellStyle name="SAPBEXstdItem 12 2 10 3 2" xfId="53320"/>
    <cellStyle name="SAPBEXstdItem 12 2 10 3 3" xfId="53321"/>
    <cellStyle name="SAPBEXstdItem 12 2 10 4" xfId="53322"/>
    <cellStyle name="SAPBEXstdItem 12 2 10 5" xfId="53323"/>
    <cellStyle name="SAPBEXstdItem 12 2 11" xfId="7855"/>
    <cellStyle name="SAPBEXstdItem 12 2 11 2" xfId="7856"/>
    <cellStyle name="SAPBEXstdItem 12 2 11 2 2" xfId="53324"/>
    <cellStyle name="SAPBEXstdItem 12 2 11 2 3" xfId="53325"/>
    <cellStyle name="SAPBEXstdItem 12 2 11 3" xfId="7857"/>
    <cellStyle name="SAPBEXstdItem 12 2 11 3 2" xfId="53326"/>
    <cellStyle name="SAPBEXstdItem 12 2 11 3 3" xfId="53327"/>
    <cellStyle name="SAPBEXstdItem 12 2 11 4" xfId="53328"/>
    <cellStyle name="SAPBEXstdItem 12 2 11 5" xfId="53329"/>
    <cellStyle name="SAPBEXstdItem 12 2 12" xfId="7858"/>
    <cellStyle name="SAPBEXstdItem 12 2 12 2" xfId="7859"/>
    <cellStyle name="SAPBEXstdItem 12 2 12 2 2" xfId="53330"/>
    <cellStyle name="SAPBEXstdItem 12 2 12 2 3" xfId="53331"/>
    <cellStyle name="SAPBEXstdItem 12 2 12 3" xfId="7860"/>
    <cellStyle name="SAPBEXstdItem 12 2 12 3 2" xfId="53332"/>
    <cellStyle name="SAPBEXstdItem 12 2 12 3 3" xfId="53333"/>
    <cellStyle name="SAPBEXstdItem 12 2 12 4" xfId="53334"/>
    <cellStyle name="SAPBEXstdItem 12 2 12 5" xfId="53335"/>
    <cellStyle name="SAPBEXstdItem 12 2 13" xfId="53336"/>
    <cellStyle name="SAPBEXstdItem 12 2 13 2" xfId="53337"/>
    <cellStyle name="SAPBEXstdItem 12 2 13 3" xfId="53338"/>
    <cellStyle name="SAPBEXstdItem 12 2 14" xfId="53339"/>
    <cellStyle name="SAPBEXstdItem 12 2 2" xfId="7861"/>
    <cellStyle name="SAPBEXstdItem 12 2 2 10" xfId="7862"/>
    <cellStyle name="SAPBEXstdItem 12 2 2 10 2" xfId="7863"/>
    <cellStyle name="SAPBEXstdItem 12 2 2 10 2 2" xfId="53340"/>
    <cellStyle name="SAPBEXstdItem 12 2 2 10 2 3" xfId="53341"/>
    <cellStyle name="SAPBEXstdItem 12 2 2 10 3" xfId="7864"/>
    <cellStyle name="SAPBEXstdItem 12 2 2 10 3 2" xfId="53342"/>
    <cellStyle name="SAPBEXstdItem 12 2 2 10 3 3" xfId="53343"/>
    <cellStyle name="SAPBEXstdItem 12 2 2 10 4" xfId="53344"/>
    <cellStyle name="SAPBEXstdItem 12 2 2 10 5" xfId="53345"/>
    <cellStyle name="SAPBEXstdItem 12 2 2 11" xfId="53346"/>
    <cellStyle name="SAPBEXstdItem 12 2 2 11 2" xfId="53347"/>
    <cellStyle name="SAPBEXstdItem 12 2 2 11 3" xfId="53348"/>
    <cellStyle name="SAPBEXstdItem 12 2 2 12" xfId="53349"/>
    <cellStyle name="SAPBEXstdItem 12 2 2 2" xfId="7865"/>
    <cellStyle name="SAPBEXstdItem 12 2 2 2 2" xfId="7866"/>
    <cellStyle name="SAPBEXstdItem 12 2 2 2 2 2" xfId="7867"/>
    <cellStyle name="SAPBEXstdItem 12 2 2 2 2 2 2" xfId="53350"/>
    <cellStyle name="SAPBEXstdItem 12 2 2 2 2 2 2 2" xfId="53351"/>
    <cellStyle name="SAPBEXstdItem 12 2 2 2 2 2 2 2 2" xfId="53352"/>
    <cellStyle name="SAPBEXstdItem 12 2 2 2 2 2 2 3" xfId="53353"/>
    <cellStyle name="SAPBEXstdItem 12 2 2 2 2 2 3" xfId="53354"/>
    <cellStyle name="SAPBEXstdItem 12 2 2 2 2 2 3 2" xfId="53355"/>
    <cellStyle name="SAPBEXstdItem 12 2 2 2 2 2 3 3" xfId="53356"/>
    <cellStyle name="SAPBEXstdItem 12 2 2 2 2 2 4" xfId="53357"/>
    <cellStyle name="SAPBEXstdItem 12 2 2 2 2 2 4 2" xfId="53358"/>
    <cellStyle name="SAPBEXstdItem 12 2 2 2 2 2 4 3" xfId="53359"/>
    <cellStyle name="SAPBEXstdItem 12 2 2 2 2 2 5" xfId="53360"/>
    <cellStyle name="SAPBEXstdItem 12 2 2 2 2 2 5 2" xfId="53361"/>
    <cellStyle name="SAPBEXstdItem 12 2 2 2 2 2 6" xfId="53362"/>
    <cellStyle name="SAPBEXstdItem 12 2 2 2 2 2 7" xfId="53363"/>
    <cellStyle name="SAPBEXstdItem 12 2 2 2 2 2 8" xfId="53364"/>
    <cellStyle name="SAPBEXstdItem 12 2 2 2 2 2 9" xfId="53365"/>
    <cellStyle name="SAPBEXstdItem 12 2 2 2 2 3" xfId="53366"/>
    <cellStyle name="SAPBEXstdItem 12 2 2 2 2 3 2" xfId="53367"/>
    <cellStyle name="SAPBEXstdItem 12 2 2 2 2 3 2 2" xfId="53368"/>
    <cellStyle name="SAPBEXstdItem 12 2 2 2 2 3 3" xfId="53369"/>
    <cellStyle name="SAPBEXstdItem 12 2 2 2 2 4" xfId="53370"/>
    <cellStyle name="SAPBEXstdItem 12 2 2 2 2 4 2" xfId="53371"/>
    <cellStyle name="SAPBEXstdItem 12 2 2 2 2 4 3" xfId="53372"/>
    <cellStyle name="SAPBEXstdItem 12 2 2 2 2 5" xfId="53373"/>
    <cellStyle name="SAPBEXstdItem 12 2 2 2 2 6" xfId="53374"/>
    <cellStyle name="SAPBEXstdItem 12 2 2 2 3" xfId="7868"/>
    <cellStyle name="SAPBEXstdItem 12 2 2 2 3 2" xfId="53375"/>
    <cellStyle name="SAPBEXstdItem 12 2 2 2 3 2 2" xfId="53376"/>
    <cellStyle name="SAPBEXstdItem 12 2 2 2 3 2 2 2" xfId="53377"/>
    <cellStyle name="SAPBEXstdItem 12 2 2 2 3 2 3" xfId="53378"/>
    <cellStyle name="SAPBEXstdItem 12 2 2 2 3 3" xfId="53379"/>
    <cellStyle name="SAPBEXstdItem 12 2 2 2 3 3 2" xfId="53380"/>
    <cellStyle name="SAPBEXstdItem 12 2 2 2 3 3 3" xfId="53381"/>
    <cellStyle name="SAPBEXstdItem 12 2 2 2 3 4" xfId="53382"/>
    <cellStyle name="SAPBEXstdItem 12 2 2 2 3 4 2" xfId="53383"/>
    <cellStyle name="SAPBEXstdItem 12 2 2 2 3 4 3" xfId="53384"/>
    <cellStyle name="SAPBEXstdItem 12 2 2 2 3 5" xfId="53385"/>
    <cellStyle name="SAPBEXstdItem 12 2 2 2 3 5 2" xfId="53386"/>
    <cellStyle name="SAPBEXstdItem 12 2 2 2 3 5 3" xfId="53387"/>
    <cellStyle name="SAPBEXstdItem 12 2 2 2 3 6" xfId="53388"/>
    <cellStyle name="SAPBEXstdItem 12 2 2 2 3 6 2" xfId="53389"/>
    <cellStyle name="SAPBEXstdItem 12 2 2 2 3 7" xfId="53390"/>
    <cellStyle name="SAPBEXstdItem 12 2 2 2 3 8" xfId="53391"/>
    <cellStyle name="SAPBEXstdItem 12 2 2 2 3 9" xfId="53392"/>
    <cellStyle name="SAPBEXstdItem 12 2 2 2 4" xfId="7869"/>
    <cellStyle name="SAPBEXstdItem 12 2 2 2 4 2" xfId="53393"/>
    <cellStyle name="SAPBEXstdItem 12 2 2 2 4 2 2" xfId="53394"/>
    <cellStyle name="SAPBEXstdItem 12 2 2 2 4 3" xfId="53395"/>
    <cellStyle name="SAPBEXstdItem 12 2 2 2 5" xfId="53396"/>
    <cellStyle name="SAPBEXstdItem 12 2 2 2 5 2" xfId="53397"/>
    <cellStyle name="SAPBEXstdItem 12 2 2 2 5 3" xfId="53398"/>
    <cellStyle name="SAPBEXstdItem 12 2 2 2 6" xfId="53399"/>
    <cellStyle name="SAPBEXstdItem 12 2 2 3" xfId="7870"/>
    <cellStyle name="SAPBEXstdItem 12 2 2 3 2" xfId="7871"/>
    <cellStyle name="SAPBEXstdItem 12 2 2 3 2 2" xfId="53400"/>
    <cellStyle name="SAPBEXstdItem 12 2 2 3 2 2 2" xfId="53401"/>
    <cellStyle name="SAPBEXstdItem 12 2 2 3 2 2 2 2" xfId="53402"/>
    <cellStyle name="SAPBEXstdItem 12 2 2 3 2 2 3" xfId="53403"/>
    <cellStyle name="SAPBEXstdItem 12 2 2 3 2 3" xfId="53404"/>
    <cellStyle name="SAPBEXstdItem 12 2 2 3 2 3 2" xfId="53405"/>
    <cellStyle name="SAPBEXstdItem 12 2 2 3 2 3 2 2" xfId="53406"/>
    <cellStyle name="SAPBEXstdItem 12 2 2 3 2 3 3" xfId="53407"/>
    <cellStyle name="SAPBEXstdItem 12 2 2 3 2 4" xfId="53408"/>
    <cellStyle name="SAPBEXstdItem 12 2 2 3 2 4 2" xfId="53409"/>
    <cellStyle name="SAPBEXstdItem 12 2 2 3 2 4 3" xfId="53410"/>
    <cellStyle name="SAPBEXstdItem 12 2 2 3 2 5" xfId="53411"/>
    <cellStyle name="SAPBEXstdItem 12 2 2 3 2 5 2" xfId="53412"/>
    <cellStyle name="SAPBEXstdItem 12 2 2 3 2 6" xfId="53413"/>
    <cellStyle name="SAPBEXstdItem 12 2 2 3 2 7" xfId="53414"/>
    <cellStyle name="SAPBEXstdItem 12 2 2 3 2 8" xfId="53415"/>
    <cellStyle name="SAPBEXstdItem 12 2 2 3 2 9" xfId="53416"/>
    <cellStyle name="SAPBEXstdItem 12 2 2 3 3" xfId="7872"/>
    <cellStyle name="SAPBEXstdItem 12 2 2 3 3 2" xfId="53417"/>
    <cellStyle name="SAPBEXstdItem 12 2 2 3 3 2 2" xfId="53418"/>
    <cellStyle name="SAPBEXstdItem 12 2 2 3 3 3" xfId="53419"/>
    <cellStyle name="SAPBEXstdItem 12 2 2 3 4" xfId="7873"/>
    <cellStyle name="SAPBEXstdItem 12 2 2 3 4 2" xfId="53420"/>
    <cellStyle name="SAPBEXstdItem 12 2 2 3 4 3" xfId="53421"/>
    <cellStyle name="SAPBEXstdItem 12 2 2 3 5" xfId="53422"/>
    <cellStyle name="SAPBEXstdItem 12 2 2 3 6" xfId="53423"/>
    <cellStyle name="SAPBEXstdItem 12 2 2 4" xfId="7874"/>
    <cellStyle name="SAPBEXstdItem 12 2 2 4 10" xfId="53424"/>
    <cellStyle name="SAPBEXstdItem 12 2 2 4 11" xfId="53425"/>
    <cellStyle name="SAPBEXstdItem 12 2 2 4 2" xfId="7875"/>
    <cellStyle name="SAPBEXstdItem 12 2 2 4 2 10" xfId="53426"/>
    <cellStyle name="SAPBEXstdItem 12 2 2 4 2 2" xfId="7876"/>
    <cellStyle name="SAPBEXstdItem 12 2 2 4 2 2 2" xfId="53427"/>
    <cellStyle name="SAPBEXstdItem 12 2 2 4 2 2 2 2" xfId="53428"/>
    <cellStyle name="SAPBEXstdItem 12 2 2 4 2 2 3" xfId="53429"/>
    <cellStyle name="SAPBEXstdItem 12 2 2 4 2 3" xfId="53430"/>
    <cellStyle name="SAPBEXstdItem 12 2 2 4 2 3 2" xfId="53431"/>
    <cellStyle name="SAPBEXstdItem 12 2 2 4 2 3 2 2" xfId="53432"/>
    <cellStyle name="SAPBEXstdItem 12 2 2 4 2 3 3" xfId="53433"/>
    <cellStyle name="SAPBEXstdItem 12 2 2 4 2 4" xfId="53434"/>
    <cellStyle name="SAPBEXstdItem 12 2 2 4 2 4 2" xfId="53435"/>
    <cellStyle name="SAPBEXstdItem 12 2 2 4 2 4 3" xfId="53436"/>
    <cellStyle name="SAPBEXstdItem 12 2 2 4 2 5" xfId="53437"/>
    <cellStyle name="SAPBEXstdItem 12 2 2 4 2 5 2" xfId="53438"/>
    <cellStyle name="SAPBEXstdItem 12 2 2 4 2 5 3" xfId="53439"/>
    <cellStyle name="SAPBEXstdItem 12 2 2 4 2 6" xfId="53440"/>
    <cellStyle name="SAPBEXstdItem 12 2 2 4 2 6 2" xfId="53441"/>
    <cellStyle name="SAPBEXstdItem 12 2 2 4 2 7" xfId="53442"/>
    <cellStyle name="SAPBEXstdItem 12 2 2 4 2 8" xfId="53443"/>
    <cellStyle name="SAPBEXstdItem 12 2 2 4 2 9" xfId="53444"/>
    <cellStyle name="SAPBEXstdItem 12 2 2 4 3" xfId="7877"/>
    <cellStyle name="SAPBEXstdItem 12 2 2 4 3 2" xfId="53445"/>
    <cellStyle name="SAPBEXstdItem 12 2 2 4 3 2 2" xfId="53446"/>
    <cellStyle name="SAPBEXstdItem 12 2 2 4 3 3" xfId="53447"/>
    <cellStyle name="SAPBEXstdItem 12 2 2 4 4" xfId="53448"/>
    <cellStyle name="SAPBEXstdItem 12 2 2 4 4 2" xfId="53449"/>
    <cellStyle name="SAPBEXstdItem 12 2 2 4 4 2 2" xfId="53450"/>
    <cellStyle name="SAPBEXstdItem 12 2 2 4 4 3" xfId="53451"/>
    <cellStyle name="SAPBEXstdItem 12 2 2 4 5" xfId="53452"/>
    <cellStyle name="SAPBEXstdItem 12 2 2 4 5 2" xfId="53453"/>
    <cellStyle name="SAPBEXstdItem 12 2 2 4 5 3" xfId="53454"/>
    <cellStyle name="SAPBEXstdItem 12 2 2 4 6" xfId="53455"/>
    <cellStyle name="SAPBEXstdItem 12 2 2 4 6 2" xfId="53456"/>
    <cellStyle name="SAPBEXstdItem 12 2 2 4 6 3" xfId="53457"/>
    <cellStyle name="SAPBEXstdItem 12 2 2 4 7" xfId="53458"/>
    <cellStyle name="SAPBEXstdItem 12 2 2 4 7 2" xfId="53459"/>
    <cellStyle name="SAPBEXstdItem 12 2 2 4 8" xfId="53460"/>
    <cellStyle name="SAPBEXstdItem 12 2 2 4 9" xfId="53461"/>
    <cellStyle name="SAPBEXstdItem 12 2 2 5" xfId="7878"/>
    <cellStyle name="SAPBEXstdItem 12 2 2 5 10" xfId="53462"/>
    <cellStyle name="SAPBEXstdItem 12 2 2 5 11" xfId="53463"/>
    <cellStyle name="SAPBEXstdItem 12 2 2 5 2" xfId="7879"/>
    <cellStyle name="SAPBEXstdItem 12 2 2 5 2 10" xfId="53464"/>
    <cellStyle name="SAPBEXstdItem 12 2 2 5 2 2" xfId="7880"/>
    <cellStyle name="SAPBEXstdItem 12 2 2 5 2 2 2" xfId="53465"/>
    <cellStyle name="SAPBEXstdItem 12 2 2 5 2 2 2 2" xfId="53466"/>
    <cellStyle name="SAPBEXstdItem 12 2 2 5 2 2 3" xfId="53467"/>
    <cellStyle name="SAPBEXstdItem 12 2 2 5 2 3" xfId="7881"/>
    <cellStyle name="SAPBEXstdItem 12 2 2 5 2 3 2" xfId="53468"/>
    <cellStyle name="SAPBEXstdItem 12 2 2 5 2 3 2 2" xfId="53469"/>
    <cellStyle name="SAPBEXstdItem 12 2 2 5 2 3 3" xfId="53470"/>
    <cellStyle name="SAPBEXstdItem 12 2 2 5 2 4" xfId="53471"/>
    <cellStyle name="SAPBEXstdItem 12 2 2 5 2 4 2" xfId="53472"/>
    <cellStyle name="SAPBEXstdItem 12 2 2 5 2 4 3" xfId="53473"/>
    <cellStyle name="SAPBEXstdItem 12 2 2 5 2 5" xfId="53474"/>
    <cellStyle name="SAPBEXstdItem 12 2 2 5 2 5 2" xfId="53475"/>
    <cellStyle name="SAPBEXstdItem 12 2 2 5 2 5 3" xfId="53476"/>
    <cellStyle name="SAPBEXstdItem 12 2 2 5 2 6" xfId="53477"/>
    <cellStyle name="SAPBEXstdItem 12 2 2 5 2 6 2" xfId="53478"/>
    <cellStyle name="SAPBEXstdItem 12 2 2 5 2 6 3" xfId="53479"/>
    <cellStyle name="SAPBEXstdItem 12 2 2 5 2 7" xfId="53480"/>
    <cellStyle name="SAPBEXstdItem 12 2 2 5 2 7 2" xfId="53481"/>
    <cellStyle name="SAPBEXstdItem 12 2 2 5 2 8" xfId="53482"/>
    <cellStyle name="SAPBEXstdItem 12 2 2 5 2 9" xfId="53483"/>
    <cellStyle name="SAPBEXstdItem 12 2 2 5 3" xfId="7882"/>
    <cellStyle name="SAPBEXstdItem 12 2 2 5 3 2" xfId="53484"/>
    <cellStyle name="SAPBEXstdItem 12 2 2 5 3 2 2" xfId="53485"/>
    <cellStyle name="SAPBEXstdItem 12 2 2 5 3 3" xfId="53486"/>
    <cellStyle name="SAPBEXstdItem 12 2 2 5 4" xfId="7883"/>
    <cellStyle name="SAPBEXstdItem 12 2 2 5 4 2" xfId="53487"/>
    <cellStyle name="SAPBEXstdItem 12 2 2 5 4 2 2" xfId="53488"/>
    <cellStyle name="SAPBEXstdItem 12 2 2 5 4 3" xfId="53489"/>
    <cellStyle name="SAPBEXstdItem 12 2 2 5 5" xfId="53490"/>
    <cellStyle name="SAPBEXstdItem 12 2 2 5 5 2" xfId="53491"/>
    <cellStyle name="SAPBEXstdItem 12 2 2 5 5 3" xfId="53492"/>
    <cellStyle name="SAPBEXstdItem 12 2 2 5 6" xfId="53493"/>
    <cellStyle name="SAPBEXstdItem 12 2 2 5 6 2" xfId="53494"/>
    <cellStyle name="SAPBEXstdItem 12 2 2 5 6 3" xfId="53495"/>
    <cellStyle name="SAPBEXstdItem 12 2 2 5 7" xfId="53496"/>
    <cellStyle name="SAPBEXstdItem 12 2 2 5 7 2" xfId="53497"/>
    <cellStyle name="SAPBEXstdItem 12 2 2 5 7 3" xfId="53498"/>
    <cellStyle name="SAPBEXstdItem 12 2 2 5 8" xfId="53499"/>
    <cellStyle name="SAPBEXstdItem 12 2 2 5 8 2" xfId="53500"/>
    <cellStyle name="SAPBEXstdItem 12 2 2 5 9" xfId="53501"/>
    <cellStyle name="SAPBEXstdItem 12 2 2 6" xfId="7884"/>
    <cellStyle name="SAPBEXstdItem 12 2 2 6 2" xfId="7885"/>
    <cellStyle name="SAPBEXstdItem 12 2 2 6 2 2" xfId="7886"/>
    <cellStyle name="SAPBEXstdItem 12 2 2 6 2 2 2" xfId="53502"/>
    <cellStyle name="SAPBEXstdItem 12 2 2 6 2 2 3" xfId="53503"/>
    <cellStyle name="SAPBEXstdItem 12 2 2 6 2 3" xfId="7887"/>
    <cellStyle name="SAPBEXstdItem 12 2 2 6 2 3 2" xfId="53504"/>
    <cellStyle name="SAPBEXstdItem 12 2 2 6 2 3 3" xfId="53505"/>
    <cellStyle name="SAPBEXstdItem 12 2 2 6 2 4" xfId="53506"/>
    <cellStyle name="SAPBEXstdItem 12 2 2 6 2 5" xfId="53507"/>
    <cellStyle name="SAPBEXstdItem 12 2 2 6 3" xfId="7888"/>
    <cellStyle name="SAPBEXstdItem 12 2 2 6 3 2" xfId="53508"/>
    <cellStyle name="SAPBEXstdItem 12 2 2 6 3 3" xfId="53509"/>
    <cellStyle name="SAPBEXstdItem 12 2 2 6 4" xfId="7889"/>
    <cellStyle name="SAPBEXstdItem 12 2 2 6 4 2" xfId="53510"/>
    <cellStyle name="SAPBEXstdItem 12 2 2 6 4 3" xfId="53511"/>
    <cellStyle name="SAPBEXstdItem 12 2 2 6 5" xfId="53512"/>
    <cellStyle name="SAPBEXstdItem 12 2 2 6 5 2" xfId="53513"/>
    <cellStyle name="SAPBEXstdItem 12 2 2 6 6" xfId="53514"/>
    <cellStyle name="SAPBEXstdItem 12 2 2 6 7" xfId="53515"/>
    <cellStyle name="SAPBEXstdItem 12 2 2 7" xfId="7890"/>
    <cellStyle name="SAPBEXstdItem 12 2 2 7 2" xfId="7891"/>
    <cellStyle name="SAPBEXstdItem 12 2 2 7 2 2" xfId="7892"/>
    <cellStyle name="SAPBEXstdItem 12 2 2 7 2 2 2" xfId="53516"/>
    <cellStyle name="SAPBEXstdItem 12 2 2 7 2 2 3" xfId="53517"/>
    <cellStyle name="SAPBEXstdItem 12 2 2 7 2 3" xfId="7893"/>
    <cellStyle name="SAPBEXstdItem 12 2 2 7 2 3 2" xfId="53518"/>
    <cellStyle name="SAPBEXstdItem 12 2 2 7 2 3 3" xfId="53519"/>
    <cellStyle name="SAPBEXstdItem 12 2 2 7 2 4" xfId="53520"/>
    <cellStyle name="SAPBEXstdItem 12 2 2 7 2 5" xfId="53521"/>
    <cellStyle name="SAPBEXstdItem 12 2 2 7 3" xfId="7894"/>
    <cellStyle name="SAPBEXstdItem 12 2 2 7 3 2" xfId="53522"/>
    <cellStyle name="SAPBEXstdItem 12 2 2 7 3 3" xfId="53523"/>
    <cellStyle name="SAPBEXstdItem 12 2 2 7 4" xfId="7895"/>
    <cellStyle name="SAPBEXstdItem 12 2 2 7 4 2" xfId="53524"/>
    <cellStyle name="SAPBEXstdItem 12 2 2 7 4 3" xfId="53525"/>
    <cellStyle name="SAPBEXstdItem 12 2 2 7 5" xfId="53526"/>
    <cellStyle name="SAPBEXstdItem 12 2 2 7 6" xfId="53527"/>
    <cellStyle name="SAPBEXstdItem 12 2 2 8" xfId="7896"/>
    <cellStyle name="SAPBEXstdItem 12 2 2 8 2" xfId="7897"/>
    <cellStyle name="SAPBEXstdItem 12 2 2 8 2 2" xfId="53528"/>
    <cellStyle name="SAPBEXstdItem 12 2 2 8 2 3" xfId="53529"/>
    <cellStyle name="SAPBEXstdItem 12 2 2 8 3" xfId="7898"/>
    <cellStyle name="SAPBEXstdItem 12 2 2 8 3 2" xfId="53530"/>
    <cellStyle name="SAPBEXstdItem 12 2 2 8 3 3" xfId="53531"/>
    <cellStyle name="SAPBEXstdItem 12 2 2 8 4" xfId="53532"/>
    <cellStyle name="SAPBEXstdItem 12 2 2 8 5" xfId="53533"/>
    <cellStyle name="SAPBEXstdItem 12 2 2 9" xfId="7899"/>
    <cellStyle name="SAPBEXstdItem 12 2 2 9 2" xfId="7900"/>
    <cellStyle name="SAPBEXstdItem 12 2 2 9 2 2" xfId="53534"/>
    <cellStyle name="SAPBEXstdItem 12 2 2 9 2 3" xfId="53535"/>
    <cellStyle name="SAPBEXstdItem 12 2 2 9 3" xfId="7901"/>
    <cellStyle name="SAPBEXstdItem 12 2 2 9 3 2" xfId="53536"/>
    <cellStyle name="SAPBEXstdItem 12 2 2 9 3 3" xfId="53537"/>
    <cellStyle name="SAPBEXstdItem 12 2 2 9 4" xfId="53538"/>
    <cellStyle name="SAPBEXstdItem 12 2 2 9 5" xfId="53539"/>
    <cellStyle name="SAPBEXstdItem 12 2 3" xfId="7902"/>
    <cellStyle name="SAPBEXstdItem 12 2 3 10" xfId="7903"/>
    <cellStyle name="SAPBEXstdItem 12 2 3 10 2" xfId="7904"/>
    <cellStyle name="SAPBEXstdItem 12 2 3 10 2 2" xfId="53540"/>
    <cellStyle name="SAPBEXstdItem 12 2 3 10 2 3" xfId="53541"/>
    <cellStyle name="SAPBEXstdItem 12 2 3 10 3" xfId="7905"/>
    <cellStyle name="SAPBEXstdItem 12 2 3 10 3 2" xfId="53542"/>
    <cellStyle name="SAPBEXstdItem 12 2 3 10 3 3" xfId="53543"/>
    <cellStyle name="SAPBEXstdItem 12 2 3 10 4" xfId="53544"/>
    <cellStyle name="SAPBEXstdItem 12 2 3 10 5" xfId="53545"/>
    <cellStyle name="SAPBEXstdItem 12 2 3 11" xfId="53546"/>
    <cellStyle name="SAPBEXstdItem 12 2 3 11 2" xfId="53547"/>
    <cellStyle name="SAPBEXstdItem 12 2 3 11 3" xfId="53548"/>
    <cellStyle name="SAPBEXstdItem 12 2 3 12" xfId="53549"/>
    <cellStyle name="SAPBEXstdItem 12 2 3 2" xfId="7906"/>
    <cellStyle name="SAPBEXstdItem 12 2 3 2 2" xfId="7907"/>
    <cellStyle name="SAPBEXstdItem 12 2 3 2 2 2" xfId="7908"/>
    <cellStyle name="SAPBEXstdItem 12 2 3 2 2 2 2" xfId="53550"/>
    <cellStyle name="SAPBEXstdItem 12 2 3 2 2 2 2 2" xfId="53551"/>
    <cellStyle name="SAPBEXstdItem 12 2 3 2 2 2 2 2 2" xfId="53552"/>
    <cellStyle name="SAPBEXstdItem 12 2 3 2 2 2 2 3" xfId="53553"/>
    <cellStyle name="SAPBEXstdItem 12 2 3 2 2 2 3" xfId="53554"/>
    <cellStyle name="SAPBEXstdItem 12 2 3 2 2 2 3 2" xfId="53555"/>
    <cellStyle name="SAPBEXstdItem 12 2 3 2 2 2 3 3" xfId="53556"/>
    <cellStyle name="SAPBEXstdItem 12 2 3 2 2 2 4" xfId="53557"/>
    <cellStyle name="SAPBEXstdItem 12 2 3 2 2 2 4 2" xfId="53558"/>
    <cellStyle name="SAPBEXstdItem 12 2 3 2 2 2 4 3" xfId="53559"/>
    <cellStyle name="SAPBEXstdItem 12 2 3 2 2 2 5" xfId="53560"/>
    <cellStyle name="SAPBEXstdItem 12 2 3 2 2 2 5 2" xfId="53561"/>
    <cellStyle name="SAPBEXstdItem 12 2 3 2 2 2 6" xfId="53562"/>
    <cellStyle name="SAPBEXstdItem 12 2 3 2 2 2 7" xfId="53563"/>
    <cellStyle name="SAPBEXstdItem 12 2 3 2 2 2 8" xfId="53564"/>
    <cellStyle name="SAPBEXstdItem 12 2 3 2 2 2 9" xfId="53565"/>
    <cellStyle name="SAPBEXstdItem 12 2 3 2 2 3" xfId="53566"/>
    <cellStyle name="SAPBEXstdItem 12 2 3 2 2 3 2" xfId="53567"/>
    <cellStyle name="SAPBEXstdItem 12 2 3 2 2 3 2 2" xfId="53568"/>
    <cellStyle name="SAPBEXstdItem 12 2 3 2 2 3 3" xfId="53569"/>
    <cellStyle name="SAPBEXstdItem 12 2 3 2 2 4" xfId="53570"/>
    <cellStyle name="SAPBEXstdItem 12 2 3 2 2 4 2" xfId="53571"/>
    <cellStyle name="SAPBEXstdItem 12 2 3 2 2 4 3" xfId="53572"/>
    <cellStyle name="SAPBEXstdItem 12 2 3 2 2 5" xfId="53573"/>
    <cellStyle name="SAPBEXstdItem 12 2 3 2 2 6" xfId="53574"/>
    <cellStyle name="SAPBEXstdItem 12 2 3 2 3" xfId="7909"/>
    <cellStyle name="SAPBEXstdItem 12 2 3 2 3 2" xfId="53575"/>
    <cellStyle name="SAPBEXstdItem 12 2 3 2 3 2 2" xfId="53576"/>
    <cellStyle name="SAPBEXstdItem 12 2 3 2 3 2 2 2" xfId="53577"/>
    <cellStyle name="SAPBEXstdItem 12 2 3 2 3 2 3" xfId="53578"/>
    <cellStyle name="SAPBEXstdItem 12 2 3 2 3 3" xfId="53579"/>
    <cellStyle name="SAPBEXstdItem 12 2 3 2 3 3 2" xfId="53580"/>
    <cellStyle name="SAPBEXstdItem 12 2 3 2 3 3 3" xfId="53581"/>
    <cellStyle name="SAPBEXstdItem 12 2 3 2 3 4" xfId="53582"/>
    <cellStyle name="SAPBEXstdItem 12 2 3 2 3 4 2" xfId="53583"/>
    <cellStyle name="SAPBEXstdItem 12 2 3 2 3 4 3" xfId="53584"/>
    <cellStyle name="SAPBEXstdItem 12 2 3 2 3 5" xfId="53585"/>
    <cellStyle name="SAPBEXstdItem 12 2 3 2 3 5 2" xfId="53586"/>
    <cellStyle name="SAPBEXstdItem 12 2 3 2 3 5 3" xfId="53587"/>
    <cellStyle name="SAPBEXstdItem 12 2 3 2 3 6" xfId="53588"/>
    <cellStyle name="SAPBEXstdItem 12 2 3 2 3 6 2" xfId="53589"/>
    <cellStyle name="SAPBEXstdItem 12 2 3 2 3 7" xfId="53590"/>
    <cellStyle name="SAPBEXstdItem 12 2 3 2 3 8" xfId="53591"/>
    <cellStyle name="SAPBEXstdItem 12 2 3 2 3 9" xfId="53592"/>
    <cellStyle name="SAPBEXstdItem 12 2 3 2 4" xfId="7910"/>
    <cellStyle name="SAPBEXstdItem 12 2 3 2 4 2" xfId="53593"/>
    <cellStyle name="SAPBEXstdItem 12 2 3 2 4 2 2" xfId="53594"/>
    <cellStyle name="SAPBEXstdItem 12 2 3 2 4 3" xfId="53595"/>
    <cellStyle name="SAPBEXstdItem 12 2 3 2 5" xfId="53596"/>
    <cellStyle name="SAPBEXstdItem 12 2 3 2 5 2" xfId="53597"/>
    <cellStyle name="SAPBEXstdItem 12 2 3 2 5 3" xfId="53598"/>
    <cellStyle name="SAPBEXstdItem 12 2 3 2 6" xfId="53599"/>
    <cellStyle name="SAPBEXstdItem 12 2 3 3" xfId="7911"/>
    <cellStyle name="SAPBEXstdItem 12 2 3 3 2" xfId="7912"/>
    <cellStyle name="SAPBEXstdItem 12 2 3 3 2 2" xfId="53600"/>
    <cellStyle name="SAPBEXstdItem 12 2 3 3 2 2 2" xfId="53601"/>
    <cellStyle name="SAPBEXstdItem 12 2 3 3 2 2 2 2" xfId="53602"/>
    <cellStyle name="SAPBEXstdItem 12 2 3 3 2 2 3" xfId="53603"/>
    <cellStyle name="SAPBEXstdItem 12 2 3 3 2 3" xfId="53604"/>
    <cellStyle name="SAPBEXstdItem 12 2 3 3 2 3 2" xfId="53605"/>
    <cellStyle name="SAPBEXstdItem 12 2 3 3 2 3 2 2" xfId="53606"/>
    <cellStyle name="SAPBEXstdItem 12 2 3 3 2 3 3" xfId="53607"/>
    <cellStyle name="SAPBEXstdItem 12 2 3 3 2 4" xfId="53608"/>
    <cellStyle name="SAPBEXstdItem 12 2 3 3 2 4 2" xfId="53609"/>
    <cellStyle name="SAPBEXstdItem 12 2 3 3 2 4 3" xfId="53610"/>
    <cellStyle name="SAPBEXstdItem 12 2 3 3 2 5" xfId="53611"/>
    <cellStyle name="SAPBEXstdItem 12 2 3 3 2 5 2" xfId="53612"/>
    <cellStyle name="SAPBEXstdItem 12 2 3 3 2 6" xfId="53613"/>
    <cellStyle name="SAPBEXstdItem 12 2 3 3 2 7" xfId="53614"/>
    <cellStyle name="SAPBEXstdItem 12 2 3 3 2 8" xfId="53615"/>
    <cellStyle name="SAPBEXstdItem 12 2 3 3 2 9" xfId="53616"/>
    <cellStyle name="SAPBEXstdItem 12 2 3 3 3" xfId="7913"/>
    <cellStyle name="SAPBEXstdItem 12 2 3 3 3 2" xfId="53617"/>
    <cellStyle name="SAPBEXstdItem 12 2 3 3 3 2 2" xfId="53618"/>
    <cellStyle name="SAPBEXstdItem 12 2 3 3 3 3" xfId="53619"/>
    <cellStyle name="SAPBEXstdItem 12 2 3 3 4" xfId="7914"/>
    <cellStyle name="SAPBEXstdItem 12 2 3 3 4 2" xfId="53620"/>
    <cellStyle name="SAPBEXstdItem 12 2 3 3 4 3" xfId="53621"/>
    <cellStyle name="SAPBEXstdItem 12 2 3 3 5" xfId="53622"/>
    <cellStyle name="SAPBEXstdItem 12 2 3 3 6" xfId="53623"/>
    <cellStyle name="SAPBEXstdItem 12 2 3 4" xfId="7915"/>
    <cellStyle name="SAPBEXstdItem 12 2 3 4 10" xfId="53624"/>
    <cellStyle name="SAPBEXstdItem 12 2 3 4 11" xfId="53625"/>
    <cellStyle name="SAPBEXstdItem 12 2 3 4 2" xfId="7916"/>
    <cellStyle name="SAPBEXstdItem 12 2 3 4 2 10" xfId="53626"/>
    <cellStyle name="SAPBEXstdItem 12 2 3 4 2 2" xfId="7917"/>
    <cellStyle name="SAPBEXstdItem 12 2 3 4 2 2 2" xfId="53627"/>
    <cellStyle name="SAPBEXstdItem 12 2 3 4 2 2 2 2" xfId="53628"/>
    <cellStyle name="SAPBEXstdItem 12 2 3 4 2 2 3" xfId="53629"/>
    <cellStyle name="SAPBEXstdItem 12 2 3 4 2 3" xfId="53630"/>
    <cellStyle name="SAPBEXstdItem 12 2 3 4 2 3 2" xfId="53631"/>
    <cellStyle name="SAPBEXstdItem 12 2 3 4 2 3 2 2" xfId="53632"/>
    <cellStyle name="SAPBEXstdItem 12 2 3 4 2 3 3" xfId="53633"/>
    <cellStyle name="SAPBEXstdItem 12 2 3 4 2 4" xfId="53634"/>
    <cellStyle name="SAPBEXstdItem 12 2 3 4 2 4 2" xfId="53635"/>
    <cellStyle name="SAPBEXstdItem 12 2 3 4 2 4 3" xfId="53636"/>
    <cellStyle name="SAPBEXstdItem 12 2 3 4 2 5" xfId="53637"/>
    <cellStyle name="SAPBEXstdItem 12 2 3 4 2 5 2" xfId="53638"/>
    <cellStyle name="SAPBEXstdItem 12 2 3 4 2 5 3" xfId="53639"/>
    <cellStyle name="SAPBEXstdItem 12 2 3 4 2 6" xfId="53640"/>
    <cellStyle name="SAPBEXstdItem 12 2 3 4 2 6 2" xfId="53641"/>
    <cellStyle name="SAPBEXstdItem 12 2 3 4 2 7" xfId="53642"/>
    <cellStyle name="SAPBEXstdItem 12 2 3 4 2 8" xfId="53643"/>
    <cellStyle name="SAPBEXstdItem 12 2 3 4 2 9" xfId="53644"/>
    <cellStyle name="SAPBEXstdItem 12 2 3 4 3" xfId="7918"/>
    <cellStyle name="SAPBEXstdItem 12 2 3 4 3 2" xfId="53645"/>
    <cellStyle name="SAPBEXstdItem 12 2 3 4 3 2 2" xfId="53646"/>
    <cellStyle name="SAPBEXstdItem 12 2 3 4 3 3" xfId="53647"/>
    <cellStyle name="SAPBEXstdItem 12 2 3 4 4" xfId="53648"/>
    <cellStyle name="SAPBEXstdItem 12 2 3 4 4 2" xfId="53649"/>
    <cellStyle name="SAPBEXstdItem 12 2 3 4 4 2 2" xfId="53650"/>
    <cellStyle name="SAPBEXstdItem 12 2 3 4 4 3" xfId="53651"/>
    <cellStyle name="SAPBEXstdItem 12 2 3 4 5" xfId="53652"/>
    <cellStyle name="SAPBEXstdItem 12 2 3 4 5 2" xfId="53653"/>
    <cellStyle name="SAPBEXstdItem 12 2 3 4 5 3" xfId="53654"/>
    <cellStyle name="SAPBEXstdItem 12 2 3 4 6" xfId="53655"/>
    <cellStyle name="SAPBEXstdItem 12 2 3 4 6 2" xfId="53656"/>
    <cellStyle name="SAPBEXstdItem 12 2 3 4 6 3" xfId="53657"/>
    <cellStyle name="SAPBEXstdItem 12 2 3 4 7" xfId="53658"/>
    <cellStyle name="SAPBEXstdItem 12 2 3 4 7 2" xfId="53659"/>
    <cellStyle name="SAPBEXstdItem 12 2 3 4 8" xfId="53660"/>
    <cellStyle name="SAPBEXstdItem 12 2 3 4 9" xfId="53661"/>
    <cellStyle name="SAPBEXstdItem 12 2 3 5" xfId="7919"/>
    <cellStyle name="SAPBEXstdItem 12 2 3 5 10" xfId="53662"/>
    <cellStyle name="SAPBEXstdItem 12 2 3 5 11" xfId="53663"/>
    <cellStyle name="SAPBEXstdItem 12 2 3 5 2" xfId="7920"/>
    <cellStyle name="SAPBEXstdItem 12 2 3 5 2 10" xfId="53664"/>
    <cellStyle name="SAPBEXstdItem 12 2 3 5 2 2" xfId="7921"/>
    <cellStyle name="SAPBEXstdItem 12 2 3 5 2 2 2" xfId="53665"/>
    <cellStyle name="SAPBEXstdItem 12 2 3 5 2 2 2 2" xfId="53666"/>
    <cellStyle name="SAPBEXstdItem 12 2 3 5 2 2 3" xfId="53667"/>
    <cellStyle name="SAPBEXstdItem 12 2 3 5 2 3" xfId="7922"/>
    <cellStyle name="SAPBEXstdItem 12 2 3 5 2 3 2" xfId="53668"/>
    <cellStyle name="SAPBEXstdItem 12 2 3 5 2 3 2 2" xfId="53669"/>
    <cellStyle name="SAPBEXstdItem 12 2 3 5 2 3 3" xfId="53670"/>
    <cellStyle name="SAPBEXstdItem 12 2 3 5 2 4" xfId="53671"/>
    <cellStyle name="SAPBEXstdItem 12 2 3 5 2 4 2" xfId="53672"/>
    <cellStyle name="SAPBEXstdItem 12 2 3 5 2 4 3" xfId="53673"/>
    <cellStyle name="SAPBEXstdItem 12 2 3 5 2 5" xfId="53674"/>
    <cellStyle name="SAPBEXstdItem 12 2 3 5 2 5 2" xfId="53675"/>
    <cellStyle name="SAPBEXstdItem 12 2 3 5 2 5 3" xfId="53676"/>
    <cellStyle name="SAPBEXstdItem 12 2 3 5 2 6" xfId="53677"/>
    <cellStyle name="SAPBEXstdItem 12 2 3 5 2 6 2" xfId="53678"/>
    <cellStyle name="SAPBEXstdItem 12 2 3 5 2 6 3" xfId="53679"/>
    <cellStyle name="SAPBEXstdItem 12 2 3 5 2 7" xfId="53680"/>
    <cellStyle name="SAPBEXstdItem 12 2 3 5 2 7 2" xfId="53681"/>
    <cellStyle name="SAPBEXstdItem 12 2 3 5 2 8" xfId="53682"/>
    <cellStyle name="SAPBEXstdItem 12 2 3 5 2 9" xfId="53683"/>
    <cellStyle name="SAPBEXstdItem 12 2 3 5 3" xfId="7923"/>
    <cellStyle name="SAPBEXstdItem 12 2 3 5 3 2" xfId="53684"/>
    <cellStyle name="SAPBEXstdItem 12 2 3 5 3 2 2" xfId="53685"/>
    <cellStyle name="SAPBEXstdItem 12 2 3 5 3 3" xfId="53686"/>
    <cellStyle name="SAPBEXstdItem 12 2 3 5 4" xfId="7924"/>
    <cellStyle name="SAPBEXstdItem 12 2 3 5 4 2" xfId="53687"/>
    <cellStyle name="SAPBEXstdItem 12 2 3 5 4 2 2" xfId="53688"/>
    <cellStyle name="SAPBEXstdItem 12 2 3 5 4 3" xfId="53689"/>
    <cellStyle name="SAPBEXstdItem 12 2 3 5 5" xfId="53690"/>
    <cellStyle name="SAPBEXstdItem 12 2 3 5 5 2" xfId="53691"/>
    <cellStyle name="SAPBEXstdItem 12 2 3 5 5 3" xfId="53692"/>
    <cellStyle name="SAPBEXstdItem 12 2 3 5 6" xfId="53693"/>
    <cellStyle name="SAPBEXstdItem 12 2 3 5 6 2" xfId="53694"/>
    <cellStyle name="SAPBEXstdItem 12 2 3 5 6 3" xfId="53695"/>
    <cellStyle name="SAPBEXstdItem 12 2 3 5 7" xfId="53696"/>
    <cellStyle name="SAPBEXstdItem 12 2 3 5 7 2" xfId="53697"/>
    <cellStyle name="SAPBEXstdItem 12 2 3 5 7 3" xfId="53698"/>
    <cellStyle name="SAPBEXstdItem 12 2 3 5 8" xfId="53699"/>
    <cellStyle name="SAPBEXstdItem 12 2 3 5 8 2" xfId="53700"/>
    <cellStyle name="SAPBEXstdItem 12 2 3 5 9" xfId="53701"/>
    <cellStyle name="SAPBEXstdItem 12 2 3 6" xfId="7925"/>
    <cellStyle name="SAPBEXstdItem 12 2 3 6 2" xfId="7926"/>
    <cellStyle name="SAPBEXstdItem 12 2 3 6 2 2" xfId="7927"/>
    <cellStyle name="SAPBEXstdItem 12 2 3 6 2 2 2" xfId="53702"/>
    <cellStyle name="SAPBEXstdItem 12 2 3 6 2 2 3" xfId="53703"/>
    <cellStyle name="SAPBEXstdItem 12 2 3 6 2 3" xfId="7928"/>
    <cellStyle name="SAPBEXstdItem 12 2 3 6 2 3 2" xfId="53704"/>
    <cellStyle name="SAPBEXstdItem 12 2 3 6 2 3 3" xfId="53705"/>
    <cellStyle name="SAPBEXstdItem 12 2 3 6 2 4" xfId="53706"/>
    <cellStyle name="SAPBEXstdItem 12 2 3 6 2 5" xfId="53707"/>
    <cellStyle name="SAPBEXstdItem 12 2 3 6 3" xfId="7929"/>
    <cellStyle name="SAPBEXstdItem 12 2 3 6 3 2" xfId="53708"/>
    <cellStyle name="SAPBEXstdItem 12 2 3 6 3 3" xfId="53709"/>
    <cellStyle name="SAPBEXstdItem 12 2 3 6 4" xfId="7930"/>
    <cellStyle name="SAPBEXstdItem 12 2 3 6 4 2" xfId="53710"/>
    <cellStyle name="SAPBEXstdItem 12 2 3 6 4 3" xfId="53711"/>
    <cellStyle name="SAPBEXstdItem 12 2 3 6 5" xfId="53712"/>
    <cellStyle name="SAPBEXstdItem 12 2 3 6 5 2" xfId="53713"/>
    <cellStyle name="SAPBEXstdItem 12 2 3 6 6" xfId="53714"/>
    <cellStyle name="SAPBEXstdItem 12 2 3 6 7" xfId="53715"/>
    <cellStyle name="SAPBEXstdItem 12 2 3 7" xfId="7931"/>
    <cellStyle name="SAPBEXstdItem 12 2 3 7 2" xfId="7932"/>
    <cellStyle name="SAPBEXstdItem 12 2 3 7 2 2" xfId="7933"/>
    <cellStyle name="SAPBEXstdItem 12 2 3 7 2 2 2" xfId="53716"/>
    <cellStyle name="SAPBEXstdItem 12 2 3 7 2 2 3" xfId="53717"/>
    <cellStyle name="SAPBEXstdItem 12 2 3 7 2 3" xfId="7934"/>
    <cellStyle name="SAPBEXstdItem 12 2 3 7 2 3 2" xfId="53718"/>
    <cellStyle name="SAPBEXstdItem 12 2 3 7 2 3 3" xfId="53719"/>
    <cellStyle name="SAPBEXstdItem 12 2 3 7 2 4" xfId="53720"/>
    <cellStyle name="SAPBEXstdItem 12 2 3 7 2 5" xfId="53721"/>
    <cellStyle name="SAPBEXstdItem 12 2 3 7 3" xfId="7935"/>
    <cellStyle name="SAPBEXstdItem 12 2 3 7 3 2" xfId="53722"/>
    <cellStyle name="SAPBEXstdItem 12 2 3 7 3 3" xfId="53723"/>
    <cellStyle name="SAPBEXstdItem 12 2 3 7 4" xfId="7936"/>
    <cellStyle name="SAPBEXstdItem 12 2 3 7 4 2" xfId="53724"/>
    <cellStyle name="SAPBEXstdItem 12 2 3 7 4 3" xfId="53725"/>
    <cellStyle name="SAPBEXstdItem 12 2 3 7 5" xfId="53726"/>
    <cellStyle name="SAPBEXstdItem 12 2 3 7 6" xfId="53727"/>
    <cellStyle name="SAPBEXstdItem 12 2 3 8" xfId="7937"/>
    <cellStyle name="SAPBEXstdItem 12 2 3 8 2" xfId="7938"/>
    <cellStyle name="SAPBEXstdItem 12 2 3 8 2 2" xfId="53728"/>
    <cellStyle name="SAPBEXstdItem 12 2 3 8 2 3" xfId="53729"/>
    <cellStyle name="SAPBEXstdItem 12 2 3 8 3" xfId="7939"/>
    <cellStyle name="SAPBEXstdItem 12 2 3 8 3 2" xfId="53730"/>
    <cellStyle name="SAPBEXstdItem 12 2 3 8 3 3" xfId="53731"/>
    <cellStyle name="SAPBEXstdItem 12 2 3 8 4" xfId="53732"/>
    <cellStyle name="SAPBEXstdItem 12 2 3 8 5" xfId="53733"/>
    <cellStyle name="SAPBEXstdItem 12 2 3 9" xfId="7940"/>
    <cellStyle name="SAPBEXstdItem 12 2 3 9 2" xfId="7941"/>
    <cellStyle name="SAPBEXstdItem 12 2 3 9 2 2" xfId="53734"/>
    <cellStyle name="SAPBEXstdItem 12 2 3 9 2 3" xfId="53735"/>
    <cellStyle name="SAPBEXstdItem 12 2 3 9 3" xfId="7942"/>
    <cellStyle name="SAPBEXstdItem 12 2 3 9 3 2" xfId="53736"/>
    <cellStyle name="SAPBEXstdItem 12 2 3 9 3 3" xfId="53737"/>
    <cellStyle name="SAPBEXstdItem 12 2 3 9 4" xfId="53738"/>
    <cellStyle name="SAPBEXstdItem 12 2 3 9 5" xfId="53739"/>
    <cellStyle name="SAPBEXstdItem 12 2 4" xfId="7943"/>
    <cellStyle name="SAPBEXstdItem 12 2 4 2" xfId="7944"/>
    <cellStyle name="SAPBEXstdItem 12 2 4 2 2" xfId="7945"/>
    <cellStyle name="SAPBEXstdItem 12 2 4 2 2 2" xfId="53740"/>
    <cellStyle name="SAPBEXstdItem 12 2 4 2 2 2 2" xfId="53741"/>
    <cellStyle name="SAPBEXstdItem 12 2 4 2 2 2 2 2" xfId="53742"/>
    <cellStyle name="SAPBEXstdItem 12 2 4 2 2 2 3" xfId="53743"/>
    <cellStyle name="SAPBEXstdItem 12 2 4 2 2 3" xfId="53744"/>
    <cellStyle name="SAPBEXstdItem 12 2 4 2 2 3 2" xfId="53745"/>
    <cellStyle name="SAPBEXstdItem 12 2 4 2 2 3 3" xfId="53746"/>
    <cellStyle name="SAPBEXstdItem 12 2 4 2 2 4" xfId="53747"/>
    <cellStyle name="SAPBEXstdItem 12 2 4 2 2 4 2" xfId="53748"/>
    <cellStyle name="SAPBEXstdItem 12 2 4 2 2 4 3" xfId="53749"/>
    <cellStyle name="SAPBEXstdItem 12 2 4 2 2 5" xfId="53750"/>
    <cellStyle name="SAPBEXstdItem 12 2 4 2 2 5 2" xfId="53751"/>
    <cellStyle name="SAPBEXstdItem 12 2 4 2 2 6" xfId="53752"/>
    <cellStyle name="SAPBEXstdItem 12 2 4 2 2 7" xfId="53753"/>
    <cellStyle name="SAPBEXstdItem 12 2 4 2 2 8" xfId="53754"/>
    <cellStyle name="SAPBEXstdItem 12 2 4 2 2 9" xfId="53755"/>
    <cellStyle name="SAPBEXstdItem 12 2 4 2 3" xfId="53756"/>
    <cellStyle name="SAPBEXstdItem 12 2 4 2 3 2" xfId="53757"/>
    <cellStyle name="SAPBEXstdItem 12 2 4 2 3 2 2" xfId="53758"/>
    <cellStyle name="SAPBEXstdItem 12 2 4 2 3 3" xfId="53759"/>
    <cellStyle name="SAPBEXstdItem 12 2 4 2 4" xfId="53760"/>
    <cellStyle name="SAPBEXstdItem 12 2 4 2 4 2" xfId="53761"/>
    <cellStyle name="SAPBEXstdItem 12 2 4 2 4 3" xfId="53762"/>
    <cellStyle name="SAPBEXstdItem 12 2 4 2 5" xfId="53763"/>
    <cellStyle name="SAPBEXstdItem 12 2 4 2 6" xfId="53764"/>
    <cellStyle name="SAPBEXstdItem 12 2 4 3" xfId="7946"/>
    <cellStyle name="SAPBEXstdItem 12 2 4 3 2" xfId="53765"/>
    <cellStyle name="SAPBEXstdItem 12 2 4 3 2 2" xfId="53766"/>
    <cellStyle name="SAPBEXstdItem 12 2 4 3 2 2 2" xfId="53767"/>
    <cellStyle name="SAPBEXstdItem 12 2 4 3 2 3" xfId="53768"/>
    <cellStyle name="SAPBEXstdItem 12 2 4 3 3" xfId="53769"/>
    <cellStyle name="SAPBEXstdItem 12 2 4 3 3 2" xfId="53770"/>
    <cellStyle name="SAPBEXstdItem 12 2 4 3 3 3" xfId="53771"/>
    <cellStyle name="SAPBEXstdItem 12 2 4 3 4" xfId="53772"/>
    <cellStyle name="SAPBEXstdItem 12 2 4 3 4 2" xfId="53773"/>
    <cellStyle name="SAPBEXstdItem 12 2 4 3 4 3" xfId="53774"/>
    <cellStyle name="SAPBEXstdItem 12 2 4 3 5" xfId="53775"/>
    <cellStyle name="SAPBEXstdItem 12 2 4 3 5 2" xfId="53776"/>
    <cellStyle name="SAPBEXstdItem 12 2 4 3 5 3" xfId="53777"/>
    <cellStyle name="SAPBEXstdItem 12 2 4 3 6" xfId="53778"/>
    <cellStyle name="SAPBEXstdItem 12 2 4 3 6 2" xfId="53779"/>
    <cellStyle name="SAPBEXstdItem 12 2 4 3 7" xfId="53780"/>
    <cellStyle name="SAPBEXstdItem 12 2 4 3 8" xfId="53781"/>
    <cellStyle name="SAPBEXstdItem 12 2 4 3 9" xfId="53782"/>
    <cellStyle name="SAPBEXstdItem 12 2 4 4" xfId="7947"/>
    <cellStyle name="SAPBEXstdItem 12 2 4 4 2" xfId="53783"/>
    <cellStyle name="SAPBEXstdItem 12 2 4 4 2 2" xfId="53784"/>
    <cellStyle name="SAPBEXstdItem 12 2 4 4 3" xfId="53785"/>
    <cellStyle name="SAPBEXstdItem 12 2 4 5" xfId="53786"/>
    <cellStyle name="SAPBEXstdItem 12 2 4 5 2" xfId="53787"/>
    <cellStyle name="SAPBEXstdItem 12 2 4 5 3" xfId="53788"/>
    <cellStyle name="SAPBEXstdItem 12 2 4 6" xfId="53789"/>
    <cellStyle name="SAPBEXstdItem 12 2 5" xfId="7948"/>
    <cellStyle name="SAPBEXstdItem 12 2 5 2" xfId="7949"/>
    <cellStyle name="SAPBEXstdItem 12 2 5 2 2" xfId="53790"/>
    <cellStyle name="SAPBEXstdItem 12 2 5 2 2 2" xfId="53791"/>
    <cellStyle name="SAPBEXstdItem 12 2 5 2 2 2 2" xfId="53792"/>
    <cellStyle name="SAPBEXstdItem 12 2 5 2 2 3" xfId="53793"/>
    <cellStyle name="SAPBEXstdItem 12 2 5 2 3" xfId="53794"/>
    <cellStyle name="SAPBEXstdItem 12 2 5 2 3 2" xfId="53795"/>
    <cellStyle name="SAPBEXstdItem 12 2 5 2 3 2 2" xfId="53796"/>
    <cellStyle name="SAPBEXstdItem 12 2 5 2 3 3" xfId="53797"/>
    <cellStyle name="SAPBEXstdItem 12 2 5 2 4" xfId="53798"/>
    <cellStyle name="SAPBEXstdItem 12 2 5 2 4 2" xfId="53799"/>
    <cellStyle name="SAPBEXstdItem 12 2 5 2 4 3" xfId="53800"/>
    <cellStyle name="SAPBEXstdItem 12 2 5 2 5" xfId="53801"/>
    <cellStyle name="SAPBEXstdItem 12 2 5 2 5 2" xfId="53802"/>
    <cellStyle name="SAPBEXstdItem 12 2 5 2 6" xfId="53803"/>
    <cellStyle name="SAPBEXstdItem 12 2 5 2 7" xfId="53804"/>
    <cellStyle name="SAPBEXstdItem 12 2 5 2 8" xfId="53805"/>
    <cellStyle name="SAPBEXstdItem 12 2 5 2 9" xfId="53806"/>
    <cellStyle name="SAPBEXstdItem 12 2 5 3" xfId="7950"/>
    <cellStyle name="SAPBEXstdItem 12 2 5 3 2" xfId="53807"/>
    <cellStyle name="SAPBEXstdItem 12 2 5 3 2 2" xfId="53808"/>
    <cellStyle name="SAPBEXstdItem 12 2 5 3 3" xfId="53809"/>
    <cellStyle name="SAPBEXstdItem 12 2 5 4" xfId="7951"/>
    <cellStyle name="SAPBEXstdItem 12 2 5 4 2" xfId="53810"/>
    <cellStyle name="SAPBEXstdItem 12 2 5 4 3" xfId="53811"/>
    <cellStyle name="SAPBEXstdItem 12 2 5 5" xfId="53812"/>
    <cellStyle name="SAPBEXstdItem 12 2 5 6" xfId="53813"/>
    <cellStyle name="SAPBEXstdItem 12 2 6" xfId="7952"/>
    <cellStyle name="SAPBEXstdItem 12 2 6 10" xfId="53814"/>
    <cellStyle name="SAPBEXstdItem 12 2 6 11" xfId="53815"/>
    <cellStyle name="SAPBEXstdItem 12 2 6 2" xfId="7953"/>
    <cellStyle name="SAPBEXstdItem 12 2 6 2 10" xfId="53816"/>
    <cellStyle name="SAPBEXstdItem 12 2 6 2 2" xfId="7954"/>
    <cellStyle name="SAPBEXstdItem 12 2 6 2 2 2" xfId="53817"/>
    <cellStyle name="SAPBEXstdItem 12 2 6 2 2 2 2" xfId="53818"/>
    <cellStyle name="SAPBEXstdItem 12 2 6 2 2 3" xfId="53819"/>
    <cellStyle name="SAPBEXstdItem 12 2 6 2 3" xfId="53820"/>
    <cellStyle name="SAPBEXstdItem 12 2 6 2 3 2" xfId="53821"/>
    <cellStyle name="SAPBEXstdItem 12 2 6 2 3 2 2" xfId="53822"/>
    <cellStyle name="SAPBEXstdItem 12 2 6 2 3 3" xfId="53823"/>
    <cellStyle name="SAPBEXstdItem 12 2 6 2 4" xfId="53824"/>
    <cellStyle name="SAPBEXstdItem 12 2 6 2 4 2" xfId="53825"/>
    <cellStyle name="SAPBEXstdItem 12 2 6 2 4 3" xfId="53826"/>
    <cellStyle name="SAPBEXstdItem 12 2 6 2 5" xfId="53827"/>
    <cellStyle name="SAPBEXstdItem 12 2 6 2 5 2" xfId="53828"/>
    <cellStyle name="SAPBEXstdItem 12 2 6 2 5 3" xfId="53829"/>
    <cellStyle name="SAPBEXstdItem 12 2 6 2 6" xfId="53830"/>
    <cellStyle name="SAPBEXstdItem 12 2 6 2 6 2" xfId="53831"/>
    <cellStyle name="SAPBEXstdItem 12 2 6 2 7" xfId="53832"/>
    <cellStyle name="SAPBEXstdItem 12 2 6 2 8" xfId="53833"/>
    <cellStyle name="SAPBEXstdItem 12 2 6 2 9" xfId="53834"/>
    <cellStyle name="SAPBEXstdItem 12 2 6 3" xfId="7955"/>
    <cellStyle name="SAPBEXstdItem 12 2 6 3 2" xfId="53835"/>
    <cellStyle name="SAPBEXstdItem 12 2 6 3 2 2" xfId="53836"/>
    <cellStyle name="SAPBEXstdItem 12 2 6 3 3" xfId="53837"/>
    <cellStyle name="SAPBEXstdItem 12 2 6 4" xfId="53838"/>
    <cellStyle name="SAPBEXstdItem 12 2 6 4 2" xfId="53839"/>
    <cellStyle name="SAPBEXstdItem 12 2 6 4 2 2" xfId="53840"/>
    <cellStyle name="SAPBEXstdItem 12 2 6 4 3" xfId="53841"/>
    <cellStyle name="SAPBEXstdItem 12 2 6 5" xfId="53842"/>
    <cellStyle name="SAPBEXstdItem 12 2 6 5 2" xfId="53843"/>
    <cellStyle name="SAPBEXstdItem 12 2 6 5 3" xfId="53844"/>
    <cellStyle name="SAPBEXstdItem 12 2 6 6" xfId="53845"/>
    <cellStyle name="SAPBEXstdItem 12 2 6 6 2" xfId="53846"/>
    <cellStyle name="SAPBEXstdItem 12 2 6 6 3" xfId="53847"/>
    <cellStyle name="SAPBEXstdItem 12 2 6 7" xfId="53848"/>
    <cellStyle name="SAPBEXstdItem 12 2 6 7 2" xfId="53849"/>
    <cellStyle name="SAPBEXstdItem 12 2 6 8" xfId="53850"/>
    <cellStyle name="SAPBEXstdItem 12 2 6 9" xfId="53851"/>
    <cellStyle name="SAPBEXstdItem 12 2 7" xfId="7956"/>
    <cellStyle name="SAPBEXstdItem 12 2 7 10" xfId="53852"/>
    <cellStyle name="SAPBEXstdItem 12 2 7 11" xfId="53853"/>
    <cellStyle name="SAPBEXstdItem 12 2 7 2" xfId="7957"/>
    <cellStyle name="SAPBEXstdItem 12 2 7 2 10" xfId="53854"/>
    <cellStyle name="SAPBEXstdItem 12 2 7 2 2" xfId="7958"/>
    <cellStyle name="SAPBEXstdItem 12 2 7 2 2 2" xfId="53855"/>
    <cellStyle name="SAPBEXstdItem 12 2 7 2 2 2 2" xfId="53856"/>
    <cellStyle name="SAPBEXstdItem 12 2 7 2 2 3" xfId="53857"/>
    <cellStyle name="SAPBEXstdItem 12 2 7 2 3" xfId="7959"/>
    <cellStyle name="SAPBEXstdItem 12 2 7 2 3 2" xfId="53858"/>
    <cellStyle name="SAPBEXstdItem 12 2 7 2 3 2 2" xfId="53859"/>
    <cellStyle name="SAPBEXstdItem 12 2 7 2 3 3" xfId="53860"/>
    <cellStyle name="SAPBEXstdItem 12 2 7 2 4" xfId="53861"/>
    <cellStyle name="SAPBEXstdItem 12 2 7 2 4 2" xfId="53862"/>
    <cellStyle name="SAPBEXstdItem 12 2 7 2 4 3" xfId="53863"/>
    <cellStyle name="SAPBEXstdItem 12 2 7 2 5" xfId="53864"/>
    <cellStyle name="SAPBEXstdItem 12 2 7 2 5 2" xfId="53865"/>
    <cellStyle name="SAPBEXstdItem 12 2 7 2 5 3" xfId="53866"/>
    <cellStyle name="SAPBEXstdItem 12 2 7 2 6" xfId="53867"/>
    <cellStyle name="SAPBEXstdItem 12 2 7 2 6 2" xfId="53868"/>
    <cellStyle name="SAPBEXstdItem 12 2 7 2 6 3" xfId="53869"/>
    <cellStyle name="SAPBEXstdItem 12 2 7 2 7" xfId="53870"/>
    <cellStyle name="SAPBEXstdItem 12 2 7 2 7 2" xfId="53871"/>
    <cellStyle name="SAPBEXstdItem 12 2 7 2 8" xfId="53872"/>
    <cellStyle name="SAPBEXstdItem 12 2 7 2 9" xfId="53873"/>
    <cellStyle name="SAPBEXstdItem 12 2 7 3" xfId="7960"/>
    <cellStyle name="SAPBEXstdItem 12 2 7 3 2" xfId="53874"/>
    <cellStyle name="SAPBEXstdItem 12 2 7 3 2 2" xfId="53875"/>
    <cellStyle name="SAPBEXstdItem 12 2 7 3 3" xfId="53876"/>
    <cellStyle name="SAPBEXstdItem 12 2 7 4" xfId="7961"/>
    <cellStyle name="SAPBEXstdItem 12 2 7 4 2" xfId="53877"/>
    <cellStyle name="SAPBEXstdItem 12 2 7 4 2 2" xfId="53878"/>
    <cellStyle name="SAPBEXstdItem 12 2 7 4 3" xfId="53879"/>
    <cellStyle name="SAPBEXstdItem 12 2 7 5" xfId="53880"/>
    <cellStyle name="SAPBEXstdItem 12 2 7 5 2" xfId="53881"/>
    <cellStyle name="SAPBEXstdItem 12 2 7 5 3" xfId="53882"/>
    <cellStyle name="SAPBEXstdItem 12 2 7 6" xfId="53883"/>
    <cellStyle name="SAPBEXstdItem 12 2 7 6 2" xfId="53884"/>
    <cellStyle name="SAPBEXstdItem 12 2 7 6 3" xfId="53885"/>
    <cellStyle name="SAPBEXstdItem 12 2 7 7" xfId="53886"/>
    <cellStyle name="SAPBEXstdItem 12 2 7 7 2" xfId="53887"/>
    <cellStyle name="SAPBEXstdItem 12 2 7 7 3" xfId="53888"/>
    <cellStyle name="SAPBEXstdItem 12 2 7 8" xfId="53889"/>
    <cellStyle name="SAPBEXstdItem 12 2 7 8 2" xfId="53890"/>
    <cellStyle name="SAPBEXstdItem 12 2 7 9" xfId="53891"/>
    <cellStyle name="SAPBEXstdItem 12 2 8" xfId="7962"/>
    <cellStyle name="SAPBEXstdItem 12 2 8 2" xfId="7963"/>
    <cellStyle name="SAPBEXstdItem 12 2 8 2 2" xfId="7964"/>
    <cellStyle name="SAPBEXstdItem 12 2 8 2 2 2" xfId="53892"/>
    <cellStyle name="SAPBEXstdItem 12 2 8 2 2 3" xfId="53893"/>
    <cellStyle name="SAPBEXstdItem 12 2 8 2 3" xfId="7965"/>
    <cellStyle name="SAPBEXstdItem 12 2 8 2 3 2" xfId="53894"/>
    <cellStyle name="SAPBEXstdItem 12 2 8 2 3 3" xfId="53895"/>
    <cellStyle name="SAPBEXstdItem 12 2 8 2 4" xfId="53896"/>
    <cellStyle name="SAPBEXstdItem 12 2 8 2 5" xfId="53897"/>
    <cellStyle name="SAPBEXstdItem 12 2 8 3" xfId="7966"/>
    <cellStyle name="SAPBEXstdItem 12 2 8 3 2" xfId="53898"/>
    <cellStyle name="SAPBEXstdItem 12 2 8 3 3" xfId="53899"/>
    <cellStyle name="SAPBEXstdItem 12 2 8 4" xfId="7967"/>
    <cellStyle name="SAPBEXstdItem 12 2 8 4 2" xfId="53900"/>
    <cellStyle name="SAPBEXstdItem 12 2 8 4 3" xfId="53901"/>
    <cellStyle name="SAPBEXstdItem 12 2 8 5" xfId="53902"/>
    <cellStyle name="SAPBEXstdItem 12 2 8 5 2" xfId="53903"/>
    <cellStyle name="SAPBEXstdItem 12 2 8 6" xfId="53904"/>
    <cellStyle name="SAPBEXstdItem 12 2 8 7" xfId="53905"/>
    <cellStyle name="SAPBEXstdItem 12 2 9" xfId="7968"/>
    <cellStyle name="SAPBEXstdItem 12 2 9 2" xfId="7969"/>
    <cellStyle name="SAPBEXstdItem 12 2 9 2 2" xfId="7970"/>
    <cellStyle name="SAPBEXstdItem 12 2 9 2 2 2" xfId="53906"/>
    <cellStyle name="SAPBEXstdItem 12 2 9 2 2 3" xfId="53907"/>
    <cellStyle name="SAPBEXstdItem 12 2 9 2 3" xfId="7971"/>
    <cellStyle name="SAPBEXstdItem 12 2 9 2 3 2" xfId="53908"/>
    <cellStyle name="SAPBEXstdItem 12 2 9 2 3 3" xfId="53909"/>
    <cellStyle name="SAPBEXstdItem 12 2 9 2 4" xfId="53910"/>
    <cellStyle name="SAPBEXstdItem 12 2 9 2 5" xfId="53911"/>
    <cellStyle name="SAPBEXstdItem 12 2 9 3" xfId="7972"/>
    <cellStyle name="SAPBEXstdItem 12 2 9 3 2" xfId="53912"/>
    <cellStyle name="SAPBEXstdItem 12 2 9 3 3" xfId="53913"/>
    <cellStyle name="SAPBEXstdItem 12 2 9 4" xfId="7973"/>
    <cellStyle name="SAPBEXstdItem 12 2 9 4 2" xfId="53914"/>
    <cellStyle name="SAPBEXstdItem 12 2 9 4 3" xfId="53915"/>
    <cellStyle name="SAPBEXstdItem 12 2 9 5" xfId="53916"/>
    <cellStyle name="SAPBEXstdItem 12 2 9 6" xfId="53917"/>
    <cellStyle name="SAPBEXstdItem 12 3" xfId="53918"/>
    <cellStyle name="SAPBEXstdItem 12 3 2" xfId="53919"/>
    <cellStyle name="SAPBEXstdItem 12 3 3" xfId="53920"/>
    <cellStyle name="SAPBEXstdItem 12 4" xfId="53921"/>
    <cellStyle name="SAPBEXstdItem 13" xfId="7974"/>
    <cellStyle name="SAPBEXstdItem 13 2" xfId="7975"/>
    <cellStyle name="SAPBEXstdItem 13 2 10" xfId="7976"/>
    <cellStyle name="SAPBEXstdItem 13 2 10 2" xfId="7977"/>
    <cellStyle name="SAPBEXstdItem 13 2 10 2 2" xfId="53922"/>
    <cellStyle name="SAPBEXstdItem 13 2 10 2 3" xfId="53923"/>
    <cellStyle name="SAPBEXstdItem 13 2 10 3" xfId="7978"/>
    <cellStyle name="SAPBEXstdItem 13 2 10 3 2" xfId="53924"/>
    <cellStyle name="SAPBEXstdItem 13 2 10 3 3" xfId="53925"/>
    <cellStyle name="SAPBEXstdItem 13 2 10 4" xfId="53926"/>
    <cellStyle name="SAPBEXstdItem 13 2 10 5" xfId="53927"/>
    <cellStyle name="SAPBEXstdItem 13 2 11" xfId="7979"/>
    <cellStyle name="SAPBEXstdItem 13 2 11 2" xfId="7980"/>
    <cellStyle name="SAPBEXstdItem 13 2 11 2 2" xfId="53928"/>
    <cellStyle name="SAPBEXstdItem 13 2 11 2 3" xfId="53929"/>
    <cellStyle name="SAPBEXstdItem 13 2 11 3" xfId="7981"/>
    <cellStyle name="SAPBEXstdItem 13 2 11 3 2" xfId="53930"/>
    <cellStyle name="SAPBEXstdItem 13 2 11 3 3" xfId="53931"/>
    <cellStyle name="SAPBEXstdItem 13 2 11 4" xfId="53932"/>
    <cellStyle name="SAPBEXstdItem 13 2 11 5" xfId="53933"/>
    <cellStyle name="SAPBEXstdItem 13 2 12" xfId="7982"/>
    <cellStyle name="SAPBEXstdItem 13 2 12 2" xfId="7983"/>
    <cellStyle name="SAPBEXstdItem 13 2 12 2 2" xfId="53934"/>
    <cellStyle name="SAPBEXstdItem 13 2 12 2 3" xfId="53935"/>
    <cellStyle name="SAPBEXstdItem 13 2 12 3" xfId="7984"/>
    <cellStyle name="SAPBEXstdItem 13 2 12 3 2" xfId="53936"/>
    <cellStyle name="SAPBEXstdItem 13 2 12 3 3" xfId="53937"/>
    <cellStyle name="SAPBEXstdItem 13 2 12 4" xfId="53938"/>
    <cellStyle name="SAPBEXstdItem 13 2 12 5" xfId="53939"/>
    <cellStyle name="SAPBEXstdItem 13 2 13" xfId="53940"/>
    <cellStyle name="SAPBEXstdItem 13 2 13 2" xfId="53941"/>
    <cellStyle name="SAPBEXstdItem 13 2 13 3" xfId="53942"/>
    <cellStyle name="SAPBEXstdItem 13 2 14" xfId="53943"/>
    <cellStyle name="SAPBEXstdItem 13 2 2" xfId="7985"/>
    <cellStyle name="SAPBEXstdItem 13 2 2 10" xfId="7986"/>
    <cellStyle name="SAPBEXstdItem 13 2 2 10 2" xfId="7987"/>
    <cellStyle name="SAPBEXstdItem 13 2 2 10 2 2" xfId="53944"/>
    <cellStyle name="SAPBEXstdItem 13 2 2 10 2 3" xfId="53945"/>
    <cellStyle name="SAPBEXstdItem 13 2 2 10 3" xfId="7988"/>
    <cellStyle name="SAPBEXstdItem 13 2 2 10 3 2" xfId="53946"/>
    <cellStyle name="SAPBEXstdItem 13 2 2 10 3 3" xfId="53947"/>
    <cellStyle name="SAPBEXstdItem 13 2 2 10 4" xfId="53948"/>
    <cellStyle name="SAPBEXstdItem 13 2 2 10 5" xfId="53949"/>
    <cellStyle name="SAPBEXstdItem 13 2 2 11" xfId="53950"/>
    <cellStyle name="SAPBEXstdItem 13 2 2 11 2" xfId="53951"/>
    <cellStyle name="SAPBEXstdItem 13 2 2 11 3" xfId="53952"/>
    <cellStyle name="SAPBEXstdItem 13 2 2 12" xfId="53953"/>
    <cellStyle name="SAPBEXstdItem 13 2 2 2" xfId="7989"/>
    <cellStyle name="SAPBEXstdItem 13 2 2 2 2" xfId="7990"/>
    <cellStyle name="SAPBEXstdItem 13 2 2 2 2 2" xfId="7991"/>
    <cellStyle name="SAPBEXstdItem 13 2 2 2 2 2 2" xfId="53954"/>
    <cellStyle name="SAPBEXstdItem 13 2 2 2 2 2 2 2" xfId="53955"/>
    <cellStyle name="SAPBEXstdItem 13 2 2 2 2 2 2 2 2" xfId="53956"/>
    <cellStyle name="SAPBEXstdItem 13 2 2 2 2 2 2 3" xfId="53957"/>
    <cellStyle name="SAPBEXstdItem 13 2 2 2 2 2 3" xfId="53958"/>
    <cellStyle name="SAPBEXstdItem 13 2 2 2 2 2 3 2" xfId="53959"/>
    <cellStyle name="SAPBEXstdItem 13 2 2 2 2 2 3 3" xfId="53960"/>
    <cellStyle name="SAPBEXstdItem 13 2 2 2 2 2 4" xfId="53961"/>
    <cellStyle name="SAPBEXstdItem 13 2 2 2 2 2 4 2" xfId="53962"/>
    <cellStyle name="SAPBEXstdItem 13 2 2 2 2 2 4 3" xfId="53963"/>
    <cellStyle name="SAPBEXstdItem 13 2 2 2 2 2 5" xfId="53964"/>
    <cellStyle name="SAPBEXstdItem 13 2 2 2 2 2 5 2" xfId="53965"/>
    <cellStyle name="SAPBEXstdItem 13 2 2 2 2 2 6" xfId="53966"/>
    <cellStyle name="SAPBEXstdItem 13 2 2 2 2 2 7" xfId="53967"/>
    <cellStyle name="SAPBEXstdItem 13 2 2 2 2 2 8" xfId="53968"/>
    <cellStyle name="SAPBEXstdItem 13 2 2 2 2 2 9" xfId="53969"/>
    <cellStyle name="SAPBEXstdItem 13 2 2 2 2 3" xfId="53970"/>
    <cellStyle name="SAPBEXstdItem 13 2 2 2 2 3 2" xfId="53971"/>
    <cellStyle name="SAPBEXstdItem 13 2 2 2 2 3 2 2" xfId="53972"/>
    <cellStyle name="SAPBEXstdItem 13 2 2 2 2 3 3" xfId="53973"/>
    <cellStyle name="SAPBEXstdItem 13 2 2 2 2 4" xfId="53974"/>
    <cellStyle name="SAPBEXstdItem 13 2 2 2 2 4 2" xfId="53975"/>
    <cellStyle name="SAPBEXstdItem 13 2 2 2 2 4 3" xfId="53976"/>
    <cellStyle name="SAPBEXstdItem 13 2 2 2 2 5" xfId="53977"/>
    <cellStyle name="SAPBEXstdItem 13 2 2 2 2 6" xfId="53978"/>
    <cellStyle name="SAPBEXstdItem 13 2 2 2 3" xfId="7992"/>
    <cellStyle name="SAPBEXstdItem 13 2 2 2 3 2" xfId="53979"/>
    <cellStyle name="SAPBEXstdItem 13 2 2 2 3 2 2" xfId="53980"/>
    <cellStyle name="SAPBEXstdItem 13 2 2 2 3 2 2 2" xfId="53981"/>
    <cellStyle name="SAPBEXstdItem 13 2 2 2 3 2 3" xfId="53982"/>
    <cellStyle name="SAPBEXstdItem 13 2 2 2 3 3" xfId="53983"/>
    <cellStyle name="SAPBEXstdItem 13 2 2 2 3 3 2" xfId="53984"/>
    <cellStyle name="SAPBEXstdItem 13 2 2 2 3 3 3" xfId="53985"/>
    <cellStyle name="SAPBEXstdItem 13 2 2 2 3 4" xfId="53986"/>
    <cellStyle name="SAPBEXstdItem 13 2 2 2 3 4 2" xfId="53987"/>
    <cellStyle name="SAPBEXstdItem 13 2 2 2 3 4 3" xfId="53988"/>
    <cellStyle name="SAPBEXstdItem 13 2 2 2 3 5" xfId="53989"/>
    <cellStyle name="SAPBEXstdItem 13 2 2 2 3 5 2" xfId="53990"/>
    <cellStyle name="SAPBEXstdItem 13 2 2 2 3 5 3" xfId="53991"/>
    <cellStyle name="SAPBEXstdItem 13 2 2 2 3 6" xfId="53992"/>
    <cellStyle name="SAPBEXstdItem 13 2 2 2 3 6 2" xfId="53993"/>
    <cellStyle name="SAPBEXstdItem 13 2 2 2 3 7" xfId="53994"/>
    <cellStyle name="SAPBEXstdItem 13 2 2 2 3 8" xfId="53995"/>
    <cellStyle name="SAPBEXstdItem 13 2 2 2 3 9" xfId="53996"/>
    <cellStyle name="SAPBEXstdItem 13 2 2 2 4" xfId="7993"/>
    <cellStyle name="SAPBEXstdItem 13 2 2 2 4 2" xfId="53997"/>
    <cellStyle name="SAPBEXstdItem 13 2 2 2 4 2 2" xfId="53998"/>
    <cellStyle name="SAPBEXstdItem 13 2 2 2 4 3" xfId="53999"/>
    <cellStyle name="SAPBEXstdItem 13 2 2 2 5" xfId="54000"/>
    <cellStyle name="SAPBEXstdItem 13 2 2 2 5 2" xfId="54001"/>
    <cellStyle name="SAPBEXstdItem 13 2 2 2 5 3" xfId="54002"/>
    <cellStyle name="SAPBEXstdItem 13 2 2 2 6" xfId="54003"/>
    <cellStyle name="SAPBEXstdItem 13 2 2 3" xfId="7994"/>
    <cellStyle name="SAPBEXstdItem 13 2 2 3 2" xfId="7995"/>
    <cellStyle name="SAPBEXstdItem 13 2 2 3 2 2" xfId="54004"/>
    <cellStyle name="SAPBEXstdItem 13 2 2 3 2 2 2" xfId="54005"/>
    <cellStyle name="SAPBEXstdItem 13 2 2 3 2 2 2 2" xfId="54006"/>
    <cellStyle name="SAPBEXstdItem 13 2 2 3 2 2 3" xfId="54007"/>
    <cellStyle name="SAPBEXstdItem 13 2 2 3 2 3" xfId="54008"/>
    <cellStyle name="SAPBEXstdItem 13 2 2 3 2 3 2" xfId="54009"/>
    <cellStyle name="SAPBEXstdItem 13 2 2 3 2 3 2 2" xfId="54010"/>
    <cellStyle name="SAPBEXstdItem 13 2 2 3 2 3 3" xfId="54011"/>
    <cellStyle name="SAPBEXstdItem 13 2 2 3 2 4" xfId="54012"/>
    <cellStyle name="SAPBEXstdItem 13 2 2 3 2 4 2" xfId="54013"/>
    <cellStyle name="SAPBEXstdItem 13 2 2 3 2 4 3" xfId="54014"/>
    <cellStyle name="SAPBEXstdItem 13 2 2 3 2 5" xfId="54015"/>
    <cellStyle name="SAPBEXstdItem 13 2 2 3 2 5 2" xfId="54016"/>
    <cellStyle name="SAPBEXstdItem 13 2 2 3 2 6" xfId="54017"/>
    <cellStyle name="SAPBEXstdItem 13 2 2 3 2 7" xfId="54018"/>
    <cellStyle name="SAPBEXstdItem 13 2 2 3 2 8" xfId="54019"/>
    <cellStyle name="SAPBEXstdItem 13 2 2 3 2 9" xfId="54020"/>
    <cellStyle name="SAPBEXstdItem 13 2 2 3 3" xfId="7996"/>
    <cellStyle name="SAPBEXstdItem 13 2 2 3 3 2" xfId="54021"/>
    <cellStyle name="SAPBEXstdItem 13 2 2 3 3 2 2" xfId="54022"/>
    <cellStyle name="SAPBEXstdItem 13 2 2 3 3 3" xfId="54023"/>
    <cellStyle name="SAPBEXstdItem 13 2 2 3 4" xfId="7997"/>
    <cellStyle name="SAPBEXstdItem 13 2 2 3 4 2" xfId="54024"/>
    <cellStyle name="SAPBEXstdItem 13 2 2 3 4 3" xfId="54025"/>
    <cellStyle name="SAPBEXstdItem 13 2 2 3 5" xfId="54026"/>
    <cellStyle name="SAPBEXstdItem 13 2 2 3 6" xfId="54027"/>
    <cellStyle name="SAPBEXstdItem 13 2 2 4" xfId="7998"/>
    <cellStyle name="SAPBEXstdItem 13 2 2 4 10" xfId="54028"/>
    <cellStyle name="SAPBEXstdItem 13 2 2 4 11" xfId="54029"/>
    <cellStyle name="SAPBEXstdItem 13 2 2 4 2" xfId="7999"/>
    <cellStyle name="SAPBEXstdItem 13 2 2 4 2 10" xfId="54030"/>
    <cellStyle name="SAPBEXstdItem 13 2 2 4 2 2" xfId="8000"/>
    <cellStyle name="SAPBEXstdItem 13 2 2 4 2 2 2" xfId="54031"/>
    <cellStyle name="SAPBEXstdItem 13 2 2 4 2 2 2 2" xfId="54032"/>
    <cellStyle name="SAPBEXstdItem 13 2 2 4 2 2 3" xfId="54033"/>
    <cellStyle name="SAPBEXstdItem 13 2 2 4 2 3" xfId="54034"/>
    <cellStyle name="SAPBEXstdItem 13 2 2 4 2 3 2" xfId="54035"/>
    <cellStyle name="SAPBEXstdItem 13 2 2 4 2 3 2 2" xfId="54036"/>
    <cellStyle name="SAPBEXstdItem 13 2 2 4 2 3 3" xfId="54037"/>
    <cellStyle name="SAPBEXstdItem 13 2 2 4 2 4" xfId="54038"/>
    <cellStyle name="SAPBEXstdItem 13 2 2 4 2 4 2" xfId="54039"/>
    <cellStyle name="SAPBEXstdItem 13 2 2 4 2 4 3" xfId="54040"/>
    <cellStyle name="SAPBEXstdItem 13 2 2 4 2 5" xfId="54041"/>
    <cellStyle name="SAPBEXstdItem 13 2 2 4 2 5 2" xfId="54042"/>
    <cellStyle name="SAPBEXstdItem 13 2 2 4 2 5 3" xfId="54043"/>
    <cellStyle name="SAPBEXstdItem 13 2 2 4 2 6" xfId="54044"/>
    <cellStyle name="SAPBEXstdItem 13 2 2 4 2 6 2" xfId="54045"/>
    <cellStyle name="SAPBEXstdItem 13 2 2 4 2 7" xfId="54046"/>
    <cellStyle name="SAPBEXstdItem 13 2 2 4 2 8" xfId="54047"/>
    <cellStyle name="SAPBEXstdItem 13 2 2 4 2 9" xfId="54048"/>
    <cellStyle name="SAPBEXstdItem 13 2 2 4 3" xfId="8001"/>
    <cellStyle name="SAPBEXstdItem 13 2 2 4 3 2" xfId="54049"/>
    <cellStyle name="SAPBEXstdItem 13 2 2 4 3 2 2" xfId="54050"/>
    <cellStyle name="SAPBEXstdItem 13 2 2 4 3 3" xfId="54051"/>
    <cellStyle name="SAPBEXstdItem 13 2 2 4 4" xfId="54052"/>
    <cellStyle name="SAPBEXstdItem 13 2 2 4 4 2" xfId="54053"/>
    <cellStyle name="SAPBEXstdItem 13 2 2 4 4 2 2" xfId="54054"/>
    <cellStyle name="SAPBEXstdItem 13 2 2 4 4 3" xfId="54055"/>
    <cellStyle name="SAPBEXstdItem 13 2 2 4 5" xfId="54056"/>
    <cellStyle name="SAPBEXstdItem 13 2 2 4 5 2" xfId="54057"/>
    <cellStyle name="SAPBEXstdItem 13 2 2 4 5 3" xfId="54058"/>
    <cellStyle name="SAPBEXstdItem 13 2 2 4 6" xfId="54059"/>
    <cellStyle name="SAPBEXstdItem 13 2 2 4 6 2" xfId="54060"/>
    <cellStyle name="SAPBEXstdItem 13 2 2 4 6 3" xfId="54061"/>
    <cellStyle name="SAPBEXstdItem 13 2 2 4 7" xfId="54062"/>
    <cellStyle name="SAPBEXstdItem 13 2 2 4 7 2" xfId="54063"/>
    <cellStyle name="SAPBEXstdItem 13 2 2 4 8" xfId="54064"/>
    <cellStyle name="SAPBEXstdItem 13 2 2 4 9" xfId="54065"/>
    <cellStyle name="SAPBEXstdItem 13 2 2 5" xfId="8002"/>
    <cellStyle name="SAPBEXstdItem 13 2 2 5 10" xfId="54066"/>
    <cellStyle name="SAPBEXstdItem 13 2 2 5 11" xfId="54067"/>
    <cellStyle name="SAPBEXstdItem 13 2 2 5 2" xfId="8003"/>
    <cellStyle name="SAPBEXstdItem 13 2 2 5 2 10" xfId="54068"/>
    <cellStyle name="SAPBEXstdItem 13 2 2 5 2 2" xfId="8004"/>
    <cellStyle name="SAPBEXstdItem 13 2 2 5 2 2 2" xfId="54069"/>
    <cellStyle name="SAPBEXstdItem 13 2 2 5 2 2 2 2" xfId="54070"/>
    <cellStyle name="SAPBEXstdItem 13 2 2 5 2 2 3" xfId="54071"/>
    <cellStyle name="SAPBEXstdItem 13 2 2 5 2 3" xfId="8005"/>
    <cellStyle name="SAPBEXstdItem 13 2 2 5 2 3 2" xfId="54072"/>
    <cellStyle name="SAPBEXstdItem 13 2 2 5 2 3 2 2" xfId="54073"/>
    <cellStyle name="SAPBEXstdItem 13 2 2 5 2 3 3" xfId="54074"/>
    <cellStyle name="SAPBEXstdItem 13 2 2 5 2 4" xfId="54075"/>
    <cellStyle name="SAPBEXstdItem 13 2 2 5 2 4 2" xfId="54076"/>
    <cellStyle name="SAPBEXstdItem 13 2 2 5 2 4 3" xfId="54077"/>
    <cellStyle name="SAPBEXstdItem 13 2 2 5 2 5" xfId="54078"/>
    <cellStyle name="SAPBEXstdItem 13 2 2 5 2 5 2" xfId="54079"/>
    <cellStyle name="SAPBEXstdItem 13 2 2 5 2 5 3" xfId="54080"/>
    <cellStyle name="SAPBEXstdItem 13 2 2 5 2 6" xfId="54081"/>
    <cellStyle name="SAPBEXstdItem 13 2 2 5 2 6 2" xfId="54082"/>
    <cellStyle name="SAPBEXstdItem 13 2 2 5 2 6 3" xfId="54083"/>
    <cellStyle name="SAPBEXstdItem 13 2 2 5 2 7" xfId="54084"/>
    <cellStyle name="SAPBEXstdItem 13 2 2 5 2 7 2" xfId="54085"/>
    <cellStyle name="SAPBEXstdItem 13 2 2 5 2 8" xfId="54086"/>
    <cellStyle name="SAPBEXstdItem 13 2 2 5 2 9" xfId="54087"/>
    <cellStyle name="SAPBEXstdItem 13 2 2 5 3" xfId="8006"/>
    <cellStyle name="SAPBEXstdItem 13 2 2 5 3 2" xfId="54088"/>
    <cellStyle name="SAPBEXstdItem 13 2 2 5 3 2 2" xfId="54089"/>
    <cellStyle name="SAPBEXstdItem 13 2 2 5 3 3" xfId="54090"/>
    <cellStyle name="SAPBEXstdItem 13 2 2 5 4" xfId="8007"/>
    <cellStyle name="SAPBEXstdItem 13 2 2 5 4 2" xfId="54091"/>
    <cellStyle name="SAPBEXstdItem 13 2 2 5 4 2 2" xfId="54092"/>
    <cellStyle name="SAPBEXstdItem 13 2 2 5 4 3" xfId="54093"/>
    <cellStyle name="SAPBEXstdItem 13 2 2 5 5" xfId="54094"/>
    <cellStyle name="SAPBEXstdItem 13 2 2 5 5 2" xfId="54095"/>
    <cellStyle name="SAPBEXstdItem 13 2 2 5 5 3" xfId="54096"/>
    <cellStyle name="SAPBEXstdItem 13 2 2 5 6" xfId="54097"/>
    <cellStyle name="SAPBEXstdItem 13 2 2 5 6 2" xfId="54098"/>
    <cellStyle name="SAPBEXstdItem 13 2 2 5 6 3" xfId="54099"/>
    <cellStyle name="SAPBEXstdItem 13 2 2 5 7" xfId="54100"/>
    <cellStyle name="SAPBEXstdItem 13 2 2 5 7 2" xfId="54101"/>
    <cellStyle name="SAPBEXstdItem 13 2 2 5 7 3" xfId="54102"/>
    <cellStyle name="SAPBEXstdItem 13 2 2 5 8" xfId="54103"/>
    <cellStyle name="SAPBEXstdItem 13 2 2 5 8 2" xfId="54104"/>
    <cellStyle name="SAPBEXstdItem 13 2 2 5 9" xfId="54105"/>
    <cellStyle name="SAPBEXstdItem 13 2 2 6" xfId="8008"/>
    <cellStyle name="SAPBEXstdItem 13 2 2 6 2" xfId="8009"/>
    <cellStyle name="SAPBEXstdItem 13 2 2 6 2 2" xfId="8010"/>
    <cellStyle name="SAPBEXstdItem 13 2 2 6 2 2 2" xfId="54106"/>
    <cellStyle name="SAPBEXstdItem 13 2 2 6 2 2 3" xfId="54107"/>
    <cellStyle name="SAPBEXstdItem 13 2 2 6 2 3" xfId="8011"/>
    <cellStyle name="SAPBEXstdItem 13 2 2 6 2 3 2" xfId="54108"/>
    <cellStyle name="SAPBEXstdItem 13 2 2 6 2 3 3" xfId="54109"/>
    <cellStyle name="SAPBEXstdItem 13 2 2 6 2 4" xfId="54110"/>
    <cellStyle name="SAPBEXstdItem 13 2 2 6 2 5" xfId="54111"/>
    <cellStyle name="SAPBEXstdItem 13 2 2 6 3" xfId="8012"/>
    <cellStyle name="SAPBEXstdItem 13 2 2 6 3 2" xfId="54112"/>
    <cellStyle name="SAPBEXstdItem 13 2 2 6 3 3" xfId="54113"/>
    <cellStyle name="SAPBEXstdItem 13 2 2 6 4" xfId="8013"/>
    <cellStyle name="SAPBEXstdItem 13 2 2 6 4 2" xfId="54114"/>
    <cellStyle name="SAPBEXstdItem 13 2 2 6 4 3" xfId="54115"/>
    <cellStyle name="SAPBEXstdItem 13 2 2 6 5" xfId="54116"/>
    <cellStyle name="SAPBEXstdItem 13 2 2 6 5 2" xfId="54117"/>
    <cellStyle name="SAPBEXstdItem 13 2 2 6 6" xfId="54118"/>
    <cellStyle name="SAPBEXstdItem 13 2 2 6 7" xfId="54119"/>
    <cellStyle name="SAPBEXstdItem 13 2 2 7" xfId="8014"/>
    <cellStyle name="SAPBEXstdItem 13 2 2 7 2" xfId="8015"/>
    <cellStyle name="SAPBEXstdItem 13 2 2 7 2 2" xfId="8016"/>
    <cellStyle name="SAPBEXstdItem 13 2 2 7 2 2 2" xfId="54120"/>
    <cellStyle name="SAPBEXstdItem 13 2 2 7 2 2 3" xfId="54121"/>
    <cellStyle name="SAPBEXstdItem 13 2 2 7 2 3" xfId="8017"/>
    <cellStyle name="SAPBEXstdItem 13 2 2 7 2 3 2" xfId="54122"/>
    <cellStyle name="SAPBEXstdItem 13 2 2 7 2 3 3" xfId="54123"/>
    <cellStyle name="SAPBEXstdItem 13 2 2 7 2 4" xfId="54124"/>
    <cellStyle name="SAPBEXstdItem 13 2 2 7 2 5" xfId="54125"/>
    <cellStyle name="SAPBEXstdItem 13 2 2 7 3" xfId="8018"/>
    <cellStyle name="SAPBEXstdItem 13 2 2 7 3 2" xfId="54126"/>
    <cellStyle name="SAPBEXstdItem 13 2 2 7 3 3" xfId="54127"/>
    <cellStyle name="SAPBEXstdItem 13 2 2 7 4" xfId="8019"/>
    <cellStyle name="SAPBEXstdItem 13 2 2 7 4 2" xfId="54128"/>
    <cellStyle name="SAPBEXstdItem 13 2 2 7 4 3" xfId="54129"/>
    <cellStyle name="SAPBEXstdItem 13 2 2 7 5" xfId="54130"/>
    <cellStyle name="SAPBEXstdItem 13 2 2 7 6" xfId="54131"/>
    <cellStyle name="SAPBEXstdItem 13 2 2 8" xfId="8020"/>
    <cellStyle name="SAPBEXstdItem 13 2 2 8 2" xfId="8021"/>
    <cellStyle name="SAPBEXstdItem 13 2 2 8 2 2" xfId="54132"/>
    <cellStyle name="SAPBEXstdItem 13 2 2 8 2 3" xfId="54133"/>
    <cellStyle name="SAPBEXstdItem 13 2 2 8 3" xfId="8022"/>
    <cellStyle name="SAPBEXstdItem 13 2 2 8 3 2" xfId="54134"/>
    <cellStyle name="SAPBEXstdItem 13 2 2 8 3 3" xfId="54135"/>
    <cellStyle name="SAPBEXstdItem 13 2 2 8 4" xfId="54136"/>
    <cellStyle name="SAPBEXstdItem 13 2 2 8 5" xfId="54137"/>
    <cellStyle name="SAPBEXstdItem 13 2 2 9" xfId="8023"/>
    <cellStyle name="SAPBEXstdItem 13 2 2 9 2" xfId="8024"/>
    <cellStyle name="SAPBEXstdItem 13 2 2 9 2 2" xfId="54138"/>
    <cellStyle name="SAPBEXstdItem 13 2 2 9 2 3" xfId="54139"/>
    <cellStyle name="SAPBEXstdItem 13 2 2 9 3" xfId="8025"/>
    <cellStyle name="SAPBEXstdItem 13 2 2 9 3 2" xfId="54140"/>
    <cellStyle name="SAPBEXstdItem 13 2 2 9 3 3" xfId="54141"/>
    <cellStyle name="SAPBEXstdItem 13 2 2 9 4" xfId="54142"/>
    <cellStyle name="SAPBEXstdItem 13 2 2 9 5" xfId="54143"/>
    <cellStyle name="SAPBEXstdItem 13 2 3" xfId="8026"/>
    <cellStyle name="SAPBEXstdItem 13 2 3 10" xfId="8027"/>
    <cellStyle name="SAPBEXstdItem 13 2 3 10 2" xfId="8028"/>
    <cellStyle name="SAPBEXstdItem 13 2 3 10 2 2" xfId="54144"/>
    <cellStyle name="SAPBEXstdItem 13 2 3 10 2 3" xfId="54145"/>
    <cellStyle name="SAPBEXstdItem 13 2 3 10 3" xfId="8029"/>
    <cellStyle name="SAPBEXstdItem 13 2 3 10 3 2" xfId="54146"/>
    <cellStyle name="SAPBEXstdItem 13 2 3 10 3 3" xfId="54147"/>
    <cellStyle name="SAPBEXstdItem 13 2 3 10 4" xfId="54148"/>
    <cellStyle name="SAPBEXstdItem 13 2 3 10 5" xfId="54149"/>
    <cellStyle name="SAPBEXstdItem 13 2 3 11" xfId="54150"/>
    <cellStyle name="SAPBEXstdItem 13 2 3 11 2" xfId="54151"/>
    <cellStyle name="SAPBEXstdItem 13 2 3 11 3" xfId="54152"/>
    <cellStyle name="SAPBEXstdItem 13 2 3 12" xfId="54153"/>
    <cellStyle name="SAPBEXstdItem 13 2 3 2" xfId="8030"/>
    <cellStyle name="SAPBEXstdItem 13 2 3 2 2" xfId="8031"/>
    <cellStyle name="SAPBEXstdItem 13 2 3 2 2 2" xfId="8032"/>
    <cellStyle name="SAPBEXstdItem 13 2 3 2 2 2 2" xfId="54154"/>
    <cellStyle name="SAPBEXstdItem 13 2 3 2 2 2 2 2" xfId="54155"/>
    <cellStyle name="SAPBEXstdItem 13 2 3 2 2 2 2 2 2" xfId="54156"/>
    <cellStyle name="SAPBEXstdItem 13 2 3 2 2 2 2 3" xfId="54157"/>
    <cellStyle name="SAPBEXstdItem 13 2 3 2 2 2 3" xfId="54158"/>
    <cellStyle name="SAPBEXstdItem 13 2 3 2 2 2 3 2" xfId="54159"/>
    <cellStyle name="SAPBEXstdItem 13 2 3 2 2 2 3 3" xfId="54160"/>
    <cellStyle name="SAPBEXstdItem 13 2 3 2 2 2 4" xfId="54161"/>
    <cellStyle name="SAPBEXstdItem 13 2 3 2 2 2 4 2" xfId="54162"/>
    <cellStyle name="SAPBEXstdItem 13 2 3 2 2 2 4 3" xfId="54163"/>
    <cellStyle name="SAPBEXstdItem 13 2 3 2 2 2 5" xfId="54164"/>
    <cellStyle name="SAPBEXstdItem 13 2 3 2 2 2 5 2" xfId="54165"/>
    <cellStyle name="SAPBEXstdItem 13 2 3 2 2 2 6" xfId="54166"/>
    <cellStyle name="SAPBEXstdItem 13 2 3 2 2 2 7" xfId="54167"/>
    <cellStyle name="SAPBEXstdItem 13 2 3 2 2 2 8" xfId="54168"/>
    <cellStyle name="SAPBEXstdItem 13 2 3 2 2 2 9" xfId="54169"/>
    <cellStyle name="SAPBEXstdItem 13 2 3 2 2 3" xfId="54170"/>
    <cellStyle name="SAPBEXstdItem 13 2 3 2 2 3 2" xfId="54171"/>
    <cellStyle name="SAPBEXstdItem 13 2 3 2 2 3 2 2" xfId="54172"/>
    <cellStyle name="SAPBEXstdItem 13 2 3 2 2 3 3" xfId="54173"/>
    <cellStyle name="SAPBEXstdItem 13 2 3 2 2 4" xfId="54174"/>
    <cellStyle name="SAPBEXstdItem 13 2 3 2 2 4 2" xfId="54175"/>
    <cellStyle name="SAPBEXstdItem 13 2 3 2 2 4 3" xfId="54176"/>
    <cellStyle name="SAPBEXstdItem 13 2 3 2 2 5" xfId="54177"/>
    <cellStyle name="SAPBEXstdItem 13 2 3 2 2 6" xfId="54178"/>
    <cellStyle name="SAPBEXstdItem 13 2 3 2 3" xfId="8033"/>
    <cellStyle name="SAPBEXstdItem 13 2 3 2 3 2" xfId="54179"/>
    <cellStyle name="SAPBEXstdItem 13 2 3 2 3 2 2" xfId="54180"/>
    <cellStyle name="SAPBEXstdItem 13 2 3 2 3 2 2 2" xfId="54181"/>
    <cellStyle name="SAPBEXstdItem 13 2 3 2 3 2 3" xfId="54182"/>
    <cellStyle name="SAPBEXstdItem 13 2 3 2 3 3" xfId="54183"/>
    <cellStyle name="SAPBEXstdItem 13 2 3 2 3 3 2" xfId="54184"/>
    <cellStyle name="SAPBEXstdItem 13 2 3 2 3 3 3" xfId="54185"/>
    <cellStyle name="SAPBEXstdItem 13 2 3 2 3 4" xfId="54186"/>
    <cellStyle name="SAPBEXstdItem 13 2 3 2 3 4 2" xfId="54187"/>
    <cellStyle name="SAPBEXstdItem 13 2 3 2 3 4 3" xfId="54188"/>
    <cellStyle name="SAPBEXstdItem 13 2 3 2 3 5" xfId="54189"/>
    <cellStyle name="SAPBEXstdItem 13 2 3 2 3 5 2" xfId="54190"/>
    <cellStyle name="SAPBEXstdItem 13 2 3 2 3 5 3" xfId="54191"/>
    <cellStyle name="SAPBEXstdItem 13 2 3 2 3 6" xfId="54192"/>
    <cellStyle name="SAPBEXstdItem 13 2 3 2 3 6 2" xfId="54193"/>
    <cellStyle name="SAPBEXstdItem 13 2 3 2 3 7" xfId="54194"/>
    <cellStyle name="SAPBEXstdItem 13 2 3 2 3 8" xfId="54195"/>
    <cellStyle name="SAPBEXstdItem 13 2 3 2 3 9" xfId="54196"/>
    <cellStyle name="SAPBEXstdItem 13 2 3 2 4" xfId="8034"/>
    <cellStyle name="SAPBEXstdItem 13 2 3 2 4 2" xfId="54197"/>
    <cellStyle name="SAPBEXstdItem 13 2 3 2 4 2 2" xfId="54198"/>
    <cellStyle name="SAPBEXstdItem 13 2 3 2 4 3" xfId="54199"/>
    <cellStyle name="SAPBEXstdItem 13 2 3 2 5" xfId="54200"/>
    <cellStyle name="SAPBEXstdItem 13 2 3 2 5 2" xfId="54201"/>
    <cellStyle name="SAPBEXstdItem 13 2 3 2 5 3" xfId="54202"/>
    <cellStyle name="SAPBEXstdItem 13 2 3 2 6" xfId="54203"/>
    <cellStyle name="SAPBEXstdItem 13 2 3 3" xfId="8035"/>
    <cellStyle name="SAPBEXstdItem 13 2 3 3 2" xfId="8036"/>
    <cellStyle name="SAPBEXstdItem 13 2 3 3 2 2" xfId="54204"/>
    <cellStyle name="SAPBEXstdItem 13 2 3 3 2 2 2" xfId="54205"/>
    <cellStyle name="SAPBEXstdItem 13 2 3 3 2 2 2 2" xfId="54206"/>
    <cellStyle name="SAPBEXstdItem 13 2 3 3 2 2 3" xfId="54207"/>
    <cellStyle name="SAPBEXstdItem 13 2 3 3 2 3" xfId="54208"/>
    <cellStyle name="SAPBEXstdItem 13 2 3 3 2 3 2" xfId="54209"/>
    <cellStyle name="SAPBEXstdItem 13 2 3 3 2 3 2 2" xfId="54210"/>
    <cellStyle name="SAPBEXstdItem 13 2 3 3 2 3 3" xfId="54211"/>
    <cellStyle name="SAPBEXstdItem 13 2 3 3 2 4" xfId="54212"/>
    <cellStyle name="SAPBEXstdItem 13 2 3 3 2 4 2" xfId="54213"/>
    <cellStyle name="SAPBEXstdItem 13 2 3 3 2 4 3" xfId="54214"/>
    <cellStyle name="SAPBEXstdItem 13 2 3 3 2 5" xfId="54215"/>
    <cellStyle name="SAPBEXstdItem 13 2 3 3 2 5 2" xfId="54216"/>
    <cellStyle name="SAPBEXstdItem 13 2 3 3 2 6" xfId="54217"/>
    <cellStyle name="SAPBEXstdItem 13 2 3 3 2 7" xfId="54218"/>
    <cellStyle name="SAPBEXstdItem 13 2 3 3 2 8" xfId="54219"/>
    <cellStyle name="SAPBEXstdItem 13 2 3 3 2 9" xfId="54220"/>
    <cellStyle name="SAPBEXstdItem 13 2 3 3 3" xfId="8037"/>
    <cellStyle name="SAPBEXstdItem 13 2 3 3 3 2" xfId="54221"/>
    <cellStyle name="SAPBEXstdItem 13 2 3 3 3 2 2" xfId="54222"/>
    <cellStyle name="SAPBEXstdItem 13 2 3 3 3 3" xfId="54223"/>
    <cellStyle name="SAPBEXstdItem 13 2 3 3 4" xfId="8038"/>
    <cellStyle name="SAPBEXstdItem 13 2 3 3 4 2" xfId="54224"/>
    <cellStyle name="SAPBEXstdItem 13 2 3 3 4 3" xfId="54225"/>
    <cellStyle name="SAPBEXstdItem 13 2 3 3 5" xfId="54226"/>
    <cellStyle name="SAPBEXstdItem 13 2 3 3 6" xfId="54227"/>
    <cellStyle name="SAPBEXstdItem 13 2 3 4" xfId="8039"/>
    <cellStyle name="SAPBEXstdItem 13 2 3 4 10" xfId="54228"/>
    <cellStyle name="SAPBEXstdItem 13 2 3 4 11" xfId="54229"/>
    <cellStyle name="SAPBEXstdItem 13 2 3 4 2" xfId="8040"/>
    <cellStyle name="SAPBEXstdItem 13 2 3 4 2 10" xfId="54230"/>
    <cellStyle name="SAPBEXstdItem 13 2 3 4 2 2" xfId="8041"/>
    <cellStyle name="SAPBEXstdItem 13 2 3 4 2 2 2" xfId="54231"/>
    <cellStyle name="SAPBEXstdItem 13 2 3 4 2 2 2 2" xfId="54232"/>
    <cellStyle name="SAPBEXstdItem 13 2 3 4 2 2 3" xfId="54233"/>
    <cellStyle name="SAPBEXstdItem 13 2 3 4 2 3" xfId="54234"/>
    <cellStyle name="SAPBEXstdItem 13 2 3 4 2 3 2" xfId="54235"/>
    <cellStyle name="SAPBEXstdItem 13 2 3 4 2 3 2 2" xfId="54236"/>
    <cellStyle name="SAPBEXstdItem 13 2 3 4 2 3 3" xfId="54237"/>
    <cellStyle name="SAPBEXstdItem 13 2 3 4 2 4" xfId="54238"/>
    <cellStyle name="SAPBEXstdItem 13 2 3 4 2 4 2" xfId="54239"/>
    <cellStyle name="SAPBEXstdItem 13 2 3 4 2 4 3" xfId="54240"/>
    <cellStyle name="SAPBEXstdItem 13 2 3 4 2 5" xfId="54241"/>
    <cellStyle name="SAPBEXstdItem 13 2 3 4 2 5 2" xfId="54242"/>
    <cellStyle name="SAPBEXstdItem 13 2 3 4 2 5 3" xfId="54243"/>
    <cellStyle name="SAPBEXstdItem 13 2 3 4 2 6" xfId="54244"/>
    <cellStyle name="SAPBEXstdItem 13 2 3 4 2 6 2" xfId="54245"/>
    <cellStyle name="SAPBEXstdItem 13 2 3 4 2 7" xfId="54246"/>
    <cellStyle name="SAPBEXstdItem 13 2 3 4 2 8" xfId="54247"/>
    <cellStyle name="SAPBEXstdItem 13 2 3 4 2 9" xfId="54248"/>
    <cellStyle name="SAPBEXstdItem 13 2 3 4 3" xfId="8042"/>
    <cellStyle name="SAPBEXstdItem 13 2 3 4 3 2" xfId="54249"/>
    <cellStyle name="SAPBEXstdItem 13 2 3 4 3 2 2" xfId="54250"/>
    <cellStyle name="SAPBEXstdItem 13 2 3 4 3 3" xfId="54251"/>
    <cellStyle name="SAPBEXstdItem 13 2 3 4 4" xfId="54252"/>
    <cellStyle name="SAPBEXstdItem 13 2 3 4 4 2" xfId="54253"/>
    <cellStyle name="SAPBEXstdItem 13 2 3 4 4 2 2" xfId="54254"/>
    <cellStyle name="SAPBEXstdItem 13 2 3 4 4 3" xfId="54255"/>
    <cellStyle name="SAPBEXstdItem 13 2 3 4 5" xfId="54256"/>
    <cellStyle name="SAPBEXstdItem 13 2 3 4 5 2" xfId="54257"/>
    <cellStyle name="SAPBEXstdItem 13 2 3 4 5 3" xfId="54258"/>
    <cellStyle name="SAPBEXstdItem 13 2 3 4 6" xfId="54259"/>
    <cellStyle name="SAPBEXstdItem 13 2 3 4 6 2" xfId="54260"/>
    <cellStyle name="SAPBEXstdItem 13 2 3 4 6 3" xfId="54261"/>
    <cellStyle name="SAPBEXstdItem 13 2 3 4 7" xfId="54262"/>
    <cellStyle name="SAPBEXstdItem 13 2 3 4 7 2" xfId="54263"/>
    <cellStyle name="SAPBEXstdItem 13 2 3 4 8" xfId="54264"/>
    <cellStyle name="SAPBEXstdItem 13 2 3 4 9" xfId="54265"/>
    <cellStyle name="SAPBEXstdItem 13 2 3 5" xfId="8043"/>
    <cellStyle name="SAPBEXstdItem 13 2 3 5 10" xfId="54266"/>
    <cellStyle name="SAPBEXstdItem 13 2 3 5 11" xfId="54267"/>
    <cellStyle name="SAPBEXstdItem 13 2 3 5 2" xfId="8044"/>
    <cellStyle name="SAPBEXstdItem 13 2 3 5 2 10" xfId="54268"/>
    <cellStyle name="SAPBEXstdItem 13 2 3 5 2 2" xfId="8045"/>
    <cellStyle name="SAPBEXstdItem 13 2 3 5 2 2 2" xfId="54269"/>
    <cellStyle name="SAPBEXstdItem 13 2 3 5 2 2 2 2" xfId="54270"/>
    <cellStyle name="SAPBEXstdItem 13 2 3 5 2 2 3" xfId="54271"/>
    <cellStyle name="SAPBEXstdItem 13 2 3 5 2 3" xfId="8046"/>
    <cellStyle name="SAPBEXstdItem 13 2 3 5 2 3 2" xfId="54272"/>
    <cellStyle name="SAPBEXstdItem 13 2 3 5 2 3 2 2" xfId="54273"/>
    <cellStyle name="SAPBEXstdItem 13 2 3 5 2 3 3" xfId="54274"/>
    <cellStyle name="SAPBEXstdItem 13 2 3 5 2 4" xfId="54275"/>
    <cellStyle name="SAPBEXstdItem 13 2 3 5 2 4 2" xfId="54276"/>
    <cellStyle name="SAPBEXstdItem 13 2 3 5 2 4 3" xfId="54277"/>
    <cellStyle name="SAPBEXstdItem 13 2 3 5 2 5" xfId="54278"/>
    <cellStyle name="SAPBEXstdItem 13 2 3 5 2 5 2" xfId="54279"/>
    <cellStyle name="SAPBEXstdItem 13 2 3 5 2 5 3" xfId="54280"/>
    <cellStyle name="SAPBEXstdItem 13 2 3 5 2 6" xfId="54281"/>
    <cellStyle name="SAPBEXstdItem 13 2 3 5 2 6 2" xfId="54282"/>
    <cellStyle name="SAPBEXstdItem 13 2 3 5 2 6 3" xfId="54283"/>
    <cellStyle name="SAPBEXstdItem 13 2 3 5 2 7" xfId="54284"/>
    <cellStyle name="SAPBEXstdItem 13 2 3 5 2 7 2" xfId="54285"/>
    <cellStyle name="SAPBEXstdItem 13 2 3 5 2 8" xfId="54286"/>
    <cellStyle name="SAPBEXstdItem 13 2 3 5 2 9" xfId="54287"/>
    <cellStyle name="SAPBEXstdItem 13 2 3 5 3" xfId="8047"/>
    <cellStyle name="SAPBEXstdItem 13 2 3 5 3 2" xfId="54288"/>
    <cellStyle name="SAPBEXstdItem 13 2 3 5 3 2 2" xfId="54289"/>
    <cellStyle name="SAPBEXstdItem 13 2 3 5 3 3" xfId="54290"/>
    <cellStyle name="SAPBEXstdItem 13 2 3 5 4" xfId="8048"/>
    <cellStyle name="SAPBEXstdItem 13 2 3 5 4 2" xfId="54291"/>
    <cellStyle name="SAPBEXstdItem 13 2 3 5 4 2 2" xfId="54292"/>
    <cellStyle name="SAPBEXstdItem 13 2 3 5 4 3" xfId="54293"/>
    <cellStyle name="SAPBEXstdItem 13 2 3 5 5" xfId="54294"/>
    <cellStyle name="SAPBEXstdItem 13 2 3 5 5 2" xfId="54295"/>
    <cellStyle name="SAPBEXstdItem 13 2 3 5 5 3" xfId="54296"/>
    <cellStyle name="SAPBEXstdItem 13 2 3 5 6" xfId="54297"/>
    <cellStyle name="SAPBEXstdItem 13 2 3 5 6 2" xfId="54298"/>
    <cellStyle name="SAPBEXstdItem 13 2 3 5 6 3" xfId="54299"/>
    <cellStyle name="SAPBEXstdItem 13 2 3 5 7" xfId="54300"/>
    <cellStyle name="SAPBEXstdItem 13 2 3 5 7 2" xfId="54301"/>
    <cellStyle name="SAPBEXstdItem 13 2 3 5 7 3" xfId="54302"/>
    <cellStyle name="SAPBEXstdItem 13 2 3 5 8" xfId="54303"/>
    <cellStyle name="SAPBEXstdItem 13 2 3 5 8 2" xfId="54304"/>
    <cellStyle name="SAPBEXstdItem 13 2 3 5 9" xfId="54305"/>
    <cellStyle name="SAPBEXstdItem 13 2 3 6" xfId="8049"/>
    <cellStyle name="SAPBEXstdItem 13 2 3 6 2" xfId="8050"/>
    <cellStyle name="SAPBEXstdItem 13 2 3 6 2 2" xfId="8051"/>
    <cellStyle name="SAPBEXstdItem 13 2 3 6 2 2 2" xfId="54306"/>
    <cellStyle name="SAPBEXstdItem 13 2 3 6 2 2 3" xfId="54307"/>
    <cellStyle name="SAPBEXstdItem 13 2 3 6 2 3" xfId="8052"/>
    <cellStyle name="SAPBEXstdItem 13 2 3 6 2 3 2" xfId="54308"/>
    <cellStyle name="SAPBEXstdItem 13 2 3 6 2 3 3" xfId="54309"/>
    <cellStyle name="SAPBEXstdItem 13 2 3 6 2 4" xfId="54310"/>
    <cellStyle name="SAPBEXstdItem 13 2 3 6 2 5" xfId="54311"/>
    <cellStyle name="SAPBEXstdItem 13 2 3 6 3" xfId="8053"/>
    <cellStyle name="SAPBEXstdItem 13 2 3 6 3 2" xfId="54312"/>
    <cellStyle name="SAPBEXstdItem 13 2 3 6 3 3" xfId="54313"/>
    <cellStyle name="SAPBEXstdItem 13 2 3 6 4" xfId="8054"/>
    <cellStyle name="SAPBEXstdItem 13 2 3 6 4 2" xfId="54314"/>
    <cellStyle name="SAPBEXstdItem 13 2 3 6 4 3" xfId="54315"/>
    <cellStyle name="SAPBEXstdItem 13 2 3 6 5" xfId="54316"/>
    <cellStyle name="SAPBEXstdItem 13 2 3 6 5 2" xfId="54317"/>
    <cellStyle name="SAPBEXstdItem 13 2 3 6 6" xfId="54318"/>
    <cellStyle name="SAPBEXstdItem 13 2 3 6 7" xfId="54319"/>
    <cellStyle name="SAPBEXstdItem 13 2 3 7" xfId="8055"/>
    <cellStyle name="SAPBEXstdItem 13 2 3 7 2" xfId="8056"/>
    <cellStyle name="SAPBEXstdItem 13 2 3 7 2 2" xfId="8057"/>
    <cellStyle name="SAPBEXstdItem 13 2 3 7 2 2 2" xfId="54320"/>
    <cellStyle name="SAPBEXstdItem 13 2 3 7 2 2 3" xfId="54321"/>
    <cellStyle name="SAPBEXstdItem 13 2 3 7 2 3" xfId="8058"/>
    <cellStyle name="SAPBEXstdItem 13 2 3 7 2 3 2" xfId="54322"/>
    <cellStyle name="SAPBEXstdItem 13 2 3 7 2 3 3" xfId="54323"/>
    <cellStyle name="SAPBEXstdItem 13 2 3 7 2 4" xfId="54324"/>
    <cellStyle name="SAPBEXstdItem 13 2 3 7 2 5" xfId="54325"/>
    <cellStyle name="SAPBEXstdItem 13 2 3 7 3" xfId="8059"/>
    <cellStyle name="SAPBEXstdItem 13 2 3 7 3 2" xfId="54326"/>
    <cellStyle name="SAPBEXstdItem 13 2 3 7 3 3" xfId="54327"/>
    <cellStyle name="SAPBEXstdItem 13 2 3 7 4" xfId="8060"/>
    <cellStyle name="SAPBEXstdItem 13 2 3 7 4 2" xfId="54328"/>
    <cellStyle name="SAPBEXstdItem 13 2 3 7 4 3" xfId="54329"/>
    <cellStyle name="SAPBEXstdItem 13 2 3 7 5" xfId="54330"/>
    <cellStyle name="SAPBEXstdItem 13 2 3 7 6" xfId="54331"/>
    <cellStyle name="SAPBEXstdItem 13 2 3 8" xfId="8061"/>
    <cellStyle name="SAPBEXstdItem 13 2 3 8 2" xfId="8062"/>
    <cellStyle name="SAPBEXstdItem 13 2 3 8 2 2" xfId="54332"/>
    <cellStyle name="SAPBEXstdItem 13 2 3 8 2 3" xfId="54333"/>
    <cellStyle name="SAPBEXstdItem 13 2 3 8 3" xfId="8063"/>
    <cellStyle name="SAPBEXstdItem 13 2 3 8 3 2" xfId="54334"/>
    <cellStyle name="SAPBEXstdItem 13 2 3 8 3 3" xfId="54335"/>
    <cellStyle name="SAPBEXstdItem 13 2 3 8 4" xfId="54336"/>
    <cellStyle name="SAPBEXstdItem 13 2 3 8 5" xfId="54337"/>
    <cellStyle name="SAPBEXstdItem 13 2 3 9" xfId="8064"/>
    <cellStyle name="SAPBEXstdItem 13 2 3 9 2" xfId="8065"/>
    <cellStyle name="SAPBEXstdItem 13 2 3 9 2 2" xfId="54338"/>
    <cellStyle name="SAPBEXstdItem 13 2 3 9 2 3" xfId="54339"/>
    <cellStyle name="SAPBEXstdItem 13 2 3 9 3" xfId="8066"/>
    <cellStyle name="SAPBEXstdItem 13 2 3 9 3 2" xfId="54340"/>
    <cellStyle name="SAPBEXstdItem 13 2 3 9 3 3" xfId="54341"/>
    <cellStyle name="SAPBEXstdItem 13 2 3 9 4" xfId="54342"/>
    <cellStyle name="SAPBEXstdItem 13 2 3 9 5" xfId="54343"/>
    <cellStyle name="SAPBEXstdItem 13 2 4" xfId="8067"/>
    <cellStyle name="SAPBEXstdItem 13 2 4 2" xfId="8068"/>
    <cellStyle name="SAPBEXstdItem 13 2 4 2 2" xfId="8069"/>
    <cellStyle name="SAPBEXstdItem 13 2 4 2 2 2" xfId="54344"/>
    <cellStyle name="SAPBEXstdItem 13 2 4 2 2 2 2" xfId="54345"/>
    <cellStyle name="SAPBEXstdItem 13 2 4 2 2 2 2 2" xfId="54346"/>
    <cellStyle name="SAPBEXstdItem 13 2 4 2 2 2 3" xfId="54347"/>
    <cellStyle name="SAPBEXstdItem 13 2 4 2 2 3" xfId="54348"/>
    <cellStyle name="SAPBEXstdItem 13 2 4 2 2 3 2" xfId="54349"/>
    <cellStyle name="SAPBEXstdItem 13 2 4 2 2 3 3" xfId="54350"/>
    <cellStyle name="SAPBEXstdItem 13 2 4 2 2 4" xfId="54351"/>
    <cellStyle name="SAPBEXstdItem 13 2 4 2 2 4 2" xfId="54352"/>
    <cellStyle name="SAPBEXstdItem 13 2 4 2 2 4 3" xfId="54353"/>
    <cellStyle name="SAPBEXstdItem 13 2 4 2 2 5" xfId="54354"/>
    <cellStyle name="SAPBEXstdItem 13 2 4 2 2 5 2" xfId="54355"/>
    <cellStyle name="SAPBEXstdItem 13 2 4 2 2 6" xfId="54356"/>
    <cellStyle name="SAPBEXstdItem 13 2 4 2 2 7" xfId="54357"/>
    <cellStyle name="SAPBEXstdItem 13 2 4 2 2 8" xfId="54358"/>
    <cellStyle name="SAPBEXstdItem 13 2 4 2 2 9" xfId="54359"/>
    <cellStyle name="SAPBEXstdItem 13 2 4 2 3" xfId="54360"/>
    <cellStyle name="SAPBEXstdItem 13 2 4 2 3 2" xfId="54361"/>
    <cellStyle name="SAPBEXstdItem 13 2 4 2 3 2 2" xfId="54362"/>
    <cellStyle name="SAPBEXstdItem 13 2 4 2 3 3" xfId="54363"/>
    <cellStyle name="SAPBEXstdItem 13 2 4 2 4" xfId="54364"/>
    <cellStyle name="SAPBEXstdItem 13 2 4 2 4 2" xfId="54365"/>
    <cellStyle name="SAPBEXstdItem 13 2 4 2 4 3" xfId="54366"/>
    <cellStyle name="SAPBEXstdItem 13 2 4 2 5" xfId="54367"/>
    <cellStyle name="SAPBEXstdItem 13 2 4 2 6" xfId="54368"/>
    <cellStyle name="SAPBEXstdItem 13 2 4 3" xfId="8070"/>
    <cellStyle name="SAPBEXstdItem 13 2 4 3 2" xfId="54369"/>
    <cellStyle name="SAPBEXstdItem 13 2 4 3 2 2" xfId="54370"/>
    <cellStyle name="SAPBEXstdItem 13 2 4 3 2 2 2" xfId="54371"/>
    <cellStyle name="SAPBEXstdItem 13 2 4 3 2 3" xfId="54372"/>
    <cellStyle name="SAPBEXstdItem 13 2 4 3 3" xfId="54373"/>
    <cellStyle name="SAPBEXstdItem 13 2 4 3 3 2" xfId="54374"/>
    <cellStyle name="SAPBEXstdItem 13 2 4 3 3 3" xfId="54375"/>
    <cellStyle name="SAPBEXstdItem 13 2 4 3 4" xfId="54376"/>
    <cellStyle name="SAPBEXstdItem 13 2 4 3 4 2" xfId="54377"/>
    <cellStyle name="SAPBEXstdItem 13 2 4 3 4 3" xfId="54378"/>
    <cellStyle name="SAPBEXstdItem 13 2 4 3 5" xfId="54379"/>
    <cellStyle name="SAPBEXstdItem 13 2 4 3 5 2" xfId="54380"/>
    <cellStyle name="SAPBEXstdItem 13 2 4 3 5 3" xfId="54381"/>
    <cellStyle name="SAPBEXstdItem 13 2 4 3 6" xfId="54382"/>
    <cellStyle name="SAPBEXstdItem 13 2 4 3 6 2" xfId="54383"/>
    <cellStyle name="SAPBEXstdItem 13 2 4 3 7" xfId="54384"/>
    <cellStyle name="SAPBEXstdItem 13 2 4 3 8" xfId="54385"/>
    <cellStyle name="SAPBEXstdItem 13 2 4 3 9" xfId="54386"/>
    <cellStyle name="SAPBEXstdItem 13 2 4 4" xfId="8071"/>
    <cellStyle name="SAPBEXstdItem 13 2 4 4 2" xfId="54387"/>
    <cellStyle name="SAPBEXstdItem 13 2 4 4 2 2" xfId="54388"/>
    <cellStyle name="SAPBEXstdItem 13 2 4 4 3" xfId="54389"/>
    <cellStyle name="SAPBEXstdItem 13 2 4 5" xfId="54390"/>
    <cellStyle name="SAPBEXstdItem 13 2 4 5 2" xfId="54391"/>
    <cellStyle name="SAPBEXstdItem 13 2 4 5 3" xfId="54392"/>
    <cellStyle name="SAPBEXstdItem 13 2 4 6" xfId="54393"/>
    <cellStyle name="SAPBEXstdItem 13 2 5" xfId="8072"/>
    <cellStyle name="SAPBEXstdItem 13 2 5 2" xfId="8073"/>
    <cellStyle name="SAPBEXstdItem 13 2 5 2 2" xfId="54394"/>
    <cellStyle name="SAPBEXstdItem 13 2 5 2 2 2" xfId="54395"/>
    <cellStyle name="SAPBEXstdItem 13 2 5 2 2 2 2" xfId="54396"/>
    <cellStyle name="SAPBEXstdItem 13 2 5 2 2 3" xfId="54397"/>
    <cellStyle name="SAPBEXstdItem 13 2 5 2 3" xfId="54398"/>
    <cellStyle name="SAPBEXstdItem 13 2 5 2 3 2" xfId="54399"/>
    <cellStyle name="SAPBEXstdItem 13 2 5 2 3 2 2" xfId="54400"/>
    <cellStyle name="SAPBEXstdItem 13 2 5 2 3 3" xfId="54401"/>
    <cellStyle name="SAPBEXstdItem 13 2 5 2 4" xfId="54402"/>
    <cellStyle name="SAPBEXstdItem 13 2 5 2 4 2" xfId="54403"/>
    <cellStyle name="SAPBEXstdItem 13 2 5 2 4 3" xfId="54404"/>
    <cellStyle name="SAPBEXstdItem 13 2 5 2 5" xfId="54405"/>
    <cellStyle name="SAPBEXstdItem 13 2 5 2 5 2" xfId="54406"/>
    <cellStyle name="SAPBEXstdItem 13 2 5 2 6" xfId="54407"/>
    <cellStyle name="SAPBEXstdItem 13 2 5 2 7" xfId="54408"/>
    <cellStyle name="SAPBEXstdItem 13 2 5 2 8" xfId="54409"/>
    <cellStyle name="SAPBEXstdItem 13 2 5 2 9" xfId="54410"/>
    <cellStyle name="SAPBEXstdItem 13 2 5 3" xfId="8074"/>
    <cellStyle name="SAPBEXstdItem 13 2 5 3 2" xfId="54411"/>
    <cellStyle name="SAPBEXstdItem 13 2 5 3 2 2" xfId="54412"/>
    <cellStyle name="SAPBEXstdItem 13 2 5 3 3" xfId="54413"/>
    <cellStyle name="SAPBEXstdItem 13 2 5 4" xfId="8075"/>
    <cellStyle name="SAPBEXstdItem 13 2 5 4 2" xfId="54414"/>
    <cellStyle name="SAPBEXstdItem 13 2 5 4 3" xfId="54415"/>
    <cellStyle name="SAPBEXstdItem 13 2 5 5" xfId="54416"/>
    <cellStyle name="SAPBEXstdItem 13 2 5 6" xfId="54417"/>
    <cellStyle name="SAPBEXstdItem 13 2 6" xfId="8076"/>
    <cellStyle name="SAPBEXstdItem 13 2 6 10" xfId="54418"/>
    <cellStyle name="SAPBEXstdItem 13 2 6 11" xfId="54419"/>
    <cellStyle name="SAPBEXstdItem 13 2 6 2" xfId="8077"/>
    <cellStyle name="SAPBEXstdItem 13 2 6 2 10" xfId="54420"/>
    <cellStyle name="SAPBEXstdItem 13 2 6 2 2" xfId="8078"/>
    <cellStyle name="SAPBEXstdItem 13 2 6 2 2 2" xfId="54421"/>
    <cellStyle name="SAPBEXstdItem 13 2 6 2 2 2 2" xfId="54422"/>
    <cellStyle name="SAPBEXstdItem 13 2 6 2 2 3" xfId="54423"/>
    <cellStyle name="SAPBEXstdItem 13 2 6 2 3" xfId="54424"/>
    <cellStyle name="SAPBEXstdItem 13 2 6 2 3 2" xfId="54425"/>
    <cellStyle name="SAPBEXstdItem 13 2 6 2 3 2 2" xfId="54426"/>
    <cellStyle name="SAPBEXstdItem 13 2 6 2 3 3" xfId="54427"/>
    <cellStyle name="SAPBEXstdItem 13 2 6 2 4" xfId="54428"/>
    <cellStyle name="SAPBEXstdItem 13 2 6 2 4 2" xfId="54429"/>
    <cellStyle name="SAPBEXstdItem 13 2 6 2 4 3" xfId="54430"/>
    <cellStyle name="SAPBEXstdItem 13 2 6 2 5" xfId="54431"/>
    <cellStyle name="SAPBEXstdItem 13 2 6 2 5 2" xfId="54432"/>
    <cellStyle name="SAPBEXstdItem 13 2 6 2 5 3" xfId="54433"/>
    <cellStyle name="SAPBEXstdItem 13 2 6 2 6" xfId="54434"/>
    <cellStyle name="SAPBEXstdItem 13 2 6 2 6 2" xfId="54435"/>
    <cellStyle name="SAPBEXstdItem 13 2 6 2 7" xfId="54436"/>
    <cellStyle name="SAPBEXstdItem 13 2 6 2 8" xfId="54437"/>
    <cellStyle name="SAPBEXstdItem 13 2 6 2 9" xfId="54438"/>
    <cellStyle name="SAPBEXstdItem 13 2 6 3" xfId="8079"/>
    <cellStyle name="SAPBEXstdItem 13 2 6 3 2" xfId="54439"/>
    <cellStyle name="SAPBEXstdItem 13 2 6 3 2 2" xfId="54440"/>
    <cellStyle name="SAPBEXstdItem 13 2 6 3 3" xfId="54441"/>
    <cellStyle name="SAPBEXstdItem 13 2 6 4" xfId="54442"/>
    <cellStyle name="SAPBEXstdItem 13 2 6 4 2" xfId="54443"/>
    <cellStyle name="SAPBEXstdItem 13 2 6 4 2 2" xfId="54444"/>
    <cellStyle name="SAPBEXstdItem 13 2 6 4 3" xfId="54445"/>
    <cellStyle name="SAPBEXstdItem 13 2 6 5" xfId="54446"/>
    <cellStyle name="SAPBEXstdItem 13 2 6 5 2" xfId="54447"/>
    <cellStyle name="SAPBEXstdItem 13 2 6 5 3" xfId="54448"/>
    <cellStyle name="SAPBEXstdItem 13 2 6 6" xfId="54449"/>
    <cellStyle name="SAPBEXstdItem 13 2 6 6 2" xfId="54450"/>
    <cellStyle name="SAPBEXstdItem 13 2 6 6 3" xfId="54451"/>
    <cellStyle name="SAPBEXstdItem 13 2 6 7" xfId="54452"/>
    <cellStyle name="SAPBEXstdItem 13 2 6 7 2" xfId="54453"/>
    <cellStyle name="SAPBEXstdItem 13 2 6 8" xfId="54454"/>
    <cellStyle name="SAPBEXstdItem 13 2 6 9" xfId="54455"/>
    <cellStyle name="SAPBEXstdItem 13 2 7" xfId="8080"/>
    <cellStyle name="SAPBEXstdItem 13 2 7 10" xfId="54456"/>
    <cellStyle name="SAPBEXstdItem 13 2 7 11" xfId="54457"/>
    <cellStyle name="SAPBEXstdItem 13 2 7 2" xfId="8081"/>
    <cellStyle name="SAPBEXstdItem 13 2 7 2 10" xfId="54458"/>
    <cellStyle name="SAPBEXstdItem 13 2 7 2 2" xfId="8082"/>
    <cellStyle name="SAPBEXstdItem 13 2 7 2 2 2" xfId="54459"/>
    <cellStyle name="SAPBEXstdItem 13 2 7 2 2 2 2" xfId="54460"/>
    <cellStyle name="SAPBEXstdItem 13 2 7 2 2 3" xfId="54461"/>
    <cellStyle name="SAPBEXstdItem 13 2 7 2 3" xfId="8083"/>
    <cellStyle name="SAPBEXstdItem 13 2 7 2 3 2" xfId="54462"/>
    <cellStyle name="SAPBEXstdItem 13 2 7 2 3 2 2" xfId="54463"/>
    <cellStyle name="SAPBEXstdItem 13 2 7 2 3 3" xfId="54464"/>
    <cellStyle name="SAPBEXstdItem 13 2 7 2 4" xfId="54465"/>
    <cellStyle name="SAPBEXstdItem 13 2 7 2 4 2" xfId="54466"/>
    <cellStyle name="SAPBEXstdItem 13 2 7 2 4 3" xfId="54467"/>
    <cellStyle name="SAPBEXstdItem 13 2 7 2 5" xfId="54468"/>
    <cellStyle name="SAPBEXstdItem 13 2 7 2 5 2" xfId="54469"/>
    <cellStyle name="SAPBEXstdItem 13 2 7 2 5 3" xfId="54470"/>
    <cellStyle name="SAPBEXstdItem 13 2 7 2 6" xfId="54471"/>
    <cellStyle name="SAPBEXstdItem 13 2 7 2 6 2" xfId="54472"/>
    <cellStyle name="SAPBEXstdItem 13 2 7 2 6 3" xfId="54473"/>
    <cellStyle name="SAPBEXstdItem 13 2 7 2 7" xfId="54474"/>
    <cellStyle name="SAPBEXstdItem 13 2 7 2 7 2" xfId="54475"/>
    <cellStyle name="SAPBEXstdItem 13 2 7 2 8" xfId="54476"/>
    <cellStyle name="SAPBEXstdItem 13 2 7 2 9" xfId="54477"/>
    <cellStyle name="SAPBEXstdItem 13 2 7 3" xfId="8084"/>
    <cellStyle name="SAPBEXstdItem 13 2 7 3 2" xfId="54478"/>
    <cellStyle name="SAPBEXstdItem 13 2 7 3 2 2" xfId="54479"/>
    <cellStyle name="SAPBEXstdItem 13 2 7 3 3" xfId="54480"/>
    <cellStyle name="SAPBEXstdItem 13 2 7 4" xfId="8085"/>
    <cellStyle name="SAPBEXstdItem 13 2 7 4 2" xfId="54481"/>
    <cellStyle name="SAPBEXstdItem 13 2 7 4 2 2" xfId="54482"/>
    <cellStyle name="SAPBEXstdItem 13 2 7 4 3" xfId="54483"/>
    <cellStyle name="SAPBEXstdItem 13 2 7 5" xfId="54484"/>
    <cellStyle name="SAPBEXstdItem 13 2 7 5 2" xfId="54485"/>
    <cellStyle name="SAPBEXstdItem 13 2 7 5 3" xfId="54486"/>
    <cellStyle name="SAPBEXstdItem 13 2 7 6" xfId="54487"/>
    <cellStyle name="SAPBEXstdItem 13 2 7 6 2" xfId="54488"/>
    <cellStyle name="SAPBEXstdItem 13 2 7 6 3" xfId="54489"/>
    <cellStyle name="SAPBEXstdItem 13 2 7 7" xfId="54490"/>
    <cellStyle name="SAPBEXstdItem 13 2 7 7 2" xfId="54491"/>
    <cellStyle name="SAPBEXstdItem 13 2 7 7 3" xfId="54492"/>
    <cellStyle name="SAPBEXstdItem 13 2 7 8" xfId="54493"/>
    <cellStyle name="SAPBEXstdItem 13 2 7 8 2" xfId="54494"/>
    <cellStyle name="SAPBEXstdItem 13 2 7 9" xfId="54495"/>
    <cellStyle name="SAPBEXstdItem 13 2 8" xfId="8086"/>
    <cellStyle name="SAPBEXstdItem 13 2 8 2" xfId="8087"/>
    <cellStyle name="SAPBEXstdItem 13 2 8 2 2" xfId="8088"/>
    <cellStyle name="SAPBEXstdItem 13 2 8 2 2 2" xfId="54496"/>
    <cellStyle name="SAPBEXstdItem 13 2 8 2 2 3" xfId="54497"/>
    <cellStyle name="SAPBEXstdItem 13 2 8 2 3" xfId="8089"/>
    <cellStyle name="SAPBEXstdItem 13 2 8 2 3 2" xfId="54498"/>
    <cellStyle name="SAPBEXstdItem 13 2 8 2 3 3" xfId="54499"/>
    <cellStyle name="SAPBEXstdItem 13 2 8 2 4" xfId="54500"/>
    <cellStyle name="SAPBEXstdItem 13 2 8 2 5" xfId="54501"/>
    <cellStyle name="SAPBEXstdItem 13 2 8 3" xfId="8090"/>
    <cellStyle name="SAPBEXstdItem 13 2 8 3 2" xfId="54502"/>
    <cellStyle name="SAPBEXstdItem 13 2 8 3 3" xfId="54503"/>
    <cellStyle name="SAPBEXstdItem 13 2 8 4" xfId="8091"/>
    <cellStyle name="SAPBEXstdItem 13 2 8 4 2" xfId="54504"/>
    <cellStyle name="SAPBEXstdItem 13 2 8 4 3" xfId="54505"/>
    <cellStyle name="SAPBEXstdItem 13 2 8 5" xfId="54506"/>
    <cellStyle name="SAPBEXstdItem 13 2 8 5 2" xfId="54507"/>
    <cellStyle name="SAPBEXstdItem 13 2 8 6" xfId="54508"/>
    <cellStyle name="SAPBEXstdItem 13 2 8 7" xfId="54509"/>
    <cellStyle name="SAPBEXstdItem 13 2 9" xfId="8092"/>
    <cellStyle name="SAPBEXstdItem 13 2 9 2" xfId="8093"/>
    <cellStyle name="SAPBEXstdItem 13 2 9 2 2" xfId="8094"/>
    <cellStyle name="SAPBEXstdItem 13 2 9 2 2 2" xfId="54510"/>
    <cellStyle name="SAPBEXstdItem 13 2 9 2 2 3" xfId="54511"/>
    <cellStyle name="SAPBEXstdItem 13 2 9 2 3" xfId="8095"/>
    <cellStyle name="SAPBEXstdItem 13 2 9 2 3 2" xfId="54512"/>
    <cellStyle name="SAPBEXstdItem 13 2 9 2 3 3" xfId="54513"/>
    <cellStyle name="SAPBEXstdItem 13 2 9 2 4" xfId="54514"/>
    <cellStyle name="SAPBEXstdItem 13 2 9 2 5" xfId="54515"/>
    <cellStyle name="SAPBEXstdItem 13 2 9 3" xfId="8096"/>
    <cellStyle name="SAPBEXstdItem 13 2 9 3 2" xfId="54516"/>
    <cellStyle name="SAPBEXstdItem 13 2 9 3 3" xfId="54517"/>
    <cellStyle name="SAPBEXstdItem 13 2 9 4" xfId="8097"/>
    <cellStyle name="SAPBEXstdItem 13 2 9 4 2" xfId="54518"/>
    <cellStyle name="SAPBEXstdItem 13 2 9 4 3" xfId="54519"/>
    <cellStyle name="SAPBEXstdItem 13 2 9 5" xfId="54520"/>
    <cellStyle name="SAPBEXstdItem 13 2 9 6" xfId="54521"/>
    <cellStyle name="SAPBEXstdItem 13 3" xfId="54522"/>
    <cellStyle name="SAPBEXstdItem 13 3 2" xfId="54523"/>
    <cellStyle name="SAPBEXstdItem 13 3 3" xfId="54524"/>
    <cellStyle name="SAPBEXstdItem 13 4" xfId="54525"/>
    <cellStyle name="SAPBEXstdItem 14" xfId="8098"/>
    <cellStyle name="SAPBEXstdItem 14 2" xfId="8099"/>
    <cellStyle name="SAPBEXstdItem 14 2 10" xfId="8100"/>
    <cellStyle name="SAPBEXstdItem 14 2 10 2" xfId="8101"/>
    <cellStyle name="SAPBEXstdItem 14 2 10 2 2" xfId="54526"/>
    <cellStyle name="SAPBEXstdItem 14 2 10 2 3" xfId="54527"/>
    <cellStyle name="SAPBEXstdItem 14 2 10 3" xfId="8102"/>
    <cellStyle name="SAPBEXstdItem 14 2 10 3 2" xfId="54528"/>
    <cellStyle name="SAPBEXstdItem 14 2 10 3 3" xfId="54529"/>
    <cellStyle name="SAPBEXstdItem 14 2 10 4" xfId="54530"/>
    <cellStyle name="SAPBEXstdItem 14 2 10 5" xfId="54531"/>
    <cellStyle name="SAPBEXstdItem 14 2 11" xfId="8103"/>
    <cellStyle name="SAPBEXstdItem 14 2 11 2" xfId="8104"/>
    <cellStyle name="SAPBEXstdItem 14 2 11 2 2" xfId="54532"/>
    <cellStyle name="SAPBEXstdItem 14 2 11 2 3" xfId="54533"/>
    <cellStyle name="SAPBEXstdItem 14 2 11 3" xfId="8105"/>
    <cellStyle name="SAPBEXstdItem 14 2 11 3 2" xfId="54534"/>
    <cellStyle name="SAPBEXstdItem 14 2 11 3 3" xfId="54535"/>
    <cellStyle name="SAPBEXstdItem 14 2 11 4" xfId="54536"/>
    <cellStyle name="SAPBEXstdItem 14 2 11 5" xfId="54537"/>
    <cellStyle name="SAPBEXstdItem 14 2 12" xfId="8106"/>
    <cellStyle name="SAPBEXstdItem 14 2 12 2" xfId="8107"/>
    <cellStyle name="SAPBEXstdItem 14 2 12 2 2" xfId="54538"/>
    <cellStyle name="SAPBEXstdItem 14 2 12 2 3" xfId="54539"/>
    <cellStyle name="SAPBEXstdItem 14 2 12 3" xfId="8108"/>
    <cellStyle name="SAPBEXstdItem 14 2 12 3 2" xfId="54540"/>
    <cellStyle name="SAPBEXstdItem 14 2 12 3 3" xfId="54541"/>
    <cellStyle name="SAPBEXstdItem 14 2 12 4" xfId="54542"/>
    <cellStyle name="SAPBEXstdItem 14 2 12 5" xfId="54543"/>
    <cellStyle name="SAPBEXstdItem 14 2 13" xfId="54544"/>
    <cellStyle name="SAPBEXstdItem 14 2 13 2" xfId="54545"/>
    <cellStyle name="SAPBEXstdItem 14 2 13 3" xfId="54546"/>
    <cellStyle name="SAPBEXstdItem 14 2 14" xfId="54547"/>
    <cellStyle name="SAPBEXstdItem 14 2 2" xfId="8109"/>
    <cellStyle name="SAPBEXstdItem 14 2 2 10" xfId="8110"/>
    <cellStyle name="SAPBEXstdItem 14 2 2 10 2" xfId="8111"/>
    <cellStyle name="SAPBEXstdItem 14 2 2 10 2 2" xfId="54548"/>
    <cellStyle name="SAPBEXstdItem 14 2 2 10 2 3" xfId="54549"/>
    <cellStyle name="SAPBEXstdItem 14 2 2 10 3" xfId="8112"/>
    <cellStyle name="SAPBEXstdItem 14 2 2 10 3 2" xfId="54550"/>
    <cellStyle name="SAPBEXstdItem 14 2 2 10 3 3" xfId="54551"/>
    <cellStyle name="SAPBEXstdItem 14 2 2 10 4" xfId="54552"/>
    <cellStyle name="SAPBEXstdItem 14 2 2 10 5" xfId="54553"/>
    <cellStyle name="SAPBEXstdItem 14 2 2 11" xfId="54554"/>
    <cellStyle name="SAPBEXstdItem 14 2 2 11 2" xfId="54555"/>
    <cellStyle name="SAPBEXstdItem 14 2 2 11 3" xfId="54556"/>
    <cellStyle name="SAPBEXstdItem 14 2 2 12" xfId="54557"/>
    <cellStyle name="SAPBEXstdItem 14 2 2 2" xfId="8113"/>
    <cellStyle name="SAPBEXstdItem 14 2 2 2 2" xfId="8114"/>
    <cellStyle name="SAPBEXstdItem 14 2 2 2 2 2" xfId="8115"/>
    <cellStyle name="SAPBEXstdItem 14 2 2 2 2 2 2" xfId="54558"/>
    <cellStyle name="SAPBEXstdItem 14 2 2 2 2 2 2 2" xfId="54559"/>
    <cellStyle name="SAPBEXstdItem 14 2 2 2 2 2 2 2 2" xfId="54560"/>
    <cellStyle name="SAPBEXstdItem 14 2 2 2 2 2 2 3" xfId="54561"/>
    <cellStyle name="SAPBEXstdItem 14 2 2 2 2 2 3" xfId="54562"/>
    <cellStyle name="SAPBEXstdItem 14 2 2 2 2 2 3 2" xfId="54563"/>
    <cellStyle name="SAPBEXstdItem 14 2 2 2 2 2 3 3" xfId="54564"/>
    <cellStyle name="SAPBEXstdItem 14 2 2 2 2 2 4" xfId="54565"/>
    <cellStyle name="SAPBEXstdItem 14 2 2 2 2 2 4 2" xfId="54566"/>
    <cellStyle name="SAPBEXstdItem 14 2 2 2 2 2 4 3" xfId="54567"/>
    <cellStyle name="SAPBEXstdItem 14 2 2 2 2 2 5" xfId="54568"/>
    <cellStyle name="SAPBEXstdItem 14 2 2 2 2 2 5 2" xfId="54569"/>
    <cellStyle name="SAPBEXstdItem 14 2 2 2 2 2 6" xfId="54570"/>
    <cellStyle name="SAPBEXstdItem 14 2 2 2 2 2 7" xfId="54571"/>
    <cellStyle name="SAPBEXstdItem 14 2 2 2 2 2 8" xfId="54572"/>
    <cellStyle name="SAPBEXstdItem 14 2 2 2 2 2 9" xfId="54573"/>
    <cellStyle name="SAPBEXstdItem 14 2 2 2 2 3" xfId="54574"/>
    <cellStyle name="SAPBEXstdItem 14 2 2 2 2 3 2" xfId="54575"/>
    <cellStyle name="SAPBEXstdItem 14 2 2 2 2 3 2 2" xfId="54576"/>
    <cellStyle name="SAPBEXstdItem 14 2 2 2 2 3 3" xfId="54577"/>
    <cellStyle name="SAPBEXstdItem 14 2 2 2 2 4" xfId="54578"/>
    <cellStyle name="SAPBEXstdItem 14 2 2 2 2 4 2" xfId="54579"/>
    <cellStyle name="SAPBEXstdItem 14 2 2 2 2 4 3" xfId="54580"/>
    <cellStyle name="SAPBEXstdItem 14 2 2 2 2 5" xfId="54581"/>
    <cellStyle name="SAPBEXstdItem 14 2 2 2 2 6" xfId="54582"/>
    <cellStyle name="SAPBEXstdItem 14 2 2 2 3" xfId="8116"/>
    <cellStyle name="SAPBEXstdItem 14 2 2 2 3 2" xfId="54583"/>
    <cellStyle name="SAPBEXstdItem 14 2 2 2 3 2 2" xfId="54584"/>
    <cellStyle name="SAPBEXstdItem 14 2 2 2 3 2 2 2" xfId="54585"/>
    <cellStyle name="SAPBEXstdItem 14 2 2 2 3 2 3" xfId="54586"/>
    <cellStyle name="SAPBEXstdItem 14 2 2 2 3 3" xfId="54587"/>
    <cellStyle name="SAPBEXstdItem 14 2 2 2 3 3 2" xfId="54588"/>
    <cellStyle name="SAPBEXstdItem 14 2 2 2 3 3 3" xfId="54589"/>
    <cellStyle name="SAPBEXstdItem 14 2 2 2 3 4" xfId="54590"/>
    <cellStyle name="SAPBEXstdItem 14 2 2 2 3 4 2" xfId="54591"/>
    <cellStyle name="SAPBEXstdItem 14 2 2 2 3 4 3" xfId="54592"/>
    <cellStyle name="SAPBEXstdItem 14 2 2 2 3 5" xfId="54593"/>
    <cellStyle name="SAPBEXstdItem 14 2 2 2 3 5 2" xfId="54594"/>
    <cellStyle name="SAPBEXstdItem 14 2 2 2 3 5 3" xfId="54595"/>
    <cellStyle name="SAPBEXstdItem 14 2 2 2 3 6" xfId="54596"/>
    <cellStyle name="SAPBEXstdItem 14 2 2 2 3 6 2" xfId="54597"/>
    <cellStyle name="SAPBEXstdItem 14 2 2 2 3 7" xfId="54598"/>
    <cellStyle name="SAPBEXstdItem 14 2 2 2 3 8" xfId="54599"/>
    <cellStyle name="SAPBEXstdItem 14 2 2 2 3 9" xfId="54600"/>
    <cellStyle name="SAPBEXstdItem 14 2 2 2 4" xfId="8117"/>
    <cellStyle name="SAPBEXstdItem 14 2 2 2 4 2" xfId="54601"/>
    <cellStyle name="SAPBEXstdItem 14 2 2 2 4 2 2" xfId="54602"/>
    <cellStyle name="SAPBEXstdItem 14 2 2 2 4 3" xfId="54603"/>
    <cellStyle name="SAPBEXstdItem 14 2 2 2 5" xfId="54604"/>
    <cellStyle name="SAPBEXstdItem 14 2 2 2 5 2" xfId="54605"/>
    <cellStyle name="SAPBEXstdItem 14 2 2 2 5 3" xfId="54606"/>
    <cellStyle name="SAPBEXstdItem 14 2 2 2 6" xfId="54607"/>
    <cellStyle name="SAPBEXstdItem 14 2 2 3" xfId="8118"/>
    <cellStyle name="SAPBEXstdItem 14 2 2 3 2" xfId="8119"/>
    <cellStyle name="SAPBEXstdItem 14 2 2 3 2 2" xfId="54608"/>
    <cellStyle name="SAPBEXstdItem 14 2 2 3 2 2 2" xfId="54609"/>
    <cellStyle name="SAPBEXstdItem 14 2 2 3 2 2 2 2" xfId="54610"/>
    <cellStyle name="SAPBEXstdItem 14 2 2 3 2 2 3" xfId="54611"/>
    <cellStyle name="SAPBEXstdItem 14 2 2 3 2 3" xfId="54612"/>
    <cellStyle name="SAPBEXstdItem 14 2 2 3 2 3 2" xfId="54613"/>
    <cellStyle name="SAPBEXstdItem 14 2 2 3 2 3 2 2" xfId="54614"/>
    <cellStyle name="SAPBEXstdItem 14 2 2 3 2 3 3" xfId="54615"/>
    <cellStyle name="SAPBEXstdItem 14 2 2 3 2 4" xfId="54616"/>
    <cellStyle name="SAPBEXstdItem 14 2 2 3 2 4 2" xfId="54617"/>
    <cellStyle name="SAPBEXstdItem 14 2 2 3 2 4 3" xfId="54618"/>
    <cellStyle name="SAPBEXstdItem 14 2 2 3 2 5" xfId="54619"/>
    <cellStyle name="SAPBEXstdItem 14 2 2 3 2 5 2" xfId="54620"/>
    <cellStyle name="SAPBEXstdItem 14 2 2 3 2 6" xfId="54621"/>
    <cellStyle name="SAPBEXstdItem 14 2 2 3 2 7" xfId="54622"/>
    <cellStyle name="SAPBEXstdItem 14 2 2 3 2 8" xfId="54623"/>
    <cellStyle name="SAPBEXstdItem 14 2 2 3 2 9" xfId="54624"/>
    <cellStyle name="SAPBEXstdItem 14 2 2 3 3" xfId="8120"/>
    <cellStyle name="SAPBEXstdItem 14 2 2 3 3 2" xfId="54625"/>
    <cellStyle name="SAPBEXstdItem 14 2 2 3 3 2 2" xfId="54626"/>
    <cellStyle name="SAPBEXstdItem 14 2 2 3 3 3" xfId="54627"/>
    <cellStyle name="SAPBEXstdItem 14 2 2 3 4" xfId="8121"/>
    <cellStyle name="SAPBEXstdItem 14 2 2 3 4 2" xfId="54628"/>
    <cellStyle name="SAPBEXstdItem 14 2 2 3 4 3" xfId="54629"/>
    <cellStyle name="SAPBEXstdItem 14 2 2 3 5" xfId="54630"/>
    <cellStyle name="SAPBEXstdItem 14 2 2 3 6" xfId="54631"/>
    <cellStyle name="SAPBEXstdItem 14 2 2 4" xfId="8122"/>
    <cellStyle name="SAPBEXstdItem 14 2 2 4 10" xfId="54632"/>
    <cellStyle name="SAPBEXstdItem 14 2 2 4 11" xfId="54633"/>
    <cellStyle name="SAPBEXstdItem 14 2 2 4 2" xfId="8123"/>
    <cellStyle name="SAPBEXstdItem 14 2 2 4 2 10" xfId="54634"/>
    <cellStyle name="SAPBEXstdItem 14 2 2 4 2 2" xfId="8124"/>
    <cellStyle name="SAPBEXstdItem 14 2 2 4 2 2 2" xfId="54635"/>
    <cellStyle name="SAPBEXstdItem 14 2 2 4 2 2 2 2" xfId="54636"/>
    <cellStyle name="SAPBEXstdItem 14 2 2 4 2 2 3" xfId="54637"/>
    <cellStyle name="SAPBEXstdItem 14 2 2 4 2 3" xfId="54638"/>
    <cellStyle name="SAPBEXstdItem 14 2 2 4 2 3 2" xfId="54639"/>
    <cellStyle name="SAPBEXstdItem 14 2 2 4 2 3 2 2" xfId="54640"/>
    <cellStyle name="SAPBEXstdItem 14 2 2 4 2 3 3" xfId="54641"/>
    <cellStyle name="SAPBEXstdItem 14 2 2 4 2 4" xfId="54642"/>
    <cellStyle name="SAPBEXstdItem 14 2 2 4 2 4 2" xfId="54643"/>
    <cellStyle name="SAPBEXstdItem 14 2 2 4 2 4 3" xfId="54644"/>
    <cellStyle name="SAPBEXstdItem 14 2 2 4 2 5" xfId="54645"/>
    <cellStyle name="SAPBEXstdItem 14 2 2 4 2 5 2" xfId="54646"/>
    <cellStyle name="SAPBEXstdItem 14 2 2 4 2 5 3" xfId="54647"/>
    <cellStyle name="SAPBEXstdItem 14 2 2 4 2 6" xfId="54648"/>
    <cellStyle name="SAPBEXstdItem 14 2 2 4 2 6 2" xfId="54649"/>
    <cellStyle name="SAPBEXstdItem 14 2 2 4 2 7" xfId="54650"/>
    <cellStyle name="SAPBEXstdItem 14 2 2 4 2 8" xfId="54651"/>
    <cellStyle name="SAPBEXstdItem 14 2 2 4 2 9" xfId="54652"/>
    <cellStyle name="SAPBEXstdItem 14 2 2 4 3" xfId="8125"/>
    <cellStyle name="SAPBEXstdItem 14 2 2 4 3 2" xfId="54653"/>
    <cellStyle name="SAPBEXstdItem 14 2 2 4 3 2 2" xfId="54654"/>
    <cellStyle name="SAPBEXstdItem 14 2 2 4 3 3" xfId="54655"/>
    <cellStyle name="SAPBEXstdItem 14 2 2 4 4" xfId="54656"/>
    <cellStyle name="SAPBEXstdItem 14 2 2 4 4 2" xfId="54657"/>
    <cellStyle name="SAPBEXstdItem 14 2 2 4 4 2 2" xfId="54658"/>
    <cellStyle name="SAPBEXstdItem 14 2 2 4 4 3" xfId="54659"/>
    <cellStyle name="SAPBEXstdItem 14 2 2 4 5" xfId="54660"/>
    <cellStyle name="SAPBEXstdItem 14 2 2 4 5 2" xfId="54661"/>
    <cellStyle name="SAPBEXstdItem 14 2 2 4 5 3" xfId="54662"/>
    <cellStyle name="SAPBEXstdItem 14 2 2 4 6" xfId="54663"/>
    <cellStyle name="SAPBEXstdItem 14 2 2 4 6 2" xfId="54664"/>
    <cellStyle name="SAPBEXstdItem 14 2 2 4 6 3" xfId="54665"/>
    <cellStyle name="SAPBEXstdItem 14 2 2 4 7" xfId="54666"/>
    <cellStyle name="SAPBEXstdItem 14 2 2 4 7 2" xfId="54667"/>
    <cellStyle name="SAPBEXstdItem 14 2 2 4 8" xfId="54668"/>
    <cellStyle name="SAPBEXstdItem 14 2 2 4 9" xfId="54669"/>
    <cellStyle name="SAPBEXstdItem 14 2 2 5" xfId="8126"/>
    <cellStyle name="SAPBEXstdItem 14 2 2 5 10" xfId="54670"/>
    <cellStyle name="SAPBEXstdItem 14 2 2 5 11" xfId="54671"/>
    <cellStyle name="SAPBEXstdItem 14 2 2 5 2" xfId="8127"/>
    <cellStyle name="SAPBEXstdItem 14 2 2 5 2 10" xfId="54672"/>
    <cellStyle name="SAPBEXstdItem 14 2 2 5 2 2" xfId="8128"/>
    <cellStyle name="SAPBEXstdItem 14 2 2 5 2 2 2" xfId="54673"/>
    <cellStyle name="SAPBEXstdItem 14 2 2 5 2 2 2 2" xfId="54674"/>
    <cellStyle name="SAPBEXstdItem 14 2 2 5 2 2 3" xfId="54675"/>
    <cellStyle name="SAPBEXstdItem 14 2 2 5 2 3" xfId="8129"/>
    <cellStyle name="SAPBEXstdItem 14 2 2 5 2 3 2" xfId="54676"/>
    <cellStyle name="SAPBEXstdItem 14 2 2 5 2 3 2 2" xfId="54677"/>
    <cellStyle name="SAPBEXstdItem 14 2 2 5 2 3 3" xfId="54678"/>
    <cellStyle name="SAPBEXstdItem 14 2 2 5 2 4" xfId="54679"/>
    <cellStyle name="SAPBEXstdItem 14 2 2 5 2 4 2" xfId="54680"/>
    <cellStyle name="SAPBEXstdItem 14 2 2 5 2 4 3" xfId="54681"/>
    <cellStyle name="SAPBEXstdItem 14 2 2 5 2 5" xfId="54682"/>
    <cellStyle name="SAPBEXstdItem 14 2 2 5 2 5 2" xfId="54683"/>
    <cellStyle name="SAPBEXstdItem 14 2 2 5 2 5 3" xfId="54684"/>
    <cellStyle name="SAPBEXstdItem 14 2 2 5 2 6" xfId="54685"/>
    <cellStyle name="SAPBEXstdItem 14 2 2 5 2 6 2" xfId="54686"/>
    <cellStyle name="SAPBEXstdItem 14 2 2 5 2 6 3" xfId="54687"/>
    <cellStyle name="SAPBEXstdItem 14 2 2 5 2 7" xfId="54688"/>
    <cellStyle name="SAPBEXstdItem 14 2 2 5 2 7 2" xfId="54689"/>
    <cellStyle name="SAPBEXstdItem 14 2 2 5 2 8" xfId="54690"/>
    <cellStyle name="SAPBEXstdItem 14 2 2 5 2 9" xfId="54691"/>
    <cellStyle name="SAPBEXstdItem 14 2 2 5 3" xfId="8130"/>
    <cellStyle name="SAPBEXstdItem 14 2 2 5 3 2" xfId="54692"/>
    <cellStyle name="SAPBEXstdItem 14 2 2 5 3 2 2" xfId="54693"/>
    <cellStyle name="SAPBEXstdItem 14 2 2 5 3 3" xfId="54694"/>
    <cellStyle name="SAPBEXstdItem 14 2 2 5 4" xfId="8131"/>
    <cellStyle name="SAPBEXstdItem 14 2 2 5 4 2" xfId="54695"/>
    <cellStyle name="SAPBEXstdItem 14 2 2 5 4 2 2" xfId="54696"/>
    <cellStyle name="SAPBEXstdItem 14 2 2 5 4 3" xfId="54697"/>
    <cellStyle name="SAPBEXstdItem 14 2 2 5 5" xfId="54698"/>
    <cellStyle name="SAPBEXstdItem 14 2 2 5 5 2" xfId="54699"/>
    <cellStyle name="SAPBEXstdItem 14 2 2 5 5 3" xfId="54700"/>
    <cellStyle name="SAPBEXstdItem 14 2 2 5 6" xfId="54701"/>
    <cellStyle name="SAPBEXstdItem 14 2 2 5 6 2" xfId="54702"/>
    <cellStyle name="SAPBEXstdItem 14 2 2 5 6 3" xfId="54703"/>
    <cellStyle name="SAPBEXstdItem 14 2 2 5 7" xfId="54704"/>
    <cellStyle name="SAPBEXstdItem 14 2 2 5 7 2" xfId="54705"/>
    <cellStyle name="SAPBEXstdItem 14 2 2 5 7 3" xfId="54706"/>
    <cellStyle name="SAPBEXstdItem 14 2 2 5 8" xfId="54707"/>
    <cellStyle name="SAPBEXstdItem 14 2 2 5 8 2" xfId="54708"/>
    <cellStyle name="SAPBEXstdItem 14 2 2 5 9" xfId="54709"/>
    <cellStyle name="SAPBEXstdItem 14 2 2 6" xfId="8132"/>
    <cellStyle name="SAPBEXstdItem 14 2 2 6 2" xfId="8133"/>
    <cellStyle name="SAPBEXstdItem 14 2 2 6 2 2" xfId="8134"/>
    <cellStyle name="SAPBEXstdItem 14 2 2 6 2 2 2" xfId="54710"/>
    <cellStyle name="SAPBEXstdItem 14 2 2 6 2 2 3" xfId="54711"/>
    <cellStyle name="SAPBEXstdItem 14 2 2 6 2 3" xfId="8135"/>
    <cellStyle name="SAPBEXstdItem 14 2 2 6 2 3 2" xfId="54712"/>
    <cellStyle name="SAPBEXstdItem 14 2 2 6 2 3 3" xfId="54713"/>
    <cellStyle name="SAPBEXstdItem 14 2 2 6 2 4" xfId="54714"/>
    <cellStyle name="SAPBEXstdItem 14 2 2 6 2 5" xfId="54715"/>
    <cellStyle name="SAPBEXstdItem 14 2 2 6 3" xfId="8136"/>
    <cellStyle name="SAPBEXstdItem 14 2 2 6 3 2" xfId="54716"/>
    <cellStyle name="SAPBEXstdItem 14 2 2 6 3 3" xfId="54717"/>
    <cellStyle name="SAPBEXstdItem 14 2 2 6 4" xfId="8137"/>
    <cellStyle name="SAPBEXstdItem 14 2 2 6 4 2" xfId="54718"/>
    <cellStyle name="SAPBEXstdItem 14 2 2 6 4 3" xfId="54719"/>
    <cellStyle name="SAPBEXstdItem 14 2 2 6 5" xfId="54720"/>
    <cellStyle name="SAPBEXstdItem 14 2 2 6 5 2" xfId="54721"/>
    <cellStyle name="SAPBEXstdItem 14 2 2 6 6" xfId="54722"/>
    <cellStyle name="SAPBEXstdItem 14 2 2 6 7" xfId="54723"/>
    <cellStyle name="SAPBEXstdItem 14 2 2 7" xfId="8138"/>
    <cellStyle name="SAPBEXstdItem 14 2 2 7 2" xfId="8139"/>
    <cellStyle name="SAPBEXstdItem 14 2 2 7 2 2" xfId="8140"/>
    <cellStyle name="SAPBEXstdItem 14 2 2 7 2 2 2" xfId="54724"/>
    <cellStyle name="SAPBEXstdItem 14 2 2 7 2 2 3" xfId="54725"/>
    <cellStyle name="SAPBEXstdItem 14 2 2 7 2 3" xfId="8141"/>
    <cellStyle name="SAPBEXstdItem 14 2 2 7 2 3 2" xfId="54726"/>
    <cellStyle name="SAPBEXstdItem 14 2 2 7 2 3 3" xfId="54727"/>
    <cellStyle name="SAPBEXstdItem 14 2 2 7 2 4" xfId="54728"/>
    <cellStyle name="SAPBEXstdItem 14 2 2 7 2 5" xfId="54729"/>
    <cellStyle name="SAPBEXstdItem 14 2 2 7 3" xfId="8142"/>
    <cellStyle name="SAPBEXstdItem 14 2 2 7 3 2" xfId="54730"/>
    <cellStyle name="SAPBEXstdItem 14 2 2 7 3 3" xfId="54731"/>
    <cellStyle name="SAPBEXstdItem 14 2 2 7 4" xfId="8143"/>
    <cellStyle name="SAPBEXstdItem 14 2 2 7 4 2" xfId="54732"/>
    <cellStyle name="SAPBEXstdItem 14 2 2 7 4 3" xfId="54733"/>
    <cellStyle name="SAPBEXstdItem 14 2 2 7 5" xfId="54734"/>
    <cellStyle name="SAPBEXstdItem 14 2 2 7 6" xfId="54735"/>
    <cellStyle name="SAPBEXstdItem 14 2 2 8" xfId="8144"/>
    <cellStyle name="SAPBEXstdItem 14 2 2 8 2" xfId="8145"/>
    <cellStyle name="SAPBEXstdItem 14 2 2 8 2 2" xfId="54736"/>
    <cellStyle name="SAPBEXstdItem 14 2 2 8 2 3" xfId="54737"/>
    <cellStyle name="SAPBEXstdItem 14 2 2 8 3" xfId="8146"/>
    <cellStyle name="SAPBEXstdItem 14 2 2 8 3 2" xfId="54738"/>
    <cellStyle name="SAPBEXstdItem 14 2 2 8 3 3" xfId="54739"/>
    <cellStyle name="SAPBEXstdItem 14 2 2 8 4" xfId="54740"/>
    <cellStyle name="SAPBEXstdItem 14 2 2 8 5" xfId="54741"/>
    <cellStyle name="SAPBEXstdItem 14 2 2 9" xfId="8147"/>
    <cellStyle name="SAPBEXstdItem 14 2 2 9 2" xfId="8148"/>
    <cellStyle name="SAPBEXstdItem 14 2 2 9 2 2" xfId="54742"/>
    <cellStyle name="SAPBEXstdItem 14 2 2 9 2 3" xfId="54743"/>
    <cellStyle name="SAPBEXstdItem 14 2 2 9 3" xfId="8149"/>
    <cellStyle name="SAPBEXstdItem 14 2 2 9 3 2" xfId="54744"/>
    <cellStyle name="SAPBEXstdItem 14 2 2 9 3 3" xfId="54745"/>
    <cellStyle name="SAPBEXstdItem 14 2 2 9 4" xfId="54746"/>
    <cellStyle name="SAPBEXstdItem 14 2 2 9 5" xfId="54747"/>
    <cellStyle name="SAPBEXstdItem 14 2 3" xfId="8150"/>
    <cellStyle name="SAPBEXstdItem 14 2 3 10" xfId="8151"/>
    <cellStyle name="SAPBEXstdItem 14 2 3 10 2" xfId="8152"/>
    <cellStyle name="SAPBEXstdItem 14 2 3 10 2 2" xfId="54748"/>
    <cellStyle name="SAPBEXstdItem 14 2 3 10 2 3" xfId="54749"/>
    <cellStyle name="SAPBEXstdItem 14 2 3 10 3" xfId="8153"/>
    <cellStyle name="SAPBEXstdItem 14 2 3 10 3 2" xfId="54750"/>
    <cellStyle name="SAPBEXstdItem 14 2 3 10 3 3" xfId="54751"/>
    <cellStyle name="SAPBEXstdItem 14 2 3 10 4" xfId="54752"/>
    <cellStyle name="SAPBEXstdItem 14 2 3 10 5" xfId="54753"/>
    <cellStyle name="SAPBEXstdItem 14 2 3 11" xfId="54754"/>
    <cellStyle name="SAPBEXstdItem 14 2 3 11 2" xfId="54755"/>
    <cellStyle name="SAPBEXstdItem 14 2 3 11 3" xfId="54756"/>
    <cellStyle name="SAPBEXstdItem 14 2 3 12" xfId="54757"/>
    <cellStyle name="SAPBEXstdItem 14 2 3 2" xfId="8154"/>
    <cellStyle name="SAPBEXstdItem 14 2 3 2 2" xfId="8155"/>
    <cellStyle name="SAPBEXstdItem 14 2 3 2 2 2" xfId="8156"/>
    <cellStyle name="SAPBEXstdItem 14 2 3 2 2 2 2" xfId="54758"/>
    <cellStyle name="SAPBEXstdItem 14 2 3 2 2 2 2 2" xfId="54759"/>
    <cellStyle name="SAPBEXstdItem 14 2 3 2 2 2 2 2 2" xfId="54760"/>
    <cellStyle name="SAPBEXstdItem 14 2 3 2 2 2 2 3" xfId="54761"/>
    <cellStyle name="SAPBEXstdItem 14 2 3 2 2 2 3" xfId="54762"/>
    <cellStyle name="SAPBEXstdItem 14 2 3 2 2 2 3 2" xfId="54763"/>
    <cellStyle name="SAPBEXstdItem 14 2 3 2 2 2 3 3" xfId="54764"/>
    <cellStyle name="SAPBEXstdItem 14 2 3 2 2 2 4" xfId="54765"/>
    <cellStyle name="SAPBEXstdItem 14 2 3 2 2 2 4 2" xfId="54766"/>
    <cellStyle name="SAPBEXstdItem 14 2 3 2 2 2 4 3" xfId="54767"/>
    <cellStyle name="SAPBEXstdItem 14 2 3 2 2 2 5" xfId="54768"/>
    <cellStyle name="SAPBEXstdItem 14 2 3 2 2 2 5 2" xfId="54769"/>
    <cellStyle name="SAPBEXstdItem 14 2 3 2 2 2 6" xfId="54770"/>
    <cellStyle name="SAPBEXstdItem 14 2 3 2 2 2 7" xfId="54771"/>
    <cellStyle name="SAPBEXstdItem 14 2 3 2 2 2 8" xfId="54772"/>
    <cellStyle name="SAPBEXstdItem 14 2 3 2 2 2 9" xfId="54773"/>
    <cellStyle name="SAPBEXstdItem 14 2 3 2 2 3" xfId="54774"/>
    <cellStyle name="SAPBEXstdItem 14 2 3 2 2 3 2" xfId="54775"/>
    <cellStyle name="SAPBEXstdItem 14 2 3 2 2 3 2 2" xfId="54776"/>
    <cellStyle name="SAPBEXstdItem 14 2 3 2 2 3 3" xfId="54777"/>
    <cellStyle name="SAPBEXstdItem 14 2 3 2 2 4" xfId="54778"/>
    <cellStyle name="SAPBEXstdItem 14 2 3 2 2 4 2" xfId="54779"/>
    <cellStyle name="SAPBEXstdItem 14 2 3 2 2 4 3" xfId="54780"/>
    <cellStyle name="SAPBEXstdItem 14 2 3 2 2 5" xfId="54781"/>
    <cellStyle name="SAPBEXstdItem 14 2 3 2 2 6" xfId="54782"/>
    <cellStyle name="SAPBEXstdItem 14 2 3 2 3" xfId="8157"/>
    <cellStyle name="SAPBEXstdItem 14 2 3 2 3 2" xfId="54783"/>
    <cellStyle name="SAPBEXstdItem 14 2 3 2 3 2 2" xfId="54784"/>
    <cellStyle name="SAPBEXstdItem 14 2 3 2 3 2 2 2" xfId="54785"/>
    <cellStyle name="SAPBEXstdItem 14 2 3 2 3 2 3" xfId="54786"/>
    <cellStyle name="SAPBEXstdItem 14 2 3 2 3 3" xfId="54787"/>
    <cellStyle name="SAPBEXstdItem 14 2 3 2 3 3 2" xfId="54788"/>
    <cellStyle name="SAPBEXstdItem 14 2 3 2 3 3 3" xfId="54789"/>
    <cellStyle name="SAPBEXstdItem 14 2 3 2 3 4" xfId="54790"/>
    <cellStyle name="SAPBEXstdItem 14 2 3 2 3 4 2" xfId="54791"/>
    <cellStyle name="SAPBEXstdItem 14 2 3 2 3 4 3" xfId="54792"/>
    <cellStyle name="SAPBEXstdItem 14 2 3 2 3 5" xfId="54793"/>
    <cellStyle name="SAPBEXstdItem 14 2 3 2 3 5 2" xfId="54794"/>
    <cellStyle name="SAPBEXstdItem 14 2 3 2 3 5 3" xfId="54795"/>
    <cellStyle name="SAPBEXstdItem 14 2 3 2 3 6" xfId="54796"/>
    <cellStyle name="SAPBEXstdItem 14 2 3 2 3 6 2" xfId="54797"/>
    <cellStyle name="SAPBEXstdItem 14 2 3 2 3 7" xfId="54798"/>
    <cellStyle name="SAPBEXstdItem 14 2 3 2 3 8" xfId="54799"/>
    <cellStyle name="SAPBEXstdItem 14 2 3 2 3 9" xfId="54800"/>
    <cellStyle name="SAPBEXstdItem 14 2 3 2 4" xfId="8158"/>
    <cellStyle name="SAPBEXstdItem 14 2 3 2 4 2" xfId="54801"/>
    <cellStyle name="SAPBEXstdItem 14 2 3 2 4 2 2" xfId="54802"/>
    <cellStyle name="SAPBEXstdItem 14 2 3 2 4 3" xfId="54803"/>
    <cellStyle name="SAPBEXstdItem 14 2 3 2 5" xfId="54804"/>
    <cellStyle name="SAPBEXstdItem 14 2 3 2 5 2" xfId="54805"/>
    <cellStyle name="SAPBEXstdItem 14 2 3 2 5 3" xfId="54806"/>
    <cellStyle name="SAPBEXstdItem 14 2 3 2 6" xfId="54807"/>
    <cellStyle name="SAPBEXstdItem 14 2 3 3" xfId="8159"/>
    <cellStyle name="SAPBEXstdItem 14 2 3 3 2" xfId="8160"/>
    <cellStyle name="SAPBEXstdItem 14 2 3 3 2 2" xfId="54808"/>
    <cellStyle name="SAPBEXstdItem 14 2 3 3 2 2 2" xfId="54809"/>
    <cellStyle name="SAPBEXstdItem 14 2 3 3 2 2 2 2" xfId="54810"/>
    <cellStyle name="SAPBEXstdItem 14 2 3 3 2 2 3" xfId="54811"/>
    <cellStyle name="SAPBEXstdItem 14 2 3 3 2 3" xfId="54812"/>
    <cellStyle name="SAPBEXstdItem 14 2 3 3 2 3 2" xfId="54813"/>
    <cellStyle name="SAPBEXstdItem 14 2 3 3 2 3 2 2" xfId="54814"/>
    <cellStyle name="SAPBEXstdItem 14 2 3 3 2 3 3" xfId="54815"/>
    <cellStyle name="SAPBEXstdItem 14 2 3 3 2 4" xfId="54816"/>
    <cellStyle name="SAPBEXstdItem 14 2 3 3 2 4 2" xfId="54817"/>
    <cellStyle name="SAPBEXstdItem 14 2 3 3 2 4 3" xfId="54818"/>
    <cellStyle name="SAPBEXstdItem 14 2 3 3 2 5" xfId="54819"/>
    <cellStyle name="SAPBEXstdItem 14 2 3 3 2 5 2" xfId="54820"/>
    <cellStyle name="SAPBEXstdItem 14 2 3 3 2 6" xfId="54821"/>
    <cellStyle name="SAPBEXstdItem 14 2 3 3 2 7" xfId="54822"/>
    <cellStyle name="SAPBEXstdItem 14 2 3 3 2 8" xfId="54823"/>
    <cellStyle name="SAPBEXstdItem 14 2 3 3 2 9" xfId="54824"/>
    <cellStyle name="SAPBEXstdItem 14 2 3 3 3" xfId="8161"/>
    <cellStyle name="SAPBEXstdItem 14 2 3 3 3 2" xfId="54825"/>
    <cellStyle name="SAPBEXstdItem 14 2 3 3 3 2 2" xfId="54826"/>
    <cellStyle name="SAPBEXstdItem 14 2 3 3 3 3" xfId="54827"/>
    <cellStyle name="SAPBEXstdItem 14 2 3 3 4" xfId="8162"/>
    <cellStyle name="SAPBEXstdItem 14 2 3 3 4 2" xfId="54828"/>
    <cellStyle name="SAPBEXstdItem 14 2 3 3 4 3" xfId="54829"/>
    <cellStyle name="SAPBEXstdItem 14 2 3 3 5" xfId="54830"/>
    <cellStyle name="SAPBEXstdItem 14 2 3 3 6" xfId="54831"/>
    <cellStyle name="SAPBEXstdItem 14 2 3 4" xfId="8163"/>
    <cellStyle name="SAPBEXstdItem 14 2 3 4 10" xfId="54832"/>
    <cellStyle name="SAPBEXstdItem 14 2 3 4 11" xfId="54833"/>
    <cellStyle name="SAPBEXstdItem 14 2 3 4 2" xfId="8164"/>
    <cellStyle name="SAPBEXstdItem 14 2 3 4 2 10" xfId="54834"/>
    <cellStyle name="SAPBEXstdItem 14 2 3 4 2 2" xfId="8165"/>
    <cellStyle name="SAPBEXstdItem 14 2 3 4 2 2 2" xfId="54835"/>
    <cellStyle name="SAPBEXstdItem 14 2 3 4 2 2 2 2" xfId="54836"/>
    <cellStyle name="SAPBEXstdItem 14 2 3 4 2 2 3" xfId="54837"/>
    <cellStyle name="SAPBEXstdItem 14 2 3 4 2 3" xfId="54838"/>
    <cellStyle name="SAPBEXstdItem 14 2 3 4 2 3 2" xfId="54839"/>
    <cellStyle name="SAPBEXstdItem 14 2 3 4 2 3 2 2" xfId="54840"/>
    <cellStyle name="SAPBEXstdItem 14 2 3 4 2 3 3" xfId="54841"/>
    <cellStyle name="SAPBEXstdItem 14 2 3 4 2 4" xfId="54842"/>
    <cellStyle name="SAPBEXstdItem 14 2 3 4 2 4 2" xfId="54843"/>
    <cellStyle name="SAPBEXstdItem 14 2 3 4 2 4 3" xfId="54844"/>
    <cellStyle name="SAPBEXstdItem 14 2 3 4 2 5" xfId="54845"/>
    <cellStyle name="SAPBEXstdItem 14 2 3 4 2 5 2" xfId="54846"/>
    <cellStyle name="SAPBEXstdItem 14 2 3 4 2 5 3" xfId="54847"/>
    <cellStyle name="SAPBEXstdItem 14 2 3 4 2 6" xfId="54848"/>
    <cellStyle name="SAPBEXstdItem 14 2 3 4 2 6 2" xfId="54849"/>
    <cellStyle name="SAPBEXstdItem 14 2 3 4 2 7" xfId="54850"/>
    <cellStyle name="SAPBEXstdItem 14 2 3 4 2 8" xfId="54851"/>
    <cellStyle name="SAPBEXstdItem 14 2 3 4 2 9" xfId="54852"/>
    <cellStyle name="SAPBEXstdItem 14 2 3 4 3" xfId="8166"/>
    <cellStyle name="SAPBEXstdItem 14 2 3 4 3 2" xfId="54853"/>
    <cellStyle name="SAPBEXstdItem 14 2 3 4 3 2 2" xfId="54854"/>
    <cellStyle name="SAPBEXstdItem 14 2 3 4 3 3" xfId="54855"/>
    <cellStyle name="SAPBEXstdItem 14 2 3 4 4" xfId="54856"/>
    <cellStyle name="SAPBEXstdItem 14 2 3 4 4 2" xfId="54857"/>
    <cellStyle name="SAPBEXstdItem 14 2 3 4 4 2 2" xfId="54858"/>
    <cellStyle name="SAPBEXstdItem 14 2 3 4 4 3" xfId="54859"/>
    <cellStyle name="SAPBEXstdItem 14 2 3 4 5" xfId="54860"/>
    <cellStyle name="SAPBEXstdItem 14 2 3 4 5 2" xfId="54861"/>
    <cellStyle name="SAPBEXstdItem 14 2 3 4 5 3" xfId="54862"/>
    <cellStyle name="SAPBEXstdItem 14 2 3 4 6" xfId="54863"/>
    <cellStyle name="SAPBEXstdItem 14 2 3 4 6 2" xfId="54864"/>
    <cellStyle name="SAPBEXstdItem 14 2 3 4 6 3" xfId="54865"/>
    <cellStyle name="SAPBEXstdItem 14 2 3 4 7" xfId="54866"/>
    <cellStyle name="SAPBEXstdItem 14 2 3 4 7 2" xfId="54867"/>
    <cellStyle name="SAPBEXstdItem 14 2 3 4 8" xfId="54868"/>
    <cellStyle name="SAPBEXstdItem 14 2 3 4 9" xfId="54869"/>
    <cellStyle name="SAPBEXstdItem 14 2 3 5" xfId="8167"/>
    <cellStyle name="SAPBEXstdItem 14 2 3 5 10" xfId="54870"/>
    <cellStyle name="SAPBEXstdItem 14 2 3 5 11" xfId="54871"/>
    <cellStyle name="SAPBEXstdItem 14 2 3 5 2" xfId="8168"/>
    <cellStyle name="SAPBEXstdItem 14 2 3 5 2 10" xfId="54872"/>
    <cellStyle name="SAPBEXstdItem 14 2 3 5 2 2" xfId="8169"/>
    <cellStyle name="SAPBEXstdItem 14 2 3 5 2 2 2" xfId="54873"/>
    <cellStyle name="SAPBEXstdItem 14 2 3 5 2 2 2 2" xfId="54874"/>
    <cellStyle name="SAPBEXstdItem 14 2 3 5 2 2 3" xfId="54875"/>
    <cellStyle name="SAPBEXstdItem 14 2 3 5 2 3" xfId="8170"/>
    <cellStyle name="SAPBEXstdItem 14 2 3 5 2 3 2" xfId="54876"/>
    <cellStyle name="SAPBEXstdItem 14 2 3 5 2 3 2 2" xfId="54877"/>
    <cellStyle name="SAPBEXstdItem 14 2 3 5 2 3 3" xfId="54878"/>
    <cellStyle name="SAPBEXstdItem 14 2 3 5 2 4" xfId="54879"/>
    <cellStyle name="SAPBEXstdItem 14 2 3 5 2 4 2" xfId="54880"/>
    <cellStyle name="SAPBEXstdItem 14 2 3 5 2 4 3" xfId="54881"/>
    <cellStyle name="SAPBEXstdItem 14 2 3 5 2 5" xfId="54882"/>
    <cellStyle name="SAPBEXstdItem 14 2 3 5 2 5 2" xfId="54883"/>
    <cellStyle name="SAPBEXstdItem 14 2 3 5 2 5 3" xfId="54884"/>
    <cellStyle name="SAPBEXstdItem 14 2 3 5 2 6" xfId="54885"/>
    <cellStyle name="SAPBEXstdItem 14 2 3 5 2 6 2" xfId="54886"/>
    <cellStyle name="SAPBEXstdItem 14 2 3 5 2 6 3" xfId="54887"/>
    <cellStyle name="SAPBEXstdItem 14 2 3 5 2 7" xfId="54888"/>
    <cellStyle name="SAPBEXstdItem 14 2 3 5 2 7 2" xfId="54889"/>
    <cellStyle name="SAPBEXstdItem 14 2 3 5 2 8" xfId="54890"/>
    <cellStyle name="SAPBEXstdItem 14 2 3 5 2 9" xfId="54891"/>
    <cellStyle name="SAPBEXstdItem 14 2 3 5 3" xfId="8171"/>
    <cellStyle name="SAPBEXstdItem 14 2 3 5 3 2" xfId="54892"/>
    <cellStyle name="SAPBEXstdItem 14 2 3 5 3 2 2" xfId="54893"/>
    <cellStyle name="SAPBEXstdItem 14 2 3 5 3 3" xfId="54894"/>
    <cellStyle name="SAPBEXstdItem 14 2 3 5 4" xfId="8172"/>
    <cellStyle name="SAPBEXstdItem 14 2 3 5 4 2" xfId="54895"/>
    <cellStyle name="SAPBEXstdItem 14 2 3 5 4 2 2" xfId="54896"/>
    <cellStyle name="SAPBEXstdItem 14 2 3 5 4 3" xfId="54897"/>
    <cellStyle name="SAPBEXstdItem 14 2 3 5 5" xfId="54898"/>
    <cellStyle name="SAPBEXstdItem 14 2 3 5 5 2" xfId="54899"/>
    <cellStyle name="SAPBEXstdItem 14 2 3 5 5 3" xfId="54900"/>
    <cellStyle name="SAPBEXstdItem 14 2 3 5 6" xfId="54901"/>
    <cellStyle name="SAPBEXstdItem 14 2 3 5 6 2" xfId="54902"/>
    <cellStyle name="SAPBEXstdItem 14 2 3 5 6 3" xfId="54903"/>
    <cellStyle name="SAPBEXstdItem 14 2 3 5 7" xfId="54904"/>
    <cellStyle name="SAPBEXstdItem 14 2 3 5 7 2" xfId="54905"/>
    <cellStyle name="SAPBEXstdItem 14 2 3 5 7 3" xfId="54906"/>
    <cellStyle name="SAPBEXstdItem 14 2 3 5 8" xfId="54907"/>
    <cellStyle name="SAPBEXstdItem 14 2 3 5 8 2" xfId="54908"/>
    <cellStyle name="SAPBEXstdItem 14 2 3 5 9" xfId="54909"/>
    <cellStyle name="SAPBEXstdItem 14 2 3 6" xfId="8173"/>
    <cellStyle name="SAPBEXstdItem 14 2 3 6 2" xfId="8174"/>
    <cellStyle name="SAPBEXstdItem 14 2 3 6 2 2" xfId="8175"/>
    <cellStyle name="SAPBEXstdItem 14 2 3 6 2 2 2" xfId="54910"/>
    <cellStyle name="SAPBEXstdItem 14 2 3 6 2 2 3" xfId="54911"/>
    <cellStyle name="SAPBEXstdItem 14 2 3 6 2 3" xfId="8176"/>
    <cellStyle name="SAPBEXstdItem 14 2 3 6 2 3 2" xfId="54912"/>
    <cellStyle name="SAPBEXstdItem 14 2 3 6 2 3 3" xfId="54913"/>
    <cellStyle name="SAPBEXstdItem 14 2 3 6 2 4" xfId="54914"/>
    <cellStyle name="SAPBEXstdItem 14 2 3 6 2 5" xfId="54915"/>
    <cellStyle name="SAPBEXstdItem 14 2 3 6 3" xfId="8177"/>
    <cellStyle name="SAPBEXstdItem 14 2 3 6 3 2" xfId="54916"/>
    <cellStyle name="SAPBEXstdItem 14 2 3 6 3 3" xfId="54917"/>
    <cellStyle name="SAPBEXstdItem 14 2 3 6 4" xfId="8178"/>
    <cellStyle name="SAPBEXstdItem 14 2 3 6 4 2" xfId="54918"/>
    <cellStyle name="SAPBEXstdItem 14 2 3 6 4 3" xfId="54919"/>
    <cellStyle name="SAPBEXstdItem 14 2 3 6 5" xfId="54920"/>
    <cellStyle name="SAPBEXstdItem 14 2 3 6 5 2" xfId="54921"/>
    <cellStyle name="SAPBEXstdItem 14 2 3 6 6" xfId="54922"/>
    <cellStyle name="SAPBEXstdItem 14 2 3 6 7" xfId="54923"/>
    <cellStyle name="SAPBEXstdItem 14 2 3 7" xfId="8179"/>
    <cellStyle name="SAPBEXstdItem 14 2 3 7 2" xfId="8180"/>
    <cellStyle name="SAPBEXstdItem 14 2 3 7 2 2" xfId="8181"/>
    <cellStyle name="SAPBEXstdItem 14 2 3 7 2 2 2" xfId="54924"/>
    <cellStyle name="SAPBEXstdItem 14 2 3 7 2 2 3" xfId="54925"/>
    <cellStyle name="SAPBEXstdItem 14 2 3 7 2 3" xfId="8182"/>
    <cellStyle name="SAPBEXstdItem 14 2 3 7 2 3 2" xfId="54926"/>
    <cellStyle name="SAPBEXstdItem 14 2 3 7 2 3 3" xfId="54927"/>
    <cellStyle name="SAPBEXstdItem 14 2 3 7 2 4" xfId="54928"/>
    <cellStyle name="SAPBEXstdItem 14 2 3 7 2 5" xfId="54929"/>
    <cellStyle name="SAPBEXstdItem 14 2 3 7 3" xfId="8183"/>
    <cellStyle name="SAPBEXstdItem 14 2 3 7 3 2" xfId="54930"/>
    <cellStyle name="SAPBEXstdItem 14 2 3 7 3 3" xfId="54931"/>
    <cellStyle name="SAPBEXstdItem 14 2 3 7 4" xfId="8184"/>
    <cellStyle name="SAPBEXstdItem 14 2 3 7 4 2" xfId="54932"/>
    <cellStyle name="SAPBEXstdItem 14 2 3 7 4 3" xfId="54933"/>
    <cellStyle name="SAPBEXstdItem 14 2 3 7 5" xfId="54934"/>
    <cellStyle name="SAPBEXstdItem 14 2 3 7 6" xfId="54935"/>
    <cellStyle name="SAPBEXstdItem 14 2 3 8" xfId="8185"/>
    <cellStyle name="SAPBEXstdItem 14 2 3 8 2" xfId="8186"/>
    <cellStyle name="SAPBEXstdItem 14 2 3 8 2 2" xfId="54936"/>
    <cellStyle name="SAPBEXstdItem 14 2 3 8 2 3" xfId="54937"/>
    <cellStyle name="SAPBEXstdItem 14 2 3 8 3" xfId="8187"/>
    <cellStyle name="SAPBEXstdItem 14 2 3 8 3 2" xfId="54938"/>
    <cellStyle name="SAPBEXstdItem 14 2 3 8 3 3" xfId="54939"/>
    <cellStyle name="SAPBEXstdItem 14 2 3 8 4" xfId="54940"/>
    <cellStyle name="SAPBEXstdItem 14 2 3 8 5" xfId="54941"/>
    <cellStyle name="SAPBEXstdItem 14 2 3 9" xfId="8188"/>
    <cellStyle name="SAPBEXstdItem 14 2 3 9 2" xfId="8189"/>
    <cellStyle name="SAPBEXstdItem 14 2 3 9 2 2" xfId="54942"/>
    <cellStyle name="SAPBEXstdItem 14 2 3 9 2 3" xfId="54943"/>
    <cellStyle name="SAPBEXstdItem 14 2 3 9 3" xfId="8190"/>
    <cellStyle name="SAPBEXstdItem 14 2 3 9 3 2" xfId="54944"/>
    <cellStyle name="SAPBEXstdItem 14 2 3 9 3 3" xfId="54945"/>
    <cellStyle name="SAPBEXstdItem 14 2 3 9 4" xfId="54946"/>
    <cellStyle name="SAPBEXstdItem 14 2 3 9 5" xfId="54947"/>
    <cellStyle name="SAPBEXstdItem 14 2 4" xfId="8191"/>
    <cellStyle name="SAPBEXstdItem 14 2 4 2" xfId="8192"/>
    <cellStyle name="SAPBEXstdItem 14 2 4 2 2" xfId="8193"/>
    <cellStyle name="SAPBEXstdItem 14 2 4 2 2 2" xfId="54948"/>
    <cellStyle name="SAPBEXstdItem 14 2 4 2 2 2 2" xfId="54949"/>
    <cellStyle name="SAPBEXstdItem 14 2 4 2 2 2 2 2" xfId="54950"/>
    <cellStyle name="SAPBEXstdItem 14 2 4 2 2 2 3" xfId="54951"/>
    <cellStyle name="SAPBEXstdItem 14 2 4 2 2 3" xfId="54952"/>
    <cellStyle name="SAPBEXstdItem 14 2 4 2 2 3 2" xfId="54953"/>
    <cellStyle name="SAPBEXstdItem 14 2 4 2 2 3 3" xfId="54954"/>
    <cellStyle name="SAPBEXstdItem 14 2 4 2 2 4" xfId="54955"/>
    <cellStyle name="SAPBEXstdItem 14 2 4 2 2 4 2" xfId="54956"/>
    <cellStyle name="SAPBEXstdItem 14 2 4 2 2 4 3" xfId="54957"/>
    <cellStyle name="SAPBEXstdItem 14 2 4 2 2 5" xfId="54958"/>
    <cellStyle name="SAPBEXstdItem 14 2 4 2 2 5 2" xfId="54959"/>
    <cellStyle name="SAPBEXstdItem 14 2 4 2 2 6" xfId="54960"/>
    <cellStyle name="SAPBEXstdItem 14 2 4 2 2 7" xfId="54961"/>
    <cellStyle name="SAPBEXstdItem 14 2 4 2 2 8" xfId="54962"/>
    <cellStyle name="SAPBEXstdItem 14 2 4 2 2 9" xfId="54963"/>
    <cellStyle name="SAPBEXstdItem 14 2 4 2 3" xfId="54964"/>
    <cellStyle name="SAPBEXstdItem 14 2 4 2 3 2" xfId="54965"/>
    <cellStyle name="SAPBEXstdItem 14 2 4 2 3 2 2" xfId="54966"/>
    <cellStyle name="SAPBEXstdItem 14 2 4 2 3 3" xfId="54967"/>
    <cellStyle name="SAPBEXstdItem 14 2 4 2 4" xfId="54968"/>
    <cellStyle name="SAPBEXstdItem 14 2 4 2 4 2" xfId="54969"/>
    <cellStyle name="SAPBEXstdItem 14 2 4 2 4 3" xfId="54970"/>
    <cellStyle name="SAPBEXstdItem 14 2 4 2 5" xfId="54971"/>
    <cellStyle name="SAPBEXstdItem 14 2 4 2 6" xfId="54972"/>
    <cellStyle name="SAPBEXstdItem 14 2 4 3" xfId="8194"/>
    <cellStyle name="SAPBEXstdItem 14 2 4 3 2" xfId="54973"/>
    <cellStyle name="SAPBEXstdItem 14 2 4 3 2 2" xfId="54974"/>
    <cellStyle name="SAPBEXstdItem 14 2 4 3 2 2 2" xfId="54975"/>
    <cellStyle name="SAPBEXstdItem 14 2 4 3 2 3" xfId="54976"/>
    <cellStyle name="SAPBEXstdItem 14 2 4 3 3" xfId="54977"/>
    <cellStyle name="SAPBEXstdItem 14 2 4 3 3 2" xfId="54978"/>
    <cellStyle name="SAPBEXstdItem 14 2 4 3 3 3" xfId="54979"/>
    <cellStyle name="SAPBEXstdItem 14 2 4 3 4" xfId="54980"/>
    <cellStyle name="SAPBEXstdItem 14 2 4 3 4 2" xfId="54981"/>
    <cellStyle name="SAPBEXstdItem 14 2 4 3 4 3" xfId="54982"/>
    <cellStyle name="SAPBEXstdItem 14 2 4 3 5" xfId="54983"/>
    <cellStyle name="SAPBEXstdItem 14 2 4 3 5 2" xfId="54984"/>
    <cellStyle name="SAPBEXstdItem 14 2 4 3 5 3" xfId="54985"/>
    <cellStyle name="SAPBEXstdItem 14 2 4 3 6" xfId="54986"/>
    <cellStyle name="SAPBEXstdItem 14 2 4 3 6 2" xfId="54987"/>
    <cellStyle name="SAPBEXstdItem 14 2 4 3 7" xfId="54988"/>
    <cellStyle name="SAPBEXstdItem 14 2 4 3 8" xfId="54989"/>
    <cellStyle name="SAPBEXstdItem 14 2 4 3 9" xfId="54990"/>
    <cellStyle name="SAPBEXstdItem 14 2 4 4" xfId="8195"/>
    <cellStyle name="SAPBEXstdItem 14 2 4 4 2" xfId="54991"/>
    <cellStyle name="SAPBEXstdItem 14 2 4 4 2 2" xfId="54992"/>
    <cellStyle name="SAPBEXstdItem 14 2 4 4 3" xfId="54993"/>
    <cellStyle name="SAPBEXstdItem 14 2 4 5" xfId="54994"/>
    <cellStyle name="SAPBEXstdItem 14 2 4 5 2" xfId="54995"/>
    <cellStyle name="SAPBEXstdItem 14 2 4 5 3" xfId="54996"/>
    <cellStyle name="SAPBEXstdItem 14 2 4 6" xfId="54997"/>
    <cellStyle name="SAPBEXstdItem 14 2 5" xfId="8196"/>
    <cellStyle name="SAPBEXstdItem 14 2 5 2" xfId="8197"/>
    <cellStyle name="SAPBEXstdItem 14 2 5 2 2" xfId="54998"/>
    <cellStyle name="SAPBEXstdItem 14 2 5 2 2 2" xfId="54999"/>
    <cellStyle name="SAPBEXstdItem 14 2 5 2 2 2 2" xfId="55000"/>
    <cellStyle name="SAPBEXstdItem 14 2 5 2 2 3" xfId="55001"/>
    <cellStyle name="SAPBEXstdItem 14 2 5 2 3" xfId="55002"/>
    <cellStyle name="SAPBEXstdItem 14 2 5 2 3 2" xfId="55003"/>
    <cellStyle name="SAPBEXstdItem 14 2 5 2 3 2 2" xfId="55004"/>
    <cellStyle name="SAPBEXstdItem 14 2 5 2 3 3" xfId="55005"/>
    <cellStyle name="SAPBEXstdItem 14 2 5 2 4" xfId="55006"/>
    <cellStyle name="SAPBEXstdItem 14 2 5 2 4 2" xfId="55007"/>
    <cellStyle name="SAPBEXstdItem 14 2 5 2 4 3" xfId="55008"/>
    <cellStyle name="SAPBEXstdItem 14 2 5 2 5" xfId="55009"/>
    <cellStyle name="SAPBEXstdItem 14 2 5 2 5 2" xfId="55010"/>
    <cellStyle name="SAPBEXstdItem 14 2 5 2 6" xfId="55011"/>
    <cellStyle name="SAPBEXstdItem 14 2 5 2 7" xfId="55012"/>
    <cellStyle name="SAPBEXstdItem 14 2 5 2 8" xfId="55013"/>
    <cellStyle name="SAPBEXstdItem 14 2 5 2 9" xfId="55014"/>
    <cellStyle name="SAPBEXstdItem 14 2 5 3" xfId="8198"/>
    <cellStyle name="SAPBEXstdItem 14 2 5 3 2" xfId="55015"/>
    <cellStyle name="SAPBEXstdItem 14 2 5 3 2 2" xfId="55016"/>
    <cellStyle name="SAPBEXstdItem 14 2 5 3 3" xfId="55017"/>
    <cellStyle name="SAPBEXstdItem 14 2 5 4" xfId="8199"/>
    <cellStyle name="SAPBEXstdItem 14 2 5 4 2" xfId="55018"/>
    <cellStyle name="SAPBEXstdItem 14 2 5 4 3" xfId="55019"/>
    <cellStyle name="SAPBEXstdItem 14 2 5 5" xfId="55020"/>
    <cellStyle name="SAPBEXstdItem 14 2 5 6" xfId="55021"/>
    <cellStyle name="SAPBEXstdItem 14 2 6" xfId="8200"/>
    <cellStyle name="SAPBEXstdItem 14 2 6 10" xfId="55022"/>
    <cellStyle name="SAPBEXstdItem 14 2 6 11" xfId="55023"/>
    <cellStyle name="SAPBEXstdItem 14 2 6 2" xfId="8201"/>
    <cellStyle name="SAPBEXstdItem 14 2 6 2 10" xfId="55024"/>
    <cellStyle name="SAPBEXstdItem 14 2 6 2 2" xfId="8202"/>
    <cellStyle name="SAPBEXstdItem 14 2 6 2 2 2" xfId="55025"/>
    <cellStyle name="SAPBEXstdItem 14 2 6 2 2 2 2" xfId="55026"/>
    <cellStyle name="SAPBEXstdItem 14 2 6 2 2 3" xfId="55027"/>
    <cellStyle name="SAPBEXstdItem 14 2 6 2 3" xfId="55028"/>
    <cellStyle name="SAPBEXstdItem 14 2 6 2 3 2" xfId="55029"/>
    <cellStyle name="SAPBEXstdItem 14 2 6 2 3 2 2" xfId="55030"/>
    <cellStyle name="SAPBEXstdItem 14 2 6 2 3 3" xfId="55031"/>
    <cellStyle name="SAPBEXstdItem 14 2 6 2 4" xfId="55032"/>
    <cellStyle name="SAPBEXstdItem 14 2 6 2 4 2" xfId="55033"/>
    <cellStyle name="SAPBEXstdItem 14 2 6 2 4 3" xfId="55034"/>
    <cellStyle name="SAPBEXstdItem 14 2 6 2 5" xfId="55035"/>
    <cellStyle name="SAPBEXstdItem 14 2 6 2 5 2" xfId="55036"/>
    <cellStyle name="SAPBEXstdItem 14 2 6 2 5 3" xfId="55037"/>
    <cellStyle name="SAPBEXstdItem 14 2 6 2 6" xfId="55038"/>
    <cellStyle name="SAPBEXstdItem 14 2 6 2 6 2" xfId="55039"/>
    <cellStyle name="SAPBEXstdItem 14 2 6 2 7" xfId="55040"/>
    <cellStyle name="SAPBEXstdItem 14 2 6 2 8" xfId="55041"/>
    <cellStyle name="SAPBEXstdItem 14 2 6 2 9" xfId="55042"/>
    <cellStyle name="SAPBEXstdItem 14 2 6 3" xfId="8203"/>
    <cellStyle name="SAPBEXstdItem 14 2 6 3 2" xfId="55043"/>
    <cellStyle name="SAPBEXstdItem 14 2 6 3 2 2" xfId="55044"/>
    <cellStyle name="SAPBEXstdItem 14 2 6 3 3" xfId="55045"/>
    <cellStyle name="SAPBEXstdItem 14 2 6 4" xfId="55046"/>
    <cellStyle name="SAPBEXstdItem 14 2 6 4 2" xfId="55047"/>
    <cellStyle name="SAPBEXstdItem 14 2 6 4 2 2" xfId="55048"/>
    <cellStyle name="SAPBEXstdItem 14 2 6 4 3" xfId="55049"/>
    <cellStyle name="SAPBEXstdItem 14 2 6 5" xfId="55050"/>
    <cellStyle name="SAPBEXstdItem 14 2 6 5 2" xfId="55051"/>
    <cellStyle name="SAPBEXstdItem 14 2 6 5 3" xfId="55052"/>
    <cellStyle name="SAPBEXstdItem 14 2 6 6" xfId="55053"/>
    <cellStyle name="SAPBEXstdItem 14 2 6 6 2" xfId="55054"/>
    <cellStyle name="SAPBEXstdItem 14 2 6 6 3" xfId="55055"/>
    <cellStyle name="SAPBEXstdItem 14 2 6 7" xfId="55056"/>
    <cellStyle name="SAPBEXstdItem 14 2 6 7 2" xfId="55057"/>
    <cellStyle name="SAPBEXstdItem 14 2 6 8" xfId="55058"/>
    <cellStyle name="SAPBEXstdItem 14 2 6 9" xfId="55059"/>
    <cellStyle name="SAPBEXstdItem 14 2 7" xfId="8204"/>
    <cellStyle name="SAPBEXstdItem 14 2 7 10" xfId="55060"/>
    <cellStyle name="SAPBEXstdItem 14 2 7 11" xfId="55061"/>
    <cellStyle name="SAPBEXstdItem 14 2 7 2" xfId="8205"/>
    <cellStyle name="SAPBEXstdItem 14 2 7 2 10" xfId="55062"/>
    <cellStyle name="SAPBEXstdItem 14 2 7 2 2" xfId="8206"/>
    <cellStyle name="SAPBEXstdItem 14 2 7 2 2 2" xfId="55063"/>
    <cellStyle name="SAPBEXstdItem 14 2 7 2 2 2 2" xfId="55064"/>
    <cellStyle name="SAPBEXstdItem 14 2 7 2 2 3" xfId="55065"/>
    <cellStyle name="SAPBEXstdItem 14 2 7 2 3" xfId="8207"/>
    <cellStyle name="SAPBEXstdItem 14 2 7 2 3 2" xfId="55066"/>
    <cellStyle name="SAPBEXstdItem 14 2 7 2 3 2 2" xfId="55067"/>
    <cellStyle name="SAPBEXstdItem 14 2 7 2 3 3" xfId="55068"/>
    <cellStyle name="SAPBEXstdItem 14 2 7 2 4" xfId="55069"/>
    <cellStyle name="SAPBEXstdItem 14 2 7 2 4 2" xfId="55070"/>
    <cellStyle name="SAPBEXstdItem 14 2 7 2 4 3" xfId="55071"/>
    <cellStyle name="SAPBEXstdItem 14 2 7 2 5" xfId="55072"/>
    <cellStyle name="SAPBEXstdItem 14 2 7 2 5 2" xfId="55073"/>
    <cellStyle name="SAPBEXstdItem 14 2 7 2 5 3" xfId="55074"/>
    <cellStyle name="SAPBEXstdItem 14 2 7 2 6" xfId="55075"/>
    <cellStyle name="SAPBEXstdItem 14 2 7 2 6 2" xfId="55076"/>
    <cellStyle name="SAPBEXstdItem 14 2 7 2 6 3" xfId="55077"/>
    <cellStyle name="SAPBEXstdItem 14 2 7 2 7" xfId="55078"/>
    <cellStyle name="SAPBEXstdItem 14 2 7 2 7 2" xfId="55079"/>
    <cellStyle name="SAPBEXstdItem 14 2 7 2 8" xfId="55080"/>
    <cellStyle name="SAPBEXstdItem 14 2 7 2 9" xfId="55081"/>
    <cellStyle name="SAPBEXstdItem 14 2 7 3" xfId="8208"/>
    <cellStyle name="SAPBEXstdItem 14 2 7 3 2" xfId="55082"/>
    <cellStyle name="SAPBEXstdItem 14 2 7 3 2 2" xfId="55083"/>
    <cellStyle name="SAPBEXstdItem 14 2 7 3 3" xfId="55084"/>
    <cellStyle name="SAPBEXstdItem 14 2 7 4" xfId="8209"/>
    <cellStyle name="SAPBEXstdItem 14 2 7 4 2" xfId="55085"/>
    <cellStyle name="SAPBEXstdItem 14 2 7 4 2 2" xfId="55086"/>
    <cellStyle name="SAPBEXstdItem 14 2 7 4 3" xfId="55087"/>
    <cellStyle name="SAPBEXstdItem 14 2 7 5" xfId="55088"/>
    <cellStyle name="SAPBEXstdItem 14 2 7 5 2" xfId="55089"/>
    <cellStyle name="SAPBEXstdItem 14 2 7 5 3" xfId="55090"/>
    <cellStyle name="SAPBEXstdItem 14 2 7 6" xfId="55091"/>
    <cellStyle name="SAPBEXstdItem 14 2 7 6 2" xfId="55092"/>
    <cellStyle name="SAPBEXstdItem 14 2 7 6 3" xfId="55093"/>
    <cellStyle name="SAPBEXstdItem 14 2 7 7" xfId="55094"/>
    <cellStyle name="SAPBEXstdItem 14 2 7 7 2" xfId="55095"/>
    <cellStyle name="SAPBEXstdItem 14 2 7 7 3" xfId="55096"/>
    <cellStyle name="SAPBEXstdItem 14 2 7 8" xfId="55097"/>
    <cellStyle name="SAPBEXstdItem 14 2 7 8 2" xfId="55098"/>
    <cellStyle name="SAPBEXstdItem 14 2 7 9" xfId="55099"/>
    <cellStyle name="SAPBEXstdItem 14 2 8" xfId="8210"/>
    <cellStyle name="SAPBEXstdItem 14 2 8 2" xfId="8211"/>
    <cellStyle name="SAPBEXstdItem 14 2 8 2 2" xfId="8212"/>
    <cellStyle name="SAPBEXstdItem 14 2 8 2 2 2" xfId="55100"/>
    <cellStyle name="SAPBEXstdItem 14 2 8 2 2 3" xfId="55101"/>
    <cellStyle name="SAPBEXstdItem 14 2 8 2 3" xfId="8213"/>
    <cellStyle name="SAPBEXstdItem 14 2 8 2 3 2" xfId="55102"/>
    <cellStyle name="SAPBEXstdItem 14 2 8 2 3 3" xfId="55103"/>
    <cellStyle name="SAPBEXstdItem 14 2 8 2 4" xfId="55104"/>
    <cellStyle name="SAPBEXstdItem 14 2 8 2 5" xfId="55105"/>
    <cellStyle name="SAPBEXstdItem 14 2 8 3" xfId="8214"/>
    <cellStyle name="SAPBEXstdItem 14 2 8 3 2" xfId="55106"/>
    <cellStyle name="SAPBEXstdItem 14 2 8 3 3" xfId="55107"/>
    <cellStyle name="SAPBEXstdItem 14 2 8 4" xfId="8215"/>
    <cellStyle name="SAPBEXstdItem 14 2 8 4 2" xfId="55108"/>
    <cellStyle name="SAPBEXstdItem 14 2 8 4 3" xfId="55109"/>
    <cellStyle name="SAPBEXstdItem 14 2 8 5" xfId="55110"/>
    <cellStyle name="SAPBEXstdItem 14 2 8 5 2" xfId="55111"/>
    <cellStyle name="SAPBEXstdItem 14 2 8 6" xfId="55112"/>
    <cellStyle name="SAPBEXstdItem 14 2 8 7" xfId="55113"/>
    <cellStyle name="SAPBEXstdItem 14 2 9" xfId="8216"/>
    <cellStyle name="SAPBEXstdItem 14 2 9 2" xfId="8217"/>
    <cellStyle name="SAPBEXstdItem 14 2 9 2 2" xfId="8218"/>
    <cellStyle name="SAPBEXstdItem 14 2 9 2 2 2" xfId="55114"/>
    <cellStyle name="SAPBEXstdItem 14 2 9 2 2 3" xfId="55115"/>
    <cellStyle name="SAPBEXstdItem 14 2 9 2 3" xfId="8219"/>
    <cellStyle name="SAPBEXstdItem 14 2 9 2 3 2" xfId="55116"/>
    <cellStyle name="SAPBEXstdItem 14 2 9 2 3 3" xfId="55117"/>
    <cellStyle name="SAPBEXstdItem 14 2 9 2 4" xfId="55118"/>
    <cellStyle name="SAPBEXstdItem 14 2 9 2 5" xfId="55119"/>
    <cellStyle name="SAPBEXstdItem 14 2 9 3" xfId="8220"/>
    <cellStyle name="SAPBEXstdItem 14 2 9 3 2" xfId="55120"/>
    <cellStyle name="SAPBEXstdItem 14 2 9 3 3" xfId="55121"/>
    <cellStyle name="SAPBEXstdItem 14 2 9 4" xfId="8221"/>
    <cellStyle name="SAPBEXstdItem 14 2 9 4 2" xfId="55122"/>
    <cellStyle name="SAPBEXstdItem 14 2 9 4 3" xfId="55123"/>
    <cellStyle name="SAPBEXstdItem 14 2 9 5" xfId="55124"/>
    <cellStyle name="SAPBEXstdItem 14 2 9 6" xfId="55125"/>
    <cellStyle name="SAPBEXstdItem 14 3" xfId="55126"/>
    <cellStyle name="SAPBEXstdItem 14 3 2" xfId="55127"/>
    <cellStyle name="SAPBEXstdItem 14 3 3" xfId="55128"/>
    <cellStyle name="SAPBEXstdItem 14 4" xfId="55129"/>
    <cellStyle name="SAPBEXstdItem 15" xfId="8222"/>
    <cellStyle name="SAPBEXstdItem 15 10" xfId="8223"/>
    <cellStyle name="SAPBEXstdItem 15 10 2" xfId="8224"/>
    <cellStyle name="SAPBEXstdItem 15 10 2 2" xfId="55130"/>
    <cellStyle name="SAPBEXstdItem 15 10 2 3" xfId="55131"/>
    <cellStyle name="SAPBEXstdItem 15 10 3" xfId="8225"/>
    <cellStyle name="SAPBEXstdItem 15 10 3 2" xfId="55132"/>
    <cellStyle name="SAPBEXstdItem 15 10 3 3" xfId="55133"/>
    <cellStyle name="SAPBEXstdItem 15 10 4" xfId="55134"/>
    <cellStyle name="SAPBEXstdItem 15 10 5" xfId="55135"/>
    <cellStyle name="SAPBEXstdItem 15 11" xfId="8226"/>
    <cellStyle name="SAPBEXstdItem 15 11 2" xfId="8227"/>
    <cellStyle name="SAPBEXstdItem 15 11 2 2" xfId="55136"/>
    <cellStyle name="SAPBEXstdItem 15 11 2 3" xfId="55137"/>
    <cellStyle name="SAPBEXstdItem 15 11 3" xfId="8228"/>
    <cellStyle name="SAPBEXstdItem 15 11 3 2" xfId="55138"/>
    <cellStyle name="SAPBEXstdItem 15 11 3 3" xfId="55139"/>
    <cellStyle name="SAPBEXstdItem 15 11 4" xfId="55140"/>
    <cellStyle name="SAPBEXstdItem 15 11 5" xfId="55141"/>
    <cellStyle name="SAPBEXstdItem 15 12" xfId="8229"/>
    <cellStyle name="SAPBEXstdItem 15 12 2" xfId="8230"/>
    <cellStyle name="SAPBEXstdItem 15 12 2 2" xfId="55142"/>
    <cellStyle name="SAPBEXstdItem 15 12 2 3" xfId="55143"/>
    <cellStyle name="SAPBEXstdItem 15 12 3" xfId="8231"/>
    <cellStyle name="SAPBEXstdItem 15 12 3 2" xfId="55144"/>
    <cellStyle name="SAPBEXstdItem 15 12 3 3" xfId="55145"/>
    <cellStyle name="SAPBEXstdItem 15 12 4" xfId="55146"/>
    <cellStyle name="SAPBEXstdItem 15 12 5" xfId="55147"/>
    <cellStyle name="SAPBEXstdItem 15 13" xfId="55148"/>
    <cellStyle name="SAPBEXstdItem 15 13 2" xfId="55149"/>
    <cellStyle name="SAPBEXstdItem 15 13 3" xfId="55150"/>
    <cellStyle name="SAPBEXstdItem 15 14" xfId="55151"/>
    <cellStyle name="SAPBEXstdItem 15 2" xfId="8232"/>
    <cellStyle name="SAPBEXstdItem 15 2 10" xfId="8233"/>
    <cellStyle name="SAPBEXstdItem 15 2 10 2" xfId="8234"/>
    <cellStyle name="SAPBEXstdItem 15 2 10 2 2" xfId="55152"/>
    <cellStyle name="SAPBEXstdItem 15 2 10 2 3" xfId="55153"/>
    <cellStyle name="SAPBEXstdItem 15 2 10 3" xfId="8235"/>
    <cellStyle name="SAPBEXstdItem 15 2 10 3 2" xfId="55154"/>
    <cellStyle name="SAPBEXstdItem 15 2 10 3 3" xfId="55155"/>
    <cellStyle name="SAPBEXstdItem 15 2 10 4" xfId="55156"/>
    <cellStyle name="SAPBEXstdItem 15 2 10 5" xfId="55157"/>
    <cellStyle name="SAPBEXstdItem 15 2 11" xfId="55158"/>
    <cellStyle name="SAPBEXstdItem 15 2 11 2" xfId="55159"/>
    <cellStyle name="SAPBEXstdItem 15 2 11 3" xfId="55160"/>
    <cellStyle name="SAPBEXstdItem 15 2 12" xfId="55161"/>
    <cellStyle name="SAPBEXstdItem 15 2 2" xfId="8236"/>
    <cellStyle name="SAPBEXstdItem 15 2 2 2" xfId="8237"/>
    <cellStyle name="SAPBEXstdItem 15 2 2 2 2" xfId="8238"/>
    <cellStyle name="SAPBEXstdItem 15 2 2 2 2 2" xfId="55162"/>
    <cellStyle name="SAPBEXstdItem 15 2 2 2 2 2 2" xfId="55163"/>
    <cellStyle name="SAPBEXstdItem 15 2 2 2 2 2 2 2" xfId="55164"/>
    <cellStyle name="SAPBEXstdItem 15 2 2 2 2 2 3" xfId="55165"/>
    <cellStyle name="SAPBEXstdItem 15 2 2 2 2 3" xfId="55166"/>
    <cellStyle name="SAPBEXstdItem 15 2 2 2 2 3 2" xfId="55167"/>
    <cellStyle name="SAPBEXstdItem 15 2 2 2 2 3 3" xfId="55168"/>
    <cellStyle name="SAPBEXstdItem 15 2 2 2 2 4" xfId="55169"/>
    <cellStyle name="SAPBEXstdItem 15 2 2 2 2 4 2" xfId="55170"/>
    <cellStyle name="SAPBEXstdItem 15 2 2 2 2 4 3" xfId="55171"/>
    <cellStyle name="SAPBEXstdItem 15 2 2 2 2 5" xfId="55172"/>
    <cellStyle name="SAPBEXstdItem 15 2 2 2 2 5 2" xfId="55173"/>
    <cellStyle name="SAPBEXstdItem 15 2 2 2 2 6" xfId="55174"/>
    <cellStyle name="SAPBEXstdItem 15 2 2 2 2 7" xfId="55175"/>
    <cellStyle name="SAPBEXstdItem 15 2 2 2 2 8" xfId="55176"/>
    <cellStyle name="SAPBEXstdItem 15 2 2 2 2 9" xfId="55177"/>
    <cellStyle name="SAPBEXstdItem 15 2 2 2 3" xfId="55178"/>
    <cellStyle name="SAPBEXstdItem 15 2 2 2 3 2" xfId="55179"/>
    <cellStyle name="SAPBEXstdItem 15 2 2 2 3 2 2" xfId="55180"/>
    <cellStyle name="SAPBEXstdItem 15 2 2 2 3 3" xfId="55181"/>
    <cellStyle name="SAPBEXstdItem 15 2 2 2 4" xfId="55182"/>
    <cellStyle name="SAPBEXstdItem 15 2 2 2 4 2" xfId="55183"/>
    <cellStyle name="SAPBEXstdItem 15 2 2 2 4 3" xfId="55184"/>
    <cellStyle name="SAPBEXstdItem 15 2 2 2 5" xfId="55185"/>
    <cellStyle name="SAPBEXstdItem 15 2 2 2 6" xfId="55186"/>
    <cellStyle name="SAPBEXstdItem 15 2 2 3" xfId="8239"/>
    <cellStyle name="SAPBEXstdItem 15 2 2 3 2" xfId="55187"/>
    <cellStyle name="SAPBEXstdItem 15 2 2 3 2 2" xfId="55188"/>
    <cellStyle name="SAPBEXstdItem 15 2 2 3 2 2 2" xfId="55189"/>
    <cellStyle name="SAPBEXstdItem 15 2 2 3 2 3" xfId="55190"/>
    <cellStyle name="SAPBEXstdItem 15 2 2 3 3" xfId="55191"/>
    <cellStyle name="SAPBEXstdItem 15 2 2 3 3 2" xfId="55192"/>
    <cellStyle name="SAPBEXstdItem 15 2 2 3 3 3" xfId="55193"/>
    <cellStyle name="SAPBEXstdItem 15 2 2 3 4" xfId="55194"/>
    <cellStyle name="SAPBEXstdItem 15 2 2 3 4 2" xfId="55195"/>
    <cellStyle name="SAPBEXstdItem 15 2 2 3 4 3" xfId="55196"/>
    <cellStyle name="SAPBEXstdItem 15 2 2 3 5" xfId="55197"/>
    <cellStyle name="SAPBEXstdItem 15 2 2 3 5 2" xfId="55198"/>
    <cellStyle name="SAPBEXstdItem 15 2 2 3 5 3" xfId="55199"/>
    <cellStyle name="SAPBEXstdItem 15 2 2 3 6" xfId="55200"/>
    <cellStyle name="SAPBEXstdItem 15 2 2 3 6 2" xfId="55201"/>
    <cellStyle name="SAPBEXstdItem 15 2 2 3 7" xfId="55202"/>
    <cellStyle name="SAPBEXstdItem 15 2 2 3 8" xfId="55203"/>
    <cellStyle name="SAPBEXstdItem 15 2 2 3 9" xfId="55204"/>
    <cellStyle name="SAPBEXstdItem 15 2 2 4" xfId="8240"/>
    <cellStyle name="SAPBEXstdItem 15 2 2 4 2" xfId="55205"/>
    <cellStyle name="SAPBEXstdItem 15 2 2 4 2 2" xfId="55206"/>
    <cellStyle name="SAPBEXstdItem 15 2 2 4 3" xfId="55207"/>
    <cellStyle name="SAPBEXstdItem 15 2 2 5" xfId="55208"/>
    <cellStyle name="SAPBEXstdItem 15 2 2 5 2" xfId="55209"/>
    <cellStyle name="SAPBEXstdItem 15 2 2 5 3" xfId="55210"/>
    <cellStyle name="SAPBEXstdItem 15 2 2 6" xfId="55211"/>
    <cellStyle name="SAPBEXstdItem 15 2 3" xfId="8241"/>
    <cellStyle name="SAPBEXstdItem 15 2 3 2" xfId="8242"/>
    <cellStyle name="SAPBEXstdItem 15 2 3 2 2" xfId="55212"/>
    <cellStyle name="SAPBEXstdItem 15 2 3 2 2 2" xfId="55213"/>
    <cellStyle name="SAPBEXstdItem 15 2 3 2 2 2 2" xfId="55214"/>
    <cellStyle name="SAPBEXstdItem 15 2 3 2 2 3" xfId="55215"/>
    <cellStyle name="SAPBEXstdItem 15 2 3 2 3" xfId="55216"/>
    <cellStyle name="SAPBEXstdItem 15 2 3 2 3 2" xfId="55217"/>
    <cellStyle name="SAPBEXstdItem 15 2 3 2 3 2 2" xfId="55218"/>
    <cellStyle name="SAPBEXstdItem 15 2 3 2 3 3" xfId="55219"/>
    <cellStyle name="SAPBEXstdItem 15 2 3 2 4" xfId="55220"/>
    <cellStyle name="SAPBEXstdItem 15 2 3 2 4 2" xfId="55221"/>
    <cellStyle name="SAPBEXstdItem 15 2 3 2 4 3" xfId="55222"/>
    <cellStyle name="SAPBEXstdItem 15 2 3 2 5" xfId="55223"/>
    <cellStyle name="SAPBEXstdItem 15 2 3 2 5 2" xfId="55224"/>
    <cellStyle name="SAPBEXstdItem 15 2 3 2 6" xfId="55225"/>
    <cellStyle name="SAPBEXstdItem 15 2 3 2 7" xfId="55226"/>
    <cellStyle name="SAPBEXstdItem 15 2 3 2 8" xfId="55227"/>
    <cellStyle name="SAPBEXstdItem 15 2 3 2 9" xfId="55228"/>
    <cellStyle name="SAPBEXstdItem 15 2 3 3" xfId="8243"/>
    <cellStyle name="SAPBEXstdItem 15 2 3 3 2" xfId="55229"/>
    <cellStyle name="SAPBEXstdItem 15 2 3 3 2 2" xfId="55230"/>
    <cellStyle name="SAPBEXstdItem 15 2 3 3 3" xfId="55231"/>
    <cellStyle name="SAPBEXstdItem 15 2 3 4" xfId="8244"/>
    <cellStyle name="SAPBEXstdItem 15 2 3 4 2" xfId="55232"/>
    <cellStyle name="SAPBEXstdItem 15 2 3 4 3" xfId="55233"/>
    <cellStyle name="SAPBEXstdItem 15 2 3 5" xfId="55234"/>
    <cellStyle name="SAPBEXstdItem 15 2 3 6" xfId="55235"/>
    <cellStyle name="SAPBEXstdItem 15 2 4" xfId="8245"/>
    <cellStyle name="SAPBEXstdItem 15 2 4 10" xfId="55236"/>
    <cellStyle name="SAPBEXstdItem 15 2 4 11" xfId="55237"/>
    <cellStyle name="SAPBEXstdItem 15 2 4 2" xfId="8246"/>
    <cellStyle name="SAPBEXstdItem 15 2 4 2 10" xfId="55238"/>
    <cellStyle name="SAPBEXstdItem 15 2 4 2 2" xfId="8247"/>
    <cellStyle name="SAPBEXstdItem 15 2 4 2 2 2" xfId="55239"/>
    <cellStyle name="SAPBEXstdItem 15 2 4 2 2 2 2" xfId="55240"/>
    <cellStyle name="SAPBEXstdItem 15 2 4 2 2 3" xfId="55241"/>
    <cellStyle name="SAPBEXstdItem 15 2 4 2 3" xfId="55242"/>
    <cellStyle name="SAPBEXstdItem 15 2 4 2 3 2" xfId="55243"/>
    <cellStyle name="SAPBEXstdItem 15 2 4 2 3 2 2" xfId="55244"/>
    <cellStyle name="SAPBEXstdItem 15 2 4 2 3 3" xfId="55245"/>
    <cellStyle name="SAPBEXstdItem 15 2 4 2 4" xfId="55246"/>
    <cellStyle name="SAPBEXstdItem 15 2 4 2 4 2" xfId="55247"/>
    <cellStyle name="SAPBEXstdItem 15 2 4 2 4 3" xfId="55248"/>
    <cellStyle name="SAPBEXstdItem 15 2 4 2 5" xfId="55249"/>
    <cellStyle name="SAPBEXstdItem 15 2 4 2 5 2" xfId="55250"/>
    <cellStyle name="SAPBEXstdItem 15 2 4 2 5 3" xfId="55251"/>
    <cellStyle name="SAPBEXstdItem 15 2 4 2 6" xfId="55252"/>
    <cellStyle name="SAPBEXstdItem 15 2 4 2 6 2" xfId="55253"/>
    <cellStyle name="SAPBEXstdItem 15 2 4 2 7" xfId="55254"/>
    <cellStyle name="SAPBEXstdItem 15 2 4 2 8" xfId="55255"/>
    <cellStyle name="SAPBEXstdItem 15 2 4 2 9" xfId="55256"/>
    <cellStyle name="SAPBEXstdItem 15 2 4 3" xfId="8248"/>
    <cellStyle name="SAPBEXstdItem 15 2 4 3 2" xfId="55257"/>
    <cellStyle name="SAPBEXstdItem 15 2 4 3 2 2" xfId="55258"/>
    <cellStyle name="SAPBEXstdItem 15 2 4 3 3" xfId="55259"/>
    <cellStyle name="SAPBEXstdItem 15 2 4 4" xfId="55260"/>
    <cellStyle name="SAPBEXstdItem 15 2 4 4 2" xfId="55261"/>
    <cellStyle name="SAPBEXstdItem 15 2 4 4 2 2" xfId="55262"/>
    <cellStyle name="SAPBEXstdItem 15 2 4 4 3" xfId="55263"/>
    <cellStyle name="SAPBEXstdItem 15 2 4 5" xfId="55264"/>
    <cellStyle name="SAPBEXstdItem 15 2 4 5 2" xfId="55265"/>
    <cellStyle name="SAPBEXstdItem 15 2 4 5 3" xfId="55266"/>
    <cellStyle name="SAPBEXstdItem 15 2 4 6" xfId="55267"/>
    <cellStyle name="SAPBEXstdItem 15 2 4 6 2" xfId="55268"/>
    <cellStyle name="SAPBEXstdItem 15 2 4 6 3" xfId="55269"/>
    <cellStyle name="SAPBEXstdItem 15 2 4 7" xfId="55270"/>
    <cellStyle name="SAPBEXstdItem 15 2 4 7 2" xfId="55271"/>
    <cellStyle name="SAPBEXstdItem 15 2 4 8" xfId="55272"/>
    <cellStyle name="SAPBEXstdItem 15 2 4 9" xfId="55273"/>
    <cellStyle name="SAPBEXstdItem 15 2 5" xfId="8249"/>
    <cellStyle name="SAPBEXstdItem 15 2 5 10" xfId="55274"/>
    <cellStyle name="SAPBEXstdItem 15 2 5 11" xfId="55275"/>
    <cellStyle name="SAPBEXstdItem 15 2 5 2" xfId="8250"/>
    <cellStyle name="SAPBEXstdItem 15 2 5 2 10" xfId="55276"/>
    <cellStyle name="SAPBEXstdItem 15 2 5 2 2" xfId="8251"/>
    <cellStyle name="SAPBEXstdItem 15 2 5 2 2 2" xfId="55277"/>
    <cellStyle name="SAPBEXstdItem 15 2 5 2 2 2 2" xfId="55278"/>
    <cellStyle name="SAPBEXstdItem 15 2 5 2 2 3" xfId="55279"/>
    <cellStyle name="SAPBEXstdItem 15 2 5 2 3" xfId="8252"/>
    <cellStyle name="SAPBEXstdItem 15 2 5 2 3 2" xfId="55280"/>
    <cellStyle name="SAPBEXstdItem 15 2 5 2 3 2 2" xfId="55281"/>
    <cellStyle name="SAPBEXstdItem 15 2 5 2 3 3" xfId="55282"/>
    <cellStyle name="SAPBEXstdItem 15 2 5 2 4" xfId="55283"/>
    <cellStyle name="SAPBEXstdItem 15 2 5 2 4 2" xfId="55284"/>
    <cellStyle name="SAPBEXstdItem 15 2 5 2 4 3" xfId="55285"/>
    <cellStyle name="SAPBEXstdItem 15 2 5 2 5" xfId="55286"/>
    <cellStyle name="SAPBEXstdItem 15 2 5 2 5 2" xfId="55287"/>
    <cellStyle name="SAPBEXstdItem 15 2 5 2 5 3" xfId="55288"/>
    <cellStyle name="SAPBEXstdItem 15 2 5 2 6" xfId="55289"/>
    <cellStyle name="SAPBEXstdItem 15 2 5 2 6 2" xfId="55290"/>
    <cellStyle name="SAPBEXstdItem 15 2 5 2 6 3" xfId="55291"/>
    <cellStyle name="SAPBEXstdItem 15 2 5 2 7" xfId="55292"/>
    <cellStyle name="SAPBEXstdItem 15 2 5 2 7 2" xfId="55293"/>
    <cellStyle name="SAPBEXstdItem 15 2 5 2 8" xfId="55294"/>
    <cellStyle name="SAPBEXstdItem 15 2 5 2 9" xfId="55295"/>
    <cellStyle name="SAPBEXstdItem 15 2 5 3" xfId="8253"/>
    <cellStyle name="SAPBEXstdItem 15 2 5 3 2" xfId="55296"/>
    <cellStyle name="SAPBEXstdItem 15 2 5 3 2 2" xfId="55297"/>
    <cellStyle name="SAPBEXstdItem 15 2 5 3 3" xfId="55298"/>
    <cellStyle name="SAPBEXstdItem 15 2 5 4" xfId="8254"/>
    <cellStyle name="SAPBEXstdItem 15 2 5 4 2" xfId="55299"/>
    <cellStyle name="SAPBEXstdItem 15 2 5 4 2 2" xfId="55300"/>
    <cellStyle name="SAPBEXstdItem 15 2 5 4 3" xfId="55301"/>
    <cellStyle name="SAPBEXstdItem 15 2 5 5" xfId="55302"/>
    <cellStyle name="SAPBEXstdItem 15 2 5 5 2" xfId="55303"/>
    <cellStyle name="SAPBEXstdItem 15 2 5 5 3" xfId="55304"/>
    <cellStyle name="SAPBEXstdItem 15 2 5 6" xfId="55305"/>
    <cellStyle name="SAPBEXstdItem 15 2 5 6 2" xfId="55306"/>
    <cellStyle name="SAPBEXstdItem 15 2 5 6 3" xfId="55307"/>
    <cellStyle name="SAPBEXstdItem 15 2 5 7" xfId="55308"/>
    <cellStyle name="SAPBEXstdItem 15 2 5 7 2" xfId="55309"/>
    <cellStyle name="SAPBEXstdItem 15 2 5 7 3" xfId="55310"/>
    <cellStyle name="SAPBEXstdItem 15 2 5 8" xfId="55311"/>
    <cellStyle name="SAPBEXstdItem 15 2 5 8 2" xfId="55312"/>
    <cellStyle name="SAPBEXstdItem 15 2 5 9" xfId="55313"/>
    <cellStyle name="SAPBEXstdItem 15 2 6" xfId="8255"/>
    <cellStyle name="SAPBEXstdItem 15 2 6 2" xfId="8256"/>
    <cellStyle name="SAPBEXstdItem 15 2 6 2 2" xfId="8257"/>
    <cellStyle name="SAPBEXstdItem 15 2 6 2 2 2" xfId="55314"/>
    <cellStyle name="SAPBEXstdItem 15 2 6 2 2 3" xfId="55315"/>
    <cellStyle name="SAPBEXstdItem 15 2 6 2 3" xfId="8258"/>
    <cellStyle name="SAPBEXstdItem 15 2 6 2 3 2" xfId="55316"/>
    <cellStyle name="SAPBEXstdItem 15 2 6 2 3 3" xfId="55317"/>
    <cellStyle name="SAPBEXstdItem 15 2 6 2 4" xfId="55318"/>
    <cellStyle name="SAPBEXstdItem 15 2 6 2 5" xfId="55319"/>
    <cellStyle name="SAPBEXstdItem 15 2 6 3" xfId="8259"/>
    <cellStyle name="SAPBEXstdItem 15 2 6 3 2" xfId="55320"/>
    <cellStyle name="SAPBEXstdItem 15 2 6 3 3" xfId="55321"/>
    <cellStyle name="SAPBEXstdItem 15 2 6 4" xfId="8260"/>
    <cellStyle name="SAPBEXstdItem 15 2 6 4 2" xfId="55322"/>
    <cellStyle name="SAPBEXstdItem 15 2 6 4 3" xfId="55323"/>
    <cellStyle name="SAPBEXstdItem 15 2 6 5" xfId="55324"/>
    <cellStyle name="SAPBEXstdItem 15 2 6 5 2" xfId="55325"/>
    <cellStyle name="SAPBEXstdItem 15 2 6 6" xfId="55326"/>
    <cellStyle name="SAPBEXstdItem 15 2 6 7" xfId="55327"/>
    <cellStyle name="SAPBEXstdItem 15 2 7" xfId="8261"/>
    <cellStyle name="SAPBEXstdItem 15 2 7 2" xfId="8262"/>
    <cellStyle name="SAPBEXstdItem 15 2 7 2 2" xfId="8263"/>
    <cellStyle name="SAPBEXstdItem 15 2 7 2 2 2" xfId="55328"/>
    <cellStyle name="SAPBEXstdItem 15 2 7 2 2 3" xfId="55329"/>
    <cellStyle name="SAPBEXstdItem 15 2 7 2 3" xfId="8264"/>
    <cellStyle name="SAPBEXstdItem 15 2 7 2 3 2" xfId="55330"/>
    <cellStyle name="SAPBEXstdItem 15 2 7 2 3 3" xfId="55331"/>
    <cellStyle name="SAPBEXstdItem 15 2 7 2 4" xfId="55332"/>
    <cellStyle name="SAPBEXstdItem 15 2 7 2 5" xfId="55333"/>
    <cellStyle name="SAPBEXstdItem 15 2 7 3" xfId="8265"/>
    <cellStyle name="SAPBEXstdItem 15 2 7 3 2" xfId="55334"/>
    <cellStyle name="SAPBEXstdItem 15 2 7 3 3" xfId="55335"/>
    <cellStyle name="SAPBEXstdItem 15 2 7 4" xfId="8266"/>
    <cellStyle name="SAPBEXstdItem 15 2 7 4 2" xfId="55336"/>
    <cellStyle name="SAPBEXstdItem 15 2 7 4 3" xfId="55337"/>
    <cellStyle name="SAPBEXstdItem 15 2 7 5" xfId="55338"/>
    <cellStyle name="SAPBEXstdItem 15 2 7 6" xfId="55339"/>
    <cellStyle name="SAPBEXstdItem 15 2 8" xfId="8267"/>
    <cellStyle name="SAPBEXstdItem 15 2 8 2" xfId="8268"/>
    <cellStyle name="SAPBEXstdItem 15 2 8 2 2" xfId="55340"/>
    <cellStyle name="SAPBEXstdItem 15 2 8 2 3" xfId="55341"/>
    <cellStyle name="SAPBEXstdItem 15 2 8 3" xfId="8269"/>
    <cellStyle name="SAPBEXstdItem 15 2 8 3 2" xfId="55342"/>
    <cellStyle name="SAPBEXstdItem 15 2 8 3 3" xfId="55343"/>
    <cellStyle name="SAPBEXstdItem 15 2 8 4" xfId="55344"/>
    <cellStyle name="SAPBEXstdItem 15 2 8 5" xfId="55345"/>
    <cellStyle name="SAPBEXstdItem 15 2 9" xfId="8270"/>
    <cellStyle name="SAPBEXstdItem 15 2 9 2" xfId="8271"/>
    <cellStyle name="SAPBEXstdItem 15 2 9 2 2" xfId="55346"/>
    <cellStyle name="SAPBEXstdItem 15 2 9 2 3" xfId="55347"/>
    <cellStyle name="SAPBEXstdItem 15 2 9 3" xfId="8272"/>
    <cellStyle name="SAPBEXstdItem 15 2 9 3 2" xfId="55348"/>
    <cellStyle name="SAPBEXstdItem 15 2 9 3 3" xfId="55349"/>
    <cellStyle name="SAPBEXstdItem 15 2 9 4" xfId="55350"/>
    <cellStyle name="SAPBEXstdItem 15 2 9 5" xfId="55351"/>
    <cellStyle name="SAPBEXstdItem 15 3" xfId="8273"/>
    <cellStyle name="SAPBEXstdItem 15 3 10" xfId="8274"/>
    <cellStyle name="SAPBEXstdItem 15 3 10 2" xfId="8275"/>
    <cellStyle name="SAPBEXstdItem 15 3 10 2 2" xfId="55352"/>
    <cellStyle name="SAPBEXstdItem 15 3 10 2 3" xfId="55353"/>
    <cellStyle name="SAPBEXstdItem 15 3 10 3" xfId="8276"/>
    <cellStyle name="SAPBEXstdItem 15 3 10 3 2" xfId="55354"/>
    <cellStyle name="SAPBEXstdItem 15 3 10 3 3" xfId="55355"/>
    <cellStyle name="SAPBEXstdItem 15 3 10 4" xfId="55356"/>
    <cellStyle name="SAPBEXstdItem 15 3 10 5" xfId="55357"/>
    <cellStyle name="SAPBEXstdItem 15 3 11" xfId="55358"/>
    <cellStyle name="SAPBEXstdItem 15 3 11 2" xfId="55359"/>
    <cellStyle name="SAPBEXstdItem 15 3 11 3" xfId="55360"/>
    <cellStyle name="SAPBEXstdItem 15 3 12" xfId="55361"/>
    <cellStyle name="SAPBEXstdItem 15 3 2" xfId="8277"/>
    <cellStyle name="SAPBEXstdItem 15 3 2 2" xfId="8278"/>
    <cellStyle name="SAPBEXstdItem 15 3 2 2 2" xfId="8279"/>
    <cellStyle name="SAPBEXstdItem 15 3 2 2 2 2" xfId="55362"/>
    <cellStyle name="SAPBEXstdItem 15 3 2 2 2 2 2" xfId="55363"/>
    <cellStyle name="SAPBEXstdItem 15 3 2 2 2 2 2 2" xfId="55364"/>
    <cellStyle name="SAPBEXstdItem 15 3 2 2 2 2 3" xfId="55365"/>
    <cellStyle name="SAPBEXstdItem 15 3 2 2 2 3" xfId="55366"/>
    <cellStyle name="SAPBEXstdItem 15 3 2 2 2 3 2" xfId="55367"/>
    <cellStyle name="SAPBEXstdItem 15 3 2 2 2 3 3" xfId="55368"/>
    <cellStyle name="SAPBEXstdItem 15 3 2 2 2 4" xfId="55369"/>
    <cellStyle name="SAPBEXstdItem 15 3 2 2 2 4 2" xfId="55370"/>
    <cellStyle name="SAPBEXstdItem 15 3 2 2 2 4 3" xfId="55371"/>
    <cellStyle name="SAPBEXstdItem 15 3 2 2 2 5" xfId="55372"/>
    <cellStyle name="SAPBEXstdItem 15 3 2 2 2 5 2" xfId="55373"/>
    <cellStyle name="SAPBEXstdItem 15 3 2 2 2 6" xfId="55374"/>
    <cellStyle name="SAPBEXstdItem 15 3 2 2 2 7" xfId="55375"/>
    <cellStyle name="SAPBEXstdItem 15 3 2 2 2 8" xfId="55376"/>
    <cellStyle name="SAPBEXstdItem 15 3 2 2 2 9" xfId="55377"/>
    <cellStyle name="SAPBEXstdItem 15 3 2 2 3" xfId="55378"/>
    <cellStyle name="SAPBEXstdItem 15 3 2 2 3 2" xfId="55379"/>
    <cellStyle name="SAPBEXstdItem 15 3 2 2 3 2 2" xfId="55380"/>
    <cellStyle name="SAPBEXstdItem 15 3 2 2 3 3" xfId="55381"/>
    <cellStyle name="SAPBEXstdItem 15 3 2 2 4" xfId="55382"/>
    <cellStyle name="SAPBEXstdItem 15 3 2 2 4 2" xfId="55383"/>
    <cellStyle name="SAPBEXstdItem 15 3 2 2 4 3" xfId="55384"/>
    <cellStyle name="SAPBEXstdItem 15 3 2 2 5" xfId="55385"/>
    <cellStyle name="SAPBEXstdItem 15 3 2 2 6" xfId="55386"/>
    <cellStyle name="SAPBEXstdItem 15 3 2 3" xfId="8280"/>
    <cellStyle name="SAPBEXstdItem 15 3 2 3 2" xfId="55387"/>
    <cellStyle name="SAPBEXstdItem 15 3 2 3 2 2" xfId="55388"/>
    <cellStyle name="SAPBEXstdItem 15 3 2 3 2 2 2" xfId="55389"/>
    <cellStyle name="SAPBEXstdItem 15 3 2 3 2 3" xfId="55390"/>
    <cellStyle name="SAPBEXstdItem 15 3 2 3 3" xfId="55391"/>
    <cellStyle name="SAPBEXstdItem 15 3 2 3 3 2" xfId="55392"/>
    <cellStyle name="SAPBEXstdItem 15 3 2 3 3 3" xfId="55393"/>
    <cellStyle name="SAPBEXstdItem 15 3 2 3 4" xfId="55394"/>
    <cellStyle name="SAPBEXstdItem 15 3 2 3 4 2" xfId="55395"/>
    <cellStyle name="SAPBEXstdItem 15 3 2 3 4 3" xfId="55396"/>
    <cellStyle name="SAPBEXstdItem 15 3 2 3 5" xfId="55397"/>
    <cellStyle name="SAPBEXstdItem 15 3 2 3 5 2" xfId="55398"/>
    <cellStyle name="SAPBEXstdItem 15 3 2 3 5 3" xfId="55399"/>
    <cellStyle name="SAPBEXstdItem 15 3 2 3 6" xfId="55400"/>
    <cellStyle name="SAPBEXstdItem 15 3 2 3 6 2" xfId="55401"/>
    <cellStyle name="SAPBEXstdItem 15 3 2 3 7" xfId="55402"/>
    <cellStyle name="SAPBEXstdItem 15 3 2 3 8" xfId="55403"/>
    <cellStyle name="SAPBEXstdItem 15 3 2 3 9" xfId="55404"/>
    <cellStyle name="SAPBEXstdItem 15 3 2 4" xfId="8281"/>
    <cellStyle name="SAPBEXstdItem 15 3 2 4 2" xfId="55405"/>
    <cellStyle name="SAPBEXstdItem 15 3 2 4 2 2" xfId="55406"/>
    <cellStyle name="SAPBEXstdItem 15 3 2 4 3" xfId="55407"/>
    <cellStyle name="SAPBEXstdItem 15 3 2 5" xfId="55408"/>
    <cellStyle name="SAPBEXstdItem 15 3 2 5 2" xfId="55409"/>
    <cellStyle name="SAPBEXstdItem 15 3 2 5 3" xfId="55410"/>
    <cellStyle name="SAPBEXstdItem 15 3 2 6" xfId="55411"/>
    <cellStyle name="SAPBEXstdItem 15 3 3" xfId="8282"/>
    <cellStyle name="SAPBEXstdItem 15 3 3 2" xfId="8283"/>
    <cellStyle name="SAPBEXstdItem 15 3 3 2 2" xfId="55412"/>
    <cellStyle name="SAPBEXstdItem 15 3 3 2 2 2" xfId="55413"/>
    <cellStyle name="SAPBEXstdItem 15 3 3 2 2 2 2" xfId="55414"/>
    <cellStyle name="SAPBEXstdItem 15 3 3 2 2 3" xfId="55415"/>
    <cellStyle name="SAPBEXstdItem 15 3 3 2 3" xfId="55416"/>
    <cellStyle name="SAPBEXstdItem 15 3 3 2 3 2" xfId="55417"/>
    <cellStyle name="SAPBEXstdItem 15 3 3 2 3 2 2" xfId="55418"/>
    <cellStyle name="SAPBEXstdItem 15 3 3 2 3 3" xfId="55419"/>
    <cellStyle name="SAPBEXstdItem 15 3 3 2 4" xfId="55420"/>
    <cellStyle name="SAPBEXstdItem 15 3 3 2 4 2" xfId="55421"/>
    <cellStyle name="SAPBEXstdItem 15 3 3 2 4 3" xfId="55422"/>
    <cellStyle name="SAPBEXstdItem 15 3 3 2 5" xfId="55423"/>
    <cellStyle name="SAPBEXstdItem 15 3 3 2 5 2" xfId="55424"/>
    <cellStyle name="SAPBEXstdItem 15 3 3 2 6" xfId="55425"/>
    <cellStyle name="SAPBEXstdItem 15 3 3 2 7" xfId="55426"/>
    <cellStyle name="SAPBEXstdItem 15 3 3 2 8" xfId="55427"/>
    <cellStyle name="SAPBEXstdItem 15 3 3 2 9" xfId="55428"/>
    <cellStyle name="SAPBEXstdItem 15 3 3 3" xfId="8284"/>
    <cellStyle name="SAPBEXstdItem 15 3 3 3 2" xfId="55429"/>
    <cellStyle name="SAPBEXstdItem 15 3 3 3 2 2" xfId="55430"/>
    <cellStyle name="SAPBEXstdItem 15 3 3 3 3" xfId="55431"/>
    <cellStyle name="SAPBEXstdItem 15 3 3 4" xfId="8285"/>
    <cellStyle name="SAPBEXstdItem 15 3 3 4 2" xfId="55432"/>
    <cellStyle name="SAPBEXstdItem 15 3 3 4 3" xfId="55433"/>
    <cellStyle name="SAPBEXstdItem 15 3 3 5" xfId="55434"/>
    <cellStyle name="SAPBEXstdItem 15 3 3 6" xfId="55435"/>
    <cellStyle name="SAPBEXstdItem 15 3 4" xfId="8286"/>
    <cellStyle name="SAPBEXstdItem 15 3 4 10" xfId="55436"/>
    <cellStyle name="SAPBEXstdItem 15 3 4 11" xfId="55437"/>
    <cellStyle name="SAPBEXstdItem 15 3 4 2" xfId="8287"/>
    <cellStyle name="SAPBEXstdItem 15 3 4 2 10" xfId="55438"/>
    <cellStyle name="SAPBEXstdItem 15 3 4 2 2" xfId="8288"/>
    <cellStyle name="SAPBEXstdItem 15 3 4 2 2 2" xfId="55439"/>
    <cellStyle name="SAPBEXstdItem 15 3 4 2 2 2 2" xfId="55440"/>
    <cellStyle name="SAPBEXstdItem 15 3 4 2 2 3" xfId="55441"/>
    <cellStyle name="SAPBEXstdItem 15 3 4 2 3" xfId="55442"/>
    <cellStyle name="SAPBEXstdItem 15 3 4 2 3 2" xfId="55443"/>
    <cellStyle name="SAPBEXstdItem 15 3 4 2 3 2 2" xfId="55444"/>
    <cellStyle name="SAPBEXstdItem 15 3 4 2 3 3" xfId="55445"/>
    <cellStyle name="SAPBEXstdItem 15 3 4 2 4" xfId="55446"/>
    <cellStyle name="SAPBEXstdItem 15 3 4 2 4 2" xfId="55447"/>
    <cellStyle name="SAPBEXstdItem 15 3 4 2 4 3" xfId="55448"/>
    <cellStyle name="SAPBEXstdItem 15 3 4 2 5" xfId="55449"/>
    <cellStyle name="SAPBEXstdItem 15 3 4 2 5 2" xfId="55450"/>
    <cellStyle name="SAPBEXstdItem 15 3 4 2 5 3" xfId="55451"/>
    <cellStyle name="SAPBEXstdItem 15 3 4 2 6" xfId="55452"/>
    <cellStyle name="SAPBEXstdItem 15 3 4 2 6 2" xfId="55453"/>
    <cellStyle name="SAPBEXstdItem 15 3 4 2 7" xfId="55454"/>
    <cellStyle name="SAPBEXstdItem 15 3 4 2 8" xfId="55455"/>
    <cellStyle name="SAPBEXstdItem 15 3 4 2 9" xfId="55456"/>
    <cellStyle name="SAPBEXstdItem 15 3 4 3" xfId="8289"/>
    <cellStyle name="SAPBEXstdItem 15 3 4 3 2" xfId="55457"/>
    <cellStyle name="SAPBEXstdItem 15 3 4 3 2 2" xfId="55458"/>
    <cellStyle name="SAPBEXstdItem 15 3 4 3 3" xfId="55459"/>
    <cellStyle name="SAPBEXstdItem 15 3 4 4" xfId="55460"/>
    <cellStyle name="SAPBEXstdItem 15 3 4 4 2" xfId="55461"/>
    <cellStyle name="SAPBEXstdItem 15 3 4 4 2 2" xfId="55462"/>
    <cellStyle name="SAPBEXstdItem 15 3 4 4 3" xfId="55463"/>
    <cellStyle name="SAPBEXstdItem 15 3 4 5" xfId="55464"/>
    <cellStyle name="SAPBEXstdItem 15 3 4 5 2" xfId="55465"/>
    <cellStyle name="SAPBEXstdItem 15 3 4 5 3" xfId="55466"/>
    <cellStyle name="SAPBEXstdItem 15 3 4 6" xfId="55467"/>
    <cellStyle name="SAPBEXstdItem 15 3 4 6 2" xfId="55468"/>
    <cellStyle name="SAPBEXstdItem 15 3 4 6 3" xfId="55469"/>
    <cellStyle name="SAPBEXstdItem 15 3 4 7" xfId="55470"/>
    <cellStyle name="SAPBEXstdItem 15 3 4 7 2" xfId="55471"/>
    <cellStyle name="SAPBEXstdItem 15 3 4 8" xfId="55472"/>
    <cellStyle name="SAPBEXstdItem 15 3 4 9" xfId="55473"/>
    <cellStyle name="SAPBEXstdItem 15 3 5" xfId="8290"/>
    <cellStyle name="SAPBEXstdItem 15 3 5 10" xfId="55474"/>
    <cellStyle name="SAPBEXstdItem 15 3 5 11" xfId="55475"/>
    <cellStyle name="SAPBEXstdItem 15 3 5 2" xfId="8291"/>
    <cellStyle name="SAPBEXstdItem 15 3 5 2 10" xfId="55476"/>
    <cellStyle name="SAPBEXstdItem 15 3 5 2 2" xfId="8292"/>
    <cellStyle name="SAPBEXstdItem 15 3 5 2 2 2" xfId="55477"/>
    <cellStyle name="SAPBEXstdItem 15 3 5 2 2 2 2" xfId="55478"/>
    <cellStyle name="SAPBEXstdItem 15 3 5 2 2 3" xfId="55479"/>
    <cellStyle name="SAPBEXstdItem 15 3 5 2 3" xfId="8293"/>
    <cellStyle name="SAPBEXstdItem 15 3 5 2 3 2" xfId="55480"/>
    <cellStyle name="SAPBEXstdItem 15 3 5 2 3 2 2" xfId="55481"/>
    <cellStyle name="SAPBEXstdItem 15 3 5 2 3 3" xfId="55482"/>
    <cellStyle name="SAPBEXstdItem 15 3 5 2 4" xfId="55483"/>
    <cellStyle name="SAPBEXstdItem 15 3 5 2 4 2" xfId="55484"/>
    <cellStyle name="SAPBEXstdItem 15 3 5 2 4 3" xfId="55485"/>
    <cellStyle name="SAPBEXstdItem 15 3 5 2 5" xfId="55486"/>
    <cellStyle name="SAPBEXstdItem 15 3 5 2 5 2" xfId="55487"/>
    <cellStyle name="SAPBEXstdItem 15 3 5 2 5 3" xfId="55488"/>
    <cellStyle name="SAPBEXstdItem 15 3 5 2 6" xfId="55489"/>
    <cellStyle name="SAPBEXstdItem 15 3 5 2 6 2" xfId="55490"/>
    <cellStyle name="SAPBEXstdItem 15 3 5 2 6 3" xfId="55491"/>
    <cellStyle name="SAPBEXstdItem 15 3 5 2 7" xfId="55492"/>
    <cellStyle name="SAPBEXstdItem 15 3 5 2 7 2" xfId="55493"/>
    <cellStyle name="SAPBEXstdItem 15 3 5 2 8" xfId="55494"/>
    <cellStyle name="SAPBEXstdItem 15 3 5 2 9" xfId="55495"/>
    <cellStyle name="SAPBEXstdItem 15 3 5 3" xfId="8294"/>
    <cellStyle name="SAPBEXstdItem 15 3 5 3 2" xfId="55496"/>
    <cellStyle name="SAPBEXstdItem 15 3 5 3 2 2" xfId="55497"/>
    <cellStyle name="SAPBEXstdItem 15 3 5 3 3" xfId="55498"/>
    <cellStyle name="SAPBEXstdItem 15 3 5 4" xfId="8295"/>
    <cellStyle name="SAPBEXstdItem 15 3 5 4 2" xfId="55499"/>
    <cellStyle name="SAPBEXstdItem 15 3 5 4 2 2" xfId="55500"/>
    <cellStyle name="SAPBEXstdItem 15 3 5 4 3" xfId="55501"/>
    <cellStyle name="SAPBEXstdItem 15 3 5 5" xfId="55502"/>
    <cellStyle name="SAPBEXstdItem 15 3 5 5 2" xfId="55503"/>
    <cellStyle name="SAPBEXstdItem 15 3 5 5 3" xfId="55504"/>
    <cellStyle name="SAPBEXstdItem 15 3 5 6" xfId="55505"/>
    <cellStyle name="SAPBEXstdItem 15 3 5 6 2" xfId="55506"/>
    <cellStyle name="SAPBEXstdItem 15 3 5 6 3" xfId="55507"/>
    <cellStyle name="SAPBEXstdItem 15 3 5 7" xfId="55508"/>
    <cellStyle name="SAPBEXstdItem 15 3 5 7 2" xfId="55509"/>
    <cellStyle name="SAPBEXstdItem 15 3 5 7 3" xfId="55510"/>
    <cellStyle name="SAPBEXstdItem 15 3 5 8" xfId="55511"/>
    <cellStyle name="SAPBEXstdItem 15 3 5 8 2" xfId="55512"/>
    <cellStyle name="SAPBEXstdItem 15 3 5 9" xfId="55513"/>
    <cellStyle name="SAPBEXstdItem 15 3 6" xfId="8296"/>
    <cellStyle name="SAPBEXstdItem 15 3 6 2" xfId="8297"/>
    <cellStyle name="SAPBEXstdItem 15 3 6 2 2" xfId="8298"/>
    <cellStyle name="SAPBEXstdItem 15 3 6 2 2 2" xfId="55514"/>
    <cellStyle name="SAPBEXstdItem 15 3 6 2 2 3" xfId="55515"/>
    <cellStyle name="SAPBEXstdItem 15 3 6 2 3" xfId="8299"/>
    <cellStyle name="SAPBEXstdItem 15 3 6 2 3 2" xfId="55516"/>
    <cellStyle name="SAPBEXstdItem 15 3 6 2 3 3" xfId="55517"/>
    <cellStyle name="SAPBEXstdItem 15 3 6 2 4" xfId="55518"/>
    <cellStyle name="SAPBEXstdItem 15 3 6 2 5" xfId="55519"/>
    <cellStyle name="SAPBEXstdItem 15 3 6 3" xfId="8300"/>
    <cellStyle name="SAPBEXstdItem 15 3 6 3 2" xfId="55520"/>
    <cellStyle name="SAPBEXstdItem 15 3 6 3 3" xfId="55521"/>
    <cellStyle name="SAPBEXstdItem 15 3 6 4" xfId="8301"/>
    <cellStyle name="SAPBEXstdItem 15 3 6 4 2" xfId="55522"/>
    <cellStyle name="SAPBEXstdItem 15 3 6 4 3" xfId="55523"/>
    <cellStyle name="SAPBEXstdItem 15 3 6 5" xfId="55524"/>
    <cellStyle name="SAPBEXstdItem 15 3 6 5 2" xfId="55525"/>
    <cellStyle name="SAPBEXstdItem 15 3 6 6" xfId="55526"/>
    <cellStyle name="SAPBEXstdItem 15 3 6 7" xfId="55527"/>
    <cellStyle name="SAPBEXstdItem 15 3 7" xfId="8302"/>
    <cellStyle name="SAPBEXstdItem 15 3 7 2" xfId="8303"/>
    <cellStyle name="SAPBEXstdItem 15 3 7 2 2" xfId="8304"/>
    <cellStyle name="SAPBEXstdItem 15 3 7 2 2 2" xfId="55528"/>
    <cellStyle name="SAPBEXstdItem 15 3 7 2 2 3" xfId="55529"/>
    <cellStyle name="SAPBEXstdItem 15 3 7 2 3" xfId="8305"/>
    <cellStyle name="SAPBEXstdItem 15 3 7 2 3 2" xfId="55530"/>
    <cellStyle name="SAPBEXstdItem 15 3 7 2 3 3" xfId="55531"/>
    <cellStyle name="SAPBEXstdItem 15 3 7 2 4" xfId="55532"/>
    <cellStyle name="SAPBEXstdItem 15 3 7 2 5" xfId="55533"/>
    <cellStyle name="SAPBEXstdItem 15 3 7 3" xfId="8306"/>
    <cellStyle name="SAPBEXstdItem 15 3 7 3 2" xfId="55534"/>
    <cellStyle name="SAPBEXstdItem 15 3 7 3 3" xfId="55535"/>
    <cellStyle name="SAPBEXstdItem 15 3 7 4" xfId="8307"/>
    <cellStyle name="SAPBEXstdItem 15 3 7 4 2" xfId="55536"/>
    <cellStyle name="SAPBEXstdItem 15 3 7 4 3" xfId="55537"/>
    <cellStyle name="SAPBEXstdItem 15 3 7 5" xfId="55538"/>
    <cellStyle name="SAPBEXstdItem 15 3 7 6" xfId="55539"/>
    <cellStyle name="SAPBEXstdItem 15 3 8" xfId="8308"/>
    <cellStyle name="SAPBEXstdItem 15 3 8 2" xfId="8309"/>
    <cellStyle name="SAPBEXstdItem 15 3 8 2 2" xfId="55540"/>
    <cellStyle name="SAPBEXstdItem 15 3 8 2 3" xfId="55541"/>
    <cellStyle name="SAPBEXstdItem 15 3 8 3" xfId="8310"/>
    <cellStyle name="SAPBEXstdItem 15 3 8 3 2" xfId="55542"/>
    <cellStyle name="SAPBEXstdItem 15 3 8 3 3" xfId="55543"/>
    <cellStyle name="SAPBEXstdItem 15 3 8 4" xfId="55544"/>
    <cellStyle name="SAPBEXstdItem 15 3 8 5" xfId="55545"/>
    <cellStyle name="SAPBEXstdItem 15 3 9" xfId="8311"/>
    <cellStyle name="SAPBEXstdItem 15 3 9 2" xfId="8312"/>
    <cellStyle name="SAPBEXstdItem 15 3 9 2 2" xfId="55546"/>
    <cellStyle name="SAPBEXstdItem 15 3 9 2 3" xfId="55547"/>
    <cellStyle name="SAPBEXstdItem 15 3 9 3" xfId="8313"/>
    <cellStyle name="SAPBEXstdItem 15 3 9 3 2" xfId="55548"/>
    <cellStyle name="SAPBEXstdItem 15 3 9 3 3" xfId="55549"/>
    <cellStyle name="SAPBEXstdItem 15 3 9 4" xfId="55550"/>
    <cellStyle name="SAPBEXstdItem 15 3 9 5" xfId="55551"/>
    <cellStyle name="SAPBEXstdItem 15 4" xfId="8314"/>
    <cellStyle name="SAPBEXstdItem 15 4 2" xfId="8315"/>
    <cellStyle name="SAPBEXstdItem 15 4 2 2" xfId="8316"/>
    <cellStyle name="SAPBEXstdItem 15 4 2 2 2" xfId="55552"/>
    <cellStyle name="SAPBEXstdItem 15 4 2 2 2 2" xfId="55553"/>
    <cellStyle name="SAPBEXstdItem 15 4 2 2 2 2 2" xfId="55554"/>
    <cellStyle name="SAPBEXstdItem 15 4 2 2 2 3" xfId="55555"/>
    <cellStyle name="SAPBEXstdItem 15 4 2 2 3" xfId="55556"/>
    <cellStyle name="SAPBEXstdItem 15 4 2 2 3 2" xfId="55557"/>
    <cellStyle name="SAPBEXstdItem 15 4 2 2 3 3" xfId="55558"/>
    <cellStyle name="SAPBEXstdItem 15 4 2 2 4" xfId="55559"/>
    <cellStyle name="SAPBEXstdItem 15 4 2 2 4 2" xfId="55560"/>
    <cellStyle name="SAPBEXstdItem 15 4 2 2 4 3" xfId="55561"/>
    <cellStyle name="SAPBEXstdItem 15 4 2 2 5" xfId="55562"/>
    <cellStyle name="SAPBEXstdItem 15 4 2 2 5 2" xfId="55563"/>
    <cellStyle name="SAPBEXstdItem 15 4 2 2 6" xfId="55564"/>
    <cellStyle name="SAPBEXstdItem 15 4 2 2 7" xfId="55565"/>
    <cellStyle name="SAPBEXstdItem 15 4 2 2 8" xfId="55566"/>
    <cellStyle name="SAPBEXstdItem 15 4 2 2 9" xfId="55567"/>
    <cellStyle name="SAPBEXstdItem 15 4 2 3" xfId="55568"/>
    <cellStyle name="SAPBEXstdItem 15 4 2 3 2" xfId="55569"/>
    <cellStyle name="SAPBEXstdItem 15 4 2 3 2 2" xfId="55570"/>
    <cellStyle name="SAPBEXstdItem 15 4 2 3 3" xfId="55571"/>
    <cellStyle name="SAPBEXstdItem 15 4 2 4" xfId="55572"/>
    <cellStyle name="SAPBEXstdItem 15 4 2 4 2" xfId="55573"/>
    <cellStyle name="SAPBEXstdItem 15 4 2 4 3" xfId="55574"/>
    <cellStyle name="SAPBEXstdItem 15 4 2 5" xfId="55575"/>
    <cellStyle name="SAPBEXstdItem 15 4 2 6" xfId="55576"/>
    <cellStyle name="SAPBEXstdItem 15 4 3" xfId="8317"/>
    <cellStyle name="SAPBEXstdItem 15 4 3 2" xfId="55577"/>
    <cellStyle name="SAPBEXstdItem 15 4 3 2 2" xfId="55578"/>
    <cellStyle name="SAPBEXstdItem 15 4 3 2 2 2" xfId="55579"/>
    <cellStyle name="SAPBEXstdItem 15 4 3 2 3" xfId="55580"/>
    <cellStyle name="SAPBEXstdItem 15 4 3 3" xfId="55581"/>
    <cellStyle name="SAPBEXstdItem 15 4 3 3 2" xfId="55582"/>
    <cellStyle name="SAPBEXstdItem 15 4 3 3 3" xfId="55583"/>
    <cellStyle name="SAPBEXstdItem 15 4 3 4" xfId="55584"/>
    <cellStyle name="SAPBEXstdItem 15 4 3 4 2" xfId="55585"/>
    <cellStyle name="SAPBEXstdItem 15 4 3 4 3" xfId="55586"/>
    <cellStyle name="SAPBEXstdItem 15 4 3 5" xfId="55587"/>
    <cellStyle name="SAPBEXstdItem 15 4 3 5 2" xfId="55588"/>
    <cellStyle name="SAPBEXstdItem 15 4 3 5 3" xfId="55589"/>
    <cellStyle name="SAPBEXstdItem 15 4 3 6" xfId="55590"/>
    <cellStyle name="SAPBEXstdItem 15 4 3 6 2" xfId="55591"/>
    <cellStyle name="SAPBEXstdItem 15 4 3 7" xfId="55592"/>
    <cellStyle name="SAPBEXstdItem 15 4 3 8" xfId="55593"/>
    <cellStyle name="SAPBEXstdItem 15 4 3 9" xfId="55594"/>
    <cellStyle name="SAPBEXstdItem 15 4 4" xfId="8318"/>
    <cellStyle name="SAPBEXstdItem 15 4 4 2" xfId="55595"/>
    <cellStyle name="SAPBEXstdItem 15 4 4 2 2" xfId="55596"/>
    <cellStyle name="SAPBEXstdItem 15 4 4 3" xfId="55597"/>
    <cellStyle name="SAPBEXstdItem 15 4 5" xfId="55598"/>
    <cellStyle name="SAPBEXstdItem 15 4 5 2" xfId="55599"/>
    <cellStyle name="SAPBEXstdItem 15 4 5 3" xfId="55600"/>
    <cellStyle name="SAPBEXstdItem 15 4 6" xfId="55601"/>
    <cellStyle name="SAPBEXstdItem 15 5" xfId="8319"/>
    <cellStyle name="SAPBEXstdItem 15 5 2" xfId="8320"/>
    <cellStyle name="SAPBEXstdItem 15 5 2 2" xfId="55602"/>
    <cellStyle name="SAPBEXstdItem 15 5 2 2 2" xfId="55603"/>
    <cellStyle name="SAPBEXstdItem 15 5 2 2 2 2" xfId="55604"/>
    <cellStyle name="SAPBEXstdItem 15 5 2 2 3" xfId="55605"/>
    <cellStyle name="SAPBEXstdItem 15 5 2 3" xfId="55606"/>
    <cellStyle name="SAPBEXstdItem 15 5 2 3 2" xfId="55607"/>
    <cellStyle name="SAPBEXstdItem 15 5 2 3 2 2" xfId="55608"/>
    <cellStyle name="SAPBEXstdItem 15 5 2 3 3" xfId="55609"/>
    <cellStyle name="SAPBEXstdItem 15 5 2 4" xfId="55610"/>
    <cellStyle name="SAPBEXstdItem 15 5 2 4 2" xfId="55611"/>
    <cellStyle name="SAPBEXstdItem 15 5 2 4 3" xfId="55612"/>
    <cellStyle name="SAPBEXstdItem 15 5 2 5" xfId="55613"/>
    <cellStyle name="SAPBEXstdItem 15 5 2 5 2" xfId="55614"/>
    <cellStyle name="SAPBEXstdItem 15 5 2 6" xfId="55615"/>
    <cellStyle name="SAPBEXstdItem 15 5 2 7" xfId="55616"/>
    <cellStyle name="SAPBEXstdItem 15 5 2 8" xfId="55617"/>
    <cellStyle name="SAPBEXstdItem 15 5 2 9" xfId="55618"/>
    <cellStyle name="SAPBEXstdItem 15 5 3" xfId="8321"/>
    <cellStyle name="SAPBEXstdItem 15 5 3 2" xfId="55619"/>
    <cellStyle name="SAPBEXstdItem 15 5 3 2 2" xfId="55620"/>
    <cellStyle name="SAPBEXstdItem 15 5 3 3" xfId="55621"/>
    <cellStyle name="SAPBEXstdItem 15 5 4" xfId="8322"/>
    <cellStyle name="SAPBEXstdItem 15 5 4 2" xfId="55622"/>
    <cellStyle name="SAPBEXstdItem 15 5 4 3" xfId="55623"/>
    <cellStyle name="SAPBEXstdItem 15 5 5" xfId="55624"/>
    <cellStyle name="SAPBEXstdItem 15 5 6" xfId="55625"/>
    <cellStyle name="SAPBEXstdItem 15 6" xfId="8323"/>
    <cellStyle name="SAPBEXstdItem 15 6 10" xfId="55626"/>
    <cellStyle name="SAPBEXstdItem 15 6 11" xfId="55627"/>
    <cellStyle name="SAPBEXstdItem 15 6 2" xfId="8324"/>
    <cellStyle name="SAPBEXstdItem 15 6 2 10" xfId="55628"/>
    <cellStyle name="SAPBEXstdItem 15 6 2 2" xfId="8325"/>
    <cellStyle name="SAPBEXstdItem 15 6 2 2 2" xfId="55629"/>
    <cellStyle name="SAPBEXstdItem 15 6 2 2 2 2" xfId="55630"/>
    <cellStyle name="SAPBEXstdItem 15 6 2 2 3" xfId="55631"/>
    <cellStyle name="SAPBEXstdItem 15 6 2 3" xfId="55632"/>
    <cellStyle name="SAPBEXstdItem 15 6 2 3 2" xfId="55633"/>
    <cellStyle name="SAPBEXstdItem 15 6 2 3 2 2" xfId="55634"/>
    <cellStyle name="SAPBEXstdItem 15 6 2 3 3" xfId="55635"/>
    <cellStyle name="SAPBEXstdItem 15 6 2 4" xfId="55636"/>
    <cellStyle name="SAPBEXstdItem 15 6 2 4 2" xfId="55637"/>
    <cellStyle name="SAPBEXstdItem 15 6 2 4 3" xfId="55638"/>
    <cellStyle name="SAPBEXstdItem 15 6 2 5" xfId="55639"/>
    <cellStyle name="SAPBEXstdItem 15 6 2 5 2" xfId="55640"/>
    <cellStyle name="SAPBEXstdItem 15 6 2 5 3" xfId="55641"/>
    <cellStyle name="SAPBEXstdItem 15 6 2 6" xfId="55642"/>
    <cellStyle name="SAPBEXstdItem 15 6 2 6 2" xfId="55643"/>
    <cellStyle name="SAPBEXstdItem 15 6 2 7" xfId="55644"/>
    <cellStyle name="SAPBEXstdItem 15 6 2 8" xfId="55645"/>
    <cellStyle name="SAPBEXstdItem 15 6 2 9" xfId="55646"/>
    <cellStyle name="SAPBEXstdItem 15 6 3" xfId="8326"/>
    <cellStyle name="SAPBEXstdItem 15 6 3 2" xfId="55647"/>
    <cellStyle name="SAPBEXstdItem 15 6 3 2 2" xfId="55648"/>
    <cellStyle name="SAPBEXstdItem 15 6 3 3" xfId="55649"/>
    <cellStyle name="SAPBEXstdItem 15 6 4" xfId="55650"/>
    <cellStyle name="SAPBEXstdItem 15 6 4 2" xfId="55651"/>
    <cellStyle name="SAPBEXstdItem 15 6 4 2 2" xfId="55652"/>
    <cellStyle name="SAPBEXstdItem 15 6 4 3" xfId="55653"/>
    <cellStyle name="SAPBEXstdItem 15 6 5" xfId="55654"/>
    <cellStyle name="SAPBEXstdItem 15 6 5 2" xfId="55655"/>
    <cellStyle name="SAPBEXstdItem 15 6 5 3" xfId="55656"/>
    <cellStyle name="SAPBEXstdItem 15 6 6" xfId="55657"/>
    <cellStyle name="SAPBEXstdItem 15 6 6 2" xfId="55658"/>
    <cellStyle name="SAPBEXstdItem 15 6 6 3" xfId="55659"/>
    <cellStyle name="SAPBEXstdItem 15 6 7" xfId="55660"/>
    <cellStyle name="SAPBEXstdItem 15 6 7 2" xfId="55661"/>
    <cellStyle name="SAPBEXstdItem 15 6 8" xfId="55662"/>
    <cellStyle name="SAPBEXstdItem 15 6 9" xfId="55663"/>
    <cellStyle name="SAPBEXstdItem 15 7" xfId="8327"/>
    <cellStyle name="SAPBEXstdItem 15 7 10" xfId="55664"/>
    <cellStyle name="SAPBEXstdItem 15 7 11" xfId="55665"/>
    <cellStyle name="SAPBEXstdItem 15 7 2" xfId="8328"/>
    <cellStyle name="SAPBEXstdItem 15 7 2 10" xfId="55666"/>
    <cellStyle name="SAPBEXstdItem 15 7 2 2" xfId="8329"/>
    <cellStyle name="SAPBEXstdItem 15 7 2 2 2" xfId="55667"/>
    <cellStyle name="SAPBEXstdItem 15 7 2 2 2 2" xfId="55668"/>
    <cellStyle name="SAPBEXstdItem 15 7 2 2 3" xfId="55669"/>
    <cellStyle name="SAPBEXstdItem 15 7 2 3" xfId="8330"/>
    <cellStyle name="SAPBEXstdItem 15 7 2 3 2" xfId="55670"/>
    <cellStyle name="SAPBEXstdItem 15 7 2 3 2 2" xfId="55671"/>
    <cellStyle name="SAPBEXstdItem 15 7 2 3 3" xfId="55672"/>
    <cellStyle name="SAPBEXstdItem 15 7 2 4" xfId="55673"/>
    <cellStyle name="SAPBEXstdItem 15 7 2 4 2" xfId="55674"/>
    <cellStyle name="SAPBEXstdItem 15 7 2 4 3" xfId="55675"/>
    <cellStyle name="SAPBEXstdItem 15 7 2 5" xfId="55676"/>
    <cellStyle name="SAPBEXstdItem 15 7 2 5 2" xfId="55677"/>
    <cellStyle name="SAPBEXstdItem 15 7 2 5 3" xfId="55678"/>
    <cellStyle name="SAPBEXstdItem 15 7 2 6" xfId="55679"/>
    <cellStyle name="SAPBEXstdItem 15 7 2 6 2" xfId="55680"/>
    <cellStyle name="SAPBEXstdItem 15 7 2 6 3" xfId="55681"/>
    <cellStyle name="SAPBEXstdItem 15 7 2 7" xfId="55682"/>
    <cellStyle name="SAPBEXstdItem 15 7 2 7 2" xfId="55683"/>
    <cellStyle name="SAPBEXstdItem 15 7 2 8" xfId="55684"/>
    <cellStyle name="SAPBEXstdItem 15 7 2 9" xfId="55685"/>
    <cellStyle name="SAPBEXstdItem 15 7 3" xfId="8331"/>
    <cellStyle name="SAPBEXstdItem 15 7 3 2" xfId="55686"/>
    <cellStyle name="SAPBEXstdItem 15 7 3 2 2" xfId="55687"/>
    <cellStyle name="SAPBEXstdItem 15 7 3 3" xfId="55688"/>
    <cellStyle name="SAPBEXstdItem 15 7 4" xfId="8332"/>
    <cellStyle name="SAPBEXstdItem 15 7 4 2" xfId="55689"/>
    <cellStyle name="SAPBEXstdItem 15 7 4 2 2" xfId="55690"/>
    <cellStyle name="SAPBEXstdItem 15 7 4 3" xfId="55691"/>
    <cellStyle name="SAPBEXstdItem 15 7 5" xfId="55692"/>
    <cellStyle name="SAPBEXstdItem 15 7 5 2" xfId="55693"/>
    <cellStyle name="SAPBEXstdItem 15 7 5 3" xfId="55694"/>
    <cellStyle name="SAPBEXstdItem 15 7 6" xfId="55695"/>
    <cellStyle name="SAPBEXstdItem 15 7 6 2" xfId="55696"/>
    <cellStyle name="SAPBEXstdItem 15 7 6 3" xfId="55697"/>
    <cellStyle name="SAPBEXstdItem 15 7 7" xfId="55698"/>
    <cellStyle name="SAPBEXstdItem 15 7 7 2" xfId="55699"/>
    <cellStyle name="SAPBEXstdItem 15 7 7 3" xfId="55700"/>
    <cellStyle name="SAPBEXstdItem 15 7 8" xfId="55701"/>
    <cellStyle name="SAPBEXstdItem 15 7 8 2" xfId="55702"/>
    <cellStyle name="SAPBEXstdItem 15 7 9" xfId="55703"/>
    <cellStyle name="SAPBEXstdItem 15 8" xfId="8333"/>
    <cellStyle name="SAPBEXstdItem 15 8 2" xfId="8334"/>
    <cellStyle name="SAPBEXstdItem 15 8 2 2" xfId="8335"/>
    <cellStyle name="SAPBEXstdItem 15 8 2 2 2" xfId="55704"/>
    <cellStyle name="SAPBEXstdItem 15 8 2 2 3" xfId="55705"/>
    <cellStyle name="SAPBEXstdItem 15 8 2 3" xfId="8336"/>
    <cellStyle name="SAPBEXstdItem 15 8 2 3 2" xfId="55706"/>
    <cellStyle name="SAPBEXstdItem 15 8 2 3 3" xfId="55707"/>
    <cellStyle name="SAPBEXstdItem 15 8 2 4" xfId="55708"/>
    <cellStyle name="SAPBEXstdItem 15 8 2 5" xfId="55709"/>
    <cellStyle name="SAPBEXstdItem 15 8 3" xfId="8337"/>
    <cellStyle name="SAPBEXstdItem 15 8 3 2" xfId="55710"/>
    <cellStyle name="SAPBEXstdItem 15 8 3 3" xfId="55711"/>
    <cellStyle name="SAPBEXstdItem 15 8 4" xfId="8338"/>
    <cellStyle name="SAPBEXstdItem 15 8 4 2" xfId="55712"/>
    <cellStyle name="SAPBEXstdItem 15 8 4 3" xfId="55713"/>
    <cellStyle name="SAPBEXstdItem 15 8 5" xfId="55714"/>
    <cellStyle name="SAPBEXstdItem 15 8 5 2" xfId="55715"/>
    <cellStyle name="SAPBEXstdItem 15 8 6" xfId="55716"/>
    <cellStyle name="SAPBEXstdItem 15 8 7" xfId="55717"/>
    <cellStyle name="SAPBEXstdItem 15 9" xfId="8339"/>
    <cellStyle name="SAPBEXstdItem 15 9 2" xfId="8340"/>
    <cellStyle name="SAPBEXstdItem 15 9 2 2" xfId="8341"/>
    <cellStyle name="SAPBEXstdItem 15 9 2 2 2" xfId="55718"/>
    <cellStyle name="SAPBEXstdItem 15 9 2 2 3" xfId="55719"/>
    <cellStyle name="SAPBEXstdItem 15 9 2 3" xfId="8342"/>
    <cellStyle name="SAPBEXstdItem 15 9 2 3 2" xfId="55720"/>
    <cellStyle name="SAPBEXstdItem 15 9 2 3 3" xfId="55721"/>
    <cellStyle name="SAPBEXstdItem 15 9 2 4" xfId="55722"/>
    <cellStyle name="SAPBEXstdItem 15 9 2 5" xfId="55723"/>
    <cellStyle name="SAPBEXstdItem 15 9 3" xfId="8343"/>
    <cellStyle name="SAPBEXstdItem 15 9 3 2" xfId="55724"/>
    <cellStyle name="SAPBEXstdItem 15 9 3 3" xfId="55725"/>
    <cellStyle name="SAPBEXstdItem 15 9 4" xfId="8344"/>
    <cellStyle name="SAPBEXstdItem 15 9 4 2" xfId="55726"/>
    <cellStyle name="SAPBEXstdItem 15 9 4 3" xfId="55727"/>
    <cellStyle name="SAPBEXstdItem 15 9 5" xfId="55728"/>
    <cellStyle name="SAPBEXstdItem 15 9 6" xfId="55729"/>
    <cellStyle name="SAPBEXstdItem 16" xfId="55730"/>
    <cellStyle name="SAPBEXstdItem 16 2" xfId="55731"/>
    <cellStyle name="SAPBEXstdItem 16 3" xfId="55732"/>
    <cellStyle name="SAPBEXstdItem 17" xfId="55733"/>
    <cellStyle name="SAPBEXstdItem 2" xfId="8345"/>
    <cellStyle name="SAPBEXstdItem 2 2" xfId="8346"/>
    <cellStyle name="SAPBEXstdItem 2 2 10" xfId="8347"/>
    <cellStyle name="SAPBEXstdItem 2 2 10 2" xfId="8348"/>
    <cellStyle name="SAPBEXstdItem 2 2 10 2 2" xfId="55734"/>
    <cellStyle name="SAPBEXstdItem 2 2 10 2 3" xfId="55735"/>
    <cellStyle name="SAPBEXstdItem 2 2 10 3" xfId="8349"/>
    <cellStyle name="SAPBEXstdItem 2 2 10 3 2" xfId="55736"/>
    <cellStyle name="SAPBEXstdItem 2 2 10 3 3" xfId="55737"/>
    <cellStyle name="SAPBEXstdItem 2 2 10 4" xfId="55738"/>
    <cellStyle name="SAPBEXstdItem 2 2 10 5" xfId="55739"/>
    <cellStyle name="SAPBEXstdItem 2 2 11" xfId="8350"/>
    <cellStyle name="SAPBEXstdItem 2 2 11 2" xfId="8351"/>
    <cellStyle name="SAPBEXstdItem 2 2 11 2 2" xfId="55740"/>
    <cellStyle name="SAPBEXstdItem 2 2 11 2 3" xfId="55741"/>
    <cellStyle name="SAPBEXstdItem 2 2 11 3" xfId="8352"/>
    <cellStyle name="SAPBEXstdItem 2 2 11 3 2" xfId="55742"/>
    <cellStyle name="SAPBEXstdItem 2 2 11 3 3" xfId="55743"/>
    <cellStyle name="SAPBEXstdItem 2 2 11 4" xfId="55744"/>
    <cellStyle name="SAPBEXstdItem 2 2 11 5" xfId="55745"/>
    <cellStyle name="SAPBEXstdItem 2 2 12" xfId="8353"/>
    <cellStyle name="SAPBEXstdItem 2 2 12 2" xfId="8354"/>
    <cellStyle name="SAPBEXstdItem 2 2 12 2 2" xfId="55746"/>
    <cellStyle name="SAPBEXstdItem 2 2 12 2 3" xfId="55747"/>
    <cellStyle name="SAPBEXstdItem 2 2 12 3" xfId="8355"/>
    <cellStyle name="SAPBEXstdItem 2 2 12 3 2" xfId="55748"/>
    <cellStyle name="SAPBEXstdItem 2 2 12 3 3" xfId="55749"/>
    <cellStyle name="SAPBEXstdItem 2 2 12 4" xfId="55750"/>
    <cellStyle name="SAPBEXstdItem 2 2 12 5" xfId="55751"/>
    <cellStyle name="SAPBEXstdItem 2 2 13" xfId="55752"/>
    <cellStyle name="SAPBEXstdItem 2 2 13 2" xfId="55753"/>
    <cellStyle name="SAPBEXstdItem 2 2 13 3" xfId="55754"/>
    <cellStyle name="SAPBEXstdItem 2 2 14" xfId="55755"/>
    <cellStyle name="SAPBEXstdItem 2 2 2" xfId="8356"/>
    <cellStyle name="SAPBEXstdItem 2 2 2 10" xfId="8357"/>
    <cellStyle name="SAPBEXstdItem 2 2 2 10 2" xfId="8358"/>
    <cellStyle name="SAPBEXstdItem 2 2 2 10 2 2" xfId="55756"/>
    <cellStyle name="SAPBEXstdItem 2 2 2 10 2 3" xfId="55757"/>
    <cellStyle name="SAPBEXstdItem 2 2 2 10 3" xfId="8359"/>
    <cellStyle name="SAPBEXstdItem 2 2 2 10 3 2" xfId="55758"/>
    <cellStyle name="SAPBEXstdItem 2 2 2 10 3 3" xfId="55759"/>
    <cellStyle name="SAPBEXstdItem 2 2 2 10 4" xfId="55760"/>
    <cellStyle name="SAPBEXstdItem 2 2 2 10 5" xfId="55761"/>
    <cellStyle name="SAPBEXstdItem 2 2 2 11" xfId="55762"/>
    <cellStyle name="SAPBEXstdItem 2 2 2 11 2" xfId="55763"/>
    <cellStyle name="SAPBEXstdItem 2 2 2 11 3" xfId="55764"/>
    <cellStyle name="SAPBEXstdItem 2 2 2 12" xfId="55765"/>
    <cellStyle name="SAPBEXstdItem 2 2 2 2" xfId="8360"/>
    <cellStyle name="SAPBEXstdItem 2 2 2 2 2" xfId="8361"/>
    <cellStyle name="SAPBEXstdItem 2 2 2 2 2 2" xfId="8362"/>
    <cellStyle name="SAPBEXstdItem 2 2 2 2 2 2 2" xfId="55766"/>
    <cellStyle name="SAPBEXstdItem 2 2 2 2 2 2 2 2" xfId="55767"/>
    <cellStyle name="SAPBEXstdItem 2 2 2 2 2 2 2 2 2" xfId="55768"/>
    <cellStyle name="SAPBEXstdItem 2 2 2 2 2 2 2 3" xfId="55769"/>
    <cellStyle name="SAPBEXstdItem 2 2 2 2 2 2 3" xfId="55770"/>
    <cellStyle name="SAPBEXstdItem 2 2 2 2 2 2 3 2" xfId="55771"/>
    <cellStyle name="SAPBEXstdItem 2 2 2 2 2 2 3 3" xfId="55772"/>
    <cellStyle name="SAPBEXstdItem 2 2 2 2 2 2 4" xfId="55773"/>
    <cellStyle name="SAPBEXstdItem 2 2 2 2 2 2 4 2" xfId="55774"/>
    <cellStyle name="SAPBEXstdItem 2 2 2 2 2 2 4 3" xfId="55775"/>
    <cellStyle name="SAPBEXstdItem 2 2 2 2 2 2 5" xfId="55776"/>
    <cellStyle name="SAPBEXstdItem 2 2 2 2 2 2 5 2" xfId="55777"/>
    <cellStyle name="SAPBEXstdItem 2 2 2 2 2 2 6" xfId="55778"/>
    <cellStyle name="SAPBEXstdItem 2 2 2 2 2 2 7" xfId="55779"/>
    <cellStyle name="SAPBEXstdItem 2 2 2 2 2 2 8" xfId="55780"/>
    <cellStyle name="SAPBEXstdItem 2 2 2 2 2 2 9" xfId="55781"/>
    <cellStyle name="SAPBEXstdItem 2 2 2 2 2 3" xfId="55782"/>
    <cellStyle name="SAPBEXstdItem 2 2 2 2 2 3 2" xfId="55783"/>
    <cellStyle name="SAPBEXstdItem 2 2 2 2 2 3 2 2" xfId="55784"/>
    <cellStyle name="SAPBEXstdItem 2 2 2 2 2 3 3" xfId="55785"/>
    <cellStyle name="SAPBEXstdItem 2 2 2 2 2 4" xfId="55786"/>
    <cellStyle name="SAPBEXstdItem 2 2 2 2 2 4 2" xfId="55787"/>
    <cellStyle name="SAPBEXstdItem 2 2 2 2 2 4 3" xfId="55788"/>
    <cellStyle name="SAPBEXstdItem 2 2 2 2 2 5" xfId="55789"/>
    <cellStyle name="SAPBEXstdItem 2 2 2 2 2 6" xfId="55790"/>
    <cellStyle name="SAPBEXstdItem 2 2 2 2 3" xfId="8363"/>
    <cellStyle name="SAPBEXstdItem 2 2 2 2 3 2" xfId="55791"/>
    <cellStyle name="SAPBEXstdItem 2 2 2 2 3 2 2" xfId="55792"/>
    <cellStyle name="SAPBEXstdItem 2 2 2 2 3 2 2 2" xfId="55793"/>
    <cellStyle name="SAPBEXstdItem 2 2 2 2 3 2 3" xfId="55794"/>
    <cellStyle name="SAPBEXstdItem 2 2 2 2 3 3" xfId="55795"/>
    <cellStyle name="SAPBEXstdItem 2 2 2 2 3 3 2" xfId="55796"/>
    <cellStyle name="SAPBEXstdItem 2 2 2 2 3 3 3" xfId="55797"/>
    <cellStyle name="SAPBEXstdItem 2 2 2 2 3 4" xfId="55798"/>
    <cellStyle name="SAPBEXstdItem 2 2 2 2 3 4 2" xfId="55799"/>
    <cellStyle name="SAPBEXstdItem 2 2 2 2 3 4 3" xfId="55800"/>
    <cellStyle name="SAPBEXstdItem 2 2 2 2 3 5" xfId="55801"/>
    <cellStyle name="SAPBEXstdItem 2 2 2 2 3 5 2" xfId="55802"/>
    <cellStyle name="SAPBEXstdItem 2 2 2 2 3 5 3" xfId="55803"/>
    <cellStyle name="SAPBEXstdItem 2 2 2 2 3 6" xfId="55804"/>
    <cellStyle name="SAPBEXstdItem 2 2 2 2 3 6 2" xfId="55805"/>
    <cellStyle name="SAPBEXstdItem 2 2 2 2 3 7" xfId="55806"/>
    <cellStyle name="SAPBEXstdItem 2 2 2 2 3 8" xfId="55807"/>
    <cellStyle name="SAPBEXstdItem 2 2 2 2 3 9" xfId="55808"/>
    <cellStyle name="SAPBEXstdItem 2 2 2 2 4" xfId="8364"/>
    <cellStyle name="SAPBEXstdItem 2 2 2 2 4 2" xfId="55809"/>
    <cellStyle name="SAPBEXstdItem 2 2 2 2 4 2 2" xfId="55810"/>
    <cellStyle name="SAPBEXstdItem 2 2 2 2 4 3" xfId="55811"/>
    <cellStyle name="SAPBEXstdItem 2 2 2 2 5" xfId="55812"/>
    <cellStyle name="SAPBEXstdItem 2 2 2 2 5 2" xfId="55813"/>
    <cellStyle name="SAPBEXstdItem 2 2 2 2 5 3" xfId="55814"/>
    <cellStyle name="SAPBEXstdItem 2 2 2 2 6" xfId="55815"/>
    <cellStyle name="SAPBEXstdItem 2 2 2 3" xfId="8365"/>
    <cellStyle name="SAPBEXstdItem 2 2 2 3 2" xfId="8366"/>
    <cellStyle name="SAPBEXstdItem 2 2 2 3 2 2" xfId="55816"/>
    <cellStyle name="SAPBEXstdItem 2 2 2 3 2 2 2" xfId="55817"/>
    <cellStyle name="SAPBEXstdItem 2 2 2 3 2 2 2 2" xfId="55818"/>
    <cellStyle name="SAPBEXstdItem 2 2 2 3 2 2 3" xfId="55819"/>
    <cellStyle name="SAPBEXstdItem 2 2 2 3 2 3" xfId="55820"/>
    <cellStyle name="SAPBEXstdItem 2 2 2 3 2 3 2" xfId="55821"/>
    <cellStyle name="SAPBEXstdItem 2 2 2 3 2 3 2 2" xfId="55822"/>
    <cellStyle name="SAPBEXstdItem 2 2 2 3 2 3 3" xfId="55823"/>
    <cellStyle name="SAPBEXstdItem 2 2 2 3 2 4" xfId="55824"/>
    <cellStyle name="SAPBEXstdItem 2 2 2 3 2 4 2" xfId="55825"/>
    <cellStyle name="SAPBEXstdItem 2 2 2 3 2 4 3" xfId="55826"/>
    <cellStyle name="SAPBEXstdItem 2 2 2 3 2 5" xfId="55827"/>
    <cellStyle name="SAPBEXstdItem 2 2 2 3 2 5 2" xfId="55828"/>
    <cellStyle name="SAPBEXstdItem 2 2 2 3 2 6" xfId="55829"/>
    <cellStyle name="SAPBEXstdItem 2 2 2 3 2 7" xfId="55830"/>
    <cellStyle name="SAPBEXstdItem 2 2 2 3 2 8" xfId="55831"/>
    <cellStyle name="SAPBEXstdItem 2 2 2 3 2 9" xfId="55832"/>
    <cellStyle name="SAPBEXstdItem 2 2 2 3 3" xfId="8367"/>
    <cellStyle name="SAPBEXstdItem 2 2 2 3 3 2" xfId="55833"/>
    <cellStyle name="SAPBEXstdItem 2 2 2 3 3 2 2" xfId="55834"/>
    <cellStyle name="SAPBEXstdItem 2 2 2 3 3 3" xfId="55835"/>
    <cellStyle name="SAPBEXstdItem 2 2 2 3 4" xfId="8368"/>
    <cellStyle name="SAPBEXstdItem 2 2 2 3 4 2" xfId="55836"/>
    <cellStyle name="SAPBEXstdItem 2 2 2 3 4 3" xfId="55837"/>
    <cellStyle name="SAPBEXstdItem 2 2 2 3 5" xfId="55838"/>
    <cellStyle name="SAPBEXstdItem 2 2 2 3 6" xfId="55839"/>
    <cellStyle name="SAPBEXstdItem 2 2 2 4" xfId="8369"/>
    <cellStyle name="SAPBEXstdItem 2 2 2 4 10" xfId="55840"/>
    <cellStyle name="SAPBEXstdItem 2 2 2 4 11" xfId="55841"/>
    <cellStyle name="SAPBEXstdItem 2 2 2 4 2" xfId="8370"/>
    <cellStyle name="SAPBEXstdItem 2 2 2 4 2 10" xfId="55842"/>
    <cellStyle name="SAPBEXstdItem 2 2 2 4 2 2" xfId="8371"/>
    <cellStyle name="SAPBEXstdItem 2 2 2 4 2 2 2" xfId="55843"/>
    <cellStyle name="SAPBEXstdItem 2 2 2 4 2 2 2 2" xfId="55844"/>
    <cellStyle name="SAPBEXstdItem 2 2 2 4 2 2 3" xfId="55845"/>
    <cellStyle name="SAPBEXstdItem 2 2 2 4 2 3" xfId="55846"/>
    <cellStyle name="SAPBEXstdItem 2 2 2 4 2 3 2" xfId="55847"/>
    <cellStyle name="SAPBEXstdItem 2 2 2 4 2 3 2 2" xfId="55848"/>
    <cellStyle name="SAPBEXstdItem 2 2 2 4 2 3 3" xfId="55849"/>
    <cellStyle name="SAPBEXstdItem 2 2 2 4 2 4" xfId="55850"/>
    <cellStyle name="SAPBEXstdItem 2 2 2 4 2 4 2" xfId="55851"/>
    <cellStyle name="SAPBEXstdItem 2 2 2 4 2 4 3" xfId="55852"/>
    <cellStyle name="SAPBEXstdItem 2 2 2 4 2 5" xfId="55853"/>
    <cellStyle name="SAPBEXstdItem 2 2 2 4 2 5 2" xfId="55854"/>
    <cellStyle name="SAPBEXstdItem 2 2 2 4 2 5 3" xfId="55855"/>
    <cellStyle name="SAPBEXstdItem 2 2 2 4 2 6" xfId="55856"/>
    <cellStyle name="SAPBEXstdItem 2 2 2 4 2 6 2" xfId="55857"/>
    <cellStyle name="SAPBEXstdItem 2 2 2 4 2 7" xfId="55858"/>
    <cellStyle name="SAPBEXstdItem 2 2 2 4 2 8" xfId="55859"/>
    <cellStyle name="SAPBEXstdItem 2 2 2 4 2 9" xfId="55860"/>
    <cellStyle name="SAPBEXstdItem 2 2 2 4 3" xfId="8372"/>
    <cellStyle name="SAPBEXstdItem 2 2 2 4 3 2" xfId="55861"/>
    <cellStyle name="SAPBEXstdItem 2 2 2 4 3 2 2" xfId="55862"/>
    <cellStyle name="SAPBEXstdItem 2 2 2 4 3 3" xfId="55863"/>
    <cellStyle name="SAPBEXstdItem 2 2 2 4 4" xfId="55864"/>
    <cellStyle name="SAPBEXstdItem 2 2 2 4 4 2" xfId="55865"/>
    <cellStyle name="SAPBEXstdItem 2 2 2 4 4 2 2" xfId="55866"/>
    <cellStyle name="SAPBEXstdItem 2 2 2 4 4 3" xfId="55867"/>
    <cellStyle name="SAPBEXstdItem 2 2 2 4 5" xfId="55868"/>
    <cellStyle name="SAPBEXstdItem 2 2 2 4 5 2" xfId="55869"/>
    <cellStyle name="SAPBEXstdItem 2 2 2 4 5 3" xfId="55870"/>
    <cellStyle name="SAPBEXstdItem 2 2 2 4 6" xfId="55871"/>
    <cellStyle name="SAPBEXstdItem 2 2 2 4 6 2" xfId="55872"/>
    <cellStyle name="SAPBEXstdItem 2 2 2 4 6 3" xfId="55873"/>
    <cellStyle name="SAPBEXstdItem 2 2 2 4 7" xfId="55874"/>
    <cellStyle name="SAPBEXstdItem 2 2 2 4 7 2" xfId="55875"/>
    <cellStyle name="SAPBEXstdItem 2 2 2 4 8" xfId="55876"/>
    <cellStyle name="SAPBEXstdItem 2 2 2 4 9" xfId="55877"/>
    <cellStyle name="SAPBEXstdItem 2 2 2 5" xfId="8373"/>
    <cellStyle name="SAPBEXstdItem 2 2 2 5 10" xfId="55878"/>
    <cellStyle name="SAPBEXstdItem 2 2 2 5 11" xfId="55879"/>
    <cellStyle name="SAPBEXstdItem 2 2 2 5 2" xfId="8374"/>
    <cellStyle name="SAPBEXstdItem 2 2 2 5 2 10" xfId="55880"/>
    <cellStyle name="SAPBEXstdItem 2 2 2 5 2 2" xfId="8375"/>
    <cellStyle name="SAPBEXstdItem 2 2 2 5 2 2 2" xfId="55881"/>
    <cellStyle name="SAPBEXstdItem 2 2 2 5 2 2 2 2" xfId="55882"/>
    <cellStyle name="SAPBEXstdItem 2 2 2 5 2 2 3" xfId="55883"/>
    <cellStyle name="SAPBEXstdItem 2 2 2 5 2 3" xfId="8376"/>
    <cellStyle name="SAPBEXstdItem 2 2 2 5 2 3 2" xfId="55884"/>
    <cellStyle name="SAPBEXstdItem 2 2 2 5 2 3 2 2" xfId="55885"/>
    <cellStyle name="SAPBEXstdItem 2 2 2 5 2 3 3" xfId="55886"/>
    <cellStyle name="SAPBEXstdItem 2 2 2 5 2 4" xfId="55887"/>
    <cellStyle name="SAPBEXstdItem 2 2 2 5 2 4 2" xfId="55888"/>
    <cellStyle name="SAPBEXstdItem 2 2 2 5 2 4 3" xfId="55889"/>
    <cellStyle name="SAPBEXstdItem 2 2 2 5 2 5" xfId="55890"/>
    <cellStyle name="SAPBEXstdItem 2 2 2 5 2 5 2" xfId="55891"/>
    <cellStyle name="SAPBEXstdItem 2 2 2 5 2 5 3" xfId="55892"/>
    <cellStyle name="SAPBEXstdItem 2 2 2 5 2 6" xfId="55893"/>
    <cellStyle name="SAPBEXstdItem 2 2 2 5 2 6 2" xfId="55894"/>
    <cellStyle name="SAPBEXstdItem 2 2 2 5 2 6 3" xfId="55895"/>
    <cellStyle name="SAPBEXstdItem 2 2 2 5 2 7" xfId="55896"/>
    <cellStyle name="SAPBEXstdItem 2 2 2 5 2 7 2" xfId="55897"/>
    <cellStyle name="SAPBEXstdItem 2 2 2 5 2 8" xfId="55898"/>
    <cellStyle name="SAPBEXstdItem 2 2 2 5 2 9" xfId="55899"/>
    <cellStyle name="SAPBEXstdItem 2 2 2 5 3" xfId="8377"/>
    <cellStyle name="SAPBEXstdItem 2 2 2 5 3 2" xfId="55900"/>
    <cellStyle name="SAPBEXstdItem 2 2 2 5 3 2 2" xfId="55901"/>
    <cellStyle name="SAPBEXstdItem 2 2 2 5 3 3" xfId="55902"/>
    <cellStyle name="SAPBEXstdItem 2 2 2 5 4" xfId="8378"/>
    <cellStyle name="SAPBEXstdItem 2 2 2 5 4 2" xfId="55903"/>
    <cellStyle name="SAPBEXstdItem 2 2 2 5 4 2 2" xfId="55904"/>
    <cellStyle name="SAPBEXstdItem 2 2 2 5 4 3" xfId="55905"/>
    <cellStyle name="SAPBEXstdItem 2 2 2 5 5" xfId="55906"/>
    <cellStyle name="SAPBEXstdItem 2 2 2 5 5 2" xfId="55907"/>
    <cellStyle name="SAPBEXstdItem 2 2 2 5 5 3" xfId="55908"/>
    <cellStyle name="SAPBEXstdItem 2 2 2 5 6" xfId="55909"/>
    <cellStyle name="SAPBEXstdItem 2 2 2 5 6 2" xfId="55910"/>
    <cellStyle name="SAPBEXstdItem 2 2 2 5 6 3" xfId="55911"/>
    <cellStyle name="SAPBEXstdItem 2 2 2 5 7" xfId="55912"/>
    <cellStyle name="SAPBEXstdItem 2 2 2 5 7 2" xfId="55913"/>
    <cellStyle name="SAPBEXstdItem 2 2 2 5 7 3" xfId="55914"/>
    <cellStyle name="SAPBEXstdItem 2 2 2 5 8" xfId="55915"/>
    <cellStyle name="SAPBEXstdItem 2 2 2 5 8 2" xfId="55916"/>
    <cellStyle name="SAPBEXstdItem 2 2 2 5 9" xfId="55917"/>
    <cellStyle name="SAPBEXstdItem 2 2 2 6" xfId="8379"/>
    <cellStyle name="SAPBEXstdItem 2 2 2 6 2" xfId="8380"/>
    <cellStyle name="SAPBEXstdItem 2 2 2 6 2 2" xfId="8381"/>
    <cellStyle name="SAPBEXstdItem 2 2 2 6 2 2 2" xfId="55918"/>
    <cellStyle name="SAPBEXstdItem 2 2 2 6 2 2 3" xfId="55919"/>
    <cellStyle name="SAPBEXstdItem 2 2 2 6 2 3" xfId="8382"/>
    <cellStyle name="SAPBEXstdItem 2 2 2 6 2 3 2" xfId="55920"/>
    <cellStyle name="SAPBEXstdItem 2 2 2 6 2 3 3" xfId="55921"/>
    <cellStyle name="SAPBEXstdItem 2 2 2 6 2 4" xfId="55922"/>
    <cellStyle name="SAPBEXstdItem 2 2 2 6 2 5" xfId="55923"/>
    <cellStyle name="SAPBEXstdItem 2 2 2 6 3" xfId="8383"/>
    <cellStyle name="SAPBEXstdItem 2 2 2 6 3 2" xfId="55924"/>
    <cellStyle name="SAPBEXstdItem 2 2 2 6 3 3" xfId="55925"/>
    <cellStyle name="SAPBEXstdItem 2 2 2 6 4" xfId="8384"/>
    <cellStyle name="SAPBEXstdItem 2 2 2 6 4 2" xfId="55926"/>
    <cellStyle name="SAPBEXstdItem 2 2 2 6 4 3" xfId="55927"/>
    <cellStyle name="SAPBEXstdItem 2 2 2 6 5" xfId="55928"/>
    <cellStyle name="SAPBEXstdItem 2 2 2 6 5 2" xfId="55929"/>
    <cellStyle name="SAPBEXstdItem 2 2 2 6 6" xfId="55930"/>
    <cellStyle name="SAPBEXstdItem 2 2 2 6 7" xfId="55931"/>
    <cellStyle name="SAPBEXstdItem 2 2 2 7" xfId="8385"/>
    <cellStyle name="SAPBEXstdItem 2 2 2 7 2" xfId="8386"/>
    <cellStyle name="SAPBEXstdItem 2 2 2 7 2 2" xfId="8387"/>
    <cellStyle name="SAPBEXstdItem 2 2 2 7 2 2 2" xfId="55932"/>
    <cellStyle name="SAPBEXstdItem 2 2 2 7 2 2 3" xfId="55933"/>
    <cellStyle name="SAPBEXstdItem 2 2 2 7 2 3" xfId="8388"/>
    <cellStyle name="SAPBEXstdItem 2 2 2 7 2 3 2" xfId="55934"/>
    <cellStyle name="SAPBEXstdItem 2 2 2 7 2 3 3" xfId="55935"/>
    <cellStyle name="SAPBEXstdItem 2 2 2 7 2 4" xfId="55936"/>
    <cellStyle name="SAPBEXstdItem 2 2 2 7 2 5" xfId="55937"/>
    <cellStyle name="SAPBEXstdItem 2 2 2 7 3" xfId="8389"/>
    <cellStyle name="SAPBEXstdItem 2 2 2 7 3 2" xfId="55938"/>
    <cellStyle name="SAPBEXstdItem 2 2 2 7 3 3" xfId="55939"/>
    <cellStyle name="SAPBEXstdItem 2 2 2 7 4" xfId="8390"/>
    <cellStyle name="SAPBEXstdItem 2 2 2 7 4 2" xfId="55940"/>
    <cellStyle name="SAPBEXstdItem 2 2 2 7 4 3" xfId="55941"/>
    <cellStyle name="SAPBEXstdItem 2 2 2 7 5" xfId="55942"/>
    <cellStyle name="SAPBEXstdItem 2 2 2 7 6" xfId="55943"/>
    <cellStyle name="SAPBEXstdItem 2 2 2 8" xfId="8391"/>
    <cellStyle name="SAPBEXstdItem 2 2 2 8 2" xfId="8392"/>
    <cellStyle name="SAPBEXstdItem 2 2 2 8 2 2" xfId="55944"/>
    <cellStyle name="SAPBEXstdItem 2 2 2 8 2 3" xfId="55945"/>
    <cellStyle name="SAPBEXstdItem 2 2 2 8 3" xfId="8393"/>
    <cellStyle name="SAPBEXstdItem 2 2 2 8 3 2" xfId="55946"/>
    <cellStyle name="SAPBEXstdItem 2 2 2 8 3 3" xfId="55947"/>
    <cellStyle name="SAPBEXstdItem 2 2 2 8 4" xfId="55948"/>
    <cellStyle name="SAPBEXstdItem 2 2 2 8 5" xfId="55949"/>
    <cellStyle name="SAPBEXstdItem 2 2 2 9" xfId="8394"/>
    <cellStyle name="SAPBEXstdItem 2 2 2 9 2" xfId="8395"/>
    <cellStyle name="SAPBEXstdItem 2 2 2 9 2 2" xfId="55950"/>
    <cellStyle name="SAPBEXstdItem 2 2 2 9 2 3" xfId="55951"/>
    <cellStyle name="SAPBEXstdItem 2 2 2 9 3" xfId="8396"/>
    <cellStyle name="SAPBEXstdItem 2 2 2 9 3 2" xfId="55952"/>
    <cellStyle name="SAPBEXstdItem 2 2 2 9 3 3" xfId="55953"/>
    <cellStyle name="SAPBEXstdItem 2 2 2 9 4" xfId="55954"/>
    <cellStyle name="SAPBEXstdItem 2 2 2 9 5" xfId="55955"/>
    <cellStyle name="SAPBEXstdItem 2 2 3" xfId="8397"/>
    <cellStyle name="SAPBEXstdItem 2 2 3 10" xfId="8398"/>
    <cellStyle name="SAPBEXstdItem 2 2 3 10 2" xfId="8399"/>
    <cellStyle name="SAPBEXstdItem 2 2 3 10 2 2" xfId="55956"/>
    <cellStyle name="SAPBEXstdItem 2 2 3 10 2 3" xfId="55957"/>
    <cellStyle name="SAPBEXstdItem 2 2 3 10 3" xfId="8400"/>
    <cellStyle name="SAPBEXstdItem 2 2 3 10 3 2" xfId="55958"/>
    <cellStyle name="SAPBEXstdItem 2 2 3 10 3 3" xfId="55959"/>
    <cellStyle name="SAPBEXstdItem 2 2 3 10 4" xfId="55960"/>
    <cellStyle name="SAPBEXstdItem 2 2 3 10 5" xfId="55961"/>
    <cellStyle name="SAPBEXstdItem 2 2 3 11" xfId="55962"/>
    <cellStyle name="SAPBEXstdItem 2 2 3 11 2" xfId="55963"/>
    <cellStyle name="SAPBEXstdItem 2 2 3 11 3" xfId="55964"/>
    <cellStyle name="SAPBEXstdItem 2 2 3 12" xfId="55965"/>
    <cellStyle name="SAPBEXstdItem 2 2 3 2" xfId="8401"/>
    <cellStyle name="SAPBEXstdItem 2 2 3 2 2" xfId="8402"/>
    <cellStyle name="SAPBEXstdItem 2 2 3 2 2 2" xfId="8403"/>
    <cellStyle name="SAPBEXstdItem 2 2 3 2 2 2 2" xfId="55966"/>
    <cellStyle name="SAPBEXstdItem 2 2 3 2 2 2 2 2" xfId="55967"/>
    <cellStyle name="SAPBEXstdItem 2 2 3 2 2 2 2 2 2" xfId="55968"/>
    <cellStyle name="SAPBEXstdItem 2 2 3 2 2 2 2 3" xfId="55969"/>
    <cellStyle name="SAPBEXstdItem 2 2 3 2 2 2 3" xfId="55970"/>
    <cellStyle name="SAPBEXstdItem 2 2 3 2 2 2 3 2" xfId="55971"/>
    <cellStyle name="SAPBEXstdItem 2 2 3 2 2 2 3 3" xfId="55972"/>
    <cellStyle name="SAPBEXstdItem 2 2 3 2 2 2 4" xfId="55973"/>
    <cellStyle name="SAPBEXstdItem 2 2 3 2 2 2 4 2" xfId="55974"/>
    <cellStyle name="SAPBEXstdItem 2 2 3 2 2 2 4 3" xfId="55975"/>
    <cellStyle name="SAPBEXstdItem 2 2 3 2 2 2 5" xfId="55976"/>
    <cellStyle name="SAPBEXstdItem 2 2 3 2 2 2 5 2" xfId="55977"/>
    <cellStyle name="SAPBEXstdItem 2 2 3 2 2 2 6" xfId="55978"/>
    <cellStyle name="SAPBEXstdItem 2 2 3 2 2 2 7" xfId="55979"/>
    <cellStyle name="SAPBEXstdItem 2 2 3 2 2 2 8" xfId="55980"/>
    <cellStyle name="SAPBEXstdItem 2 2 3 2 2 2 9" xfId="55981"/>
    <cellStyle name="SAPBEXstdItem 2 2 3 2 2 3" xfId="55982"/>
    <cellStyle name="SAPBEXstdItem 2 2 3 2 2 3 2" xfId="55983"/>
    <cellStyle name="SAPBEXstdItem 2 2 3 2 2 3 2 2" xfId="55984"/>
    <cellStyle name="SAPBEXstdItem 2 2 3 2 2 3 3" xfId="55985"/>
    <cellStyle name="SAPBEXstdItem 2 2 3 2 2 4" xfId="55986"/>
    <cellStyle name="SAPBEXstdItem 2 2 3 2 2 4 2" xfId="55987"/>
    <cellStyle name="SAPBEXstdItem 2 2 3 2 2 4 3" xfId="55988"/>
    <cellStyle name="SAPBEXstdItem 2 2 3 2 2 5" xfId="55989"/>
    <cellStyle name="SAPBEXstdItem 2 2 3 2 2 6" xfId="55990"/>
    <cellStyle name="SAPBEXstdItem 2 2 3 2 3" xfId="8404"/>
    <cellStyle name="SAPBEXstdItem 2 2 3 2 3 2" xfId="55991"/>
    <cellStyle name="SAPBEXstdItem 2 2 3 2 3 2 2" xfId="55992"/>
    <cellStyle name="SAPBEXstdItem 2 2 3 2 3 2 2 2" xfId="55993"/>
    <cellStyle name="SAPBEXstdItem 2 2 3 2 3 2 3" xfId="55994"/>
    <cellStyle name="SAPBEXstdItem 2 2 3 2 3 3" xfId="55995"/>
    <cellStyle name="SAPBEXstdItem 2 2 3 2 3 3 2" xfId="55996"/>
    <cellStyle name="SAPBEXstdItem 2 2 3 2 3 3 3" xfId="55997"/>
    <cellStyle name="SAPBEXstdItem 2 2 3 2 3 4" xfId="55998"/>
    <cellStyle name="SAPBEXstdItem 2 2 3 2 3 4 2" xfId="55999"/>
    <cellStyle name="SAPBEXstdItem 2 2 3 2 3 4 3" xfId="56000"/>
    <cellStyle name="SAPBEXstdItem 2 2 3 2 3 5" xfId="56001"/>
    <cellStyle name="SAPBEXstdItem 2 2 3 2 3 5 2" xfId="56002"/>
    <cellStyle name="SAPBEXstdItem 2 2 3 2 3 5 3" xfId="56003"/>
    <cellStyle name="SAPBEXstdItem 2 2 3 2 3 6" xfId="56004"/>
    <cellStyle name="SAPBEXstdItem 2 2 3 2 3 6 2" xfId="56005"/>
    <cellStyle name="SAPBEXstdItem 2 2 3 2 3 7" xfId="56006"/>
    <cellStyle name="SAPBEXstdItem 2 2 3 2 3 8" xfId="56007"/>
    <cellStyle name="SAPBEXstdItem 2 2 3 2 3 9" xfId="56008"/>
    <cellStyle name="SAPBEXstdItem 2 2 3 2 4" xfId="8405"/>
    <cellStyle name="SAPBEXstdItem 2 2 3 2 4 2" xfId="56009"/>
    <cellStyle name="SAPBEXstdItem 2 2 3 2 4 2 2" xfId="56010"/>
    <cellStyle name="SAPBEXstdItem 2 2 3 2 4 3" xfId="56011"/>
    <cellStyle name="SAPBEXstdItem 2 2 3 2 5" xfId="56012"/>
    <cellStyle name="SAPBEXstdItem 2 2 3 2 5 2" xfId="56013"/>
    <cellStyle name="SAPBEXstdItem 2 2 3 2 5 3" xfId="56014"/>
    <cellStyle name="SAPBEXstdItem 2 2 3 2 6" xfId="56015"/>
    <cellStyle name="SAPBEXstdItem 2 2 3 3" xfId="8406"/>
    <cellStyle name="SAPBEXstdItem 2 2 3 3 2" xfId="8407"/>
    <cellStyle name="SAPBEXstdItem 2 2 3 3 2 2" xfId="56016"/>
    <cellStyle name="SAPBEXstdItem 2 2 3 3 2 2 2" xfId="56017"/>
    <cellStyle name="SAPBEXstdItem 2 2 3 3 2 2 2 2" xfId="56018"/>
    <cellStyle name="SAPBEXstdItem 2 2 3 3 2 2 3" xfId="56019"/>
    <cellStyle name="SAPBEXstdItem 2 2 3 3 2 3" xfId="56020"/>
    <cellStyle name="SAPBEXstdItem 2 2 3 3 2 3 2" xfId="56021"/>
    <cellStyle name="SAPBEXstdItem 2 2 3 3 2 3 2 2" xfId="56022"/>
    <cellStyle name="SAPBEXstdItem 2 2 3 3 2 3 3" xfId="56023"/>
    <cellStyle name="SAPBEXstdItem 2 2 3 3 2 4" xfId="56024"/>
    <cellStyle name="SAPBEXstdItem 2 2 3 3 2 4 2" xfId="56025"/>
    <cellStyle name="SAPBEXstdItem 2 2 3 3 2 4 3" xfId="56026"/>
    <cellStyle name="SAPBEXstdItem 2 2 3 3 2 5" xfId="56027"/>
    <cellStyle name="SAPBEXstdItem 2 2 3 3 2 5 2" xfId="56028"/>
    <cellStyle name="SAPBEXstdItem 2 2 3 3 2 6" xfId="56029"/>
    <cellStyle name="SAPBEXstdItem 2 2 3 3 2 7" xfId="56030"/>
    <cellStyle name="SAPBEXstdItem 2 2 3 3 2 8" xfId="56031"/>
    <cellStyle name="SAPBEXstdItem 2 2 3 3 2 9" xfId="56032"/>
    <cellStyle name="SAPBEXstdItem 2 2 3 3 3" xfId="8408"/>
    <cellStyle name="SAPBEXstdItem 2 2 3 3 3 2" xfId="56033"/>
    <cellStyle name="SAPBEXstdItem 2 2 3 3 3 2 2" xfId="56034"/>
    <cellStyle name="SAPBEXstdItem 2 2 3 3 3 3" xfId="56035"/>
    <cellStyle name="SAPBEXstdItem 2 2 3 3 4" xfId="8409"/>
    <cellStyle name="SAPBEXstdItem 2 2 3 3 4 2" xfId="56036"/>
    <cellStyle name="SAPBEXstdItem 2 2 3 3 4 3" xfId="56037"/>
    <cellStyle name="SAPBEXstdItem 2 2 3 3 5" xfId="56038"/>
    <cellStyle name="SAPBEXstdItem 2 2 3 3 6" xfId="56039"/>
    <cellStyle name="SAPBEXstdItem 2 2 3 4" xfId="8410"/>
    <cellStyle name="SAPBEXstdItem 2 2 3 4 10" xfId="56040"/>
    <cellStyle name="SAPBEXstdItem 2 2 3 4 11" xfId="56041"/>
    <cellStyle name="SAPBEXstdItem 2 2 3 4 2" xfId="8411"/>
    <cellStyle name="SAPBEXstdItem 2 2 3 4 2 10" xfId="56042"/>
    <cellStyle name="SAPBEXstdItem 2 2 3 4 2 2" xfId="8412"/>
    <cellStyle name="SAPBEXstdItem 2 2 3 4 2 2 2" xfId="56043"/>
    <cellStyle name="SAPBEXstdItem 2 2 3 4 2 2 2 2" xfId="56044"/>
    <cellStyle name="SAPBEXstdItem 2 2 3 4 2 2 3" xfId="56045"/>
    <cellStyle name="SAPBEXstdItem 2 2 3 4 2 3" xfId="56046"/>
    <cellStyle name="SAPBEXstdItem 2 2 3 4 2 3 2" xfId="56047"/>
    <cellStyle name="SAPBEXstdItem 2 2 3 4 2 3 2 2" xfId="56048"/>
    <cellStyle name="SAPBEXstdItem 2 2 3 4 2 3 3" xfId="56049"/>
    <cellStyle name="SAPBEXstdItem 2 2 3 4 2 4" xfId="56050"/>
    <cellStyle name="SAPBEXstdItem 2 2 3 4 2 4 2" xfId="56051"/>
    <cellStyle name="SAPBEXstdItem 2 2 3 4 2 4 3" xfId="56052"/>
    <cellStyle name="SAPBEXstdItem 2 2 3 4 2 5" xfId="56053"/>
    <cellStyle name="SAPBEXstdItem 2 2 3 4 2 5 2" xfId="56054"/>
    <cellStyle name="SAPBEXstdItem 2 2 3 4 2 5 3" xfId="56055"/>
    <cellStyle name="SAPBEXstdItem 2 2 3 4 2 6" xfId="56056"/>
    <cellStyle name="SAPBEXstdItem 2 2 3 4 2 6 2" xfId="56057"/>
    <cellStyle name="SAPBEXstdItem 2 2 3 4 2 7" xfId="56058"/>
    <cellStyle name="SAPBEXstdItem 2 2 3 4 2 8" xfId="56059"/>
    <cellStyle name="SAPBEXstdItem 2 2 3 4 2 9" xfId="56060"/>
    <cellStyle name="SAPBEXstdItem 2 2 3 4 3" xfId="8413"/>
    <cellStyle name="SAPBEXstdItem 2 2 3 4 3 2" xfId="56061"/>
    <cellStyle name="SAPBEXstdItem 2 2 3 4 3 2 2" xfId="56062"/>
    <cellStyle name="SAPBEXstdItem 2 2 3 4 3 3" xfId="56063"/>
    <cellStyle name="SAPBEXstdItem 2 2 3 4 4" xfId="56064"/>
    <cellStyle name="SAPBEXstdItem 2 2 3 4 4 2" xfId="56065"/>
    <cellStyle name="SAPBEXstdItem 2 2 3 4 4 2 2" xfId="56066"/>
    <cellStyle name="SAPBEXstdItem 2 2 3 4 4 3" xfId="56067"/>
    <cellStyle name="SAPBEXstdItem 2 2 3 4 5" xfId="56068"/>
    <cellStyle name="SAPBEXstdItem 2 2 3 4 5 2" xfId="56069"/>
    <cellStyle name="SAPBEXstdItem 2 2 3 4 5 3" xfId="56070"/>
    <cellStyle name="SAPBEXstdItem 2 2 3 4 6" xfId="56071"/>
    <cellStyle name="SAPBEXstdItem 2 2 3 4 6 2" xfId="56072"/>
    <cellStyle name="SAPBEXstdItem 2 2 3 4 6 3" xfId="56073"/>
    <cellStyle name="SAPBEXstdItem 2 2 3 4 7" xfId="56074"/>
    <cellStyle name="SAPBEXstdItem 2 2 3 4 7 2" xfId="56075"/>
    <cellStyle name="SAPBEXstdItem 2 2 3 4 8" xfId="56076"/>
    <cellStyle name="SAPBEXstdItem 2 2 3 4 9" xfId="56077"/>
    <cellStyle name="SAPBEXstdItem 2 2 3 5" xfId="8414"/>
    <cellStyle name="SAPBEXstdItem 2 2 3 5 10" xfId="56078"/>
    <cellStyle name="SAPBEXstdItem 2 2 3 5 11" xfId="56079"/>
    <cellStyle name="SAPBEXstdItem 2 2 3 5 2" xfId="8415"/>
    <cellStyle name="SAPBEXstdItem 2 2 3 5 2 10" xfId="56080"/>
    <cellStyle name="SAPBEXstdItem 2 2 3 5 2 2" xfId="8416"/>
    <cellStyle name="SAPBEXstdItem 2 2 3 5 2 2 2" xfId="56081"/>
    <cellStyle name="SAPBEXstdItem 2 2 3 5 2 2 2 2" xfId="56082"/>
    <cellStyle name="SAPBEXstdItem 2 2 3 5 2 2 3" xfId="56083"/>
    <cellStyle name="SAPBEXstdItem 2 2 3 5 2 3" xfId="8417"/>
    <cellStyle name="SAPBEXstdItem 2 2 3 5 2 3 2" xfId="56084"/>
    <cellStyle name="SAPBEXstdItem 2 2 3 5 2 3 2 2" xfId="56085"/>
    <cellStyle name="SAPBEXstdItem 2 2 3 5 2 3 3" xfId="56086"/>
    <cellStyle name="SAPBEXstdItem 2 2 3 5 2 4" xfId="56087"/>
    <cellStyle name="SAPBEXstdItem 2 2 3 5 2 4 2" xfId="56088"/>
    <cellStyle name="SAPBEXstdItem 2 2 3 5 2 4 3" xfId="56089"/>
    <cellStyle name="SAPBEXstdItem 2 2 3 5 2 5" xfId="56090"/>
    <cellStyle name="SAPBEXstdItem 2 2 3 5 2 5 2" xfId="56091"/>
    <cellStyle name="SAPBEXstdItem 2 2 3 5 2 5 3" xfId="56092"/>
    <cellStyle name="SAPBEXstdItem 2 2 3 5 2 6" xfId="56093"/>
    <cellStyle name="SAPBEXstdItem 2 2 3 5 2 6 2" xfId="56094"/>
    <cellStyle name="SAPBEXstdItem 2 2 3 5 2 6 3" xfId="56095"/>
    <cellStyle name="SAPBEXstdItem 2 2 3 5 2 7" xfId="56096"/>
    <cellStyle name="SAPBEXstdItem 2 2 3 5 2 7 2" xfId="56097"/>
    <cellStyle name="SAPBEXstdItem 2 2 3 5 2 8" xfId="56098"/>
    <cellStyle name="SAPBEXstdItem 2 2 3 5 2 9" xfId="56099"/>
    <cellStyle name="SAPBEXstdItem 2 2 3 5 3" xfId="8418"/>
    <cellStyle name="SAPBEXstdItem 2 2 3 5 3 2" xfId="56100"/>
    <cellStyle name="SAPBEXstdItem 2 2 3 5 3 2 2" xfId="56101"/>
    <cellStyle name="SAPBEXstdItem 2 2 3 5 3 3" xfId="56102"/>
    <cellStyle name="SAPBEXstdItem 2 2 3 5 4" xfId="8419"/>
    <cellStyle name="SAPBEXstdItem 2 2 3 5 4 2" xfId="56103"/>
    <cellStyle name="SAPBEXstdItem 2 2 3 5 4 2 2" xfId="56104"/>
    <cellStyle name="SAPBEXstdItem 2 2 3 5 4 3" xfId="56105"/>
    <cellStyle name="SAPBEXstdItem 2 2 3 5 5" xfId="56106"/>
    <cellStyle name="SAPBEXstdItem 2 2 3 5 5 2" xfId="56107"/>
    <cellStyle name="SAPBEXstdItem 2 2 3 5 5 3" xfId="56108"/>
    <cellStyle name="SAPBEXstdItem 2 2 3 5 6" xfId="56109"/>
    <cellStyle name="SAPBEXstdItem 2 2 3 5 6 2" xfId="56110"/>
    <cellStyle name="SAPBEXstdItem 2 2 3 5 6 3" xfId="56111"/>
    <cellStyle name="SAPBEXstdItem 2 2 3 5 7" xfId="56112"/>
    <cellStyle name="SAPBEXstdItem 2 2 3 5 7 2" xfId="56113"/>
    <cellStyle name="SAPBEXstdItem 2 2 3 5 7 3" xfId="56114"/>
    <cellStyle name="SAPBEXstdItem 2 2 3 5 8" xfId="56115"/>
    <cellStyle name="SAPBEXstdItem 2 2 3 5 8 2" xfId="56116"/>
    <cellStyle name="SAPBEXstdItem 2 2 3 5 9" xfId="56117"/>
    <cellStyle name="SAPBEXstdItem 2 2 3 6" xfId="8420"/>
    <cellStyle name="SAPBEXstdItem 2 2 3 6 2" xfId="8421"/>
    <cellStyle name="SAPBEXstdItem 2 2 3 6 2 2" xfId="8422"/>
    <cellStyle name="SAPBEXstdItem 2 2 3 6 2 2 2" xfId="56118"/>
    <cellStyle name="SAPBEXstdItem 2 2 3 6 2 2 3" xfId="56119"/>
    <cellStyle name="SAPBEXstdItem 2 2 3 6 2 3" xfId="8423"/>
    <cellStyle name="SAPBEXstdItem 2 2 3 6 2 3 2" xfId="56120"/>
    <cellStyle name="SAPBEXstdItem 2 2 3 6 2 3 3" xfId="56121"/>
    <cellStyle name="SAPBEXstdItem 2 2 3 6 2 4" xfId="56122"/>
    <cellStyle name="SAPBEXstdItem 2 2 3 6 2 5" xfId="56123"/>
    <cellStyle name="SAPBEXstdItem 2 2 3 6 3" xfId="8424"/>
    <cellStyle name="SAPBEXstdItem 2 2 3 6 3 2" xfId="56124"/>
    <cellStyle name="SAPBEXstdItem 2 2 3 6 3 3" xfId="56125"/>
    <cellStyle name="SAPBEXstdItem 2 2 3 6 4" xfId="8425"/>
    <cellStyle name="SAPBEXstdItem 2 2 3 6 4 2" xfId="56126"/>
    <cellStyle name="SAPBEXstdItem 2 2 3 6 4 3" xfId="56127"/>
    <cellStyle name="SAPBEXstdItem 2 2 3 6 5" xfId="56128"/>
    <cellStyle name="SAPBEXstdItem 2 2 3 6 5 2" xfId="56129"/>
    <cellStyle name="SAPBEXstdItem 2 2 3 6 6" xfId="56130"/>
    <cellStyle name="SAPBEXstdItem 2 2 3 6 7" xfId="56131"/>
    <cellStyle name="SAPBEXstdItem 2 2 3 7" xfId="8426"/>
    <cellStyle name="SAPBEXstdItem 2 2 3 7 2" xfId="8427"/>
    <cellStyle name="SAPBEXstdItem 2 2 3 7 2 2" xfId="8428"/>
    <cellStyle name="SAPBEXstdItem 2 2 3 7 2 2 2" xfId="56132"/>
    <cellStyle name="SAPBEXstdItem 2 2 3 7 2 2 3" xfId="56133"/>
    <cellStyle name="SAPBEXstdItem 2 2 3 7 2 3" xfId="8429"/>
    <cellStyle name="SAPBEXstdItem 2 2 3 7 2 3 2" xfId="56134"/>
    <cellStyle name="SAPBEXstdItem 2 2 3 7 2 3 3" xfId="56135"/>
    <cellStyle name="SAPBEXstdItem 2 2 3 7 2 4" xfId="56136"/>
    <cellStyle name="SAPBEXstdItem 2 2 3 7 2 5" xfId="56137"/>
    <cellStyle name="SAPBEXstdItem 2 2 3 7 3" xfId="8430"/>
    <cellStyle name="SAPBEXstdItem 2 2 3 7 3 2" xfId="56138"/>
    <cellStyle name="SAPBEXstdItem 2 2 3 7 3 3" xfId="56139"/>
    <cellStyle name="SAPBEXstdItem 2 2 3 7 4" xfId="8431"/>
    <cellStyle name="SAPBEXstdItem 2 2 3 7 4 2" xfId="56140"/>
    <cellStyle name="SAPBEXstdItem 2 2 3 7 4 3" xfId="56141"/>
    <cellStyle name="SAPBEXstdItem 2 2 3 7 5" xfId="56142"/>
    <cellStyle name="SAPBEXstdItem 2 2 3 7 6" xfId="56143"/>
    <cellStyle name="SAPBEXstdItem 2 2 3 8" xfId="8432"/>
    <cellStyle name="SAPBEXstdItem 2 2 3 8 2" xfId="8433"/>
    <cellStyle name="SAPBEXstdItem 2 2 3 8 2 2" xfId="56144"/>
    <cellStyle name="SAPBEXstdItem 2 2 3 8 2 3" xfId="56145"/>
    <cellStyle name="SAPBEXstdItem 2 2 3 8 3" xfId="8434"/>
    <cellStyle name="SAPBEXstdItem 2 2 3 8 3 2" xfId="56146"/>
    <cellStyle name="SAPBEXstdItem 2 2 3 8 3 3" xfId="56147"/>
    <cellStyle name="SAPBEXstdItem 2 2 3 8 4" xfId="56148"/>
    <cellStyle name="SAPBEXstdItem 2 2 3 8 5" xfId="56149"/>
    <cellStyle name="SAPBEXstdItem 2 2 3 9" xfId="8435"/>
    <cellStyle name="SAPBEXstdItem 2 2 3 9 2" xfId="8436"/>
    <cellStyle name="SAPBEXstdItem 2 2 3 9 2 2" xfId="56150"/>
    <cellStyle name="SAPBEXstdItem 2 2 3 9 2 3" xfId="56151"/>
    <cellStyle name="SAPBEXstdItem 2 2 3 9 3" xfId="8437"/>
    <cellStyle name="SAPBEXstdItem 2 2 3 9 3 2" xfId="56152"/>
    <cellStyle name="SAPBEXstdItem 2 2 3 9 3 3" xfId="56153"/>
    <cellStyle name="SAPBEXstdItem 2 2 3 9 4" xfId="56154"/>
    <cellStyle name="SAPBEXstdItem 2 2 3 9 5" xfId="56155"/>
    <cellStyle name="SAPBEXstdItem 2 2 4" xfId="8438"/>
    <cellStyle name="SAPBEXstdItem 2 2 4 2" xfId="8439"/>
    <cellStyle name="SAPBEXstdItem 2 2 4 2 2" xfId="8440"/>
    <cellStyle name="SAPBEXstdItem 2 2 4 2 2 2" xfId="56156"/>
    <cellStyle name="SAPBEXstdItem 2 2 4 2 2 2 2" xfId="56157"/>
    <cellStyle name="SAPBEXstdItem 2 2 4 2 2 2 2 2" xfId="56158"/>
    <cellStyle name="SAPBEXstdItem 2 2 4 2 2 2 3" xfId="56159"/>
    <cellStyle name="SAPBEXstdItem 2 2 4 2 2 3" xfId="56160"/>
    <cellStyle name="SAPBEXstdItem 2 2 4 2 2 3 2" xfId="56161"/>
    <cellStyle name="SAPBEXstdItem 2 2 4 2 2 3 3" xfId="56162"/>
    <cellStyle name="SAPBEXstdItem 2 2 4 2 2 4" xfId="56163"/>
    <cellStyle name="SAPBEXstdItem 2 2 4 2 2 4 2" xfId="56164"/>
    <cellStyle name="SAPBEXstdItem 2 2 4 2 2 4 3" xfId="56165"/>
    <cellStyle name="SAPBEXstdItem 2 2 4 2 2 5" xfId="56166"/>
    <cellStyle name="SAPBEXstdItem 2 2 4 2 2 5 2" xfId="56167"/>
    <cellStyle name="SAPBEXstdItem 2 2 4 2 2 6" xfId="56168"/>
    <cellStyle name="SAPBEXstdItem 2 2 4 2 2 7" xfId="56169"/>
    <cellStyle name="SAPBEXstdItem 2 2 4 2 2 8" xfId="56170"/>
    <cellStyle name="SAPBEXstdItem 2 2 4 2 2 9" xfId="56171"/>
    <cellStyle name="SAPBEXstdItem 2 2 4 2 3" xfId="56172"/>
    <cellStyle name="SAPBEXstdItem 2 2 4 2 3 2" xfId="56173"/>
    <cellStyle name="SAPBEXstdItem 2 2 4 2 3 2 2" xfId="56174"/>
    <cellStyle name="SAPBEXstdItem 2 2 4 2 3 3" xfId="56175"/>
    <cellStyle name="SAPBEXstdItem 2 2 4 2 4" xfId="56176"/>
    <cellStyle name="SAPBEXstdItem 2 2 4 2 4 2" xfId="56177"/>
    <cellStyle name="SAPBEXstdItem 2 2 4 2 4 3" xfId="56178"/>
    <cellStyle name="SAPBEXstdItem 2 2 4 2 5" xfId="56179"/>
    <cellStyle name="SAPBEXstdItem 2 2 4 2 6" xfId="56180"/>
    <cellStyle name="SAPBEXstdItem 2 2 4 3" xfId="8441"/>
    <cellStyle name="SAPBEXstdItem 2 2 4 3 2" xfId="56181"/>
    <cellStyle name="SAPBEXstdItem 2 2 4 3 2 2" xfId="56182"/>
    <cellStyle name="SAPBEXstdItem 2 2 4 3 2 2 2" xfId="56183"/>
    <cellStyle name="SAPBEXstdItem 2 2 4 3 2 3" xfId="56184"/>
    <cellStyle name="SAPBEXstdItem 2 2 4 3 3" xfId="56185"/>
    <cellStyle name="SAPBEXstdItem 2 2 4 3 3 2" xfId="56186"/>
    <cellStyle name="SAPBEXstdItem 2 2 4 3 3 3" xfId="56187"/>
    <cellStyle name="SAPBEXstdItem 2 2 4 3 4" xfId="56188"/>
    <cellStyle name="SAPBEXstdItem 2 2 4 3 4 2" xfId="56189"/>
    <cellStyle name="SAPBEXstdItem 2 2 4 3 4 3" xfId="56190"/>
    <cellStyle name="SAPBEXstdItem 2 2 4 3 5" xfId="56191"/>
    <cellStyle name="SAPBEXstdItem 2 2 4 3 5 2" xfId="56192"/>
    <cellStyle name="SAPBEXstdItem 2 2 4 3 5 3" xfId="56193"/>
    <cellStyle name="SAPBEXstdItem 2 2 4 3 6" xfId="56194"/>
    <cellStyle name="SAPBEXstdItem 2 2 4 3 6 2" xfId="56195"/>
    <cellStyle name="SAPBEXstdItem 2 2 4 3 7" xfId="56196"/>
    <cellStyle name="SAPBEXstdItem 2 2 4 3 8" xfId="56197"/>
    <cellStyle name="SAPBEXstdItem 2 2 4 3 9" xfId="56198"/>
    <cellStyle name="SAPBEXstdItem 2 2 4 4" xfId="8442"/>
    <cellStyle name="SAPBEXstdItem 2 2 4 4 2" xfId="56199"/>
    <cellStyle name="SAPBEXstdItem 2 2 4 4 2 2" xfId="56200"/>
    <cellStyle name="SAPBEXstdItem 2 2 4 4 3" xfId="56201"/>
    <cellStyle name="SAPBEXstdItem 2 2 4 5" xfId="56202"/>
    <cellStyle name="SAPBEXstdItem 2 2 4 5 2" xfId="56203"/>
    <cellStyle name="SAPBEXstdItem 2 2 4 5 3" xfId="56204"/>
    <cellStyle name="SAPBEXstdItem 2 2 4 6" xfId="56205"/>
    <cellStyle name="SAPBEXstdItem 2 2 5" xfId="8443"/>
    <cellStyle name="SAPBEXstdItem 2 2 5 2" xfId="8444"/>
    <cellStyle name="SAPBEXstdItem 2 2 5 2 2" xfId="56206"/>
    <cellStyle name="SAPBEXstdItem 2 2 5 2 2 2" xfId="56207"/>
    <cellStyle name="SAPBEXstdItem 2 2 5 2 2 2 2" xfId="56208"/>
    <cellStyle name="SAPBEXstdItem 2 2 5 2 2 3" xfId="56209"/>
    <cellStyle name="SAPBEXstdItem 2 2 5 2 3" xfId="56210"/>
    <cellStyle name="SAPBEXstdItem 2 2 5 2 3 2" xfId="56211"/>
    <cellStyle name="SAPBEXstdItem 2 2 5 2 3 2 2" xfId="56212"/>
    <cellStyle name="SAPBEXstdItem 2 2 5 2 3 3" xfId="56213"/>
    <cellStyle name="SAPBEXstdItem 2 2 5 2 4" xfId="56214"/>
    <cellStyle name="SAPBEXstdItem 2 2 5 2 4 2" xfId="56215"/>
    <cellStyle name="SAPBEXstdItem 2 2 5 2 4 3" xfId="56216"/>
    <cellStyle name="SAPBEXstdItem 2 2 5 2 5" xfId="56217"/>
    <cellStyle name="SAPBEXstdItem 2 2 5 2 5 2" xfId="56218"/>
    <cellStyle name="SAPBEXstdItem 2 2 5 2 6" xfId="56219"/>
    <cellStyle name="SAPBEXstdItem 2 2 5 2 7" xfId="56220"/>
    <cellStyle name="SAPBEXstdItem 2 2 5 2 8" xfId="56221"/>
    <cellStyle name="SAPBEXstdItem 2 2 5 2 9" xfId="56222"/>
    <cellStyle name="SAPBEXstdItem 2 2 5 3" xfId="8445"/>
    <cellStyle name="SAPBEXstdItem 2 2 5 3 2" xfId="56223"/>
    <cellStyle name="SAPBEXstdItem 2 2 5 3 2 2" xfId="56224"/>
    <cellStyle name="SAPBEXstdItem 2 2 5 3 3" xfId="56225"/>
    <cellStyle name="SAPBEXstdItem 2 2 5 4" xfId="8446"/>
    <cellStyle name="SAPBEXstdItem 2 2 5 4 2" xfId="56226"/>
    <cellStyle name="SAPBEXstdItem 2 2 5 4 3" xfId="56227"/>
    <cellStyle name="SAPBEXstdItem 2 2 5 5" xfId="56228"/>
    <cellStyle name="SAPBEXstdItem 2 2 5 6" xfId="56229"/>
    <cellStyle name="SAPBEXstdItem 2 2 6" xfId="8447"/>
    <cellStyle name="SAPBEXstdItem 2 2 6 10" xfId="56230"/>
    <cellStyle name="SAPBEXstdItem 2 2 6 11" xfId="56231"/>
    <cellStyle name="SAPBEXstdItem 2 2 6 2" xfId="8448"/>
    <cellStyle name="SAPBEXstdItem 2 2 6 2 10" xfId="56232"/>
    <cellStyle name="SAPBEXstdItem 2 2 6 2 2" xfId="8449"/>
    <cellStyle name="SAPBEXstdItem 2 2 6 2 2 2" xfId="56233"/>
    <cellStyle name="SAPBEXstdItem 2 2 6 2 2 2 2" xfId="56234"/>
    <cellStyle name="SAPBEXstdItem 2 2 6 2 2 3" xfId="56235"/>
    <cellStyle name="SAPBEXstdItem 2 2 6 2 3" xfId="56236"/>
    <cellStyle name="SAPBEXstdItem 2 2 6 2 3 2" xfId="56237"/>
    <cellStyle name="SAPBEXstdItem 2 2 6 2 3 2 2" xfId="56238"/>
    <cellStyle name="SAPBEXstdItem 2 2 6 2 3 3" xfId="56239"/>
    <cellStyle name="SAPBEXstdItem 2 2 6 2 4" xfId="56240"/>
    <cellStyle name="SAPBEXstdItem 2 2 6 2 4 2" xfId="56241"/>
    <cellStyle name="SAPBEXstdItem 2 2 6 2 4 3" xfId="56242"/>
    <cellStyle name="SAPBEXstdItem 2 2 6 2 5" xfId="56243"/>
    <cellStyle name="SAPBEXstdItem 2 2 6 2 5 2" xfId="56244"/>
    <cellStyle name="SAPBEXstdItem 2 2 6 2 5 3" xfId="56245"/>
    <cellStyle name="SAPBEXstdItem 2 2 6 2 6" xfId="56246"/>
    <cellStyle name="SAPBEXstdItem 2 2 6 2 6 2" xfId="56247"/>
    <cellStyle name="SAPBEXstdItem 2 2 6 2 7" xfId="56248"/>
    <cellStyle name="SAPBEXstdItem 2 2 6 2 8" xfId="56249"/>
    <cellStyle name="SAPBEXstdItem 2 2 6 2 9" xfId="56250"/>
    <cellStyle name="SAPBEXstdItem 2 2 6 3" xfId="8450"/>
    <cellStyle name="SAPBEXstdItem 2 2 6 3 2" xfId="56251"/>
    <cellStyle name="SAPBEXstdItem 2 2 6 3 2 2" xfId="56252"/>
    <cellStyle name="SAPBEXstdItem 2 2 6 3 3" xfId="56253"/>
    <cellStyle name="SAPBEXstdItem 2 2 6 4" xfId="56254"/>
    <cellStyle name="SAPBEXstdItem 2 2 6 4 2" xfId="56255"/>
    <cellStyle name="SAPBEXstdItem 2 2 6 4 2 2" xfId="56256"/>
    <cellStyle name="SAPBEXstdItem 2 2 6 4 3" xfId="56257"/>
    <cellStyle name="SAPBEXstdItem 2 2 6 5" xfId="56258"/>
    <cellStyle name="SAPBEXstdItem 2 2 6 5 2" xfId="56259"/>
    <cellStyle name="SAPBEXstdItem 2 2 6 5 3" xfId="56260"/>
    <cellStyle name="SAPBEXstdItem 2 2 6 6" xfId="56261"/>
    <cellStyle name="SAPBEXstdItem 2 2 6 6 2" xfId="56262"/>
    <cellStyle name="SAPBEXstdItem 2 2 6 6 3" xfId="56263"/>
    <cellStyle name="SAPBEXstdItem 2 2 6 7" xfId="56264"/>
    <cellStyle name="SAPBEXstdItem 2 2 6 7 2" xfId="56265"/>
    <cellStyle name="SAPBEXstdItem 2 2 6 8" xfId="56266"/>
    <cellStyle name="SAPBEXstdItem 2 2 6 9" xfId="56267"/>
    <cellStyle name="SAPBEXstdItem 2 2 7" xfId="8451"/>
    <cellStyle name="SAPBEXstdItem 2 2 7 10" xfId="56268"/>
    <cellStyle name="SAPBEXstdItem 2 2 7 11" xfId="56269"/>
    <cellStyle name="SAPBEXstdItem 2 2 7 2" xfId="8452"/>
    <cellStyle name="SAPBEXstdItem 2 2 7 2 10" xfId="56270"/>
    <cellStyle name="SAPBEXstdItem 2 2 7 2 2" xfId="8453"/>
    <cellStyle name="SAPBEXstdItem 2 2 7 2 2 2" xfId="56271"/>
    <cellStyle name="SAPBEXstdItem 2 2 7 2 2 2 2" xfId="56272"/>
    <cellStyle name="SAPBEXstdItem 2 2 7 2 2 3" xfId="56273"/>
    <cellStyle name="SAPBEXstdItem 2 2 7 2 3" xfId="8454"/>
    <cellStyle name="SAPBEXstdItem 2 2 7 2 3 2" xfId="56274"/>
    <cellStyle name="SAPBEXstdItem 2 2 7 2 3 2 2" xfId="56275"/>
    <cellStyle name="SAPBEXstdItem 2 2 7 2 3 3" xfId="56276"/>
    <cellStyle name="SAPBEXstdItem 2 2 7 2 4" xfId="56277"/>
    <cellStyle name="SAPBEXstdItem 2 2 7 2 4 2" xfId="56278"/>
    <cellStyle name="SAPBEXstdItem 2 2 7 2 4 3" xfId="56279"/>
    <cellStyle name="SAPBEXstdItem 2 2 7 2 5" xfId="56280"/>
    <cellStyle name="SAPBEXstdItem 2 2 7 2 5 2" xfId="56281"/>
    <cellStyle name="SAPBEXstdItem 2 2 7 2 5 3" xfId="56282"/>
    <cellStyle name="SAPBEXstdItem 2 2 7 2 6" xfId="56283"/>
    <cellStyle name="SAPBEXstdItem 2 2 7 2 6 2" xfId="56284"/>
    <cellStyle name="SAPBEXstdItem 2 2 7 2 6 3" xfId="56285"/>
    <cellStyle name="SAPBEXstdItem 2 2 7 2 7" xfId="56286"/>
    <cellStyle name="SAPBEXstdItem 2 2 7 2 7 2" xfId="56287"/>
    <cellStyle name="SAPBEXstdItem 2 2 7 2 8" xfId="56288"/>
    <cellStyle name="SAPBEXstdItem 2 2 7 2 9" xfId="56289"/>
    <cellStyle name="SAPBEXstdItem 2 2 7 3" xfId="8455"/>
    <cellStyle name="SAPBEXstdItem 2 2 7 3 2" xfId="56290"/>
    <cellStyle name="SAPBEXstdItem 2 2 7 3 2 2" xfId="56291"/>
    <cellStyle name="SAPBEXstdItem 2 2 7 3 3" xfId="56292"/>
    <cellStyle name="SAPBEXstdItem 2 2 7 4" xfId="8456"/>
    <cellStyle name="SAPBEXstdItem 2 2 7 4 2" xfId="56293"/>
    <cellStyle name="SAPBEXstdItem 2 2 7 4 2 2" xfId="56294"/>
    <cellStyle name="SAPBEXstdItem 2 2 7 4 3" xfId="56295"/>
    <cellStyle name="SAPBEXstdItem 2 2 7 5" xfId="56296"/>
    <cellStyle name="SAPBEXstdItem 2 2 7 5 2" xfId="56297"/>
    <cellStyle name="SAPBEXstdItem 2 2 7 5 3" xfId="56298"/>
    <cellStyle name="SAPBEXstdItem 2 2 7 6" xfId="56299"/>
    <cellStyle name="SAPBEXstdItem 2 2 7 6 2" xfId="56300"/>
    <cellStyle name="SAPBEXstdItem 2 2 7 6 3" xfId="56301"/>
    <cellStyle name="SAPBEXstdItem 2 2 7 7" xfId="56302"/>
    <cellStyle name="SAPBEXstdItem 2 2 7 7 2" xfId="56303"/>
    <cellStyle name="SAPBEXstdItem 2 2 7 7 3" xfId="56304"/>
    <cellStyle name="SAPBEXstdItem 2 2 7 8" xfId="56305"/>
    <cellStyle name="SAPBEXstdItem 2 2 7 8 2" xfId="56306"/>
    <cellStyle name="SAPBEXstdItem 2 2 7 9" xfId="56307"/>
    <cellStyle name="SAPBEXstdItem 2 2 8" xfId="8457"/>
    <cellStyle name="SAPBEXstdItem 2 2 8 2" xfId="8458"/>
    <cellStyle name="SAPBEXstdItem 2 2 8 2 2" xfId="8459"/>
    <cellStyle name="SAPBEXstdItem 2 2 8 2 2 2" xfId="56308"/>
    <cellStyle name="SAPBEXstdItem 2 2 8 2 2 3" xfId="56309"/>
    <cellStyle name="SAPBEXstdItem 2 2 8 2 3" xfId="8460"/>
    <cellStyle name="SAPBEXstdItem 2 2 8 2 3 2" xfId="56310"/>
    <cellStyle name="SAPBEXstdItem 2 2 8 2 3 3" xfId="56311"/>
    <cellStyle name="SAPBEXstdItem 2 2 8 2 4" xfId="56312"/>
    <cellStyle name="SAPBEXstdItem 2 2 8 2 5" xfId="56313"/>
    <cellStyle name="SAPBEXstdItem 2 2 8 3" xfId="8461"/>
    <cellStyle name="SAPBEXstdItem 2 2 8 3 2" xfId="56314"/>
    <cellStyle name="SAPBEXstdItem 2 2 8 3 3" xfId="56315"/>
    <cellStyle name="SAPBEXstdItem 2 2 8 4" xfId="8462"/>
    <cellStyle name="SAPBEXstdItem 2 2 8 4 2" xfId="56316"/>
    <cellStyle name="SAPBEXstdItem 2 2 8 4 3" xfId="56317"/>
    <cellStyle name="SAPBEXstdItem 2 2 8 5" xfId="56318"/>
    <cellStyle name="SAPBEXstdItem 2 2 8 5 2" xfId="56319"/>
    <cellStyle name="SAPBEXstdItem 2 2 8 6" xfId="56320"/>
    <cellStyle name="SAPBEXstdItem 2 2 8 7" xfId="56321"/>
    <cellStyle name="SAPBEXstdItem 2 2 9" xfId="8463"/>
    <cellStyle name="SAPBEXstdItem 2 2 9 2" xfId="8464"/>
    <cellStyle name="SAPBEXstdItem 2 2 9 2 2" xfId="8465"/>
    <cellStyle name="SAPBEXstdItem 2 2 9 2 2 2" xfId="56322"/>
    <cellStyle name="SAPBEXstdItem 2 2 9 2 2 3" xfId="56323"/>
    <cellStyle name="SAPBEXstdItem 2 2 9 2 3" xfId="8466"/>
    <cellStyle name="SAPBEXstdItem 2 2 9 2 3 2" xfId="56324"/>
    <cellStyle name="SAPBEXstdItem 2 2 9 2 3 3" xfId="56325"/>
    <cellStyle name="SAPBEXstdItem 2 2 9 2 4" xfId="56326"/>
    <cellStyle name="SAPBEXstdItem 2 2 9 2 5" xfId="56327"/>
    <cellStyle name="SAPBEXstdItem 2 2 9 3" xfId="8467"/>
    <cellStyle name="SAPBEXstdItem 2 2 9 3 2" xfId="56328"/>
    <cellStyle name="SAPBEXstdItem 2 2 9 3 3" xfId="56329"/>
    <cellStyle name="SAPBEXstdItem 2 2 9 4" xfId="8468"/>
    <cellStyle name="SAPBEXstdItem 2 2 9 4 2" xfId="56330"/>
    <cellStyle name="SAPBEXstdItem 2 2 9 4 3" xfId="56331"/>
    <cellStyle name="SAPBEXstdItem 2 2 9 5" xfId="56332"/>
    <cellStyle name="SAPBEXstdItem 2 2 9 6" xfId="56333"/>
    <cellStyle name="SAPBEXstdItem 2 3" xfId="56334"/>
    <cellStyle name="SAPBEXstdItem 2 3 2" xfId="56335"/>
    <cellStyle name="SAPBEXstdItem 2 3 3" xfId="56336"/>
    <cellStyle name="SAPBEXstdItem 2 4" xfId="56337"/>
    <cellStyle name="SAPBEXstdItem 3" xfId="8469"/>
    <cellStyle name="SAPBEXstdItem 3 2" xfId="8470"/>
    <cellStyle name="SAPBEXstdItem 3 2 10" xfId="8471"/>
    <cellStyle name="SAPBEXstdItem 3 2 10 2" xfId="8472"/>
    <cellStyle name="SAPBEXstdItem 3 2 10 2 2" xfId="56338"/>
    <cellStyle name="SAPBEXstdItem 3 2 10 2 3" xfId="56339"/>
    <cellStyle name="SAPBEXstdItem 3 2 10 3" xfId="8473"/>
    <cellStyle name="SAPBEXstdItem 3 2 10 3 2" xfId="56340"/>
    <cellStyle name="SAPBEXstdItem 3 2 10 3 3" xfId="56341"/>
    <cellStyle name="SAPBEXstdItem 3 2 10 4" xfId="56342"/>
    <cellStyle name="SAPBEXstdItem 3 2 10 5" xfId="56343"/>
    <cellStyle name="SAPBEXstdItem 3 2 11" xfId="8474"/>
    <cellStyle name="SAPBEXstdItem 3 2 11 2" xfId="8475"/>
    <cellStyle name="SAPBEXstdItem 3 2 11 2 2" xfId="56344"/>
    <cellStyle name="SAPBEXstdItem 3 2 11 2 3" xfId="56345"/>
    <cellStyle name="SAPBEXstdItem 3 2 11 3" xfId="8476"/>
    <cellStyle name="SAPBEXstdItem 3 2 11 3 2" xfId="56346"/>
    <cellStyle name="SAPBEXstdItem 3 2 11 3 3" xfId="56347"/>
    <cellStyle name="SAPBEXstdItem 3 2 11 4" xfId="56348"/>
    <cellStyle name="SAPBEXstdItem 3 2 11 5" xfId="56349"/>
    <cellStyle name="SAPBEXstdItem 3 2 12" xfId="8477"/>
    <cellStyle name="SAPBEXstdItem 3 2 12 2" xfId="8478"/>
    <cellStyle name="SAPBEXstdItem 3 2 12 2 2" xfId="56350"/>
    <cellStyle name="SAPBEXstdItem 3 2 12 2 3" xfId="56351"/>
    <cellStyle name="SAPBEXstdItem 3 2 12 3" xfId="8479"/>
    <cellStyle name="SAPBEXstdItem 3 2 12 3 2" xfId="56352"/>
    <cellStyle name="SAPBEXstdItem 3 2 12 3 3" xfId="56353"/>
    <cellStyle name="SAPBEXstdItem 3 2 12 4" xfId="56354"/>
    <cellStyle name="SAPBEXstdItem 3 2 12 5" xfId="56355"/>
    <cellStyle name="SAPBEXstdItem 3 2 13" xfId="56356"/>
    <cellStyle name="SAPBEXstdItem 3 2 13 2" xfId="56357"/>
    <cellStyle name="SAPBEXstdItem 3 2 13 3" xfId="56358"/>
    <cellStyle name="SAPBEXstdItem 3 2 14" xfId="56359"/>
    <cellStyle name="SAPBEXstdItem 3 2 2" xfId="8480"/>
    <cellStyle name="SAPBEXstdItem 3 2 2 10" xfId="8481"/>
    <cellStyle name="SAPBEXstdItem 3 2 2 10 2" xfId="8482"/>
    <cellStyle name="SAPBEXstdItem 3 2 2 10 2 2" xfId="56360"/>
    <cellStyle name="SAPBEXstdItem 3 2 2 10 2 3" xfId="56361"/>
    <cellStyle name="SAPBEXstdItem 3 2 2 10 3" xfId="8483"/>
    <cellStyle name="SAPBEXstdItem 3 2 2 10 3 2" xfId="56362"/>
    <cellStyle name="SAPBEXstdItem 3 2 2 10 3 3" xfId="56363"/>
    <cellStyle name="SAPBEXstdItem 3 2 2 10 4" xfId="56364"/>
    <cellStyle name="SAPBEXstdItem 3 2 2 10 5" xfId="56365"/>
    <cellStyle name="SAPBEXstdItem 3 2 2 11" xfId="56366"/>
    <cellStyle name="SAPBEXstdItem 3 2 2 11 2" xfId="56367"/>
    <cellStyle name="SAPBEXstdItem 3 2 2 11 3" xfId="56368"/>
    <cellStyle name="SAPBEXstdItem 3 2 2 12" xfId="56369"/>
    <cellStyle name="SAPBEXstdItem 3 2 2 2" xfId="8484"/>
    <cellStyle name="SAPBEXstdItem 3 2 2 2 2" xfId="8485"/>
    <cellStyle name="SAPBEXstdItem 3 2 2 2 2 2" xfId="8486"/>
    <cellStyle name="SAPBEXstdItem 3 2 2 2 2 2 2" xfId="56370"/>
    <cellStyle name="SAPBEXstdItem 3 2 2 2 2 2 2 2" xfId="56371"/>
    <cellStyle name="SAPBEXstdItem 3 2 2 2 2 2 2 2 2" xfId="56372"/>
    <cellStyle name="SAPBEXstdItem 3 2 2 2 2 2 2 3" xfId="56373"/>
    <cellStyle name="SAPBEXstdItem 3 2 2 2 2 2 3" xfId="56374"/>
    <cellStyle name="SAPBEXstdItem 3 2 2 2 2 2 3 2" xfId="56375"/>
    <cellStyle name="SAPBEXstdItem 3 2 2 2 2 2 3 3" xfId="56376"/>
    <cellStyle name="SAPBEXstdItem 3 2 2 2 2 2 4" xfId="56377"/>
    <cellStyle name="SAPBEXstdItem 3 2 2 2 2 2 4 2" xfId="56378"/>
    <cellStyle name="SAPBEXstdItem 3 2 2 2 2 2 4 3" xfId="56379"/>
    <cellStyle name="SAPBEXstdItem 3 2 2 2 2 2 5" xfId="56380"/>
    <cellStyle name="SAPBEXstdItem 3 2 2 2 2 2 5 2" xfId="56381"/>
    <cellStyle name="SAPBEXstdItem 3 2 2 2 2 2 6" xfId="56382"/>
    <cellStyle name="SAPBEXstdItem 3 2 2 2 2 2 7" xfId="56383"/>
    <cellStyle name="SAPBEXstdItem 3 2 2 2 2 2 8" xfId="56384"/>
    <cellStyle name="SAPBEXstdItem 3 2 2 2 2 2 9" xfId="56385"/>
    <cellStyle name="SAPBEXstdItem 3 2 2 2 2 3" xfId="56386"/>
    <cellStyle name="SAPBEXstdItem 3 2 2 2 2 3 2" xfId="56387"/>
    <cellStyle name="SAPBEXstdItem 3 2 2 2 2 3 2 2" xfId="56388"/>
    <cellStyle name="SAPBEXstdItem 3 2 2 2 2 3 3" xfId="56389"/>
    <cellStyle name="SAPBEXstdItem 3 2 2 2 2 4" xfId="56390"/>
    <cellStyle name="SAPBEXstdItem 3 2 2 2 2 4 2" xfId="56391"/>
    <cellStyle name="SAPBEXstdItem 3 2 2 2 2 4 3" xfId="56392"/>
    <cellStyle name="SAPBEXstdItem 3 2 2 2 2 5" xfId="56393"/>
    <cellStyle name="SAPBEXstdItem 3 2 2 2 2 6" xfId="56394"/>
    <cellStyle name="SAPBEXstdItem 3 2 2 2 3" xfId="8487"/>
    <cellStyle name="SAPBEXstdItem 3 2 2 2 3 2" xfId="56395"/>
    <cellStyle name="SAPBEXstdItem 3 2 2 2 3 2 2" xfId="56396"/>
    <cellStyle name="SAPBEXstdItem 3 2 2 2 3 2 2 2" xfId="56397"/>
    <cellStyle name="SAPBEXstdItem 3 2 2 2 3 2 3" xfId="56398"/>
    <cellStyle name="SAPBEXstdItem 3 2 2 2 3 3" xfId="56399"/>
    <cellStyle name="SAPBEXstdItem 3 2 2 2 3 3 2" xfId="56400"/>
    <cellStyle name="SAPBEXstdItem 3 2 2 2 3 3 3" xfId="56401"/>
    <cellStyle name="SAPBEXstdItem 3 2 2 2 3 4" xfId="56402"/>
    <cellStyle name="SAPBEXstdItem 3 2 2 2 3 4 2" xfId="56403"/>
    <cellStyle name="SAPBEXstdItem 3 2 2 2 3 4 3" xfId="56404"/>
    <cellStyle name="SAPBEXstdItem 3 2 2 2 3 5" xfId="56405"/>
    <cellStyle name="SAPBEXstdItem 3 2 2 2 3 5 2" xfId="56406"/>
    <cellStyle name="SAPBEXstdItem 3 2 2 2 3 5 3" xfId="56407"/>
    <cellStyle name="SAPBEXstdItem 3 2 2 2 3 6" xfId="56408"/>
    <cellStyle name="SAPBEXstdItem 3 2 2 2 3 6 2" xfId="56409"/>
    <cellStyle name="SAPBEXstdItem 3 2 2 2 3 7" xfId="56410"/>
    <cellStyle name="SAPBEXstdItem 3 2 2 2 3 8" xfId="56411"/>
    <cellStyle name="SAPBEXstdItem 3 2 2 2 3 9" xfId="56412"/>
    <cellStyle name="SAPBEXstdItem 3 2 2 2 4" xfId="8488"/>
    <cellStyle name="SAPBEXstdItem 3 2 2 2 4 2" xfId="56413"/>
    <cellStyle name="SAPBEXstdItem 3 2 2 2 4 2 2" xfId="56414"/>
    <cellStyle name="SAPBEXstdItem 3 2 2 2 4 3" xfId="56415"/>
    <cellStyle name="SAPBEXstdItem 3 2 2 2 5" xfId="56416"/>
    <cellStyle name="SAPBEXstdItem 3 2 2 2 5 2" xfId="56417"/>
    <cellStyle name="SAPBEXstdItem 3 2 2 2 5 3" xfId="56418"/>
    <cellStyle name="SAPBEXstdItem 3 2 2 2 6" xfId="56419"/>
    <cellStyle name="SAPBEXstdItem 3 2 2 3" xfId="8489"/>
    <cellStyle name="SAPBEXstdItem 3 2 2 3 2" xfId="8490"/>
    <cellStyle name="SAPBEXstdItem 3 2 2 3 2 2" xfId="56420"/>
    <cellStyle name="SAPBEXstdItem 3 2 2 3 2 2 2" xfId="56421"/>
    <cellStyle name="SAPBEXstdItem 3 2 2 3 2 2 2 2" xfId="56422"/>
    <cellStyle name="SAPBEXstdItem 3 2 2 3 2 2 3" xfId="56423"/>
    <cellStyle name="SAPBEXstdItem 3 2 2 3 2 3" xfId="56424"/>
    <cellStyle name="SAPBEXstdItem 3 2 2 3 2 3 2" xfId="56425"/>
    <cellStyle name="SAPBEXstdItem 3 2 2 3 2 3 2 2" xfId="56426"/>
    <cellStyle name="SAPBEXstdItem 3 2 2 3 2 3 3" xfId="56427"/>
    <cellStyle name="SAPBEXstdItem 3 2 2 3 2 4" xfId="56428"/>
    <cellStyle name="SAPBEXstdItem 3 2 2 3 2 4 2" xfId="56429"/>
    <cellStyle name="SAPBEXstdItem 3 2 2 3 2 4 3" xfId="56430"/>
    <cellStyle name="SAPBEXstdItem 3 2 2 3 2 5" xfId="56431"/>
    <cellStyle name="SAPBEXstdItem 3 2 2 3 2 5 2" xfId="56432"/>
    <cellStyle name="SAPBEXstdItem 3 2 2 3 2 6" xfId="56433"/>
    <cellStyle name="SAPBEXstdItem 3 2 2 3 2 7" xfId="56434"/>
    <cellStyle name="SAPBEXstdItem 3 2 2 3 2 8" xfId="56435"/>
    <cellStyle name="SAPBEXstdItem 3 2 2 3 2 9" xfId="56436"/>
    <cellStyle name="SAPBEXstdItem 3 2 2 3 3" xfId="8491"/>
    <cellStyle name="SAPBEXstdItem 3 2 2 3 3 2" xfId="56437"/>
    <cellStyle name="SAPBEXstdItem 3 2 2 3 3 2 2" xfId="56438"/>
    <cellStyle name="SAPBEXstdItem 3 2 2 3 3 3" xfId="56439"/>
    <cellStyle name="SAPBEXstdItem 3 2 2 3 4" xfId="8492"/>
    <cellStyle name="SAPBEXstdItem 3 2 2 3 4 2" xfId="56440"/>
    <cellStyle name="SAPBEXstdItem 3 2 2 3 4 3" xfId="56441"/>
    <cellStyle name="SAPBEXstdItem 3 2 2 3 5" xfId="56442"/>
    <cellStyle name="SAPBEXstdItem 3 2 2 3 6" xfId="56443"/>
    <cellStyle name="SAPBEXstdItem 3 2 2 4" xfId="8493"/>
    <cellStyle name="SAPBEXstdItem 3 2 2 4 10" xfId="56444"/>
    <cellStyle name="SAPBEXstdItem 3 2 2 4 11" xfId="56445"/>
    <cellStyle name="SAPBEXstdItem 3 2 2 4 2" xfId="8494"/>
    <cellStyle name="SAPBEXstdItem 3 2 2 4 2 10" xfId="56446"/>
    <cellStyle name="SAPBEXstdItem 3 2 2 4 2 2" xfId="8495"/>
    <cellStyle name="SAPBEXstdItem 3 2 2 4 2 2 2" xfId="56447"/>
    <cellStyle name="SAPBEXstdItem 3 2 2 4 2 2 2 2" xfId="56448"/>
    <cellStyle name="SAPBEXstdItem 3 2 2 4 2 2 3" xfId="56449"/>
    <cellStyle name="SAPBEXstdItem 3 2 2 4 2 3" xfId="56450"/>
    <cellStyle name="SAPBEXstdItem 3 2 2 4 2 3 2" xfId="56451"/>
    <cellStyle name="SAPBEXstdItem 3 2 2 4 2 3 2 2" xfId="56452"/>
    <cellStyle name="SAPBEXstdItem 3 2 2 4 2 3 3" xfId="56453"/>
    <cellStyle name="SAPBEXstdItem 3 2 2 4 2 4" xfId="56454"/>
    <cellStyle name="SAPBEXstdItem 3 2 2 4 2 4 2" xfId="56455"/>
    <cellStyle name="SAPBEXstdItem 3 2 2 4 2 4 3" xfId="56456"/>
    <cellStyle name="SAPBEXstdItem 3 2 2 4 2 5" xfId="56457"/>
    <cellStyle name="SAPBEXstdItem 3 2 2 4 2 5 2" xfId="56458"/>
    <cellStyle name="SAPBEXstdItem 3 2 2 4 2 5 3" xfId="56459"/>
    <cellStyle name="SAPBEXstdItem 3 2 2 4 2 6" xfId="56460"/>
    <cellStyle name="SAPBEXstdItem 3 2 2 4 2 6 2" xfId="56461"/>
    <cellStyle name="SAPBEXstdItem 3 2 2 4 2 7" xfId="56462"/>
    <cellStyle name="SAPBEXstdItem 3 2 2 4 2 8" xfId="56463"/>
    <cellStyle name="SAPBEXstdItem 3 2 2 4 2 9" xfId="56464"/>
    <cellStyle name="SAPBEXstdItem 3 2 2 4 3" xfId="8496"/>
    <cellStyle name="SAPBEXstdItem 3 2 2 4 3 2" xfId="56465"/>
    <cellStyle name="SAPBEXstdItem 3 2 2 4 3 2 2" xfId="56466"/>
    <cellStyle name="SAPBEXstdItem 3 2 2 4 3 3" xfId="56467"/>
    <cellStyle name="SAPBEXstdItem 3 2 2 4 4" xfId="56468"/>
    <cellStyle name="SAPBEXstdItem 3 2 2 4 4 2" xfId="56469"/>
    <cellStyle name="SAPBEXstdItem 3 2 2 4 4 2 2" xfId="56470"/>
    <cellStyle name="SAPBEXstdItem 3 2 2 4 4 3" xfId="56471"/>
    <cellStyle name="SAPBEXstdItem 3 2 2 4 5" xfId="56472"/>
    <cellStyle name="SAPBEXstdItem 3 2 2 4 5 2" xfId="56473"/>
    <cellStyle name="SAPBEXstdItem 3 2 2 4 5 3" xfId="56474"/>
    <cellStyle name="SAPBEXstdItem 3 2 2 4 6" xfId="56475"/>
    <cellStyle name="SAPBEXstdItem 3 2 2 4 6 2" xfId="56476"/>
    <cellStyle name="SAPBEXstdItem 3 2 2 4 6 3" xfId="56477"/>
    <cellStyle name="SAPBEXstdItem 3 2 2 4 7" xfId="56478"/>
    <cellStyle name="SAPBEXstdItem 3 2 2 4 7 2" xfId="56479"/>
    <cellStyle name="SAPBEXstdItem 3 2 2 4 8" xfId="56480"/>
    <cellStyle name="SAPBEXstdItem 3 2 2 4 9" xfId="56481"/>
    <cellStyle name="SAPBEXstdItem 3 2 2 5" xfId="8497"/>
    <cellStyle name="SAPBEXstdItem 3 2 2 5 10" xfId="56482"/>
    <cellStyle name="SAPBEXstdItem 3 2 2 5 11" xfId="56483"/>
    <cellStyle name="SAPBEXstdItem 3 2 2 5 2" xfId="8498"/>
    <cellStyle name="SAPBEXstdItem 3 2 2 5 2 10" xfId="56484"/>
    <cellStyle name="SAPBEXstdItem 3 2 2 5 2 2" xfId="8499"/>
    <cellStyle name="SAPBEXstdItem 3 2 2 5 2 2 2" xfId="56485"/>
    <cellStyle name="SAPBEXstdItem 3 2 2 5 2 2 2 2" xfId="56486"/>
    <cellStyle name="SAPBEXstdItem 3 2 2 5 2 2 3" xfId="56487"/>
    <cellStyle name="SAPBEXstdItem 3 2 2 5 2 3" xfId="8500"/>
    <cellStyle name="SAPBEXstdItem 3 2 2 5 2 3 2" xfId="56488"/>
    <cellStyle name="SAPBEXstdItem 3 2 2 5 2 3 2 2" xfId="56489"/>
    <cellStyle name="SAPBEXstdItem 3 2 2 5 2 3 3" xfId="56490"/>
    <cellStyle name="SAPBEXstdItem 3 2 2 5 2 4" xfId="56491"/>
    <cellStyle name="SAPBEXstdItem 3 2 2 5 2 4 2" xfId="56492"/>
    <cellStyle name="SAPBEXstdItem 3 2 2 5 2 4 3" xfId="56493"/>
    <cellStyle name="SAPBEXstdItem 3 2 2 5 2 5" xfId="56494"/>
    <cellStyle name="SAPBEXstdItem 3 2 2 5 2 5 2" xfId="56495"/>
    <cellStyle name="SAPBEXstdItem 3 2 2 5 2 5 3" xfId="56496"/>
    <cellStyle name="SAPBEXstdItem 3 2 2 5 2 6" xfId="56497"/>
    <cellStyle name="SAPBEXstdItem 3 2 2 5 2 6 2" xfId="56498"/>
    <cellStyle name="SAPBEXstdItem 3 2 2 5 2 6 3" xfId="56499"/>
    <cellStyle name="SAPBEXstdItem 3 2 2 5 2 7" xfId="56500"/>
    <cellStyle name="SAPBEXstdItem 3 2 2 5 2 7 2" xfId="56501"/>
    <cellStyle name="SAPBEXstdItem 3 2 2 5 2 8" xfId="56502"/>
    <cellStyle name="SAPBEXstdItem 3 2 2 5 2 9" xfId="56503"/>
    <cellStyle name="SAPBEXstdItem 3 2 2 5 3" xfId="8501"/>
    <cellStyle name="SAPBEXstdItem 3 2 2 5 3 2" xfId="56504"/>
    <cellStyle name="SAPBEXstdItem 3 2 2 5 3 2 2" xfId="56505"/>
    <cellStyle name="SAPBEXstdItem 3 2 2 5 3 3" xfId="56506"/>
    <cellStyle name="SAPBEXstdItem 3 2 2 5 4" xfId="8502"/>
    <cellStyle name="SAPBEXstdItem 3 2 2 5 4 2" xfId="56507"/>
    <cellStyle name="SAPBEXstdItem 3 2 2 5 4 2 2" xfId="56508"/>
    <cellStyle name="SAPBEXstdItem 3 2 2 5 4 3" xfId="56509"/>
    <cellStyle name="SAPBEXstdItem 3 2 2 5 5" xfId="56510"/>
    <cellStyle name="SAPBEXstdItem 3 2 2 5 5 2" xfId="56511"/>
    <cellStyle name="SAPBEXstdItem 3 2 2 5 5 3" xfId="56512"/>
    <cellStyle name="SAPBEXstdItem 3 2 2 5 6" xfId="56513"/>
    <cellStyle name="SAPBEXstdItem 3 2 2 5 6 2" xfId="56514"/>
    <cellStyle name="SAPBEXstdItem 3 2 2 5 6 3" xfId="56515"/>
    <cellStyle name="SAPBEXstdItem 3 2 2 5 7" xfId="56516"/>
    <cellStyle name="SAPBEXstdItem 3 2 2 5 7 2" xfId="56517"/>
    <cellStyle name="SAPBEXstdItem 3 2 2 5 7 3" xfId="56518"/>
    <cellStyle name="SAPBEXstdItem 3 2 2 5 8" xfId="56519"/>
    <cellStyle name="SAPBEXstdItem 3 2 2 5 8 2" xfId="56520"/>
    <cellStyle name="SAPBEXstdItem 3 2 2 5 9" xfId="56521"/>
    <cellStyle name="SAPBEXstdItem 3 2 2 6" xfId="8503"/>
    <cellStyle name="SAPBEXstdItem 3 2 2 6 2" xfId="8504"/>
    <cellStyle name="SAPBEXstdItem 3 2 2 6 2 2" xfId="8505"/>
    <cellStyle name="SAPBEXstdItem 3 2 2 6 2 2 2" xfId="56522"/>
    <cellStyle name="SAPBEXstdItem 3 2 2 6 2 2 3" xfId="56523"/>
    <cellStyle name="SAPBEXstdItem 3 2 2 6 2 3" xfId="8506"/>
    <cellStyle name="SAPBEXstdItem 3 2 2 6 2 3 2" xfId="56524"/>
    <cellStyle name="SAPBEXstdItem 3 2 2 6 2 3 3" xfId="56525"/>
    <cellStyle name="SAPBEXstdItem 3 2 2 6 2 4" xfId="56526"/>
    <cellStyle name="SAPBEXstdItem 3 2 2 6 2 5" xfId="56527"/>
    <cellStyle name="SAPBEXstdItem 3 2 2 6 3" xfId="8507"/>
    <cellStyle name="SAPBEXstdItem 3 2 2 6 3 2" xfId="56528"/>
    <cellStyle name="SAPBEXstdItem 3 2 2 6 3 3" xfId="56529"/>
    <cellStyle name="SAPBEXstdItem 3 2 2 6 4" xfId="8508"/>
    <cellStyle name="SAPBEXstdItem 3 2 2 6 4 2" xfId="56530"/>
    <cellStyle name="SAPBEXstdItem 3 2 2 6 4 3" xfId="56531"/>
    <cellStyle name="SAPBEXstdItem 3 2 2 6 5" xfId="56532"/>
    <cellStyle name="SAPBEXstdItem 3 2 2 6 5 2" xfId="56533"/>
    <cellStyle name="SAPBEXstdItem 3 2 2 6 6" xfId="56534"/>
    <cellStyle name="SAPBEXstdItem 3 2 2 6 7" xfId="56535"/>
    <cellStyle name="SAPBEXstdItem 3 2 2 7" xfId="8509"/>
    <cellStyle name="SAPBEXstdItem 3 2 2 7 2" xfId="8510"/>
    <cellStyle name="SAPBEXstdItem 3 2 2 7 2 2" xfId="8511"/>
    <cellStyle name="SAPBEXstdItem 3 2 2 7 2 2 2" xfId="56536"/>
    <cellStyle name="SAPBEXstdItem 3 2 2 7 2 2 3" xfId="56537"/>
    <cellStyle name="SAPBEXstdItem 3 2 2 7 2 3" xfId="8512"/>
    <cellStyle name="SAPBEXstdItem 3 2 2 7 2 3 2" xfId="56538"/>
    <cellStyle name="SAPBEXstdItem 3 2 2 7 2 3 3" xfId="56539"/>
    <cellStyle name="SAPBEXstdItem 3 2 2 7 2 4" xfId="56540"/>
    <cellStyle name="SAPBEXstdItem 3 2 2 7 2 5" xfId="56541"/>
    <cellStyle name="SAPBEXstdItem 3 2 2 7 3" xfId="8513"/>
    <cellStyle name="SAPBEXstdItem 3 2 2 7 3 2" xfId="56542"/>
    <cellStyle name="SAPBEXstdItem 3 2 2 7 3 3" xfId="56543"/>
    <cellStyle name="SAPBEXstdItem 3 2 2 7 4" xfId="8514"/>
    <cellStyle name="SAPBEXstdItem 3 2 2 7 4 2" xfId="56544"/>
    <cellStyle name="SAPBEXstdItem 3 2 2 7 4 3" xfId="56545"/>
    <cellStyle name="SAPBEXstdItem 3 2 2 7 5" xfId="56546"/>
    <cellStyle name="SAPBEXstdItem 3 2 2 7 6" xfId="56547"/>
    <cellStyle name="SAPBEXstdItem 3 2 2 8" xfId="8515"/>
    <cellStyle name="SAPBEXstdItem 3 2 2 8 2" xfId="8516"/>
    <cellStyle name="SAPBEXstdItem 3 2 2 8 2 2" xfId="56548"/>
    <cellStyle name="SAPBEXstdItem 3 2 2 8 2 3" xfId="56549"/>
    <cellStyle name="SAPBEXstdItem 3 2 2 8 3" xfId="8517"/>
    <cellStyle name="SAPBEXstdItem 3 2 2 8 3 2" xfId="56550"/>
    <cellStyle name="SAPBEXstdItem 3 2 2 8 3 3" xfId="56551"/>
    <cellStyle name="SAPBEXstdItem 3 2 2 8 4" xfId="56552"/>
    <cellStyle name="SAPBEXstdItem 3 2 2 8 5" xfId="56553"/>
    <cellStyle name="SAPBEXstdItem 3 2 2 9" xfId="8518"/>
    <cellStyle name="SAPBEXstdItem 3 2 2 9 2" xfId="8519"/>
    <cellStyle name="SAPBEXstdItem 3 2 2 9 2 2" xfId="56554"/>
    <cellStyle name="SAPBEXstdItem 3 2 2 9 2 3" xfId="56555"/>
    <cellStyle name="SAPBEXstdItem 3 2 2 9 3" xfId="8520"/>
    <cellStyle name="SAPBEXstdItem 3 2 2 9 3 2" xfId="56556"/>
    <cellStyle name="SAPBEXstdItem 3 2 2 9 3 3" xfId="56557"/>
    <cellStyle name="SAPBEXstdItem 3 2 2 9 4" xfId="56558"/>
    <cellStyle name="SAPBEXstdItem 3 2 2 9 5" xfId="56559"/>
    <cellStyle name="SAPBEXstdItem 3 2 3" xfId="8521"/>
    <cellStyle name="SAPBEXstdItem 3 2 3 10" xfId="8522"/>
    <cellStyle name="SAPBEXstdItem 3 2 3 10 2" xfId="8523"/>
    <cellStyle name="SAPBEXstdItem 3 2 3 10 2 2" xfId="56560"/>
    <cellStyle name="SAPBEXstdItem 3 2 3 10 2 3" xfId="56561"/>
    <cellStyle name="SAPBEXstdItem 3 2 3 10 3" xfId="8524"/>
    <cellStyle name="SAPBEXstdItem 3 2 3 10 3 2" xfId="56562"/>
    <cellStyle name="SAPBEXstdItem 3 2 3 10 3 3" xfId="56563"/>
    <cellStyle name="SAPBEXstdItem 3 2 3 10 4" xfId="56564"/>
    <cellStyle name="SAPBEXstdItem 3 2 3 10 5" xfId="56565"/>
    <cellStyle name="SAPBEXstdItem 3 2 3 11" xfId="56566"/>
    <cellStyle name="SAPBEXstdItem 3 2 3 11 2" xfId="56567"/>
    <cellStyle name="SAPBEXstdItem 3 2 3 11 3" xfId="56568"/>
    <cellStyle name="SAPBEXstdItem 3 2 3 12" xfId="56569"/>
    <cellStyle name="SAPBEXstdItem 3 2 3 2" xfId="8525"/>
    <cellStyle name="SAPBEXstdItem 3 2 3 2 2" xfId="8526"/>
    <cellStyle name="SAPBEXstdItem 3 2 3 2 2 2" xfId="8527"/>
    <cellStyle name="SAPBEXstdItem 3 2 3 2 2 2 2" xfId="56570"/>
    <cellStyle name="SAPBEXstdItem 3 2 3 2 2 2 2 2" xfId="56571"/>
    <cellStyle name="SAPBEXstdItem 3 2 3 2 2 2 2 2 2" xfId="56572"/>
    <cellStyle name="SAPBEXstdItem 3 2 3 2 2 2 2 3" xfId="56573"/>
    <cellStyle name="SAPBEXstdItem 3 2 3 2 2 2 3" xfId="56574"/>
    <cellStyle name="SAPBEXstdItem 3 2 3 2 2 2 3 2" xfId="56575"/>
    <cellStyle name="SAPBEXstdItem 3 2 3 2 2 2 3 3" xfId="56576"/>
    <cellStyle name="SAPBEXstdItem 3 2 3 2 2 2 4" xfId="56577"/>
    <cellStyle name="SAPBEXstdItem 3 2 3 2 2 2 4 2" xfId="56578"/>
    <cellStyle name="SAPBEXstdItem 3 2 3 2 2 2 4 3" xfId="56579"/>
    <cellStyle name="SAPBEXstdItem 3 2 3 2 2 2 5" xfId="56580"/>
    <cellStyle name="SAPBEXstdItem 3 2 3 2 2 2 5 2" xfId="56581"/>
    <cellStyle name="SAPBEXstdItem 3 2 3 2 2 2 6" xfId="56582"/>
    <cellStyle name="SAPBEXstdItem 3 2 3 2 2 2 7" xfId="56583"/>
    <cellStyle name="SAPBEXstdItem 3 2 3 2 2 2 8" xfId="56584"/>
    <cellStyle name="SAPBEXstdItem 3 2 3 2 2 2 9" xfId="56585"/>
    <cellStyle name="SAPBEXstdItem 3 2 3 2 2 3" xfId="56586"/>
    <cellStyle name="SAPBEXstdItem 3 2 3 2 2 3 2" xfId="56587"/>
    <cellStyle name="SAPBEXstdItem 3 2 3 2 2 3 2 2" xfId="56588"/>
    <cellStyle name="SAPBEXstdItem 3 2 3 2 2 3 3" xfId="56589"/>
    <cellStyle name="SAPBEXstdItem 3 2 3 2 2 4" xfId="56590"/>
    <cellStyle name="SAPBEXstdItem 3 2 3 2 2 4 2" xfId="56591"/>
    <cellStyle name="SAPBEXstdItem 3 2 3 2 2 4 3" xfId="56592"/>
    <cellStyle name="SAPBEXstdItem 3 2 3 2 2 5" xfId="56593"/>
    <cellStyle name="SAPBEXstdItem 3 2 3 2 2 6" xfId="56594"/>
    <cellStyle name="SAPBEXstdItem 3 2 3 2 3" xfId="8528"/>
    <cellStyle name="SAPBEXstdItem 3 2 3 2 3 2" xfId="56595"/>
    <cellStyle name="SAPBEXstdItem 3 2 3 2 3 2 2" xfId="56596"/>
    <cellStyle name="SAPBEXstdItem 3 2 3 2 3 2 2 2" xfId="56597"/>
    <cellStyle name="SAPBEXstdItem 3 2 3 2 3 2 3" xfId="56598"/>
    <cellStyle name="SAPBEXstdItem 3 2 3 2 3 3" xfId="56599"/>
    <cellStyle name="SAPBEXstdItem 3 2 3 2 3 3 2" xfId="56600"/>
    <cellStyle name="SAPBEXstdItem 3 2 3 2 3 3 3" xfId="56601"/>
    <cellStyle name="SAPBEXstdItem 3 2 3 2 3 4" xfId="56602"/>
    <cellStyle name="SAPBEXstdItem 3 2 3 2 3 4 2" xfId="56603"/>
    <cellStyle name="SAPBEXstdItem 3 2 3 2 3 4 3" xfId="56604"/>
    <cellStyle name="SAPBEXstdItem 3 2 3 2 3 5" xfId="56605"/>
    <cellStyle name="SAPBEXstdItem 3 2 3 2 3 5 2" xfId="56606"/>
    <cellStyle name="SAPBEXstdItem 3 2 3 2 3 5 3" xfId="56607"/>
    <cellStyle name="SAPBEXstdItem 3 2 3 2 3 6" xfId="56608"/>
    <cellStyle name="SAPBEXstdItem 3 2 3 2 3 6 2" xfId="56609"/>
    <cellStyle name="SAPBEXstdItem 3 2 3 2 3 7" xfId="56610"/>
    <cellStyle name="SAPBEXstdItem 3 2 3 2 3 8" xfId="56611"/>
    <cellStyle name="SAPBEXstdItem 3 2 3 2 3 9" xfId="56612"/>
    <cellStyle name="SAPBEXstdItem 3 2 3 2 4" xfId="8529"/>
    <cellStyle name="SAPBEXstdItem 3 2 3 2 4 2" xfId="56613"/>
    <cellStyle name="SAPBEXstdItem 3 2 3 2 4 2 2" xfId="56614"/>
    <cellStyle name="SAPBEXstdItem 3 2 3 2 4 3" xfId="56615"/>
    <cellStyle name="SAPBEXstdItem 3 2 3 2 5" xfId="56616"/>
    <cellStyle name="SAPBEXstdItem 3 2 3 2 5 2" xfId="56617"/>
    <cellStyle name="SAPBEXstdItem 3 2 3 2 5 3" xfId="56618"/>
    <cellStyle name="SAPBEXstdItem 3 2 3 2 6" xfId="56619"/>
    <cellStyle name="SAPBEXstdItem 3 2 3 3" xfId="8530"/>
    <cellStyle name="SAPBEXstdItem 3 2 3 3 2" xfId="8531"/>
    <cellStyle name="SAPBEXstdItem 3 2 3 3 2 2" xfId="56620"/>
    <cellStyle name="SAPBEXstdItem 3 2 3 3 2 2 2" xfId="56621"/>
    <cellStyle name="SAPBEXstdItem 3 2 3 3 2 2 2 2" xfId="56622"/>
    <cellStyle name="SAPBEXstdItem 3 2 3 3 2 2 3" xfId="56623"/>
    <cellStyle name="SAPBEXstdItem 3 2 3 3 2 3" xfId="56624"/>
    <cellStyle name="SAPBEXstdItem 3 2 3 3 2 3 2" xfId="56625"/>
    <cellStyle name="SAPBEXstdItem 3 2 3 3 2 3 2 2" xfId="56626"/>
    <cellStyle name="SAPBEXstdItem 3 2 3 3 2 3 3" xfId="56627"/>
    <cellStyle name="SAPBEXstdItem 3 2 3 3 2 4" xfId="56628"/>
    <cellStyle name="SAPBEXstdItem 3 2 3 3 2 4 2" xfId="56629"/>
    <cellStyle name="SAPBEXstdItem 3 2 3 3 2 4 3" xfId="56630"/>
    <cellStyle name="SAPBEXstdItem 3 2 3 3 2 5" xfId="56631"/>
    <cellStyle name="SAPBEXstdItem 3 2 3 3 2 5 2" xfId="56632"/>
    <cellStyle name="SAPBEXstdItem 3 2 3 3 2 6" xfId="56633"/>
    <cellStyle name="SAPBEXstdItem 3 2 3 3 2 7" xfId="56634"/>
    <cellStyle name="SAPBEXstdItem 3 2 3 3 2 8" xfId="56635"/>
    <cellStyle name="SAPBEXstdItem 3 2 3 3 2 9" xfId="56636"/>
    <cellStyle name="SAPBEXstdItem 3 2 3 3 3" xfId="8532"/>
    <cellStyle name="SAPBEXstdItem 3 2 3 3 3 2" xfId="56637"/>
    <cellStyle name="SAPBEXstdItem 3 2 3 3 3 2 2" xfId="56638"/>
    <cellStyle name="SAPBEXstdItem 3 2 3 3 3 3" xfId="56639"/>
    <cellStyle name="SAPBEXstdItem 3 2 3 3 4" xfId="8533"/>
    <cellStyle name="SAPBEXstdItem 3 2 3 3 4 2" xfId="56640"/>
    <cellStyle name="SAPBEXstdItem 3 2 3 3 4 3" xfId="56641"/>
    <cellStyle name="SAPBEXstdItem 3 2 3 3 5" xfId="56642"/>
    <cellStyle name="SAPBEXstdItem 3 2 3 3 6" xfId="56643"/>
    <cellStyle name="SAPBEXstdItem 3 2 3 4" xfId="8534"/>
    <cellStyle name="SAPBEXstdItem 3 2 3 4 10" xfId="56644"/>
    <cellStyle name="SAPBEXstdItem 3 2 3 4 11" xfId="56645"/>
    <cellStyle name="SAPBEXstdItem 3 2 3 4 2" xfId="8535"/>
    <cellStyle name="SAPBEXstdItem 3 2 3 4 2 10" xfId="56646"/>
    <cellStyle name="SAPBEXstdItem 3 2 3 4 2 2" xfId="8536"/>
    <cellStyle name="SAPBEXstdItem 3 2 3 4 2 2 2" xfId="56647"/>
    <cellStyle name="SAPBEXstdItem 3 2 3 4 2 2 2 2" xfId="56648"/>
    <cellStyle name="SAPBEXstdItem 3 2 3 4 2 2 3" xfId="56649"/>
    <cellStyle name="SAPBEXstdItem 3 2 3 4 2 3" xfId="56650"/>
    <cellStyle name="SAPBEXstdItem 3 2 3 4 2 3 2" xfId="56651"/>
    <cellStyle name="SAPBEXstdItem 3 2 3 4 2 3 2 2" xfId="56652"/>
    <cellStyle name="SAPBEXstdItem 3 2 3 4 2 3 3" xfId="56653"/>
    <cellStyle name="SAPBEXstdItem 3 2 3 4 2 4" xfId="56654"/>
    <cellStyle name="SAPBEXstdItem 3 2 3 4 2 4 2" xfId="56655"/>
    <cellStyle name="SAPBEXstdItem 3 2 3 4 2 4 3" xfId="56656"/>
    <cellStyle name="SAPBEXstdItem 3 2 3 4 2 5" xfId="56657"/>
    <cellStyle name="SAPBEXstdItem 3 2 3 4 2 5 2" xfId="56658"/>
    <cellStyle name="SAPBEXstdItem 3 2 3 4 2 5 3" xfId="56659"/>
    <cellStyle name="SAPBEXstdItem 3 2 3 4 2 6" xfId="56660"/>
    <cellStyle name="SAPBEXstdItem 3 2 3 4 2 6 2" xfId="56661"/>
    <cellStyle name="SAPBEXstdItem 3 2 3 4 2 7" xfId="56662"/>
    <cellStyle name="SAPBEXstdItem 3 2 3 4 2 8" xfId="56663"/>
    <cellStyle name="SAPBEXstdItem 3 2 3 4 2 9" xfId="56664"/>
    <cellStyle name="SAPBEXstdItem 3 2 3 4 3" xfId="8537"/>
    <cellStyle name="SAPBEXstdItem 3 2 3 4 3 2" xfId="56665"/>
    <cellStyle name="SAPBEXstdItem 3 2 3 4 3 2 2" xfId="56666"/>
    <cellStyle name="SAPBEXstdItem 3 2 3 4 3 3" xfId="56667"/>
    <cellStyle name="SAPBEXstdItem 3 2 3 4 4" xfId="56668"/>
    <cellStyle name="SAPBEXstdItem 3 2 3 4 4 2" xfId="56669"/>
    <cellStyle name="SAPBEXstdItem 3 2 3 4 4 2 2" xfId="56670"/>
    <cellStyle name="SAPBEXstdItem 3 2 3 4 4 3" xfId="56671"/>
    <cellStyle name="SAPBEXstdItem 3 2 3 4 5" xfId="56672"/>
    <cellStyle name="SAPBEXstdItem 3 2 3 4 5 2" xfId="56673"/>
    <cellStyle name="SAPBEXstdItem 3 2 3 4 5 3" xfId="56674"/>
    <cellStyle name="SAPBEXstdItem 3 2 3 4 6" xfId="56675"/>
    <cellStyle name="SAPBEXstdItem 3 2 3 4 6 2" xfId="56676"/>
    <cellStyle name="SAPBEXstdItem 3 2 3 4 6 3" xfId="56677"/>
    <cellStyle name="SAPBEXstdItem 3 2 3 4 7" xfId="56678"/>
    <cellStyle name="SAPBEXstdItem 3 2 3 4 7 2" xfId="56679"/>
    <cellStyle name="SAPBEXstdItem 3 2 3 4 8" xfId="56680"/>
    <cellStyle name="SAPBEXstdItem 3 2 3 4 9" xfId="56681"/>
    <cellStyle name="SAPBEXstdItem 3 2 3 5" xfId="8538"/>
    <cellStyle name="SAPBEXstdItem 3 2 3 5 10" xfId="56682"/>
    <cellStyle name="SAPBEXstdItem 3 2 3 5 11" xfId="56683"/>
    <cellStyle name="SAPBEXstdItem 3 2 3 5 2" xfId="8539"/>
    <cellStyle name="SAPBEXstdItem 3 2 3 5 2 10" xfId="56684"/>
    <cellStyle name="SAPBEXstdItem 3 2 3 5 2 2" xfId="8540"/>
    <cellStyle name="SAPBEXstdItem 3 2 3 5 2 2 2" xfId="56685"/>
    <cellStyle name="SAPBEXstdItem 3 2 3 5 2 2 2 2" xfId="56686"/>
    <cellStyle name="SAPBEXstdItem 3 2 3 5 2 2 3" xfId="56687"/>
    <cellStyle name="SAPBEXstdItem 3 2 3 5 2 3" xfId="8541"/>
    <cellStyle name="SAPBEXstdItem 3 2 3 5 2 3 2" xfId="56688"/>
    <cellStyle name="SAPBEXstdItem 3 2 3 5 2 3 2 2" xfId="56689"/>
    <cellStyle name="SAPBEXstdItem 3 2 3 5 2 3 3" xfId="56690"/>
    <cellStyle name="SAPBEXstdItem 3 2 3 5 2 4" xfId="56691"/>
    <cellStyle name="SAPBEXstdItem 3 2 3 5 2 4 2" xfId="56692"/>
    <cellStyle name="SAPBEXstdItem 3 2 3 5 2 4 3" xfId="56693"/>
    <cellStyle name="SAPBEXstdItem 3 2 3 5 2 5" xfId="56694"/>
    <cellStyle name="SAPBEXstdItem 3 2 3 5 2 5 2" xfId="56695"/>
    <cellStyle name="SAPBEXstdItem 3 2 3 5 2 5 3" xfId="56696"/>
    <cellStyle name="SAPBEXstdItem 3 2 3 5 2 6" xfId="56697"/>
    <cellStyle name="SAPBEXstdItem 3 2 3 5 2 6 2" xfId="56698"/>
    <cellStyle name="SAPBEXstdItem 3 2 3 5 2 6 3" xfId="56699"/>
    <cellStyle name="SAPBEXstdItem 3 2 3 5 2 7" xfId="56700"/>
    <cellStyle name="SAPBEXstdItem 3 2 3 5 2 7 2" xfId="56701"/>
    <cellStyle name="SAPBEXstdItem 3 2 3 5 2 8" xfId="56702"/>
    <cellStyle name="SAPBEXstdItem 3 2 3 5 2 9" xfId="56703"/>
    <cellStyle name="SAPBEXstdItem 3 2 3 5 3" xfId="8542"/>
    <cellStyle name="SAPBEXstdItem 3 2 3 5 3 2" xfId="56704"/>
    <cellStyle name="SAPBEXstdItem 3 2 3 5 3 2 2" xfId="56705"/>
    <cellStyle name="SAPBEXstdItem 3 2 3 5 3 3" xfId="56706"/>
    <cellStyle name="SAPBEXstdItem 3 2 3 5 4" xfId="8543"/>
    <cellStyle name="SAPBEXstdItem 3 2 3 5 4 2" xfId="56707"/>
    <cellStyle name="SAPBEXstdItem 3 2 3 5 4 2 2" xfId="56708"/>
    <cellStyle name="SAPBEXstdItem 3 2 3 5 4 3" xfId="56709"/>
    <cellStyle name="SAPBEXstdItem 3 2 3 5 5" xfId="56710"/>
    <cellStyle name="SAPBEXstdItem 3 2 3 5 5 2" xfId="56711"/>
    <cellStyle name="SAPBEXstdItem 3 2 3 5 5 3" xfId="56712"/>
    <cellStyle name="SAPBEXstdItem 3 2 3 5 6" xfId="56713"/>
    <cellStyle name="SAPBEXstdItem 3 2 3 5 6 2" xfId="56714"/>
    <cellStyle name="SAPBEXstdItem 3 2 3 5 6 3" xfId="56715"/>
    <cellStyle name="SAPBEXstdItem 3 2 3 5 7" xfId="56716"/>
    <cellStyle name="SAPBEXstdItem 3 2 3 5 7 2" xfId="56717"/>
    <cellStyle name="SAPBEXstdItem 3 2 3 5 7 3" xfId="56718"/>
    <cellStyle name="SAPBEXstdItem 3 2 3 5 8" xfId="56719"/>
    <cellStyle name="SAPBEXstdItem 3 2 3 5 8 2" xfId="56720"/>
    <cellStyle name="SAPBEXstdItem 3 2 3 5 9" xfId="56721"/>
    <cellStyle name="SAPBEXstdItem 3 2 3 6" xfId="8544"/>
    <cellStyle name="SAPBEXstdItem 3 2 3 6 2" xfId="8545"/>
    <cellStyle name="SAPBEXstdItem 3 2 3 6 2 2" xfId="8546"/>
    <cellStyle name="SAPBEXstdItem 3 2 3 6 2 2 2" xfId="56722"/>
    <cellStyle name="SAPBEXstdItem 3 2 3 6 2 2 3" xfId="56723"/>
    <cellStyle name="SAPBEXstdItem 3 2 3 6 2 3" xfId="8547"/>
    <cellStyle name="SAPBEXstdItem 3 2 3 6 2 3 2" xfId="56724"/>
    <cellStyle name="SAPBEXstdItem 3 2 3 6 2 3 3" xfId="56725"/>
    <cellStyle name="SAPBEXstdItem 3 2 3 6 2 4" xfId="56726"/>
    <cellStyle name="SAPBEXstdItem 3 2 3 6 2 5" xfId="56727"/>
    <cellStyle name="SAPBEXstdItem 3 2 3 6 3" xfId="8548"/>
    <cellStyle name="SAPBEXstdItem 3 2 3 6 3 2" xfId="56728"/>
    <cellStyle name="SAPBEXstdItem 3 2 3 6 3 3" xfId="56729"/>
    <cellStyle name="SAPBEXstdItem 3 2 3 6 4" xfId="8549"/>
    <cellStyle name="SAPBEXstdItem 3 2 3 6 4 2" xfId="56730"/>
    <cellStyle name="SAPBEXstdItem 3 2 3 6 4 3" xfId="56731"/>
    <cellStyle name="SAPBEXstdItem 3 2 3 6 5" xfId="56732"/>
    <cellStyle name="SAPBEXstdItem 3 2 3 6 5 2" xfId="56733"/>
    <cellStyle name="SAPBEXstdItem 3 2 3 6 6" xfId="56734"/>
    <cellStyle name="SAPBEXstdItem 3 2 3 6 7" xfId="56735"/>
    <cellStyle name="SAPBEXstdItem 3 2 3 7" xfId="8550"/>
    <cellStyle name="SAPBEXstdItem 3 2 3 7 2" xfId="8551"/>
    <cellStyle name="SAPBEXstdItem 3 2 3 7 2 2" xfId="8552"/>
    <cellStyle name="SAPBEXstdItem 3 2 3 7 2 2 2" xfId="56736"/>
    <cellStyle name="SAPBEXstdItem 3 2 3 7 2 2 3" xfId="56737"/>
    <cellStyle name="SAPBEXstdItem 3 2 3 7 2 3" xfId="8553"/>
    <cellStyle name="SAPBEXstdItem 3 2 3 7 2 3 2" xfId="56738"/>
    <cellStyle name="SAPBEXstdItem 3 2 3 7 2 3 3" xfId="56739"/>
    <cellStyle name="SAPBEXstdItem 3 2 3 7 2 4" xfId="56740"/>
    <cellStyle name="SAPBEXstdItem 3 2 3 7 2 5" xfId="56741"/>
    <cellStyle name="SAPBEXstdItem 3 2 3 7 3" xfId="8554"/>
    <cellStyle name="SAPBEXstdItem 3 2 3 7 3 2" xfId="56742"/>
    <cellStyle name="SAPBEXstdItem 3 2 3 7 3 3" xfId="56743"/>
    <cellStyle name="SAPBEXstdItem 3 2 3 7 4" xfId="8555"/>
    <cellStyle name="SAPBEXstdItem 3 2 3 7 4 2" xfId="56744"/>
    <cellStyle name="SAPBEXstdItem 3 2 3 7 4 3" xfId="56745"/>
    <cellStyle name="SAPBEXstdItem 3 2 3 7 5" xfId="56746"/>
    <cellStyle name="SAPBEXstdItem 3 2 3 7 6" xfId="56747"/>
    <cellStyle name="SAPBEXstdItem 3 2 3 8" xfId="8556"/>
    <cellStyle name="SAPBEXstdItem 3 2 3 8 2" xfId="8557"/>
    <cellStyle name="SAPBEXstdItem 3 2 3 8 2 2" xfId="56748"/>
    <cellStyle name="SAPBEXstdItem 3 2 3 8 2 3" xfId="56749"/>
    <cellStyle name="SAPBEXstdItem 3 2 3 8 3" xfId="8558"/>
    <cellStyle name="SAPBEXstdItem 3 2 3 8 3 2" xfId="56750"/>
    <cellStyle name="SAPBEXstdItem 3 2 3 8 3 3" xfId="56751"/>
    <cellStyle name="SAPBEXstdItem 3 2 3 8 4" xfId="56752"/>
    <cellStyle name="SAPBEXstdItem 3 2 3 8 5" xfId="56753"/>
    <cellStyle name="SAPBEXstdItem 3 2 3 9" xfId="8559"/>
    <cellStyle name="SAPBEXstdItem 3 2 3 9 2" xfId="8560"/>
    <cellStyle name="SAPBEXstdItem 3 2 3 9 2 2" xfId="56754"/>
    <cellStyle name="SAPBEXstdItem 3 2 3 9 2 3" xfId="56755"/>
    <cellStyle name="SAPBEXstdItem 3 2 3 9 3" xfId="8561"/>
    <cellStyle name="SAPBEXstdItem 3 2 3 9 3 2" xfId="56756"/>
    <cellStyle name="SAPBEXstdItem 3 2 3 9 3 3" xfId="56757"/>
    <cellStyle name="SAPBEXstdItem 3 2 3 9 4" xfId="56758"/>
    <cellStyle name="SAPBEXstdItem 3 2 3 9 5" xfId="56759"/>
    <cellStyle name="SAPBEXstdItem 3 2 4" xfId="8562"/>
    <cellStyle name="SAPBEXstdItem 3 2 4 2" xfId="8563"/>
    <cellStyle name="SAPBEXstdItem 3 2 4 2 2" xfId="8564"/>
    <cellStyle name="SAPBEXstdItem 3 2 4 2 2 2" xfId="56760"/>
    <cellStyle name="SAPBEXstdItem 3 2 4 2 2 2 2" xfId="56761"/>
    <cellStyle name="SAPBEXstdItem 3 2 4 2 2 2 2 2" xfId="56762"/>
    <cellStyle name="SAPBEXstdItem 3 2 4 2 2 2 3" xfId="56763"/>
    <cellStyle name="SAPBEXstdItem 3 2 4 2 2 3" xfId="56764"/>
    <cellStyle name="SAPBEXstdItem 3 2 4 2 2 3 2" xfId="56765"/>
    <cellStyle name="SAPBEXstdItem 3 2 4 2 2 3 3" xfId="56766"/>
    <cellStyle name="SAPBEXstdItem 3 2 4 2 2 4" xfId="56767"/>
    <cellStyle name="SAPBEXstdItem 3 2 4 2 2 4 2" xfId="56768"/>
    <cellStyle name="SAPBEXstdItem 3 2 4 2 2 4 3" xfId="56769"/>
    <cellStyle name="SAPBEXstdItem 3 2 4 2 2 5" xfId="56770"/>
    <cellStyle name="SAPBEXstdItem 3 2 4 2 2 5 2" xfId="56771"/>
    <cellStyle name="SAPBEXstdItem 3 2 4 2 2 6" xfId="56772"/>
    <cellStyle name="SAPBEXstdItem 3 2 4 2 2 7" xfId="56773"/>
    <cellStyle name="SAPBEXstdItem 3 2 4 2 2 8" xfId="56774"/>
    <cellStyle name="SAPBEXstdItem 3 2 4 2 2 9" xfId="56775"/>
    <cellStyle name="SAPBEXstdItem 3 2 4 2 3" xfId="56776"/>
    <cellStyle name="SAPBEXstdItem 3 2 4 2 3 2" xfId="56777"/>
    <cellStyle name="SAPBEXstdItem 3 2 4 2 3 2 2" xfId="56778"/>
    <cellStyle name="SAPBEXstdItem 3 2 4 2 3 3" xfId="56779"/>
    <cellStyle name="SAPBEXstdItem 3 2 4 2 4" xfId="56780"/>
    <cellStyle name="SAPBEXstdItem 3 2 4 2 4 2" xfId="56781"/>
    <cellStyle name="SAPBEXstdItem 3 2 4 2 4 3" xfId="56782"/>
    <cellStyle name="SAPBEXstdItem 3 2 4 2 5" xfId="56783"/>
    <cellStyle name="SAPBEXstdItem 3 2 4 2 6" xfId="56784"/>
    <cellStyle name="SAPBEXstdItem 3 2 4 3" xfId="8565"/>
    <cellStyle name="SAPBEXstdItem 3 2 4 3 2" xfId="56785"/>
    <cellStyle name="SAPBEXstdItem 3 2 4 3 2 2" xfId="56786"/>
    <cellStyle name="SAPBEXstdItem 3 2 4 3 2 2 2" xfId="56787"/>
    <cellStyle name="SAPBEXstdItem 3 2 4 3 2 3" xfId="56788"/>
    <cellStyle name="SAPBEXstdItem 3 2 4 3 3" xfId="56789"/>
    <cellStyle name="SAPBEXstdItem 3 2 4 3 3 2" xfId="56790"/>
    <cellStyle name="SAPBEXstdItem 3 2 4 3 3 3" xfId="56791"/>
    <cellStyle name="SAPBEXstdItem 3 2 4 3 4" xfId="56792"/>
    <cellStyle name="SAPBEXstdItem 3 2 4 3 4 2" xfId="56793"/>
    <cellStyle name="SAPBEXstdItem 3 2 4 3 4 3" xfId="56794"/>
    <cellStyle name="SAPBEXstdItem 3 2 4 3 5" xfId="56795"/>
    <cellStyle name="SAPBEXstdItem 3 2 4 3 5 2" xfId="56796"/>
    <cellStyle name="SAPBEXstdItem 3 2 4 3 5 3" xfId="56797"/>
    <cellStyle name="SAPBEXstdItem 3 2 4 3 6" xfId="56798"/>
    <cellStyle name="SAPBEXstdItem 3 2 4 3 6 2" xfId="56799"/>
    <cellStyle name="SAPBEXstdItem 3 2 4 3 7" xfId="56800"/>
    <cellStyle name="SAPBEXstdItem 3 2 4 3 8" xfId="56801"/>
    <cellStyle name="SAPBEXstdItem 3 2 4 3 9" xfId="56802"/>
    <cellStyle name="SAPBEXstdItem 3 2 4 4" xfId="8566"/>
    <cellStyle name="SAPBEXstdItem 3 2 4 4 2" xfId="56803"/>
    <cellStyle name="SAPBEXstdItem 3 2 4 4 2 2" xfId="56804"/>
    <cellStyle name="SAPBEXstdItem 3 2 4 4 3" xfId="56805"/>
    <cellStyle name="SAPBEXstdItem 3 2 4 5" xfId="56806"/>
    <cellStyle name="SAPBEXstdItem 3 2 4 5 2" xfId="56807"/>
    <cellStyle name="SAPBEXstdItem 3 2 4 5 3" xfId="56808"/>
    <cellStyle name="SAPBEXstdItem 3 2 4 6" xfId="56809"/>
    <cellStyle name="SAPBEXstdItem 3 2 5" xfId="8567"/>
    <cellStyle name="SAPBEXstdItem 3 2 5 2" xfId="8568"/>
    <cellStyle name="SAPBEXstdItem 3 2 5 2 2" xfId="56810"/>
    <cellStyle name="SAPBEXstdItem 3 2 5 2 2 2" xfId="56811"/>
    <cellStyle name="SAPBEXstdItem 3 2 5 2 2 2 2" xfId="56812"/>
    <cellStyle name="SAPBEXstdItem 3 2 5 2 2 3" xfId="56813"/>
    <cellStyle name="SAPBEXstdItem 3 2 5 2 3" xfId="56814"/>
    <cellStyle name="SAPBEXstdItem 3 2 5 2 3 2" xfId="56815"/>
    <cellStyle name="SAPBEXstdItem 3 2 5 2 3 2 2" xfId="56816"/>
    <cellStyle name="SAPBEXstdItem 3 2 5 2 3 3" xfId="56817"/>
    <cellStyle name="SAPBEXstdItem 3 2 5 2 4" xfId="56818"/>
    <cellStyle name="SAPBEXstdItem 3 2 5 2 4 2" xfId="56819"/>
    <cellStyle name="SAPBEXstdItem 3 2 5 2 4 3" xfId="56820"/>
    <cellStyle name="SAPBEXstdItem 3 2 5 2 5" xfId="56821"/>
    <cellStyle name="SAPBEXstdItem 3 2 5 2 5 2" xfId="56822"/>
    <cellStyle name="SAPBEXstdItem 3 2 5 2 6" xfId="56823"/>
    <cellStyle name="SAPBEXstdItem 3 2 5 2 7" xfId="56824"/>
    <cellStyle name="SAPBEXstdItem 3 2 5 2 8" xfId="56825"/>
    <cellStyle name="SAPBEXstdItem 3 2 5 2 9" xfId="56826"/>
    <cellStyle name="SAPBEXstdItem 3 2 5 3" xfId="8569"/>
    <cellStyle name="SAPBEXstdItem 3 2 5 3 2" xfId="56827"/>
    <cellStyle name="SAPBEXstdItem 3 2 5 3 2 2" xfId="56828"/>
    <cellStyle name="SAPBEXstdItem 3 2 5 3 3" xfId="56829"/>
    <cellStyle name="SAPBEXstdItem 3 2 5 4" xfId="8570"/>
    <cellStyle name="SAPBEXstdItem 3 2 5 4 2" xfId="56830"/>
    <cellStyle name="SAPBEXstdItem 3 2 5 4 3" xfId="56831"/>
    <cellStyle name="SAPBEXstdItem 3 2 5 5" xfId="56832"/>
    <cellStyle name="SAPBEXstdItem 3 2 5 6" xfId="56833"/>
    <cellStyle name="SAPBEXstdItem 3 2 6" xfId="8571"/>
    <cellStyle name="SAPBEXstdItem 3 2 6 10" xfId="56834"/>
    <cellStyle name="SAPBEXstdItem 3 2 6 11" xfId="56835"/>
    <cellStyle name="SAPBEXstdItem 3 2 6 2" xfId="8572"/>
    <cellStyle name="SAPBEXstdItem 3 2 6 2 10" xfId="56836"/>
    <cellStyle name="SAPBEXstdItem 3 2 6 2 2" xfId="8573"/>
    <cellStyle name="SAPBEXstdItem 3 2 6 2 2 2" xfId="56837"/>
    <cellStyle name="SAPBEXstdItem 3 2 6 2 2 2 2" xfId="56838"/>
    <cellStyle name="SAPBEXstdItem 3 2 6 2 2 3" xfId="56839"/>
    <cellStyle name="SAPBEXstdItem 3 2 6 2 3" xfId="56840"/>
    <cellStyle name="SAPBEXstdItem 3 2 6 2 3 2" xfId="56841"/>
    <cellStyle name="SAPBEXstdItem 3 2 6 2 3 2 2" xfId="56842"/>
    <cellStyle name="SAPBEXstdItem 3 2 6 2 3 3" xfId="56843"/>
    <cellStyle name="SAPBEXstdItem 3 2 6 2 4" xfId="56844"/>
    <cellStyle name="SAPBEXstdItem 3 2 6 2 4 2" xfId="56845"/>
    <cellStyle name="SAPBEXstdItem 3 2 6 2 4 3" xfId="56846"/>
    <cellStyle name="SAPBEXstdItem 3 2 6 2 5" xfId="56847"/>
    <cellStyle name="SAPBEXstdItem 3 2 6 2 5 2" xfId="56848"/>
    <cellStyle name="SAPBEXstdItem 3 2 6 2 5 3" xfId="56849"/>
    <cellStyle name="SAPBEXstdItem 3 2 6 2 6" xfId="56850"/>
    <cellStyle name="SAPBEXstdItem 3 2 6 2 6 2" xfId="56851"/>
    <cellStyle name="SAPBEXstdItem 3 2 6 2 7" xfId="56852"/>
    <cellStyle name="SAPBEXstdItem 3 2 6 2 8" xfId="56853"/>
    <cellStyle name="SAPBEXstdItem 3 2 6 2 9" xfId="56854"/>
    <cellStyle name="SAPBEXstdItem 3 2 6 3" xfId="8574"/>
    <cellStyle name="SAPBEXstdItem 3 2 6 3 2" xfId="56855"/>
    <cellStyle name="SAPBEXstdItem 3 2 6 3 2 2" xfId="56856"/>
    <cellStyle name="SAPBEXstdItem 3 2 6 3 3" xfId="56857"/>
    <cellStyle name="SAPBEXstdItem 3 2 6 4" xfId="56858"/>
    <cellStyle name="SAPBEXstdItem 3 2 6 4 2" xfId="56859"/>
    <cellStyle name="SAPBEXstdItem 3 2 6 4 2 2" xfId="56860"/>
    <cellStyle name="SAPBEXstdItem 3 2 6 4 3" xfId="56861"/>
    <cellStyle name="SAPBEXstdItem 3 2 6 5" xfId="56862"/>
    <cellStyle name="SAPBEXstdItem 3 2 6 5 2" xfId="56863"/>
    <cellStyle name="SAPBEXstdItem 3 2 6 5 3" xfId="56864"/>
    <cellStyle name="SAPBEXstdItem 3 2 6 6" xfId="56865"/>
    <cellStyle name="SAPBEXstdItem 3 2 6 6 2" xfId="56866"/>
    <cellStyle name="SAPBEXstdItem 3 2 6 6 3" xfId="56867"/>
    <cellStyle name="SAPBEXstdItem 3 2 6 7" xfId="56868"/>
    <cellStyle name="SAPBEXstdItem 3 2 6 7 2" xfId="56869"/>
    <cellStyle name="SAPBEXstdItem 3 2 6 8" xfId="56870"/>
    <cellStyle name="SAPBEXstdItem 3 2 6 9" xfId="56871"/>
    <cellStyle name="SAPBEXstdItem 3 2 7" xfId="8575"/>
    <cellStyle name="SAPBEXstdItem 3 2 7 10" xfId="56872"/>
    <cellStyle name="SAPBEXstdItem 3 2 7 11" xfId="56873"/>
    <cellStyle name="SAPBEXstdItem 3 2 7 2" xfId="8576"/>
    <cellStyle name="SAPBEXstdItem 3 2 7 2 10" xfId="56874"/>
    <cellStyle name="SAPBEXstdItem 3 2 7 2 2" xfId="8577"/>
    <cellStyle name="SAPBEXstdItem 3 2 7 2 2 2" xfId="56875"/>
    <cellStyle name="SAPBEXstdItem 3 2 7 2 2 2 2" xfId="56876"/>
    <cellStyle name="SAPBEXstdItem 3 2 7 2 2 3" xfId="56877"/>
    <cellStyle name="SAPBEXstdItem 3 2 7 2 3" xfId="8578"/>
    <cellStyle name="SAPBEXstdItem 3 2 7 2 3 2" xfId="56878"/>
    <cellStyle name="SAPBEXstdItem 3 2 7 2 3 2 2" xfId="56879"/>
    <cellStyle name="SAPBEXstdItem 3 2 7 2 3 3" xfId="56880"/>
    <cellStyle name="SAPBEXstdItem 3 2 7 2 4" xfId="56881"/>
    <cellStyle name="SAPBEXstdItem 3 2 7 2 4 2" xfId="56882"/>
    <cellStyle name="SAPBEXstdItem 3 2 7 2 4 3" xfId="56883"/>
    <cellStyle name="SAPBEXstdItem 3 2 7 2 5" xfId="56884"/>
    <cellStyle name="SAPBEXstdItem 3 2 7 2 5 2" xfId="56885"/>
    <cellStyle name="SAPBEXstdItem 3 2 7 2 5 3" xfId="56886"/>
    <cellStyle name="SAPBEXstdItem 3 2 7 2 6" xfId="56887"/>
    <cellStyle name="SAPBEXstdItem 3 2 7 2 6 2" xfId="56888"/>
    <cellStyle name="SAPBEXstdItem 3 2 7 2 6 3" xfId="56889"/>
    <cellStyle name="SAPBEXstdItem 3 2 7 2 7" xfId="56890"/>
    <cellStyle name="SAPBEXstdItem 3 2 7 2 7 2" xfId="56891"/>
    <cellStyle name="SAPBEXstdItem 3 2 7 2 8" xfId="56892"/>
    <cellStyle name="SAPBEXstdItem 3 2 7 2 9" xfId="56893"/>
    <cellStyle name="SAPBEXstdItem 3 2 7 3" xfId="8579"/>
    <cellStyle name="SAPBEXstdItem 3 2 7 3 2" xfId="56894"/>
    <cellStyle name="SAPBEXstdItem 3 2 7 3 2 2" xfId="56895"/>
    <cellStyle name="SAPBEXstdItem 3 2 7 3 3" xfId="56896"/>
    <cellStyle name="SAPBEXstdItem 3 2 7 4" xfId="8580"/>
    <cellStyle name="SAPBEXstdItem 3 2 7 4 2" xfId="56897"/>
    <cellStyle name="SAPBEXstdItem 3 2 7 4 2 2" xfId="56898"/>
    <cellStyle name="SAPBEXstdItem 3 2 7 4 3" xfId="56899"/>
    <cellStyle name="SAPBEXstdItem 3 2 7 5" xfId="56900"/>
    <cellStyle name="SAPBEXstdItem 3 2 7 5 2" xfId="56901"/>
    <cellStyle name="SAPBEXstdItem 3 2 7 5 3" xfId="56902"/>
    <cellStyle name="SAPBEXstdItem 3 2 7 6" xfId="56903"/>
    <cellStyle name="SAPBEXstdItem 3 2 7 6 2" xfId="56904"/>
    <cellStyle name="SAPBEXstdItem 3 2 7 6 3" xfId="56905"/>
    <cellStyle name="SAPBEXstdItem 3 2 7 7" xfId="56906"/>
    <cellStyle name="SAPBEXstdItem 3 2 7 7 2" xfId="56907"/>
    <cellStyle name="SAPBEXstdItem 3 2 7 7 3" xfId="56908"/>
    <cellStyle name="SAPBEXstdItem 3 2 7 8" xfId="56909"/>
    <cellStyle name="SAPBEXstdItem 3 2 7 8 2" xfId="56910"/>
    <cellStyle name="SAPBEXstdItem 3 2 7 9" xfId="56911"/>
    <cellStyle name="SAPBEXstdItem 3 2 8" xfId="8581"/>
    <cellStyle name="SAPBEXstdItem 3 2 8 2" xfId="8582"/>
    <cellStyle name="SAPBEXstdItem 3 2 8 2 2" xfId="8583"/>
    <cellStyle name="SAPBEXstdItem 3 2 8 2 2 2" xfId="56912"/>
    <cellStyle name="SAPBEXstdItem 3 2 8 2 2 3" xfId="56913"/>
    <cellStyle name="SAPBEXstdItem 3 2 8 2 3" xfId="8584"/>
    <cellStyle name="SAPBEXstdItem 3 2 8 2 3 2" xfId="56914"/>
    <cellStyle name="SAPBEXstdItem 3 2 8 2 3 3" xfId="56915"/>
    <cellStyle name="SAPBEXstdItem 3 2 8 2 4" xfId="56916"/>
    <cellStyle name="SAPBEXstdItem 3 2 8 2 5" xfId="56917"/>
    <cellStyle name="SAPBEXstdItem 3 2 8 3" xfId="8585"/>
    <cellStyle name="SAPBEXstdItem 3 2 8 3 2" xfId="56918"/>
    <cellStyle name="SAPBEXstdItem 3 2 8 3 3" xfId="56919"/>
    <cellStyle name="SAPBEXstdItem 3 2 8 4" xfId="8586"/>
    <cellStyle name="SAPBEXstdItem 3 2 8 4 2" xfId="56920"/>
    <cellStyle name="SAPBEXstdItem 3 2 8 4 3" xfId="56921"/>
    <cellStyle name="SAPBEXstdItem 3 2 8 5" xfId="56922"/>
    <cellStyle name="SAPBEXstdItem 3 2 8 5 2" xfId="56923"/>
    <cellStyle name="SAPBEXstdItem 3 2 8 6" xfId="56924"/>
    <cellStyle name="SAPBEXstdItem 3 2 8 7" xfId="56925"/>
    <cellStyle name="SAPBEXstdItem 3 2 9" xfId="8587"/>
    <cellStyle name="SAPBEXstdItem 3 2 9 2" xfId="8588"/>
    <cellStyle name="SAPBEXstdItem 3 2 9 2 2" xfId="8589"/>
    <cellStyle name="SAPBEXstdItem 3 2 9 2 2 2" xfId="56926"/>
    <cellStyle name="SAPBEXstdItem 3 2 9 2 2 3" xfId="56927"/>
    <cellStyle name="SAPBEXstdItem 3 2 9 2 3" xfId="8590"/>
    <cellStyle name="SAPBEXstdItem 3 2 9 2 3 2" xfId="56928"/>
    <cellStyle name="SAPBEXstdItem 3 2 9 2 3 3" xfId="56929"/>
    <cellStyle name="SAPBEXstdItem 3 2 9 2 4" xfId="56930"/>
    <cellStyle name="SAPBEXstdItem 3 2 9 2 5" xfId="56931"/>
    <cellStyle name="SAPBEXstdItem 3 2 9 3" xfId="8591"/>
    <cellStyle name="SAPBEXstdItem 3 2 9 3 2" xfId="56932"/>
    <cellStyle name="SAPBEXstdItem 3 2 9 3 3" xfId="56933"/>
    <cellStyle name="SAPBEXstdItem 3 2 9 4" xfId="8592"/>
    <cellStyle name="SAPBEXstdItem 3 2 9 4 2" xfId="56934"/>
    <cellStyle name="SAPBEXstdItem 3 2 9 4 3" xfId="56935"/>
    <cellStyle name="SAPBEXstdItem 3 2 9 5" xfId="56936"/>
    <cellStyle name="SAPBEXstdItem 3 2 9 6" xfId="56937"/>
    <cellStyle name="SAPBEXstdItem 3 3" xfId="56938"/>
    <cellStyle name="SAPBEXstdItem 3 3 2" xfId="56939"/>
    <cellStyle name="SAPBEXstdItem 3 3 3" xfId="56940"/>
    <cellStyle name="SAPBEXstdItem 3 4" xfId="56941"/>
    <cellStyle name="SAPBEXstdItem 4" xfId="8593"/>
    <cellStyle name="SAPBEXstdItem 4 2" xfId="8594"/>
    <cellStyle name="SAPBEXstdItem 4 2 10" xfId="8595"/>
    <cellStyle name="SAPBEXstdItem 4 2 10 2" xfId="8596"/>
    <cellStyle name="SAPBEXstdItem 4 2 10 2 2" xfId="56942"/>
    <cellStyle name="SAPBEXstdItem 4 2 10 2 3" xfId="56943"/>
    <cellStyle name="SAPBEXstdItem 4 2 10 3" xfId="8597"/>
    <cellStyle name="SAPBEXstdItem 4 2 10 3 2" xfId="56944"/>
    <cellStyle name="SAPBEXstdItem 4 2 10 3 3" xfId="56945"/>
    <cellStyle name="SAPBEXstdItem 4 2 10 4" xfId="56946"/>
    <cellStyle name="SAPBEXstdItem 4 2 10 5" xfId="56947"/>
    <cellStyle name="SAPBEXstdItem 4 2 11" xfId="8598"/>
    <cellStyle name="SAPBEXstdItem 4 2 11 2" xfId="8599"/>
    <cellStyle name="SAPBEXstdItem 4 2 11 2 2" xfId="56948"/>
    <cellStyle name="SAPBEXstdItem 4 2 11 2 3" xfId="56949"/>
    <cellStyle name="SAPBEXstdItem 4 2 11 3" xfId="8600"/>
    <cellStyle name="SAPBEXstdItem 4 2 11 3 2" xfId="56950"/>
    <cellStyle name="SAPBEXstdItem 4 2 11 3 3" xfId="56951"/>
    <cellStyle name="SAPBEXstdItem 4 2 11 4" xfId="56952"/>
    <cellStyle name="SAPBEXstdItem 4 2 11 5" xfId="56953"/>
    <cellStyle name="SAPBEXstdItem 4 2 12" xfId="8601"/>
    <cellStyle name="SAPBEXstdItem 4 2 12 2" xfId="8602"/>
    <cellStyle name="SAPBEXstdItem 4 2 12 2 2" xfId="56954"/>
    <cellStyle name="SAPBEXstdItem 4 2 12 2 3" xfId="56955"/>
    <cellStyle name="SAPBEXstdItem 4 2 12 3" xfId="8603"/>
    <cellStyle name="SAPBEXstdItem 4 2 12 3 2" xfId="56956"/>
    <cellStyle name="SAPBEXstdItem 4 2 12 3 3" xfId="56957"/>
    <cellStyle name="SAPBEXstdItem 4 2 12 4" xfId="56958"/>
    <cellStyle name="SAPBEXstdItem 4 2 12 5" xfId="56959"/>
    <cellStyle name="SAPBEXstdItem 4 2 13" xfId="56960"/>
    <cellStyle name="SAPBEXstdItem 4 2 13 2" xfId="56961"/>
    <cellStyle name="SAPBEXstdItem 4 2 13 3" xfId="56962"/>
    <cellStyle name="SAPBEXstdItem 4 2 14" xfId="56963"/>
    <cellStyle name="SAPBEXstdItem 4 2 2" xfId="8604"/>
    <cellStyle name="SAPBEXstdItem 4 2 2 10" xfId="8605"/>
    <cellStyle name="SAPBEXstdItem 4 2 2 10 2" xfId="8606"/>
    <cellStyle name="SAPBEXstdItem 4 2 2 10 2 2" xfId="56964"/>
    <cellStyle name="SAPBEXstdItem 4 2 2 10 2 3" xfId="56965"/>
    <cellStyle name="SAPBEXstdItem 4 2 2 10 3" xfId="8607"/>
    <cellStyle name="SAPBEXstdItem 4 2 2 10 3 2" xfId="56966"/>
    <cellStyle name="SAPBEXstdItem 4 2 2 10 3 3" xfId="56967"/>
    <cellStyle name="SAPBEXstdItem 4 2 2 10 4" xfId="56968"/>
    <cellStyle name="SAPBEXstdItem 4 2 2 10 5" xfId="56969"/>
    <cellStyle name="SAPBEXstdItem 4 2 2 11" xfId="56970"/>
    <cellStyle name="SAPBEXstdItem 4 2 2 11 2" xfId="56971"/>
    <cellStyle name="SAPBEXstdItem 4 2 2 11 3" xfId="56972"/>
    <cellStyle name="SAPBEXstdItem 4 2 2 12" xfId="56973"/>
    <cellStyle name="SAPBEXstdItem 4 2 2 2" xfId="8608"/>
    <cellStyle name="SAPBEXstdItem 4 2 2 2 2" xfId="8609"/>
    <cellStyle name="SAPBEXstdItem 4 2 2 2 2 2" xfId="8610"/>
    <cellStyle name="SAPBEXstdItem 4 2 2 2 2 2 2" xfId="56974"/>
    <cellStyle name="SAPBEXstdItem 4 2 2 2 2 2 2 2" xfId="56975"/>
    <cellStyle name="SAPBEXstdItem 4 2 2 2 2 2 2 2 2" xfId="56976"/>
    <cellStyle name="SAPBEXstdItem 4 2 2 2 2 2 2 3" xfId="56977"/>
    <cellStyle name="SAPBEXstdItem 4 2 2 2 2 2 3" xfId="56978"/>
    <cellStyle name="SAPBEXstdItem 4 2 2 2 2 2 3 2" xfId="56979"/>
    <cellStyle name="SAPBEXstdItem 4 2 2 2 2 2 3 3" xfId="56980"/>
    <cellStyle name="SAPBEXstdItem 4 2 2 2 2 2 4" xfId="56981"/>
    <cellStyle name="SAPBEXstdItem 4 2 2 2 2 2 4 2" xfId="56982"/>
    <cellStyle name="SAPBEXstdItem 4 2 2 2 2 2 4 3" xfId="56983"/>
    <cellStyle name="SAPBEXstdItem 4 2 2 2 2 2 5" xfId="56984"/>
    <cellStyle name="SAPBEXstdItem 4 2 2 2 2 2 5 2" xfId="56985"/>
    <cellStyle name="SAPBEXstdItem 4 2 2 2 2 2 6" xfId="56986"/>
    <cellStyle name="SAPBEXstdItem 4 2 2 2 2 2 7" xfId="56987"/>
    <cellStyle name="SAPBEXstdItem 4 2 2 2 2 2 8" xfId="56988"/>
    <cellStyle name="SAPBEXstdItem 4 2 2 2 2 2 9" xfId="56989"/>
    <cellStyle name="SAPBEXstdItem 4 2 2 2 2 3" xfId="56990"/>
    <cellStyle name="SAPBEXstdItem 4 2 2 2 2 3 2" xfId="56991"/>
    <cellStyle name="SAPBEXstdItem 4 2 2 2 2 3 2 2" xfId="56992"/>
    <cellStyle name="SAPBEXstdItem 4 2 2 2 2 3 3" xfId="56993"/>
    <cellStyle name="SAPBEXstdItem 4 2 2 2 2 4" xfId="56994"/>
    <cellStyle name="SAPBEXstdItem 4 2 2 2 2 4 2" xfId="56995"/>
    <cellStyle name="SAPBEXstdItem 4 2 2 2 2 4 3" xfId="56996"/>
    <cellStyle name="SAPBEXstdItem 4 2 2 2 2 5" xfId="56997"/>
    <cellStyle name="SAPBEXstdItem 4 2 2 2 2 6" xfId="56998"/>
    <cellStyle name="SAPBEXstdItem 4 2 2 2 3" xfId="8611"/>
    <cellStyle name="SAPBEXstdItem 4 2 2 2 3 2" xfId="56999"/>
    <cellStyle name="SAPBEXstdItem 4 2 2 2 3 2 2" xfId="57000"/>
    <cellStyle name="SAPBEXstdItem 4 2 2 2 3 2 2 2" xfId="57001"/>
    <cellStyle name="SAPBEXstdItem 4 2 2 2 3 2 3" xfId="57002"/>
    <cellStyle name="SAPBEXstdItem 4 2 2 2 3 3" xfId="57003"/>
    <cellStyle name="SAPBEXstdItem 4 2 2 2 3 3 2" xfId="57004"/>
    <cellStyle name="SAPBEXstdItem 4 2 2 2 3 3 3" xfId="57005"/>
    <cellStyle name="SAPBEXstdItem 4 2 2 2 3 4" xfId="57006"/>
    <cellStyle name="SAPBEXstdItem 4 2 2 2 3 4 2" xfId="57007"/>
    <cellStyle name="SAPBEXstdItem 4 2 2 2 3 4 3" xfId="57008"/>
    <cellStyle name="SAPBEXstdItem 4 2 2 2 3 5" xfId="57009"/>
    <cellStyle name="SAPBEXstdItem 4 2 2 2 3 5 2" xfId="57010"/>
    <cellStyle name="SAPBEXstdItem 4 2 2 2 3 5 3" xfId="57011"/>
    <cellStyle name="SAPBEXstdItem 4 2 2 2 3 6" xfId="57012"/>
    <cellStyle name="SAPBEXstdItem 4 2 2 2 3 6 2" xfId="57013"/>
    <cellStyle name="SAPBEXstdItem 4 2 2 2 3 7" xfId="57014"/>
    <cellStyle name="SAPBEXstdItem 4 2 2 2 3 8" xfId="57015"/>
    <cellStyle name="SAPBEXstdItem 4 2 2 2 3 9" xfId="57016"/>
    <cellStyle name="SAPBEXstdItem 4 2 2 2 4" xfId="8612"/>
    <cellStyle name="SAPBEXstdItem 4 2 2 2 4 2" xfId="57017"/>
    <cellStyle name="SAPBEXstdItem 4 2 2 2 4 2 2" xfId="57018"/>
    <cellStyle name="SAPBEXstdItem 4 2 2 2 4 3" xfId="57019"/>
    <cellStyle name="SAPBEXstdItem 4 2 2 2 5" xfId="57020"/>
    <cellStyle name="SAPBEXstdItem 4 2 2 2 5 2" xfId="57021"/>
    <cellStyle name="SAPBEXstdItem 4 2 2 2 5 3" xfId="57022"/>
    <cellStyle name="SAPBEXstdItem 4 2 2 2 6" xfId="57023"/>
    <cellStyle name="SAPBEXstdItem 4 2 2 3" xfId="8613"/>
    <cellStyle name="SAPBEXstdItem 4 2 2 3 2" xfId="8614"/>
    <cellStyle name="SAPBEXstdItem 4 2 2 3 2 2" xfId="57024"/>
    <cellStyle name="SAPBEXstdItem 4 2 2 3 2 2 2" xfId="57025"/>
    <cellStyle name="SAPBEXstdItem 4 2 2 3 2 2 2 2" xfId="57026"/>
    <cellStyle name="SAPBEXstdItem 4 2 2 3 2 2 3" xfId="57027"/>
    <cellStyle name="SAPBEXstdItem 4 2 2 3 2 3" xfId="57028"/>
    <cellStyle name="SAPBEXstdItem 4 2 2 3 2 3 2" xfId="57029"/>
    <cellStyle name="SAPBEXstdItem 4 2 2 3 2 3 2 2" xfId="57030"/>
    <cellStyle name="SAPBEXstdItem 4 2 2 3 2 3 3" xfId="57031"/>
    <cellStyle name="SAPBEXstdItem 4 2 2 3 2 4" xfId="57032"/>
    <cellStyle name="SAPBEXstdItem 4 2 2 3 2 4 2" xfId="57033"/>
    <cellStyle name="SAPBEXstdItem 4 2 2 3 2 4 3" xfId="57034"/>
    <cellStyle name="SAPBEXstdItem 4 2 2 3 2 5" xfId="57035"/>
    <cellStyle name="SAPBEXstdItem 4 2 2 3 2 5 2" xfId="57036"/>
    <cellStyle name="SAPBEXstdItem 4 2 2 3 2 6" xfId="57037"/>
    <cellStyle name="SAPBEXstdItem 4 2 2 3 2 7" xfId="57038"/>
    <cellStyle name="SAPBEXstdItem 4 2 2 3 2 8" xfId="57039"/>
    <cellStyle name="SAPBEXstdItem 4 2 2 3 2 9" xfId="57040"/>
    <cellStyle name="SAPBEXstdItem 4 2 2 3 3" xfId="8615"/>
    <cellStyle name="SAPBEXstdItem 4 2 2 3 3 2" xfId="57041"/>
    <cellStyle name="SAPBEXstdItem 4 2 2 3 3 2 2" xfId="57042"/>
    <cellStyle name="SAPBEXstdItem 4 2 2 3 3 3" xfId="57043"/>
    <cellStyle name="SAPBEXstdItem 4 2 2 3 4" xfId="8616"/>
    <cellStyle name="SAPBEXstdItem 4 2 2 3 4 2" xfId="57044"/>
    <cellStyle name="SAPBEXstdItem 4 2 2 3 4 3" xfId="57045"/>
    <cellStyle name="SAPBEXstdItem 4 2 2 3 5" xfId="57046"/>
    <cellStyle name="SAPBEXstdItem 4 2 2 3 6" xfId="57047"/>
    <cellStyle name="SAPBEXstdItem 4 2 2 4" xfId="8617"/>
    <cellStyle name="SAPBEXstdItem 4 2 2 4 10" xfId="57048"/>
    <cellStyle name="SAPBEXstdItem 4 2 2 4 11" xfId="57049"/>
    <cellStyle name="SAPBEXstdItem 4 2 2 4 2" xfId="8618"/>
    <cellStyle name="SAPBEXstdItem 4 2 2 4 2 10" xfId="57050"/>
    <cellStyle name="SAPBEXstdItem 4 2 2 4 2 2" xfId="8619"/>
    <cellStyle name="SAPBEXstdItem 4 2 2 4 2 2 2" xfId="57051"/>
    <cellStyle name="SAPBEXstdItem 4 2 2 4 2 2 2 2" xfId="57052"/>
    <cellStyle name="SAPBEXstdItem 4 2 2 4 2 2 3" xfId="57053"/>
    <cellStyle name="SAPBEXstdItem 4 2 2 4 2 3" xfId="57054"/>
    <cellStyle name="SAPBEXstdItem 4 2 2 4 2 3 2" xfId="57055"/>
    <cellStyle name="SAPBEXstdItem 4 2 2 4 2 3 2 2" xfId="57056"/>
    <cellStyle name="SAPBEXstdItem 4 2 2 4 2 3 3" xfId="57057"/>
    <cellStyle name="SAPBEXstdItem 4 2 2 4 2 4" xfId="57058"/>
    <cellStyle name="SAPBEXstdItem 4 2 2 4 2 4 2" xfId="57059"/>
    <cellStyle name="SAPBEXstdItem 4 2 2 4 2 4 3" xfId="57060"/>
    <cellStyle name="SAPBEXstdItem 4 2 2 4 2 5" xfId="57061"/>
    <cellStyle name="SAPBEXstdItem 4 2 2 4 2 5 2" xfId="57062"/>
    <cellStyle name="SAPBEXstdItem 4 2 2 4 2 5 3" xfId="57063"/>
    <cellStyle name="SAPBEXstdItem 4 2 2 4 2 6" xfId="57064"/>
    <cellStyle name="SAPBEXstdItem 4 2 2 4 2 6 2" xfId="57065"/>
    <cellStyle name="SAPBEXstdItem 4 2 2 4 2 7" xfId="57066"/>
    <cellStyle name="SAPBEXstdItem 4 2 2 4 2 8" xfId="57067"/>
    <cellStyle name="SAPBEXstdItem 4 2 2 4 2 9" xfId="57068"/>
    <cellStyle name="SAPBEXstdItem 4 2 2 4 3" xfId="8620"/>
    <cellStyle name="SAPBEXstdItem 4 2 2 4 3 2" xfId="57069"/>
    <cellStyle name="SAPBEXstdItem 4 2 2 4 3 2 2" xfId="57070"/>
    <cellStyle name="SAPBEXstdItem 4 2 2 4 3 3" xfId="57071"/>
    <cellStyle name="SAPBEXstdItem 4 2 2 4 4" xfId="57072"/>
    <cellStyle name="SAPBEXstdItem 4 2 2 4 4 2" xfId="57073"/>
    <cellStyle name="SAPBEXstdItem 4 2 2 4 4 2 2" xfId="57074"/>
    <cellStyle name="SAPBEXstdItem 4 2 2 4 4 3" xfId="57075"/>
    <cellStyle name="SAPBEXstdItem 4 2 2 4 5" xfId="57076"/>
    <cellStyle name="SAPBEXstdItem 4 2 2 4 5 2" xfId="57077"/>
    <cellStyle name="SAPBEXstdItem 4 2 2 4 5 3" xfId="57078"/>
    <cellStyle name="SAPBEXstdItem 4 2 2 4 6" xfId="57079"/>
    <cellStyle name="SAPBEXstdItem 4 2 2 4 6 2" xfId="57080"/>
    <cellStyle name="SAPBEXstdItem 4 2 2 4 6 3" xfId="57081"/>
    <cellStyle name="SAPBEXstdItem 4 2 2 4 7" xfId="57082"/>
    <cellStyle name="SAPBEXstdItem 4 2 2 4 7 2" xfId="57083"/>
    <cellStyle name="SAPBEXstdItem 4 2 2 4 8" xfId="57084"/>
    <cellStyle name="SAPBEXstdItem 4 2 2 4 9" xfId="57085"/>
    <cellStyle name="SAPBEXstdItem 4 2 2 5" xfId="8621"/>
    <cellStyle name="SAPBEXstdItem 4 2 2 5 10" xfId="57086"/>
    <cellStyle name="SAPBEXstdItem 4 2 2 5 11" xfId="57087"/>
    <cellStyle name="SAPBEXstdItem 4 2 2 5 2" xfId="8622"/>
    <cellStyle name="SAPBEXstdItem 4 2 2 5 2 10" xfId="57088"/>
    <cellStyle name="SAPBEXstdItem 4 2 2 5 2 2" xfId="8623"/>
    <cellStyle name="SAPBEXstdItem 4 2 2 5 2 2 2" xfId="57089"/>
    <cellStyle name="SAPBEXstdItem 4 2 2 5 2 2 2 2" xfId="57090"/>
    <cellStyle name="SAPBEXstdItem 4 2 2 5 2 2 3" xfId="57091"/>
    <cellStyle name="SAPBEXstdItem 4 2 2 5 2 3" xfId="8624"/>
    <cellStyle name="SAPBEXstdItem 4 2 2 5 2 3 2" xfId="57092"/>
    <cellStyle name="SAPBEXstdItem 4 2 2 5 2 3 2 2" xfId="57093"/>
    <cellStyle name="SAPBEXstdItem 4 2 2 5 2 3 3" xfId="57094"/>
    <cellStyle name="SAPBEXstdItem 4 2 2 5 2 4" xfId="57095"/>
    <cellStyle name="SAPBEXstdItem 4 2 2 5 2 4 2" xfId="57096"/>
    <cellStyle name="SAPBEXstdItem 4 2 2 5 2 4 3" xfId="57097"/>
    <cellStyle name="SAPBEXstdItem 4 2 2 5 2 5" xfId="57098"/>
    <cellStyle name="SAPBEXstdItem 4 2 2 5 2 5 2" xfId="57099"/>
    <cellStyle name="SAPBEXstdItem 4 2 2 5 2 5 3" xfId="57100"/>
    <cellStyle name="SAPBEXstdItem 4 2 2 5 2 6" xfId="57101"/>
    <cellStyle name="SAPBEXstdItem 4 2 2 5 2 6 2" xfId="57102"/>
    <cellStyle name="SAPBEXstdItem 4 2 2 5 2 6 3" xfId="57103"/>
    <cellStyle name="SAPBEXstdItem 4 2 2 5 2 7" xfId="57104"/>
    <cellStyle name="SAPBEXstdItem 4 2 2 5 2 7 2" xfId="57105"/>
    <cellStyle name="SAPBEXstdItem 4 2 2 5 2 8" xfId="57106"/>
    <cellStyle name="SAPBEXstdItem 4 2 2 5 2 9" xfId="57107"/>
    <cellStyle name="SAPBEXstdItem 4 2 2 5 3" xfId="8625"/>
    <cellStyle name="SAPBEXstdItem 4 2 2 5 3 2" xfId="57108"/>
    <cellStyle name="SAPBEXstdItem 4 2 2 5 3 2 2" xfId="57109"/>
    <cellStyle name="SAPBEXstdItem 4 2 2 5 3 3" xfId="57110"/>
    <cellStyle name="SAPBEXstdItem 4 2 2 5 4" xfId="8626"/>
    <cellStyle name="SAPBEXstdItem 4 2 2 5 4 2" xfId="57111"/>
    <cellStyle name="SAPBEXstdItem 4 2 2 5 4 2 2" xfId="57112"/>
    <cellStyle name="SAPBEXstdItem 4 2 2 5 4 3" xfId="57113"/>
    <cellStyle name="SAPBEXstdItem 4 2 2 5 5" xfId="57114"/>
    <cellStyle name="SAPBEXstdItem 4 2 2 5 5 2" xfId="57115"/>
    <cellStyle name="SAPBEXstdItem 4 2 2 5 5 3" xfId="57116"/>
    <cellStyle name="SAPBEXstdItem 4 2 2 5 6" xfId="57117"/>
    <cellStyle name="SAPBEXstdItem 4 2 2 5 6 2" xfId="57118"/>
    <cellStyle name="SAPBEXstdItem 4 2 2 5 6 3" xfId="57119"/>
    <cellStyle name="SAPBEXstdItem 4 2 2 5 7" xfId="57120"/>
    <cellStyle name="SAPBEXstdItem 4 2 2 5 7 2" xfId="57121"/>
    <cellStyle name="SAPBEXstdItem 4 2 2 5 7 3" xfId="57122"/>
    <cellStyle name="SAPBEXstdItem 4 2 2 5 8" xfId="57123"/>
    <cellStyle name="SAPBEXstdItem 4 2 2 5 8 2" xfId="57124"/>
    <cellStyle name="SAPBEXstdItem 4 2 2 5 9" xfId="57125"/>
    <cellStyle name="SAPBEXstdItem 4 2 2 6" xfId="8627"/>
    <cellStyle name="SAPBEXstdItem 4 2 2 6 2" xfId="8628"/>
    <cellStyle name="SAPBEXstdItem 4 2 2 6 2 2" xfId="8629"/>
    <cellStyle name="SAPBEXstdItem 4 2 2 6 2 2 2" xfId="57126"/>
    <cellStyle name="SAPBEXstdItem 4 2 2 6 2 2 3" xfId="57127"/>
    <cellStyle name="SAPBEXstdItem 4 2 2 6 2 3" xfId="8630"/>
    <cellStyle name="SAPBEXstdItem 4 2 2 6 2 3 2" xfId="57128"/>
    <cellStyle name="SAPBEXstdItem 4 2 2 6 2 3 3" xfId="57129"/>
    <cellStyle name="SAPBEXstdItem 4 2 2 6 2 4" xfId="57130"/>
    <cellStyle name="SAPBEXstdItem 4 2 2 6 2 5" xfId="57131"/>
    <cellStyle name="SAPBEXstdItem 4 2 2 6 3" xfId="8631"/>
    <cellStyle name="SAPBEXstdItem 4 2 2 6 3 2" xfId="57132"/>
    <cellStyle name="SAPBEXstdItem 4 2 2 6 3 3" xfId="57133"/>
    <cellStyle name="SAPBEXstdItem 4 2 2 6 4" xfId="8632"/>
    <cellStyle name="SAPBEXstdItem 4 2 2 6 4 2" xfId="57134"/>
    <cellStyle name="SAPBEXstdItem 4 2 2 6 4 3" xfId="57135"/>
    <cellStyle name="SAPBEXstdItem 4 2 2 6 5" xfId="57136"/>
    <cellStyle name="SAPBEXstdItem 4 2 2 6 5 2" xfId="57137"/>
    <cellStyle name="SAPBEXstdItem 4 2 2 6 6" xfId="57138"/>
    <cellStyle name="SAPBEXstdItem 4 2 2 6 7" xfId="57139"/>
    <cellStyle name="SAPBEXstdItem 4 2 2 7" xfId="8633"/>
    <cellStyle name="SAPBEXstdItem 4 2 2 7 2" xfId="8634"/>
    <cellStyle name="SAPBEXstdItem 4 2 2 7 2 2" xfId="8635"/>
    <cellStyle name="SAPBEXstdItem 4 2 2 7 2 2 2" xfId="57140"/>
    <cellStyle name="SAPBEXstdItem 4 2 2 7 2 2 3" xfId="57141"/>
    <cellStyle name="SAPBEXstdItem 4 2 2 7 2 3" xfId="8636"/>
    <cellStyle name="SAPBEXstdItem 4 2 2 7 2 3 2" xfId="57142"/>
    <cellStyle name="SAPBEXstdItem 4 2 2 7 2 3 3" xfId="57143"/>
    <cellStyle name="SAPBEXstdItem 4 2 2 7 2 4" xfId="57144"/>
    <cellStyle name="SAPBEXstdItem 4 2 2 7 2 5" xfId="57145"/>
    <cellStyle name="SAPBEXstdItem 4 2 2 7 3" xfId="8637"/>
    <cellStyle name="SAPBEXstdItem 4 2 2 7 3 2" xfId="57146"/>
    <cellStyle name="SAPBEXstdItem 4 2 2 7 3 3" xfId="57147"/>
    <cellStyle name="SAPBEXstdItem 4 2 2 7 4" xfId="8638"/>
    <cellStyle name="SAPBEXstdItem 4 2 2 7 4 2" xfId="57148"/>
    <cellStyle name="SAPBEXstdItem 4 2 2 7 4 3" xfId="57149"/>
    <cellStyle name="SAPBEXstdItem 4 2 2 7 5" xfId="57150"/>
    <cellStyle name="SAPBEXstdItem 4 2 2 7 6" xfId="57151"/>
    <cellStyle name="SAPBEXstdItem 4 2 2 8" xfId="8639"/>
    <cellStyle name="SAPBEXstdItem 4 2 2 8 2" xfId="8640"/>
    <cellStyle name="SAPBEXstdItem 4 2 2 8 2 2" xfId="57152"/>
    <cellStyle name="SAPBEXstdItem 4 2 2 8 2 3" xfId="57153"/>
    <cellStyle name="SAPBEXstdItem 4 2 2 8 3" xfId="8641"/>
    <cellStyle name="SAPBEXstdItem 4 2 2 8 3 2" xfId="57154"/>
    <cellStyle name="SAPBEXstdItem 4 2 2 8 3 3" xfId="57155"/>
    <cellStyle name="SAPBEXstdItem 4 2 2 8 4" xfId="57156"/>
    <cellStyle name="SAPBEXstdItem 4 2 2 8 5" xfId="57157"/>
    <cellStyle name="SAPBEXstdItem 4 2 2 9" xfId="8642"/>
    <cellStyle name="SAPBEXstdItem 4 2 2 9 2" xfId="8643"/>
    <cellStyle name="SAPBEXstdItem 4 2 2 9 2 2" xfId="57158"/>
    <cellStyle name="SAPBEXstdItem 4 2 2 9 2 3" xfId="57159"/>
    <cellStyle name="SAPBEXstdItem 4 2 2 9 3" xfId="8644"/>
    <cellStyle name="SAPBEXstdItem 4 2 2 9 3 2" xfId="57160"/>
    <cellStyle name="SAPBEXstdItem 4 2 2 9 3 3" xfId="57161"/>
    <cellStyle name="SAPBEXstdItem 4 2 2 9 4" xfId="57162"/>
    <cellStyle name="SAPBEXstdItem 4 2 2 9 5" xfId="57163"/>
    <cellStyle name="SAPBEXstdItem 4 2 3" xfId="8645"/>
    <cellStyle name="SAPBEXstdItem 4 2 3 10" xfId="8646"/>
    <cellStyle name="SAPBEXstdItem 4 2 3 10 2" xfId="8647"/>
    <cellStyle name="SAPBEXstdItem 4 2 3 10 2 2" xfId="57164"/>
    <cellStyle name="SAPBEXstdItem 4 2 3 10 2 3" xfId="57165"/>
    <cellStyle name="SAPBEXstdItem 4 2 3 10 3" xfId="8648"/>
    <cellStyle name="SAPBEXstdItem 4 2 3 10 3 2" xfId="57166"/>
    <cellStyle name="SAPBEXstdItem 4 2 3 10 3 3" xfId="57167"/>
    <cellStyle name="SAPBEXstdItem 4 2 3 10 4" xfId="57168"/>
    <cellStyle name="SAPBEXstdItem 4 2 3 10 5" xfId="57169"/>
    <cellStyle name="SAPBEXstdItem 4 2 3 11" xfId="57170"/>
    <cellStyle name="SAPBEXstdItem 4 2 3 11 2" xfId="57171"/>
    <cellStyle name="SAPBEXstdItem 4 2 3 11 3" xfId="57172"/>
    <cellStyle name="SAPBEXstdItem 4 2 3 12" xfId="57173"/>
    <cellStyle name="SAPBEXstdItem 4 2 3 2" xfId="8649"/>
    <cellStyle name="SAPBEXstdItem 4 2 3 2 2" xfId="8650"/>
    <cellStyle name="SAPBEXstdItem 4 2 3 2 2 2" xfId="8651"/>
    <cellStyle name="SAPBEXstdItem 4 2 3 2 2 2 2" xfId="57174"/>
    <cellStyle name="SAPBEXstdItem 4 2 3 2 2 2 2 2" xfId="57175"/>
    <cellStyle name="SAPBEXstdItem 4 2 3 2 2 2 2 2 2" xfId="57176"/>
    <cellStyle name="SAPBEXstdItem 4 2 3 2 2 2 2 3" xfId="57177"/>
    <cellStyle name="SAPBEXstdItem 4 2 3 2 2 2 3" xfId="57178"/>
    <cellStyle name="SAPBEXstdItem 4 2 3 2 2 2 3 2" xfId="57179"/>
    <cellStyle name="SAPBEXstdItem 4 2 3 2 2 2 3 3" xfId="57180"/>
    <cellStyle name="SAPBEXstdItem 4 2 3 2 2 2 4" xfId="57181"/>
    <cellStyle name="SAPBEXstdItem 4 2 3 2 2 2 4 2" xfId="57182"/>
    <cellStyle name="SAPBEXstdItem 4 2 3 2 2 2 4 3" xfId="57183"/>
    <cellStyle name="SAPBEXstdItem 4 2 3 2 2 2 5" xfId="57184"/>
    <cellStyle name="SAPBEXstdItem 4 2 3 2 2 2 5 2" xfId="57185"/>
    <cellStyle name="SAPBEXstdItem 4 2 3 2 2 2 6" xfId="57186"/>
    <cellStyle name="SAPBEXstdItem 4 2 3 2 2 2 7" xfId="57187"/>
    <cellStyle name="SAPBEXstdItem 4 2 3 2 2 2 8" xfId="57188"/>
    <cellStyle name="SAPBEXstdItem 4 2 3 2 2 2 9" xfId="57189"/>
    <cellStyle name="SAPBEXstdItem 4 2 3 2 2 3" xfId="57190"/>
    <cellStyle name="SAPBEXstdItem 4 2 3 2 2 3 2" xfId="57191"/>
    <cellStyle name="SAPBEXstdItem 4 2 3 2 2 3 2 2" xfId="57192"/>
    <cellStyle name="SAPBEXstdItem 4 2 3 2 2 3 3" xfId="57193"/>
    <cellStyle name="SAPBEXstdItem 4 2 3 2 2 4" xfId="57194"/>
    <cellStyle name="SAPBEXstdItem 4 2 3 2 2 4 2" xfId="57195"/>
    <cellStyle name="SAPBEXstdItem 4 2 3 2 2 4 3" xfId="57196"/>
    <cellStyle name="SAPBEXstdItem 4 2 3 2 2 5" xfId="57197"/>
    <cellStyle name="SAPBEXstdItem 4 2 3 2 2 6" xfId="57198"/>
    <cellStyle name="SAPBEXstdItem 4 2 3 2 3" xfId="8652"/>
    <cellStyle name="SAPBEXstdItem 4 2 3 2 3 2" xfId="57199"/>
    <cellStyle name="SAPBEXstdItem 4 2 3 2 3 2 2" xfId="57200"/>
    <cellStyle name="SAPBEXstdItem 4 2 3 2 3 2 2 2" xfId="57201"/>
    <cellStyle name="SAPBEXstdItem 4 2 3 2 3 2 3" xfId="57202"/>
    <cellStyle name="SAPBEXstdItem 4 2 3 2 3 3" xfId="57203"/>
    <cellStyle name="SAPBEXstdItem 4 2 3 2 3 3 2" xfId="57204"/>
    <cellStyle name="SAPBEXstdItem 4 2 3 2 3 3 3" xfId="57205"/>
    <cellStyle name="SAPBEXstdItem 4 2 3 2 3 4" xfId="57206"/>
    <cellStyle name="SAPBEXstdItem 4 2 3 2 3 4 2" xfId="57207"/>
    <cellStyle name="SAPBEXstdItem 4 2 3 2 3 4 3" xfId="57208"/>
    <cellStyle name="SAPBEXstdItem 4 2 3 2 3 5" xfId="57209"/>
    <cellStyle name="SAPBEXstdItem 4 2 3 2 3 5 2" xfId="57210"/>
    <cellStyle name="SAPBEXstdItem 4 2 3 2 3 5 3" xfId="57211"/>
    <cellStyle name="SAPBEXstdItem 4 2 3 2 3 6" xfId="57212"/>
    <cellStyle name="SAPBEXstdItem 4 2 3 2 3 6 2" xfId="57213"/>
    <cellStyle name="SAPBEXstdItem 4 2 3 2 3 7" xfId="57214"/>
    <cellStyle name="SAPBEXstdItem 4 2 3 2 3 8" xfId="57215"/>
    <cellStyle name="SAPBEXstdItem 4 2 3 2 3 9" xfId="57216"/>
    <cellStyle name="SAPBEXstdItem 4 2 3 2 4" xfId="8653"/>
    <cellStyle name="SAPBEXstdItem 4 2 3 2 4 2" xfId="57217"/>
    <cellStyle name="SAPBEXstdItem 4 2 3 2 4 2 2" xfId="57218"/>
    <cellStyle name="SAPBEXstdItem 4 2 3 2 4 3" xfId="57219"/>
    <cellStyle name="SAPBEXstdItem 4 2 3 2 5" xfId="57220"/>
    <cellStyle name="SAPBEXstdItem 4 2 3 2 5 2" xfId="57221"/>
    <cellStyle name="SAPBEXstdItem 4 2 3 2 5 3" xfId="57222"/>
    <cellStyle name="SAPBEXstdItem 4 2 3 2 6" xfId="57223"/>
    <cellStyle name="SAPBEXstdItem 4 2 3 3" xfId="8654"/>
    <cellStyle name="SAPBEXstdItem 4 2 3 3 2" xfId="8655"/>
    <cellStyle name="SAPBEXstdItem 4 2 3 3 2 2" xfId="57224"/>
    <cellStyle name="SAPBEXstdItem 4 2 3 3 2 2 2" xfId="57225"/>
    <cellStyle name="SAPBEXstdItem 4 2 3 3 2 2 2 2" xfId="57226"/>
    <cellStyle name="SAPBEXstdItem 4 2 3 3 2 2 3" xfId="57227"/>
    <cellStyle name="SAPBEXstdItem 4 2 3 3 2 3" xfId="57228"/>
    <cellStyle name="SAPBEXstdItem 4 2 3 3 2 3 2" xfId="57229"/>
    <cellStyle name="SAPBEXstdItem 4 2 3 3 2 3 2 2" xfId="57230"/>
    <cellStyle name="SAPBEXstdItem 4 2 3 3 2 3 3" xfId="57231"/>
    <cellStyle name="SAPBEXstdItem 4 2 3 3 2 4" xfId="57232"/>
    <cellStyle name="SAPBEXstdItem 4 2 3 3 2 4 2" xfId="57233"/>
    <cellStyle name="SAPBEXstdItem 4 2 3 3 2 4 3" xfId="57234"/>
    <cellStyle name="SAPBEXstdItem 4 2 3 3 2 5" xfId="57235"/>
    <cellStyle name="SAPBEXstdItem 4 2 3 3 2 5 2" xfId="57236"/>
    <cellStyle name="SAPBEXstdItem 4 2 3 3 2 6" xfId="57237"/>
    <cellStyle name="SAPBEXstdItem 4 2 3 3 2 7" xfId="57238"/>
    <cellStyle name="SAPBEXstdItem 4 2 3 3 2 8" xfId="57239"/>
    <cellStyle name="SAPBEXstdItem 4 2 3 3 2 9" xfId="57240"/>
    <cellStyle name="SAPBEXstdItem 4 2 3 3 3" xfId="8656"/>
    <cellStyle name="SAPBEXstdItem 4 2 3 3 3 2" xfId="57241"/>
    <cellStyle name="SAPBEXstdItem 4 2 3 3 3 2 2" xfId="57242"/>
    <cellStyle name="SAPBEXstdItem 4 2 3 3 3 3" xfId="57243"/>
    <cellStyle name="SAPBEXstdItem 4 2 3 3 4" xfId="8657"/>
    <cellStyle name="SAPBEXstdItem 4 2 3 3 4 2" xfId="57244"/>
    <cellStyle name="SAPBEXstdItem 4 2 3 3 4 3" xfId="57245"/>
    <cellStyle name="SAPBEXstdItem 4 2 3 3 5" xfId="57246"/>
    <cellStyle name="SAPBEXstdItem 4 2 3 3 6" xfId="57247"/>
    <cellStyle name="SAPBEXstdItem 4 2 3 4" xfId="8658"/>
    <cellStyle name="SAPBEXstdItem 4 2 3 4 10" xfId="57248"/>
    <cellStyle name="SAPBEXstdItem 4 2 3 4 11" xfId="57249"/>
    <cellStyle name="SAPBEXstdItem 4 2 3 4 2" xfId="8659"/>
    <cellStyle name="SAPBEXstdItem 4 2 3 4 2 10" xfId="57250"/>
    <cellStyle name="SAPBEXstdItem 4 2 3 4 2 2" xfId="8660"/>
    <cellStyle name="SAPBEXstdItem 4 2 3 4 2 2 2" xfId="57251"/>
    <cellStyle name="SAPBEXstdItem 4 2 3 4 2 2 2 2" xfId="57252"/>
    <cellStyle name="SAPBEXstdItem 4 2 3 4 2 2 3" xfId="57253"/>
    <cellStyle name="SAPBEXstdItem 4 2 3 4 2 3" xfId="57254"/>
    <cellStyle name="SAPBEXstdItem 4 2 3 4 2 3 2" xfId="57255"/>
    <cellStyle name="SAPBEXstdItem 4 2 3 4 2 3 2 2" xfId="57256"/>
    <cellStyle name="SAPBEXstdItem 4 2 3 4 2 3 3" xfId="57257"/>
    <cellStyle name="SAPBEXstdItem 4 2 3 4 2 4" xfId="57258"/>
    <cellStyle name="SAPBEXstdItem 4 2 3 4 2 4 2" xfId="57259"/>
    <cellStyle name="SAPBEXstdItem 4 2 3 4 2 4 3" xfId="57260"/>
    <cellStyle name="SAPBEXstdItem 4 2 3 4 2 5" xfId="57261"/>
    <cellStyle name="SAPBEXstdItem 4 2 3 4 2 5 2" xfId="57262"/>
    <cellStyle name="SAPBEXstdItem 4 2 3 4 2 5 3" xfId="57263"/>
    <cellStyle name="SAPBEXstdItem 4 2 3 4 2 6" xfId="57264"/>
    <cellStyle name="SAPBEXstdItem 4 2 3 4 2 6 2" xfId="57265"/>
    <cellStyle name="SAPBEXstdItem 4 2 3 4 2 7" xfId="57266"/>
    <cellStyle name="SAPBEXstdItem 4 2 3 4 2 8" xfId="57267"/>
    <cellStyle name="SAPBEXstdItem 4 2 3 4 2 9" xfId="57268"/>
    <cellStyle name="SAPBEXstdItem 4 2 3 4 3" xfId="8661"/>
    <cellStyle name="SAPBEXstdItem 4 2 3 4 3 2" xfId="57269"/>
    <cellStyle name="SAPBEXstdItem 4 2 3 4 3 2 2" xfId="57270"/>
    <cellStyle name="SAPBEXstdItem 4 2 3 4 3 3" xfId="57271"/>
    <cellStyle name="SAPBEXstdItem 4 2 3 4 4" xfId="57272"/>
    <cellStyle name="SAPBEXstdItem 4 2 3 4 4 2" xfId="57273"/>
    <cellStyle name="SAPBEXstdItem 4 2 3 4 4 2 2" xfId="57274"/>
    <cellStyle name="SAPBEXstdItem 4 2 3 4 4 3" xfId="57275"/>
    <cellStyle name="SAPBEXstdItem 4 2 3 4 5" xfId="57276"/>
    <cellStyle name="SAPBEXstdItem 4 2 3 4 5 2" xfId="57277"/>
    <cellStyle name="SAPBEXstdItem 4 2 3 4 5 3" xfId="57278"/>
    <cellStyle name="SAPBEXstdItem 4 2 3 4 6" xfId="57279"/>
    <cellStyle name="SAPBEXstdItem 4 2 3 4 6 2" xfId="57280"/>
    <cellStyle name="SAPBEXstdItem 4 2 3 4 6 3" xfId="57281"/>
    <cellStyle name="SAPBEXstdItem 4 2 3 4 7" xfId="57282"/>
    <cellStyle name="SAPBEXstdItem 4 2 3 4 7 2" xfId="57283"/>
    <cellStyle name="SAPBEXstdItem 4 2 3 4 8" xfId="57284"/>
    <cellStyle name="SAPBEXstdItem 4 2 3 4 9" xfId="57285"/>
    <cellStyle name="SAPBEXstdItem 4 2 3 5" xfId="8662"/>
    <cellStyle name="SAPBEXstdItem 4 2 3 5 10" xfId="57286"/>
    <cellStyle name="SAPBEXstdItem 4 2 3 5 11" xfId="57287"/>
    <cellStyle name="SAPBEXstdItem 4 2 3 5 2" xfId="8663"/>
    <cellStyle name="SAPBEXstdItem 4 2 3 5 2 10" xfId="57288"/>
    <cellStyle name="SAPBEXstdItem 4 2 3 5 2 2" xfId="8664"/>
    <cellStyle name="SAPBEXstdItem 4 2 3 5 2 2 2" xfId="57289"/>
    <cellStyle name="SAPBEXstdItem 4 2 3 5 2 2 2 2" xfId="57290"/>
    <cellStyle name="SAPBEXstdItem 4 2 3 5 2 2 3" xfId="57291"/>
    <cellStyle name="SAPBEXstdItem 4 2 3 5 2 3" xfId="8665"/>
    <cellStyle name="SAPBEXstdItem 4 2 3 5 2 3 2" xfId="57292"/>
    <cellStyle name="SAPBEXstdItem 4 2 3 5 2 3 2 2" xfId="57293"/>
    <cellStyle name="SAPBEXstdItem 4 2 3 5 2 3 3" xfId="57294"/>
    <cellStyle name="SAPBEXstdItem 4 2 3 5 2 4" xfId="57295"/>
    <cellStyle name="SAPBEXstdItem 4 2 3 5 2 4 2" xfId="57296"/>
    <cellStyle name="SAPBEXstdItem 4 2 3 5 2 4 3" xfId="57297"/>
    <cellStyle name="SAPBEXstdItem 4 2 3 5 2 5" xfId="57298"/>
    <cellStyle name="SAPBEXstdItem 4 2 3 5 2 5 2" xfId="57299"/>
    <cellStyle name="SAPBEXstdItem 4 2 3 5 2 5 3" xfId="57300"/>
    <cellStyle name="SAPBEXstdItem 4 2 3 5 2 6" xfId="57301"/>
    <cellStyle name="SAPBEXstdItem 4 2 3 5 2 6 2" xfId="57302"/>
    <cellStyle name="SAPBEXstdItem 4 2 3 5 2 6 3" xfId="57303"/>
    <cellStyle name="SAPBEXstdItem 4 2 3 5 2 7" xfId="57304"/>
    <cellStyle name="SAPBEXstdItem 4 2 3 5 2 7 2" xfId="57305"/>
    <cellStyle name="SAPBEXstdItem 4 2 3 5 2 8" xfId="57306"/>
    <cellStyle name="SAPBEXstdItem 4 2 3 5 2 9" xfId="57307"/>
    <cellStyle name="SAPBEXstdItem 4 2 3 5 3" xfId="8666"/>
    <cellStyle name="SAPBEXstdItem 4 2 3 5 3 2" xfId="57308"/>
    <cellStyle name="SAPBEXstdItem 4 2 3 5 3 2 2" xfId="57309"/>
    <cellStyle name="SAPBEXstdItem 4 2 3 5 3 3" xfId="57310"/>
    <cellStyle name="SAPBEXstdItem 4 2 3 5 4" xfId="8667"/>
    <cellStyle name="SAPBEXstdItem 4 2 3 5 4 2" xfId="57311"/>
    <cellStyle name="SAPBEXstdItem 4 2 3 5 4 2 2" xfId="57312"/>
    <cellStyle name="SAPBEXstdItem 4 2 3 5 4 3" xfId="57313"/>
    <cellStyle name="SAPBEXstdItem 4 2 3 5 5" xfId="57314"/>
    <cellStyle name="SAPBEXstdItem 4 2 3 5 5 2" xfId="57315"/>
    <cellStyle name="SAPBEXstdItem 4 2 3 5 5 3" xfId="57316"/>
    <cellStyle name="SAPBEXstdItem 4 2 3 5 6" xfId="57317"/>
    <cellStyle name="SAPBEXstdItem 4 2 3 5 6 2" xfId="57318"/>
    <cellStyle name="SAPBEXstdItem 4 2 3 5 6 3" xfId="57319"/>
    <cellStyle name="SAPBEXstdItem 4 2 3 5 7" xfId="57320"/>
    <cellStyle name="SAPBEXstdItem 4 2 3 5 7 2" xfId="57321"/>
    <cellStyle name="SAPBEXstdItem 4 2 3 5 7 3" xfId="57322"/>
    <cellStyle name="SAPBEXstdItem 4 2 3 5 8" xfId="57323"/>
    <cellStyle name="SAPBEXstdItem 4 2 3 5 8 2" xfId="57324"/>
    <cellStyle name="SAPBEXstdItem 4 2 3 5 9" xfId="57325"/>
    <cellStyle name="SAPBEXstdItem 4 2 3 6" xfId="8668"/>
    <cellStyle name="SAPBEXstdItem 4 2 3 6 2" xfId="8669"/>
    <cellStyle name="SAPBEXstdItem 4 2 3 6 2 2" xfId="8670"/>
    <cellStyle name="SAPBEXstdItem 4 2 3 6 2 2 2" xfId="57326"/>
    <cellStyle name="SAPBEXstdItem 4 2 3 6 2 2 3" xfId="57327"/>
    <cellStyle name="SAPBEXstdItem 4 2 3 6 2 3" xfId="8671"/>
    <cellStyle name="SAPBEXstdItem 4 2 3 6 2 3 2" xfId="57328"/>
    <cellStyle name="SAPBEXstdItem 4 2 3 6 2 3 3" xfId="57329"/>
    <cellStyle name="SAPBEXstdItem 4 2 3 6 2 4" xfId="57330"/>
    <cellStyle name="SAPBEXstdItem 4 2 3 6 2 5" xfId="57331"/>
    <cellStyle name="SAPBEXstdItem 4 2 3 6 3" xfId="8672"/>
    <cellStyle name="SAPBEXstdItem 4 2 3 6 3 2" xfId="57332"/>
    <cellStyle name="SAPBEXstdItem 4 2 3 6 3 3" xfId="57333"/>
    <cellStyle name="SAPBEXstdItem 4 2 3 6 4" xfId="8673"/>
    <cellStyle name="SAPBEXstdItem 4 2 3 6 4 2" xfId="57334"/>
    <cellStyle name="SAPBEXstdItem 4 2 3 6 4 3" xfId="57335"/>
    <cellStyle name="SAPBEXstdItem 4 2 3 6 5" xfId="57336"/>
    <cellStyle name="SAPBEXstdItem 4 2 3 6 5 2" xfId="57337"/>
    <cellStyle name="SAPBEXstdItem 4 2 3 6 6" xfId="57338"/>
    <cellStyle name="SAPBEXstdItem 4 2 3 6 7" xfId="57339"/>
    <cellStyle name="SAPBEXstdItem 4 2 3 7" xfId="8674"/>
    <cellStyle name="SAPBEXstdItem 4 2 3 7 2" xfId="8675"/>
    <cellStyle name="SAPBEXstdItem 4 2 3 7 2 2" xfId="8676"/>
    <cellStyle name="SAPBEXstdItem 4 2 3 7 2 2 2" xfId="57340"/>
    <cellStyle name="SAPBEXstdItem 4 2 3 7 2 2 3" xfId="57341"/>
    <cellStyle name="SAPBEXstdItem 4 2 3 7 2 3" xfId="8677"/>
    <cellStyle name="SAPBEXstdItem 4 2 3 7 2 3 2" xfId="57342"/>
    <cellStyle name="SAPBEXstdItem 4 2 3 7 2 3 3" xfId="57343"/>
    <cellStyle name="SAPBEXstdItem 4 2 3 7 2 4" xfId="57344"/>
    <cellStyle name="SAPBEXstdItem 4 2 3 7 2 5" xfId="57345"/>
    <cellStyle name="SAPBEXstdItem 4 2 3 7 3" xfId="8678"/>
    <cellStyle name="SAPBEXstdItem 4 2 3 7 3 2" xfId="57346"/>
    <cellStyle name="SAPBEXstdItem 4 2 3 7 3 3" xfId="57347"/>
    <cellStyle name="SAPBEXstdItem 4 2 3 7 4" xfId="8679"/>
    <cellStyle name="SAPBEXstdItem 4 2 3 7 4 2" xfId="57348"/>
    <cellStyle name="SAPBEXstdItem 4 2 3 7 4 3" xfId="57349"/>
    <cellStyle name="SAPBEXstdItem 4 2 3 7 5" xfId="57350"/>
    <cellStyle name="SAPBEXstdItem 4 2 3 7 6" xfId="57351"/>
    <cellStyle name="SAPBEXstdItem 4 2 3 8" xfId="8680"/>
    <cellStyle name="SAPBEXstdItem 4 2 3 8 2" xfId="8681"/>
    <cellStyle name="SAPBEXstdItem 4 2 3 8 2 2" xfId="57352"/>
    <cellStyle name="SAPBEXstdItem 4 2 3 8 2 3" xfId="57353"/>
    <cellStyle name="SAPBEXstdItem 4 2 3 8 3" xfId="8682"/>
    <cellStyle name="SAPBEXstdItem 4 2 3 8 3 2" xfId="57354"/>
    <cellStyle name="SAPBEXstdItem 4 2 3 8 3 3" xfId="57355"/>
    <cellStyle name="SAPBEXstdItem 4 2 3 8 4" xfId="57356"/>
    <cellStyle name="SAPBEXstdItem 4 2 3 8 5" xfId="57357"/>
    <cellStyle name="SAPBEXstdItem 4 2 3 9" xfId="8683"/>
    <cellStyle name="SAPBEXstdItem 4 2 3 9 2" xfId="8684"/>
    <cellStyle name="SAPBEXstdItem 4 2 3 9 2 2" xfId="57358"/>
    <cellStyle name="SAPBEXstdItem 4 2 3 9 2 3" xfId="57359"/>
    <cellStyle name="SAPBEXstdItem 4 2 3 9 3" xfId="8685"/>
    <cellStyle name="SAPBEXstdItem 4 2 3 9 3 2" xfId="57360"/>
    <cellStyle name="SAPBEXstdItem 4 2 3 9 3 3" xfId="57361"/>
    <cellStyle name="SAPBEXstdItem 4 2 3 9 4" xfId="57362"/>
    <cellStyle name="SAPBEXstdItem 4 2 3 9 5" xfId="57363"/>
    <cellStyle name="SAPBEXstdItem 4 2 4" xfId="8686"/>
    <cellStyle name="SAPBEXstdItem 4 2 4 2" xfId="8687"/>
    <cellStyle name="SAPBEXstdItem 4 2 4 2 2" xfId="8688"/>
    <cellStyle name="SAPBEXstdItem 4 2 4 2 2 2" xfId="57364"/>
    <cellStyle name="SAPBEXstdItem 4 2 4 2 2 2 2" xfId="57365"/>
    <cellStyle name="SAPBEXstdItem 4 2 4 2 2 2 2 2" xfId="57366"/>
    <cellStyle name="SAPBEXstdItem 4 2 4 2 2 2 3" xfId="57367"/>
    <cellStyle name="SAPBEXstdItem 4 2 4 2 2 3" xfId="57368"/>
    <cellStyle name="SAPBEXstdItem 4 2 4 2 2 3 2" xfId="57369"/>
    <cellStyle name="SAPBEXstdItem 4 2 4 2 2 3 3" xfId="57370"/>
    <cellStyle name="SAPBEXstdItem 4 2 4 2 2 4" xfId="57371"/>
    <cellStyle name="SAPBEXstdItem 4 2 4 2 2 4 2" xfId="57372"/>
    <cellStyle name="SAPBEXstdItem 4 2 4 2 2 4 3" xfId="57373"/>
    <cellStyle name="SAPBEXstdItem 4 2 4 2 2 5" xfId="57374"/>
    <cellStyle name="SAPBEXstdItem 4 2 4 2 2 5 2" xfId="57375"/>
    <cellStyle name="SAPBEXstdItem 4 2 4 2 2 6" xfId="57376"/>
    <cellStyle name="SAPBEXstdItem 4 2 4 2 2 7" xfId="57377"/>
    <cellStyle name="SAPBEXstdItem 4 2 4 2 2 8" xfId="57378"/>
    <cellStyle name="SAPBEXstdItem 4 2 4 2 2 9" xfId="57379"/>
    <cellStyle name="SAPBEXstdItem 4 2 4 2 3" xfId="57380"/>
    <cellStyle name="SAPBEXstdItem 4 2 4 2 3 2" xfId="57381"/>
    <cellStyle name="SAPBEXstdItem 4 2 4 2 3 2 2" xfId="57382"/>
    <cellStyle name="SAPBEXstdItem 4 2 4 2 3 3" xfId="57383"/>
    <cellStyle name="SAPBEXstdItem 4 2 4 2 4" xfId="57384"/>
    <cellStyle name="SAPBEXstdItem 4 2 4 2 4 2" xfId="57385"/>
    <cellStyle name="SAPBEXstdItem 4 2 4 2 4 3" xfId="57386"/>
    <cellStyle name="SAPBEXstdItem 4 2 4 2 5" xfId="57387"/>
    <cellStyle name="SAPBEXstdItem 4 2 4 2 6" xfId="57388"/>
    <cellStyle name="SAPBEXstdItem 4 2 4 3" xfId="8689"/>
    <cellStyle name="SAPBEXstdItem 4 2 4 3 2" xfId="57389"/>
    <cellStyle name="SAPBEXstdItem 4 2 4 3 2 2" xfId="57390"/>
    <cellStyle name="SAPBEXstdItem 4 2 4 3 2 2 2" xfId="57391"/>
    <cellStyle name="SAPBEXstdItem 4 2 4 3 2 3" xfId="57392"/>
    <cellStyle name="SAPBEXstdItem 4 2 4 3 3" xfId="57393"/>
    <cellStyle name="SAPBEXstdItem 4 2 4 3 3 2" xfId="57394"/>
    <cellStyle name="SAPBEXstdItem 4 2 4 3 3 3" xfId="57395"/>
    <cellStyle name="SAPBEXstdItem 4 2 4 3 4" xfId="57396"/>
    <cellStyle name="SAPBEXstdItem 4 2 4 3 4 2" xfId="57397"/>
    <cellStyle name="SAPBEXstdItem 4 2 4 3 4 3" xfId="57398"/>
    <cellStyle name="SAPBEXstdItem 4 2 4 3 5" xfId="57399"/>
    <cellStyle name="SAPBEXstdItem 4 2 4 3 5 2" xfId="57400"/>
    <cellStyle name="SAPBEXstdItem 4 2 4 3 5 3" xfId="57401"/>
    <cellStyle name="SAPBEXstdItem 4 2 4 3 6" xfId="57402"/>
    <cellStyle name="SAPBEXstdItem 4 2 4 3 6 2" xfId="57403"/>
    <cellStyle name="SAPBEXstdItem 4 2 4 3 7" xfId="57404"/>
    <cellStyle name="SAPBEXstdItem 4 2 4 3 8" xfId="57405"/>
    <cellStyle name="SAPBEXstdItem 4 2 4 3 9" xfId="57406"/>
    <cellStyle name="SAPBEXstdItem 4 2 4 4" xfId="8690"/>
    <cellStyle name="SAPBEXstdItem 4 2 4 4 2" xfId="57407"/>
    <cellStyle name="SAPBEXstdItem 4 2 4 4 2 2" xfId="57408"/>
    <cellStyle name="SAPBEXstdItem 4 2 4 4 3" xfId="57409"/>
    <cellStyle name="SAPBEXstdItem 4 2 4 5" xfId="57410"/>
    <cellStyle name="SAPBEXstdItem 4 2 4 5 2" xfId="57411"/>
    <cellStyle name="SAPBEXstdItem 4 2 4 5 3" xfId="57412"/>
    <cellStyle name="SAPBEXstdItem 4 2 4 6" xfId="57413"/>
    <cellStyle name="SAPBEXstdItem 4 2 5" xfId="8691"/>
    <cellStyle name="SAPBEXstdItem 4 2 5 2" xfId="8692"/>
    <cellStyle name="SAPBEXstdItem 4 2 5 2 2" xfId="57414"/>
    <cellStyle name="SAPBEXstdItem 4 2 5 2 2 2" xfId="57415"/>
    <cellStyle name="SAPBEXstdItem 4 2 5 2 2 2 2" xfId="57416"/>
    <cellStyle name="SAPBEXstdItem 4 2 5 2 2 3" xfId="57417"/>
    <cellStyle name="SAPBEXstdItem 4 2 5 2 3" xfId="57418"/>
    <cellStyle name="SAPBEXstdItem 4 2 5 2 3 2" xfId="57419"/>
    <cellStyle name="SAPBEXstdItem 4 2 5 2 3 2 2" xfId="57420"/>
    <cellStyle name="SAPBEXstdItem 4 2 5 2 3 3" xfId="57421"/>
    <cellStyle name="SAPBEXstdItem 4 2 5 2 4" xfId="57422"/>
    <cellStyle name="SAPBEXstdItem 4 2 5 2 4 2" xfId="57423"/>
    <cellStyle name="SAPBEXstdItem 4 2 5 2 4 3" xfId="57424"/>
    <cellStyle name="SAPBEXstdItem 4 2 5 2 5" xfId="57425"/>
    <cellStyle name="SAPBEXstdItem 4 2 5 2 5 2" xfId="57426"/>
    <cellStyle name="SAPBEXstdItem 4 2 5 2 6" xfId="57427"/>
    <cellStyle name="SAPBEXstdItem 4 2 5 2 7" xfId="57428"/>
    <cellStyle name="SAPBEXstdItem 4 2 5 2 8" xfId="57429"/>
    <cellStyle name="SAPBEXstdItem 4 2 5 2 9" xfId="57430"/>
    <cellStyle name="SAPBEXstdItem 4 2 5 3" xfId="8693"/>
    <cellStyle name="SAPBEXstdItem 4 2 5 3 2" xfId="57431"/>
    <cellStyle name="SAPBEXstdItem 4 2 5 3 2 2" xfId="57432"/>
    <cellStyle name="SAPBEXstdItem 4 2 5 3 3" xfId="57433"/>
    <cellStyle name="SAPBEXstdItem 4 2 5 4" xfId="8694"/>
    <cellStyle name="SAPBEXstdItem 4 2 5 4 2" xfId="57434"/>
    <cellStyle name="SAPBEXstdItem 4 2 5 4 3" xfId="57435"/>
    <cellStyle name="SAPBEXstdItem 4 2 5 5" xfId="57436"/>
    <cellStyle name="SAPBEXstdItem 4 2 5 6" xfId="57437"/>
    <cellStyle name="SAPBEXstdItem 4 2 6" xfId="8695"/>
    <cellStyle name="SAPBEXstdItem 4 2 6 10" xfId="57438"/>
    <cellStyle name="SAPBEXstdItem 4 2 6 11" xfId="57439"/>
    <cellStyle name="SAPBEXstdItem 4 2 6 2" xfId="8696"/>
    <cellStyle name="SAPBEXstdItem 4 2 6 2 10" xfId="57440"/>
    <cellStyle name="SAPBEXstdItem 4 2 6 2 2" xfId="8697"/>
    <cellStyle name="SAPBEXstdItem 4 2 6 2 2 2" xfId="57441"/>
    <cellStyle name="SAPBEXstdItem 4 2 6 2 2 2 2" xfId="57442"/>
    <cellStyle name="SAPBEXstdItem 4 2 6 2 2 3" xfId="57443"/>
    <cellStyle name="SAPBEXstdItem 4 2 6 2 3" xfId="57444"/>
    <cellStyle name="SAPBEXstdItem 4 2 6 2 3 2" xfId="57445"/>
    <cellStyle name="SAPBEXstdItem 4 2 6 2 3 2 2" xfId="57446"/>
    <cellStyle name="SAPBEXstdItem 4 2 6 2 3 3" xfId="57447"/>
    <cellStyle name="SAPBEXstdItem 4 2 6 2 4" xfId="57448"/>
    <cellStyle name="SAPBEXstdItem 4 2 6 2 4 2" xfId="57449"/>
    <cellStyle name="SAPBEXstdItem 4 2 6 2 4 3" xfId="57450"/>
    <cellStyle name="SAPBEXstdItem 4 2 6 2 5" xfId="57451"/>
    <cellStyle name="SAPBEXstdItem 4 2 6 2 5 2" xfId="57452"/>
    <cellStyle name="SAPBEXstdItem 4 2 6 2 5 3" xfId="57453"/>
    <cellStyle name="SAPBEXstdItem 4 2 6 2 6" xfId="57454"/>
    <cellStyle name="SAPBEXstdItem 4 2 6 2 6 2" xfId="57455"/>
    <cellStyle name="SAPBEXstdItem 4 2 6 2 7" xfId="57456"/>
    <cellStyle name="SAPBEXstdItem 4 2 6 2 8" xfId="57457"/>
    <cellStyle name="SAPBEXstdItem 4 2 6 2 9" xfId="57458"/>
    <cellStyle name="SAPBEXstdItem 4 2 6 3" xfId="8698"/>
    <cellStyle name="SAPBEXstdItem 4 2 6 3 2" xfId="57459"/>
    <cellStyle name="SAPBEXstdItem 4 2 6 3 2 2" xfId="57460"/>
    <cellStyle name="SAPBEXstdItem 4 2 6 3 3" xfId="57461"/>
    <cellStyle name="SAPBEXstdItem 4 2 6 4" xfId="57462"/>
    <cellStyle name="SAPBEXstdItem 4 2 6 4 2" xfId="57463"/>
    <cellStyle name="SAPBEXstdItem 4 2 6 4 2 2" xfId="57464"/>
    <cellStyle name="SAPBEXstdItem 4 2 6 4 3" xfId="57465"/>
    <cellStyle name="SAPBEXstdItem 4 2 6 5" xfId="57466"/>
    <cellStyle name="SAPBEXstdItem 4 2 6 5 2" xfId="57467"/>
    <cellStyle name="SAPBEXstdItem 4 2 6 5 3" xfId="57468"/>
    <cellStyle name="SAPBEXstdItem 4 2 6 6" xfId="57469"/>
    <cellStyle name="SAPBEXstdItem 4 2 6 6 2" xfId="57470"/>
    <cellStyle name="SAPBEXstdItem 4 2 6 6 3" xfId="57471"/>
    <cellStyle name="SAPBEXstdItem 4 2 6 7" xfId="57472"/>
    <cellStyle name="SAPBEXstdItem 4 2 6 7 2" xfId="57473"/>
    <cellStyle name="SAPBEXstdItem 4 2 6 8" xfId="57474"/>
    <cellStyle name="SAPBEXstdItem 4 2 6 9" xfId="57475"/>
    <cellStyle name="SAPBEXstdItem 4 2 7" xfId="8699"/>
    <cellStyle name="SAPBEXstdItem 4 2 7 10" xfId="57476"/>
    <cellStyle name="SAPBEXstdItem 4 2 7 11" xfId="57477"/>
    <cellStyle name="SAPBEXstdItem 4 2 7 2" xfId="8700"/>
    <cellStyle name="SAPBEXstdItem 4 2 7 2 10" xfId="57478"/>
    <cellStyle name="SAPBEXstdItem 4 2 7 2 2" xfId="8701"/>
    <cellStyle name="SAPBEXstdItem 4 2 7 2 2 2" xfId="57479"/>
    <cellStyle name="SAPBEXstdItem 4 2 7 2 2 2 2" xfId="57480"/>
    <cellStyle name="SAPBEXstdItem 4 2 7 2 2 3" xfId="57481"/>
    <cellStyle name="SAPBEXstdItem 4 2 7 2 3" xfId="8702"/>
    <cellStyle name="SAPBEXstdItem 4 2 7 2 3 2" xfId="57482"/>
    <cellStyle name="SAPBEXstdItem 4 2 7 2 3 2 2" xfId="57483"/>
    <cellStyle name="SAPBEXstdItem 4 2 7 2 3 3" xfId="57484"/>
    <cellStyle name="SAPBEXstdItem 4 2 7 2 4" xfId="57485"/>
    <cellStyle name="SAPBEXstdItem 4 2 7 2 4 2" xfId="57486"/>
    <cellStyle name="SAPBEXstdItem 4 2 7 2 4 3" xfId="57487"/>
    <cellStyle name="SAPBEXstdItem 4 2 7 2 5" xfId="57488"/>
    <cellStyle name="SAPBEXstdItem 4 2 7 2 5 2" xfId="57489"/>
    <cellStyle name="SAPBEXstdItem 4 2 7 2 5 3" xfId="57490"/>
    <cellStyle name="SAPBEXstdItem 4 2 7 2 6" xfId="57491"/>
    <cellStyle name="SAPBEXstdItem 4 2 7 2 6 2" xfId="57492"/>
    <cellStyle name="SAPBEXstdItem 4 2 7 2 6 3" xfId="57493"/>
    <cellStyle name="SAPBEXstdItem 4 2 7 2 7" xfId="57494"/>
    <cellStyle name="SAPBEXstdItem 4 2 7 2 7 2" xfId="57495"/>
    <cellStyle name="SAPBEXstdItem 4 2 7 2 8" xfId="57496"/>
    <cellStyle name="SAPBEXstdItem 4 2 7 2 9" xfId="57497"/>
    <cellStyle name="SAPBEXstdItem 4 2 7 3" xfId="8703"/>
    <cellStyle name="SAPBEXstdItem 4 2 7 3 2" xfId="57498"/>
    <cellStyle name="SAPBEXstdItem 4 2 7 3 2 2" xfId="57499"/>
    <cellStyle name="SAPBEXstdItem 4 2 7 3 3" xfId="57500"/>
    <cellStyle name="SAPBEXstdItem 4 2 7 4" xfId="8704"/>
    <cellStyle name="SAPBEXstdItem 4 2 7 4 2" xfId="57501"/>
    <cellStyle name="SAPBEXstdItem 4 2 7 4 2 2" xfId="57502"/>
    <cellStyle name="SAPBEXstdItem 4 2 7 4 3" xfId="57503"/>
    <cellStyle name="SAPBEXstdItem 4 2 7 5" xfId="57504"/>
    <cellStyle name="SAPBEXstdItem 4 2 7 5 2" xfId="57505"/>
    <cellStyle name="SAPBEXstdItem 4 2 7 5 3" xfId="57506"/>
    <cellStyle name="SAPBEXstdItem 4 2 7 6" xfId="57507"/>
    <cellStyle name="SAPBEXstdItem 4 2 7 6 2" xfId="57508"/>
    <cellStyle name="SAPBEXstdItem 4 2 7 6 3" xfId="57509"/>
    <cellStyle name="SAPBEXstdItem 4 2 7 7" xfId="57510"/>
    <cellStyle name="SAPBEXstdItem 4 2 7 7 2" xfId="57511"/>
    <cellStyle name="SAPBEXstdItem 4 2 7 7 3" xfId="57512"/>
    <cellStyle name="SAPBEXstdItem 4 2 7 8" xfId="57513"/>
    <cellStyle name="SAPBEXstdItem 4 2 7 8 2" xfId="57514"/>
    <cellStyle name="SAPBEXstdItem 4 2 7 9" xfId="57515"/>
    <cellStyle name="SAPBEXstdItem 4 2 8" xfId="8705"/>
    <cellStyle name="SAPBEXstdItem 4 2 8 2" xfId="8706"/>
    <cellStyle name="SAPBEXstdItem 4 2 8 2 2" xfId="8707"/>
    <cellStyle name="SAPBEXstdItem 4 2 8 2 2 2" xfId="57516"/>
    <cellStyle name="SAPBEXstdItem 4 2 8 2 2 3" xfId="57517"/>
    <cellStyle name="SAPBEXstdItem 4 2 8 2 3" xfId="8708"/>
    <cellStyle name="SAPBEXstdItem 4 2 8 2 3 2" xfId="57518"/>
    <cellStyle name="SAPBEXstdItem 4 2 8 2 3 3" xfId="57519"/>
    <cellStyle name="SAPBEXstdItem 4 2 8 2 4" xfId="57520"/>
    <cellStyle name="SAPBEXstdItem 4 2 8 2 5" xfId="57521"/>
    <cellStyle name="SAPBEXstdItem 4 2 8 3" xfId="8709"/>
    <cellStyle name="SAPBEXstdItem 4 2 8 3 2" xfId="57522"/>
    <cellStyle name="SAPBEXstdItem 4 2 8 3 3" xfId="57523"/>
    <cellStyle name="SAPBEXstdItem 4 2 8 4" xfId="8710"/>
    <cellStyle name="SAPBEXstdItem 4 2 8 4 2" xfId="57524"/>
    <cellStyle name="SAPBEXstdItem 4 2 8 4 3" xfId="57525"/>
    <cellStyle name="SAPBEXstdItem 4 2 8 5" xfId="57526"/>
    <cellStyle name="SAPBEXstdItem 4 2 8 5 2" xfId="57527"/>
    <cellStyle name="SAPBEXstdItem 4 2 8 6" xfId="57528"/>
    <cellStyle name="SAPBEXstdItem 4 2 8 7" xfId="57529"/>
    <cellStyle name="SAPBEXstdItem 4 2 9" xfId="8711"/>
    <cellStyle name="SAPBEXstdItem 4 2 9 2" xfId="8712"/>
    <cellStyle name="SAPBEXstdItem 4 2 9 2 2" xfId="8713"/>
    <cellStyle name="SAPBEXstdItem 4 2 9 2 2 2" xfId="57530"/>
    <cellStyle name="SAPBEXstdItem 4 2 9 2 2 3" xfId="57531"/>
    <cellStyle name="SAPBEXstdItem 4 2 9 2 3" xfId="8714"/>
    <cellStyle name="SAPBEXstdItem 4 2 9 2 3 2" xfId="57532"/>
    <cellStyle name="SAPBEXstdItem 4 2 9 2 3 3" xfId="57533"/>
    <cellStyle name="SAPBEXstdItem 4 2 9 2 4" xfId="57534"/>
    <cellStyle name="SAPBEXstdItem 4 2 9 2 5" xfId="57535"/>
    <cellStyle name="SAPBEXstdItem 4 2 9 3" xfId="8715"/>
    <cellStyle name="SAPBEXstdItem 4 2 9 3 2" xfId="57536"/>
    <cellStyle name="SAPBEXstdItem 4 2 9 3 3" xfId="57537"/>
    <cellStyle name="SAPBEXstdItem 4 2 9 4" xfId="8716"/>
    <cellStyle name="SAPBEXstdItem 4 2 9 4 2" xfId="57538"/>
    <cellStyle name="SAPBEXstdItem 4 2 9 4 3" xfId="57539"/>
    <cellStyle name="SAPBEXstdItem 4 2 9 5" xfId="57540"/>
    <cellStyle name="SAPBEXstdItem 4 2 9 6" xfId="57541"/>
    <cellStyle name="SAPBEXstdItem 4 3" xfId="57542"/>
    <cellStyle name="SAPBEXstdItem 4 3 2" xfId="57543"/>
    <cellStyle name="SAPBEXstdItem 4 3 3" xfId="57544"/>
    <cellStyle name="SAPBEXstdItem 4 4" xfId="57545"/>
    <cellStyle name="SAPBEXstdItem 5" xfId="8717"/>
    <cellStyle name="SAPBEXstdItem 5 2" xfId="8718"/>
    <cellStyle name="SAPBEXstdItem 5 2 10" xfId="8719"/>
    <cellStyle name="SAPBEXstdItem 5 2 10 2" xfId="8720"/>
    <cellStyle name="SAPBEXstdItem 5 2 10 2 2" xfId="57546"/>
    <cellStyle name="SAPBEXstdItem 5 2 10 2 3" xfId="57547"/>
    <cellStyle name="SAPBEXstdItem 5 2 10 3" xfId="8721"/>
    <cellStyle name="SAPBEXstdItem 5 2 10 3 2" xfId="57548"/>
    <cellStyle name="SAPBEXstdItem 5 2 10 3 3" xfId="57549"/>
    <cellStyle name="SAPBEXstdItem 5 2 10 4" xfId="57550"/>
    <cellStyle name="SAPBEXstdItem 5 2 10 5" xfId="57551"/>
    <cellStyle name="SAPBEXstdItem 5 2 11" xfId="8722"/>
    <cellStyle name="SAPBEXstdItem 5 2 11 2" xfId="8723"/>
    <cellStyle name="SAPBEXstdItem 5 2 11 2 2" xfId="57552"/>
    <cellStyle name="SAPBEXstdItem 5 2 11 2 3" xfId="57553"/>
    <cellStyle name="SAPBEXstdItem 5 2 11 3" xfId="8724"/>
    <cellStyle name="SAPBEXstdItem 5 2 11 3 2" xfId="57554"/>
    <cellStyle name="SAPBEXstdItem 5 2 11 3 3" xfId="57555"/>
    <cellStyle name="SAPBEXstdItem 5 2 11 4" xfId="57556"/>
    <cellStyle name="SAPBEXstdItem 5 2 11 5" xfId="57557"/>
    <cellStyle name="SAPBEXstdItem 5 2 12" xfId="8725"/>
    <cellStyle name="SAPBEXstdItem 5 2 12 2" xfId="8726"/>
    <cellStyle name="SAPBEXstdItem 5 2 12 2 2" xfId="57558"/>
    <cellStyle name="SAPBEXstdItem 5 2 12 2 3" xfId="57559"/>
    <cellStyle name="SAPBEXstdItem 5 2 12 3" xfId="8727"/>
    <cellStyle name="SAPBEXstdItem 5 2 12 3 2" xfId="57560"/>
    <cellStyle name="SAPBEXstdItem 5 2 12 3 3" xfId="57561"/>
    <cellStyle name="SAPBEXstdItem 5 2 12 4" xfId="57562"/>
    <cellStyle name="SAPBEXstdItem 5 2 12 5" xfId="57563"/>
    <cellStyle name="SAPBEXstdItem 5 2 13" xfId="57564"/>
    <cellStyle name="SAPBEXstdItem 5 2 13 2" xfId="57565"/>
    <cellStyle name="SAPBEXstdItem 5 2 13 3" xfId="57566"/>
    <cellStyle name="SAPBEXstdItem 5 2 14" xfId="57567"/>
    <cellStyle name="SAPBEXstdItem 5 2 2" xfId="8728"/>
    <cellStyle name="SAPBEXstdItem 5 2 2 10" xfId="8729"/>
    <cellStyle name="SAPBEXstdItem 5 2 2 10 2" xfId="8730"/>
    <cellStyle name="SAPBEXstdItem 5 2 2 10 2 2" xfId="57568"/>
    <cellStyle name="SAPBEXstdItem 5 2 2 10 2 3" xfId="57569"/>
    <cellStyle name="SAPBEXstdItem 5 2 2 10 3" xfId="8731"/>
    <cellStyle name="SAPBEXstdItem 5 2 2 10 3 2" xfId="57570"/>
    <cellStyle name="SAPBEXstdItem 5 2 2 10 3 3" xfId="57571"/>
    <cellStyle name="SAPBEXstdItem 5 2 2 10 4" xfId="57572"/>
    <cellStyle name="SAPBEXstdItem 5 2 2 10 5" xfId="57573"/>
    <cellStyle name="SAPBEXstdItem 5 2 2 11" xfId="57574"/>
    <cellStyle name="SAPBEXstdItem 5 2 2 11 2" xfId="57575"/>
    <cellStyle name="SAPBEXstdItem 5 2 2 11 3" xfId="57576"/>
    <cellStyle name="SAPBEXstdItem 5 2 2 12" xfId="57577"/>
    <cellStyle name="SAPBEXstdItem 5 2 2 2" xfId="8732"/>
    <cellStyle name="SAPBEXstdItem 5 2 2 2 2" xfId="8733"/>
    <cellStyle name="SAPBEXstdItem 5 2 2 2 2 2" xfId="8734"/>
    <cellStyle name="SAPBEXstdItem 5 2 2 2 2 2 2" xfId="57578"/>
    <cellStyle name="SAPBEXstdItem 5 2 2 2 2 2 2 2" xfId="57579"/>
    <cellStyle name="SAPBEXstdItem 5 2 2 2 2 2 2 2 2" xfId="57580"/>
    <cellStyle name="SAPBEXstdItem 5 2 2 2 2 2 2 3" xfId="57581"/>
    <cellStyle name="SAPBEXstdItem 5 2 2 2 2 2 3" xfId="57582"/>
    <cellStyle name="SAPBEXstdItem 5 2 2 2 2 2 3 2" xfId="57583"/>
    <cellStyle name="SAPBEXstdItem 5 2 2 2 2 2 3 3" xfId="57584"/>
    <cellStyle name="SAPBEXstdItem 5 2 2 2 2 2 4" xfId="57585"/>
    <cellStyle name="SAPBEXstdItem 5 2 2 2 2 2 4 2" xfId="57586"/>
    <cellStyle name="SAPBEXstdItem 5 2 2 2 2 2 4 3" xfId="57587"/>
    <cellStyle name="SAPBEXstdItem 5 2 2 2 2 2 5" xfId="57588"/>
    <cellStyle name="SAPBEXstdItem 5 2 2 2 2 2 5 2" xfId="57589"/>
    <cellStyle name="SAPBEXstdItem 5 2 2 2 2 2 6" xfId="57590"/>
    <cellStyle name="SAPBEXstdItem 5 2 2 2 2 2 7" xfId="57591"/>
    <cellStyle name="SAPBEXstdItem 5 2 2 2 2 2 8" xfId="57592"/>
    <cellStyle name="SAPBEXstdItem 5 2 2 2 2 2 9" xfId="57593"/>
    <cellStyle name="SAPBEXstdItem 5 2 2 2 2 3" xfId="57594"/>
    <cellStyle name="SAPBEXstdItem 5 2 2 2 2 3 2" xfId="57595"/>
    <cellStyle name="SAPBEXstdItem 5 2 2 2 2 3 2 2" xfId="57596"/>
    <cellStyle name="SAPBEXstdItem 5 2 2 2 2 3 3" xfId="57597"/>
    <cellStyle name="SAPBEXstdItem 5 2 2 2 2 4" xfId="57598"/>
    <cellStyle name="SAPBEXstdItem 5 2 2 2 2 4 2" xfId="57599"/>
    <cellStyle name="SAPBEXstdItem 5 2 2 2 2 4 3" xfId="57600"/>
    <cellStyle name="SAPBEXstdItem 5 2 2 2 2 5" xfId="57601"/>
    <cellStyle name="SAPBEXstdItem 5 2 2 2 2 6" xfId="57602"/>
    <cellStyle name="SAPBEXstdItem 5 2 2 2 3" xfId="8735"/>
    <cellStyle name="SAPBEXstdItem 5 2 2 2 3 2" xfId="57603"/>
    <cellStyle name="SAPBEXstdItem 5 2 2 2 3 2 2" xfId="57604"/>
    <cellStyle name="SAPBEXstdItem 5 2 2 2 3 2 2 2" xfId="57605"/>
    <cellStyle name="SAPBEXstdItem 5 2 2 2 3 2 3" xfId="57606"/>
    <cellStyle name="SAPBEXstdItem 5 2 2 2 3 3" xfId="57607"/>
    <cellStyle name="SAPBEXstdItem 5 2 2 2 3 3 2" xfId="57608"/>
    <cellStyle name="SAPBEXstdItem 5 2 2 2 3 3 3" xfId="57609"/>
    <cellStyle name="SAPBEXstdItem 5 2 2 2 3 4" xfId="57610"/>
    <cellStyle name="SAPBEXstdItem 5 2 2 2 3 4 2" xfId="57611"/>
    <cellStyle name="SAPBEXstdItem 5 2 2 2 3 4 3" xfId="57612"/>
    <cellStyle name="SAPBEXstdItem 5 2 2 2 3 5" xfId="57613"/>
    <cellStyle name="SAPBEXstdItem 5 2 2 2 3 5 2" xfId="57614"/>
    <cellStyle name="SAPBEXstdItem 5 2 2 2 3 5 3" xfId="57615"/>
    <cellStyle name="SAPBEXstdItem 5 2 2 2 3 6" xfId="57616"/>
    <cellStyle name="SAPBEXstdItem 5 2 2 2 3 6 2" xfId="57617"/>
    <cellStyle name="SAPBEXstdItem 5 2 2 2 3 7" xfId="57618"/>
    <cellStyle name="SAPBEXstdItem 5 2 2 2 3 8" xfId="57619"/>
    <cellStyle name="SAPBEXstdItem 5 2 2 2 3 9" xfId="57620"/>
    <cellStyle name="SAPBEXstdItem 5 2 2 2 4" xfId="8736"/>
    <cellStyle name="SAPBEXstdItem 5 2 2 2 4 2" xfId="57621"/>
    <cellStyle name="SAPBEXstdItem 5 2 2 2 4 2 2" xfId="57622"/>
    <cellStyle name="SAPBEXstdItem 5 2 2 2 4 3" xfId="57623"/>
    <cellStyle name="SAPBEXstdItem 5 2 2 2 5" xfId="57624"/>
    <cellStyle name="SAPBEXstdItem 5 2 2 2 5 2" xfId="57625"/>
    <cellStyle name="SAPBEXstdItem 5 2 2 2 5 3" xfId="57626"/>
    <cellStyle name="SAPBEXstdItem 5 2 2 2 6" xfId="57627"/>
    <cellStyle name="SAPBEXstdItem 5 2 2 3" xfId="8737"/>
    <cellStyle name="SAPBEXstdItem 5 2 2 3 2" xfId="8738"/>
    <cellStyle name="SAPBEXstdItem 5 2 2 3 2 2" xfId="57628"/>
    <cellStyle name="SAPBEXstdItem 5 2 2 3 2 2 2" xfId="57629"/>
    <cellStyle name="SAPBEXstdItem 5 2 2 3 2 2 2 2" xfId="57630"/>
    <cellStyle name="SAPBEXstdItem 5 2 2 3 2 2 3" xfId="57631"/>
    <cellStyle name="SAPBEXstdItem 5 2 2 3 2 3" xfId="57632"/>
    <cellStyle name="SAPBEXstdItem 5 2 2 3 2 3 2" xfId="57633"/>
    <cellStyle name="SAPBEXstdItem 5 2 2 3 2 3 2 2" xfId="57634"/>
    <cellStyle name="SAPBEXstdItem 5 2 2 3 2 3 3" xfId="57635"/>
    <cellStyle name="SAPBEXstdItem 5 2 2 3 2 4" xfId="57636"/>
    <cellStyle name="SAPBEXstdItem 5 2 2 3 2 4 2" xfId="57637"/>
    <cellStyle name="SAPBEXstdItem 5 2 2 3 2 4 3" xfId="57638"/>
    <cellStyle name="SAPBEXstdItem 5 2 2 3 2 5" xfId="57639"/>
    <cellStyle name="SAPBEXstdItem 5 2 2 3 2 5 2" xfId="57640"/>
    <cellStyle name="SAPBEXstdItem 5 2 2 3 2 6" xfId="57641"/>
    <cellStyle name="SAPBEXstdItem 5 2 2 3 2 7" xfId="57642"/>
    <cellStyle name="SAPBEXstdItem 5 2 2 3 2 8" xfId="57643"/>
    <cellStyle name="SAPBEXstdItem 5 2 2 3 2 9" xfId="57644"/>
    <cellStyle name="SAPBEXstdItem 5 2 2 3 3" xfId="8739"/>
    <cellStyle name="SAPBEXstdItem 5 2 2 3 3 2" xfId="57645"/>
    <cellStyle name="SAPBEXstdItem 5 2 2 3 3 2 2" xfId="57646"/>
    <cellStyle name="SAPBEXstdItem 5 2 2 3 3 3" xfId="57647"/>
    <cellStyle name="SAPBEXstdItem 5 2 2 3 4" xfId="8740"/>
    <cellStyle name="SAPBEXstdItem 5 2 2 3 4 2" xfId="57648"/>
    <cellStyle name="SAPBEXstdItem 5 2 2 3 4 3" xfId="57649"/>
    <cellStyle name="SAPBEXstdItem 5 2 2 3 5" xfId="57650"/>
    <cellStyle name="SAPBEXstdItem 5 2 2 3 6" xfId="57651"/>
    <cellStyle name="SAPBEXstdItem 5 2 2 4" xfId="8741"/>
    <cellStyle name="SAPBEXstdItem 5 2 2 4 10" xfId="57652"/>
    <cellStyle name="SAPBEXstdItem 5 2 2 4 11" xfId="57653"/>
    <cellStyle name="SAPBEXstdItem 5 2 2 4 2" xfId="8742"/>
    <cellStyle name="SAPBEXstdItem 5 2 2 4 2 10" xfId="57654"/>
    <cellStyle name="SAPBEXstdItem 5 2 2 4 2 2" xfId="8743"/>
    <cellStyle name="SAPBEXstdItem 5 2 2 4 2 2 2" xfId="57655"/>
    <cellStyle name="SAPBEXstdItem 5 2 2 4 2 2 2 2" xfId="57656"/>
    <cellStyle name="SAPBEXstdItem 5 2 2 4 2 2 3" xfId="57657"/>
    <cellStyle name="SAPBEXstdItem 5 2 2 4 2 3" xfId="57658"/>
    <cellStyle name="SAPBEXstdItem 5 2 2 4 2 3 2" xfId="57659"/>
    <cellStyle name="SAPBEXstdItem 5 2 2 4 2 3 2 2" xfId="57660"/>
    <cellStyle name="SAPBEXstdItem 5 2 2 4 2 3 3" xfId="57661"/>
    <cellStyle name="SAPBEXstdItem 5 2 2 4 2 4" xfId="57662"/>
    <cellStyle name="SAPBEXstdItem 5 2 2 4 2 4 2" xfId="57663"/>
    <cellStyle name="SAPBEXstdItem 5 2 2 4 2 4 3" xfId="57664"/>
    <cellStyle name="SAPBEXstdItem 5 2 2 4 2 5" xfId="57665"/>
    <cellStyle name="SAPBEXstdItem 5 2 2 4 2 5 2" xfId="57666"/>
    <cellStyle name="SAPBEXstdItem 5 2 2 4 2 5 3" xfId="57667"/>
    <cellStyle name="SAPBEXstdItem 5 2 2 4 2 6" xfId="57668"/>
    <cellStyle name="SAPBEXstdItem 5 2 2 4 2 6 2" xfId="57669"/>
    <cellStyle name="SAPBEXstdItem 5 2 2 4 2 7" xfId="57670"/>
    <cellStyle name="SAPBEXstdItem 5 2 2 4 2 8" xfId="57671"/>
    <cellStyle name="SAPBEXstdItem 5 2 2 4 2 9" xfId="57672"/>
    <cellStyle name="SAPBEXstdItem 5 2 2 4 3" xfId="8744"/>
    <cellStyle name="SAPBEXstdItem 5 2 2 4 3 2" xfId="57673"/>
    <cellStyle name="SAPBEXstdItem 5 2 2 4 3 2 2" xfId="57674"/>
    <cellStyle name="SAPBEXstdItem 5 2 2 4 3 3" xfId="57675"/>
    <cellStyle name="SAPBEXstdItem 5 2 2 4 4" xfId="57676"/>
    <cellStyle name="SAPBEXstdItem 5 2 2 4 4 2" xfId="57677"/>
    <cellStyle name="SAPBEXstdItem 5 2 2 4 4 2 2" xfId="57678"/>
    <cellStyle name="SAPBEXstdItem 5 2 2 4 4 3" xfId="57679"/>
    <cellStyle name="SAPBEXstdItem 5 2 2 4 5" xfId="57680"/>
    <cellStyle name="SAPBEXstdItem 5 2 2 4 5 2" xfId="57681"/>
    <cellStyle name="SAPBEXstdItem 5 2 2 4 5 3" xfId="57682"/>
    <cellStyle name="SAPBEXstdItem 5 2 2 4 6" xfId="57683"/>
    <cellStyle name="SAPBEXstdItem 5 2 2 4 6 2" xfId="57684"/>
    <cellStyle name="SAPBEXstdItem 5 2 2 4 6 3" xfId="57685"/>
    <cellStyle name="SAPBEXstdItem 5 2 2 4 7" xfId="57686"/>
    <cellStyle name="SAPBEXstdItem 5 2 2 4 7 2" xfId="57687"/>
    <cellStyle name="SAPBEXstdItem 5 2 2 4 8" xfId="57688"/>
    <cellStyle name="SAPBEXstdItem 5 2 2 4 9" xfId="57689"/>
    <cellStyle name="SAPBEXstdItem 5 2 2 5" xfId="8745"/>
    <cellStyle name="SAPBEXstdItem 5 2 2 5 10" xfId="57690"/>
    <cellStyle name="SAPBEXstdItem 5 2 2 5 11" xfId="57691"/>
    <cellStyle name="SAPBEXstdItem 5 2 2 5 2" xfId="8746"/>
    <cellStyle name="SAPBEXstdItem 5 2 2 5 2 10" xfId="57692"/>
    <cellStyle name="SAPBEXstdItem 5 2 2 5 2 2" xfId="8747"/>
    <cellStyle name="SAPBEXstdItem 5 2 2 5 2 2 2" xfId="57693"/>
    <cellStyle name="SAPBEXstdItem 5 2 2 5 2 2 2 2" xfId="57694"/>
    <cellStyle name="SAPBEXstdItem 5 2 2 5 2 2 3" xfId="57695"/>
    <cellStyle name="SAPBEXstdItem 5 2 2 5 2 3" xfId="8748"/>
    <cellStyle name="SAPBEXstdItem 5 2 2 5 2 3 2" xfId="57696"/>
    <cellStyle name="SAPBEXstdItem 5 2 2 5 2 3 2 2" xfId="57697"/>
    <cellStyle name="SAPBEXstdItem 5 2 2 5 2 3 3" xfId="57698"/>
    <cellStyle name="SAPBEXstdItem 5 2 2 5 2 4" xfId="57699"/>
    <cellStyle name="SAPBEXstdItem 5 2 2 5 2 4 2" xfId="57700"/>
    <cellStyle name="SAPBEXstdItem 5 2 2 5 2 4 3" xfId="57701"/>
    <cellStyle name="SAPBEXstdItem 5 2 2 5 2 5" xfId="57702"/>
    <cellStyle name="SAPBEXstdItem 5 2 2 5 2 5 2" xfId="57703"/>
    <cellStyle name="SAPBEXstdItem 5 2 2 5 2 5 3" xfId="57704"/>
    <cellStyle name="SAPBEXstdItem 5 2 2 5 2 6" xfId="57705"/>
    <cellStyle name="SAPBEXstdItem 5 2 2 5 2 6 2" xfId="57706"/>
    <cellStyle name="SAPBEXstdItem 5 2 2 5 2 6 3" xfId="57707"/>
    <cellStyle name="SAPBEXstdItem 5 2 2 5 2 7" xfId="57708"/>
    <cellStyle name="SAPBEXstdItem 5 2 2 5 2 7 2" xfId="57709"/>
    <cellStyle name="SAPBEXstdItem 5 2 2 5 2 8" xfId="57710"/>
    <cellStyle name="SAPBEXstdItem 5 2 2 5 2 9" xfId="57711"/>
    <cellStyle name="SAPBEXstdItem 5 2 2 5 3" xfId="8749"/>
    <cellStyle name="SAPBEXstdItem 5 2 2 5 3 2" xfId="57712"/>
    <cellStyle name="SAPBEXstdItem 5 2 2 5 3 2 2" xfId="57713"/>
    <cellStyle name="SAPBEXstdItem 5 2 2 5 3 3" xfId="57714"/>
    <cellStyle name="SAPBEXstdItem 5 2 2 5 4" xfId="8750"/>
    <cellStyle name="SAPBEXstdItem 5 2 2 5 4 2" xfId="57715"/>
    <cellStyle name="SAPBEXstdItem 5 2 2 5 4 2 2" xfId="57716"/>
    <cellStyle name="SAPBEXstdItem 5 2 2 5 4 3" xfId="57717"/>
    <cellStyle name="SAPBEXstdItem 5 2 2 5 5" xfId="57718"/>
    <cellStyle name="SAPBEXstdItem 5 2 2 5 5 2" xfId="57719"/>
    <cellStyle name="SAPBEXstdItem 5 2 2 5 5 3" xfId="57720"/>
    <cellStyle name="SAPBEXstdItem 5 2 2 5 6" xfId="57721"/>
    <cellStyle name="SAPBEXstdItem 5 2 2 5 6 2" xfId="57722"/>
    <cellStyle name="SAPBEXstdItem 5 2 2 5 6 3" xfId="57723"/>
    <cellStyle name="SAPBEXstdItem 5 2 2 5 7" xfId="57724"/>
    <cellStyle name="SAPBEXstdItem 5 2 2 5 7 2" xfId="57725"/>
    <cellStyle name="SAPBEXstdItem 5 2 2 5 7 3" xfId="57726"/>
    <cellStyle name="SAPBEXstdItem 5 2 2 5 8" xfId="57727"/>
    <cellStyle name="SAPBEXstdItem 5 2 2 5 8 2" xfId="57728"/>
    <cellStyle name="SAPBEXstdItem 5 2 2 5 9" xfId="57729"/>
    <cellStyle name="SAPBEXstdItem 5 2 2 6" xfId="8751"/>
    <cellStyle name="SAPBEXstdItem 5 2 2 6 2" xfId="8752"/>
    <cellStyle name="SAPBEXstdItem 5 2 2 6 2 2" xfId="8753"/>
    <cellStyle name="SAPBEXstdItem 5 2 2 6 2 2 2" xfId="57730"/>
    <cellStyle name="SAPBEXstdItem 5 2 2 6 2 2 3" xfId="57731"/>
    <cellStyle name="SAPBEXstdItem 5 2 2 6 2 3" xfId="8754"/>
    <cellStyle name="SAPBEXstdItem 5 2 2 6 2 3 2" xfId="57732"/>
    <cellStyle name="SAPBEXstdItem 5 2 2 6 2 3 3" xfId="57733"/>
    <cellStyle name="SAPBEXstdItem 5 2 2 6 2 4" xfId="57734"/>
    <cellStyle name="SAPBEXstdItem 5 2 2 6 2 5" xfId="57735"/>
    <cellStyle name="SAPBEXstdItem 5 2 2 6 3" xfId="8755"/>
    <cellStyle name="SAPBEXstdItem 5 2 2 6 3 2" xfId="57736"/>
    <cellStyle name="SAPBEXstdItem 5 2 2 6 3 3" xfId="57737"/>
    <cellStyle name="SAPBEXstdItem 5 2 2 6 4" xfId="8756"/>
    <cellStyle name="SAPBEXstdItem 5 2 2 6 4 2" xfId="57738"/>
    <cellStyle name="SAPBEXstdItem 5 2 2 6 4 3" xfId="57739"/>
    <cellStyle name="SAPBEXstdItem 5 2 2 6 5" xfId="57740"/>
    <cellStyle name="SAPBEXstdItem 5 2 2 6 5 2" xfId="57741"/>
    <cellStyle name="SAPBEXstdItem 5 2 2 6 6" xfId="57742"/>
    <cellStyle name="SAPBEXstdItem 5 2 2 6 7" xfId="57743"/>
    <cellStyle name="SAPBEXstdItem 5 2 2 7" xfId="8757"/>
    <cellStyle name="SAPBEXstdItem 5 2 2 7 2" xfId="8758"/>
    <cellStyle name="SAPBEXstdItem 5 2 2 7 2 2" xfId="8759"/>
    <cellStyle name="SAPBEXstdItem 5 2 2 7 2 2 2" xfId="57744"/>
    <cellStyle name="SAPBEXstdItem 5 2 2 7 2 2 3" xfId="57745"/>
    <cellStyle name="SAPBEXstdItem 5 2 2 7 2 3" xfId="8760"/>
    <cellStyle name="SAPBEXstdItem 5 2 2 7 2 3 2" xfId="57746"/>
    <cellStyle name="SAPBEXstdItem 5 2 2 7 2 3 3" xfId="57747"/>
    <cellStyle name="SAPBEXstdItem 5 2 2 7 2 4" xfId="57748"/>
    <cellStyle name="SAPBEXstdItem 5 2 2 7 2 5" xfId="57749"/>
    <cellStyle name="SAPBEXstdItem 5 2 2 7 3" xfId="8761"/>
    <cellStyle name="SAPBEXstdItem 5 2 2 7 3 2" xfId="57750"/>
    <cellStyle name="SAPBEXstdItem 5 2 2 7 3 3" xfId="57751"/>
    <cellStyle name="SAPBEXstdItem 5 2 2 7 4" xfId="8762"/>
    <cellStyle name="SAPBEXstdItem 5 2 2 7 4 2" xfId="57752"/>
    <cellStyle name="SAPBEXstdItem 5 2 2 7 4 3" xfId="57753"/>
    <cellStyle name="SAPBEXstdItem 5 2 2 7 5" xfId="57754"/>
    <cellStyle name="SAPBEXstdItem 5 2 2 7 6" xfId="57755"/>
    <cellStyle name="SAPBEXstdItem 5 2 2 8" xfId="8763"/>
    <cellStyle name="SAPBEXstdItem 5 2 2 8 2" xfId="8764"/>
    <cellStyle name="SAPBEXstdItem 5 2 2 8 2 2" xfId="57756"/>
    <cellStyle name="SAPBEXstdItem 5 2 2 8 2 3" xfId="57757"/>
    <cellStyle name="SAPBEXstdItem 5 2 2 8 3" xfId="8765"/>
    <cellStyle name="SAPBEXstdItem 5 2 2 8 3 2" xfId="57758"/>
    <cellStyle name="SAPBEXstdItem 5 2 2 8 3 3" xfId="57759"/>
    <cellStyle name="SAPBEXstdItem 5 2 2 8 4" xfId="57760"/>
    <cellStyle name="SAPBEXstdItem 5 2 2 8 5" xfId="57761"/>
    <cellStyle name="SAPBEXstdItem 5 2 2 9" xfId="8766"/>
    <cellStyle name="SAPBEXstdItem 5 2 2 9 2" xfId="8767"/>
    <cellStyle name="SAPBEXstdItem 5 2 2 9 2 2" xfId="57762"/>
    <cellStyle name="SAPBEXstdItem 5 2 2 9 2 3" xfId="57763"/>
    <cellStyle name="SAPBEXstdItem 5 2 2 9 3" xfId="8768"/>
    <cellStyle name="SAPBEXstdItem 5 2 2 9 3 2" xfId="57764"/>
    <cellStyle name="SAPBEXstdItem 5 2 2 9 3 3" xfId="57765"/>
    <cellStyle name="SAPBEXstdItem 5 2 2 9 4" xfId="57766"/>
    <cellStyle name="SAPBEXstdItem 5 2 2 9 5" xfId="57767"/>
    <cellStyle name="SAPBEXstdItem 5 2 3" xfId="8769"/>
    <cellStyle name="SAPBEXstdItem 5 2 3 10" xfId="8770"/>
    <cellStyle name="SAPBEXstdItem 5 2 3 10 2" xfId="8771"/>
    <cellStyle name="SAPBEXstdItem 5 2 3 10 2 2" xfId="57768"/>
    <cellStyle name="SAPBEXstdItem 5 2 3 10 2 3" xfId="57769"/>
    <cellStyle name="SAPBEXstdItem 5 2 3 10 3" xfId="8772"/>
    <cellStyle name="SAPBEXstdItem 5 2 3 10 3 2" xfId="57770"/>
    <cellStyle name="SAPBEXstdItem 5 2 3 10 3 3" xfId="57771"/>
    <cellStyle name="SAPBEXstdItem 5 2 3 10 4" xfId="57772"/>
    <cellStyle name="SAPBEXstdItem 5 2 3 10 5" xfId="57773"/>
    <cellStyle name="SAPBEXstdItem 5 2 3 11" xfId="57774"/>
    <cellStyle name="SAPBEXstdItem 5 2 3 11 2" xfId="57775"/>
    <cellStyle name="SAPBEXstdItem 5 2 3 11 3" xfId="57776"/>
    <cellStyle name="SAPBEXstdItem 5 2 3 12" xfId="57777"/>
    <cellStyle name="SAPBEXstdItem 5 2 3 2" xfId="8773"/>
    <cellStyle name="SAPBEXstdItem 5 2 3 2 2" xfId="8774"/>
    <cellStyle name="SAPBEXstdItem 5 2 3 2 2 2" xfId="8775"/>
    <cellStyle name="SAPBEXstdItem 5 2 3 2 2 2 2" xfId="57778"/>
    <cellStyle name="SAPBEXstdItem 5 2 3 2 2 2 2 2" xfId="57779"/>
    <cellStyle name="SAPBEXstdItem 5 2 3 2 2 2 2 2 2" xfId="57780"/>
    <cellStyle name="SAPBEXstdItem 5 2 3 2 2 2 2 3" xfId="57781"/>
    <cellStyle name="SAPBEXstdItem 5 2 3 2 2 2 3" xfId="57782"/>
    <cellStyle name="SAPBEXstdItem 5 2 3 2 2 2 3 2" xfId="57783"/>
    <cellStyle name="SAPBEXstdItem 5 2 3 2 2 2 3 3" xfId="57784"/>
    <cellStyle name="SAPBEXstdItem 5 2 3 2 2 2 4" xfId="57785"/>
    <cellStyle name="SAPBEXstdItem 5 2 3 2 2 2 4 2" xfId="57786"/>
    <cellStyle name="SAPBEXstdItem 5 2 3 2 2 2 4 3" xfId="57787"/>
    <cellStyle name="SAPBEXstdItem 5 2 3 2 2 2 5" xfId="57788"/>
    <cellStyle name="SAPBEXstdItem 5 2 3 2 2 2 5 2" xfId="57789"/>
    <cellStyle name="SAPBEXstdItem 5 2 3 2 2 2 6" xfId="57790"/>
    <cellStyle name="SAPBEXstdItem 5 2 3 2 2 2 7" xfId="57791"/>
    <cellStyle name="SAPBEXstdItem 5 2 3 2 2 2 8" xfId="57792"/>
    <cellStyle name="SAPBEXstdItem 5 2 3 2 2 2 9" xfId="57793"/>
    <cellStyle name="SAPBEXstdItem 5 2 3 2 2 3" xfId="57794"/>
    <cellStyle name="SAPBEXstdItem 5 2 3 2 2 3 2" xfId="57795"/>
    <cellStyle name="SAPBEXstdItem 5 2 3 2 2 3 2 2" xfId="57796"/>
    <cellStyle name="SAPBEXstdItem 5 2 3 2 2 3 3" xfId="57797"/>
    <cellStyle name="SAPBEXstdItem 5 2 3 2 2 4" xfId="57798"/>
    <cellStyle name="SAPBEXstdItem 5 2 3 2 2 4 2" xfId="57799"/>
    <cellStyle name="SAPBEXstdItem 5 2 3 2 2 4 3" xfId="57800"/>
    <cellStyle name="SAPBEXstdItem 5 2 3 2 2 5" xfId="57801"/>
    <cellStyle name="SAPBEXstdItem 5 2 3 2 2 6" xfId="57802"/>
    <cellStyle name="SAPBEXstdItem 5 2 3 2 3" xfId="8776"/>
    <cellStyle name="SAPBEXstdItem 5 2 3 2 3 2" xfId="57803"/>
    <cellStyle name="SAPBEXstdItem 5 2 3 2 3 2 2" xfId="57804"/>
    <cellStyle name="SAPBEXstdItem 5 2 3 2 3 2 2 2" xfId="57805"/>
    <cellStyle name="SAPBEXstdItem 5 2 3 2 3 2 3" xfId="57806"/>
    <cellStyle name="SAPBEXstdItem 5 2 3 2 3 3" xfId="57807"/>
    <cellStyle name="SAPBEXstdItem 5 2 3 2 3 3 2" xfId="57808"/>
    <cellStyle name="SAPBEXstdItem 5 2 3 2 3 3 3" xfId="57809"/>
    <cellStyle name="SAPBEXstdItem 5 2 3 2 3 4" xfId="57810"/>
    <cellStyle name="SAPBEXstdItem 5 2 3 2 3 4 2" xfId="57811"/>
    <cellStyle name="SAPBEXstdItem 5 2 3 2 3 4 3" xfId="57812"/>
    <cellStyle name="SAPBEXstdItem 5 2 3 2 3 5" xfId="57813"/>
    <cellStyle name="SAPBEXstdItem 5 2 3 2 3 5 2" xfId="57814"/>
    <cellStyle name="SAPBEXstdItem 5 2 3 2 3 5 3" xfId="57815"/>
    <cellStyle name="SAPBEXstdItem 5 2 3 2 3 6" xfId="57816"/>
    <cellStyle name="SAPBEXstdItem 5 2 3 2 3 6 2" xfId="57817"/>
    <cellStyle name="SAPBEXstdItem 5 2 3 2 3 7" xfId="57818"/>
    <cellStyle name="SAPBEXstdItem 5 2 3 2 3 8" xfId="57819"/>
    <cellStyle name="SAPBEXstdItem 5 2 3 2 3 9" xfId="57820"/>
    <cellStyle name="SAPBEXstdItem 5 2 3 2 4" xfId="8777"/>
    <cellStyle name="SAPBEXstdItem 5 2 3 2 4 2" xfId="57821"/>
    <cellStyle name="SAPBEXstdItem 5 2 3 2 4 2 2" xfId="57822"/>
    <cellStyle name="SAPBEXstdItem 5 2 3 2 4 3" xfId="57823"/>
    <cellStyle name="SAPBEXstdItem 5 2 3 2 5" xfId="57824"/>
    <cellStyle name="SAPBEXstdItem 5 2 3 2 5 2" xfId="57825"/>
    <cellStyle name="SAPBEXstdItem 5 2 3 2 5 3" xfId="57826"/>
    <cellStyle name="SAPBEXstdItem 5 2 3 2 6" xfId="57827"/>
    <cellStyle name="SAPBEXstdItem 5 2 3 3" xfId="8778"/>
    <cellStyle name="SAPBEXstdItem 5 2 3 3 2" xfId="8779"/>
    <cellStyle name="SAPBEXstdItem 5 2 3 3 2 2" xfId="57828"/>
    <cellStyle name="SAPBEXstdItem 5 2 3 3 2 2 2" xfId="57829"/>
    <cellStyle name="SAPBEXstdItem 5 2 3 3 2 2 2 2" xfId="57830"/>
    <cellStyle name="SAPBEXstdItem 5 2 3 3 2 2 3" xfId="57831"/>
    <cellStyle name="SAPBEXstdItem 5 2 3 3 2 3" xfId="57832"/>
    <cellStyle name="SAPBEXstdItem 5 2 3 3 2 3 2" xfId="57833"/>
    <cellStyle name="SAPBEXstdItem 5 2 3 3 2 3 2 2" xfId="57834"/>
    <cellStyle name="SAPBEXstdItem 5 2 3 3 2 3 3" xfId="57835"/>
    <cellStyle name="SAPBEXstdItem 5 2 3 3 2 4" xfId="57836"/>
    <cellStyle name="SAPBEXstdItem 5 2 3 3 2 4 2" xfId="57837"/>
    <cellStyle name="SAPBEXstdItem 5 2 3 3 2 4 3" xfId="57838"/>
    <cellStyle name="SAPBEXstdItem 5 2 3 3 2 5" xfId="57839"/>
    <cellStyle name="SAPBEXstdItem 5 2 3 3 2 5 2" xfId="57840"/>
    <cellStyle name="SAPBEXstdItem 5 2 3 3 2 6" xfId="57841"/>
    <cellStyle name="SAPBEXstdItem 5 2 3 3 2 7" xfId="57842"/>
    <cellStyle name="SAPBEXstdItem 5 2 3 3 2 8" xfId="57843"/>
    <cellStyle name="SAPBEXstdItem 5 2 3 3 2 9" xfId="57844"/>
    <cellStyle name="SAPBEXstdItem 5 2 3 3 3" xfId="8780"/>
    <cellStyle name="SAPBEXstdItem 5 2 3 3 3 2" xfId="57845"/>
    <cellStyle name="SAPBEXstdItem 5 2 3 3 3 2 2" xfId="57846"/>
    <cellStyle name="SAPBEXstdItem 5 2 3 3 3 3" xfId="57847"/>
    <cellStyle name="SAPBEXstdItem 5 2 3 3 4" xfId="8781"/>
    <cellStyle name="SAPBEXstdItem 5 2 3 3 4 2" xfId="57848"/>
    <cellStyle name="SAPBEXstdItem 5 2 3 3 4 3" xfId="57849"/>
    <cellStyle name="SAPBEXstdItem 5 2 3 3 5" xfId="57850"/>
    <cellStyle name="SAPBEXstdItem 5 2 3 3 6" xfId="57851"/>
    <cellStyle name="SAPBEXstdItem 5 2 3 4" xfId="8782"/>
    <cellStyle name="SAPBEXstdItem 5 2 3 4 10" xfId="57852"/>
    <cellStyle name="SAPBEXstdItem 5 2 3 4 11" xfId="57853"/>
    <cellStyle name="SAPBEXstdItem 5 2 3 4 2" xfId="8783"/>
    <cellStyle name="SAPBEXstdItem 5 2 3 4 2 10" xfId="57854"/>
    <cellStyle name="SAPBEXstdItem 5 2 3 4 2 2" xfId="8784"/>
    <cellStyle name="SAPBEXstdItem 5 2 3 4 2 2 2" xfId="57855"/>
    <cellStyle name="SAPBEXstdItem 5 2 3 4 2 2 2 2" xfId="57856"/>
    <cellStyle name="SAPBEXstdItem 5 2 3 4 2 2 3" xfId="57857"/>
    <cellStyle name="SAPBEXstdItem 5 2 3 4 2 3" xfId="57858"/>
    <cellStyle name="SAPBEXstdItem 5 2 3 4 2 3 2" xfId="57859"/>
    <cellStyle name="SAPBEXstdItem 5 2 3 4 2 3 2 2" xfId="57860"/>
    <cellStyle name="SAPBEXstdItem 5 2 3 4 2 3 3" xfId="57861"/>
    <cellStyle name="SAPBEXstdItem 5 2 3 4 2 4" xfId="57862"/>
    <cellStyle name="SAPBEXstdItem 5 2 3 4 2 4 2" xfId="57863"/>
    <cellStyle name="SAPBEXstdItem 5 2 3 4 2 4 3" xfId="57864"/>
    <cellStyle name="SAPBEXstdItem 5 2 3 4 2 5" xfId="57865"/>
    <cellStyle name="SAPBEXstdItem 5 2 3 4 2 5 2" xfId="57866"/>
    <cellStyle name="SAPBEXstdItem 5 2 3 4 2 5 3" xfId="57867"/>
    <cellStyle name="SAPBEXstdItem 5 2 3 4 2 6" xfId="57868"/>
    <cellStyle name="SAPBEXstdItem 5 2 3 4 2 6 2" xfId="57869"/>
    <cellStyle name="SAPBEXstdItem 5 2 3 4 2 7" xfId="57870"/>
    <cellStyle name="SAPBEXstdItem 5 2 3 4 2 8" xfId="57871"/>
    <cellStyle name="SAPBEXstdItem 5 2 3 4 2 9" xfId="57872"/>
    <cellStyle name="SAPBEXstdItem 5 2 3 4 3" xfId="8785"/>
    <cellStyle name="SAPBEXstdItem 5 2 3 4 3 2" xfId="57873"/>
    <cellStyle name="SAPBEXstdItem 5 2 3 4 3 2 2" xfId="57874"/>
    <cellStyle name="SAPBEXstdItem 5 2 3 4 3 3" xfId="57875"/>
    <cellStyle name="SAPBEXstdItem 5 2 3 4 4" xfId="57876"/>
    <cellStyle name="SAPBEXstdItem 5 2 3 4 4 2" xfId="57877"/>
    <cellStyle name="SAPBEXstdItem 5 2 3 4 4 2 2" xfId="57878"/>
    <cellStyle name="SAPBEXstdItem 5 2 3 4 4 3" xfId="57879"/>
    <cellStyle name="SAPBEXstdItem 5 2 3 4 5" xfId="57880"/>
    <cellStyle name="SAPBEXstdItem 5 2 3 4 5 2" xfId="57881"/>
    <cellStyle name="SAPBEXstdItem 5 2 3 4 5 3" xfId="57882"/>
    <cellStyle name="SAPBEXstdItem 5 2 3 4 6" xfId="57883"/>
    <cellStyle name="SAPBEXstdItem 5 2 3 4 6 2" xfId="57884"/>
    <cellStyle name="SAPBEXstdItem 5 2 3 4 6 3" xfId="57885"/>
    <cellStyle name="SAPBEXstdItem 5 2 3 4 7" xfId="57886"/>
    <cellStyle name="SAPBEXstdItem 5 2 3 4 7 2" xfId="57887"/>
    <cellStyle name="SAPBEXstdItem 5 2 3 4 8" xfId="57888"/>
    <cellStyle name="SAPBEXstdItem 5 2 3 4 9" xfId="57889"/>
    <cellStyle name="SAPBEXstdItem 5 2 3 5" xfId="8786"/>
    <cellStyle name="SAPBEXstdItem 5 2 3 5 10" xfId="57890"/>
    <cellStyle name="SAPBEXstdItem 5 2 3 5 11" xfId="57891"/>
    <cellStyle name="SAPBEXstdItem 5 2 3 5 2" xfId="8787"/>
    <cellStyle name="SAPBEXstdItem 5 2 3 5 2 10" xfId="57892"/>
    <cellStyle name="SAPBEXstdItem 5 2 3 5 2 2" xfId="8788"/>
    <cellStyle name="SAPBEXstdItem 5 2 3 5 2 2 2" xfId="57893"/>
    <cellStyle name="SAPBEXstdItem 5 2 3 5 2 2 2 2" xfId="57894"/>
    <cellStyle name="SAPBEXstdItem 5 2 3 5 2 2 3" xfId="57895"/>
    <cellStyle name="SAPBEXstdItem 5 2 3 5 2 3" xfId="8789"/>
    <cellStyle name="SAPBEXstdItem 5 2 3 5 2 3 2" xfId="57896"/>
    <cellStyle name="SAPBEXstdItem 5 2 3 5 2 3 2 2" xfId="57897"/>
    <cellStyle name="SAPBEXstdItem 5 2 3 5 2 3 3" xfId="57898"/>
    <cellStyle name="SAPBEXstdItem 5 2 3 5 2 4" xfId="57899"/>
    <cellStyle name="SAPBEXstdItem 5 2 3 5 2 4 2" xfId="57900"/>
    <cellStyle name="SAPBEXstdItem 5 2 3 5 2 4 3" xfId="57901"/>
    <cellStyle name="SAPBEXstdItem 5 2 3 5 2 5" xfId="57902"/>
    <cellStyle name="SAPBEXstdItem 5 2 3 5 2 5 2" xfId="57903"/>
    <cellStyle name="SAPBEXstdItem 5 2 3 5 2 5 3" xfId="57904"/>
    <cellStyle name="SAPBEXstdItem 5 2 3 5 2 6" xfId="57905"/>
    <cellStyle name="SAPBEXstdItem 5 2 3 5 2 6 2" xfId="57906"/>
    <cellStyle name="SAPBEXstdItem 5 2 3 5 2 6 3" xfId="57907"/>
    <cellStyle name="SAPBEXstdItem 5 2 3 5 2 7" xfId="57908"/>
    <cellStyle name="SAPBEXstdItem 5 2 3 5 2 7 2" xfId="57909"/>
    <cellStyle name="SAPBEXstdItem 5 2 3 5 2 8" xfId="57910"/>
    <cellStyle name="SAPBEXstdItem 5 2 3 5 2 9" xfId="57911"/>
    <cellStyle name="SAPBEXstdItem 5 2 3 5 3" xfId="8790"/>
    <cellStyle name="SAPBEXstdItem 5 2 3 5 3 2" xfId="57912"/>
    <cellStyle name="SAPBEXstdItem 5 2 3 5 3 2 2" xfId="57913"/>
    <cellStyle name="SAPBEXstdItem 5 2 3 5 3 3" xfId="57914"/>
    <cellStyle name="SAPBEXstdItem 5 2 3 5 4" xfId="8791"/>
    <cellStyle name="SAPBEXstdItem 5 2 3 5 4 2" xfId="57915"/>
    <cellStyle name="SAPBEXstdItem 5 2 3 5 4 2 2" xfId="57916"/>
    <cellStyle name="SAPBEXstdItem 5 2 3 5 4 3" xfId="57917"/>
    <cellStyle name="SAPBEXstdItem 5 2 3 5 5" xfId="57918"/>
    <cellStyle name="SAPBEXstdItem 5 2 3 5 5 2" xfId="57919"/>
    <cellStyle name="SAPBEXstdItem 5 2 3 5 5 3" xfId="57920"/>
    <cellStyle name="SAPBEXstdItem 5 2 3 5 6" xfId="57921"/>
    <cellStyle name="SAPBEXstdItem 5 2 3 5 6 2" xfId="57922"/>
    <cellStyle name="SAPBEXstdItem 5 2 3 5 6 3" xfId="57923"/>
    <cellStyle name="SAPBEXstdItem 5 2 3 5 7" xfId="57924"/>
    <cellStyle name="SAPBEXstdItem 5 2 3 5 7 2" xfId="57925"/>
    <cellStyle name="SAPBEXstdItem 5 2 3 5 7 3" xfId="57926"/>
    <cellStyle name="SAPBEXstdItem 5 2 3 5 8" xfId="57927"/>
    <cellStyle name="SAPBEXstdItem 5 2 3 5 8 2" xfId="57928"/>
    <cellStyle name="SAPBEXstdItem 5 2 3 5 9" xfId="57929"/>
    <cellStyle name="SAPBEXstdItem 5 2 3 6" xfId="8792"/>
    <cellStyle name="SAPBEXstdItem 5 2 3 6 2" xfId="8793"/>
    <cellStyle name="SAPBEXstdItem 5 2 3 6 2 2" xfId="8794"/>
    <cellStyle name="SAPBEXstdItem 5 2 3 6 2 2 2" xfId="57930"/>
    <cellStyle name="SAPBEXstdItem 5 2 3 6 2 2 3" xfId="57931"/>
    <cellStyle name="SAPBEXstdItem 5 2 3 6 2 3" xfId="8795"/>
    <cellStyle name="SAPBEXstdItem 5 2 3 6 2 3 2" xfId="57932"/>
    <cellStyle name="SAPBEXstdItem 5 2 3 6 2 3 3" xfId="57933"/>
    <cellStyle name="SAPBEXstdItem 5 2 3 6 2 4" xfId="57934"/>
    <cellStyle name="SAPBEXstdItem 5 2 3 6 2 5" xfId="57935"/>
    <cellStyle name="SAPBEXstdItem 5 2 3 6 3" xfId="8796"/>
    <cellStyle name="SAPBEXstdItem 5 2 3 6 3 2" xfId="57936"/>
    <cellStyle name="SAPBEXstdItem 5 2 3 6 3 3" xfId="57937"/>
    <cellStyle name="SAPBEXstdItem 5 2 3 6 4" xfId="8797"/>
    <cellStyle name="SAPBEXstdItem 5 2 3 6 4 2" xfId="57938"/>
    <cellStyle name="SAPBEXstdItem 5 2 3 6 4 3" xfId="57939"/>
    <cellStyle name="SAPBEXstdItem 5 2 3 6 5" xfId="57940"/>
    <cellStyle name="SAPBEXstdItem 5 2 3 6 5 2" xfId="57941"/>
    <cellStyle name="SAPBEXstdItem 5 2 3 6 6" xfId="57942"/>
    <cellStyle name="SAPBEXstdItem 5 2 3 6 7" xfId="57943"/>
    <cellStyle name="SAPBEXstdItem 5 2 3 7" xfId="8798"/>
    <cellStyle name="SAPBEXstdItem 5 2 3 7 2" xfId="8799"/>
    <cellStyle name="SAPBEXstdItem 5 2 3 7 2 2" xfId="8800"/>
    <cellStyle name="SAPBEXstdItem 5 2 3 7 2 2 2" xfId="57944"/>
    <cellStyle name="SAPBEXstdItem 5 2 3 7 2 2 3" xfId="57945"/>
    <cellStyle name="SAPBEXstdItem 5 2 3 7 2 3" xfId="8801"/>
    <cellStyle name="SAPBEXstdItem 5 2 3 7 2 3 2" xfId="57946"/>
    <cellStyle name="SAPBEXstdItem 5 2 3 7 2 3 3" xfId="57947"/>
    <cellStyle name="SAPBEXstdItem 5 2 3 7 2 4" xfId="57948"/>
    <cellStyle name="SAPBEXstdItem 5 2 3 7 2 5" xfId="57949"/>
    <cellStyle name="SAPBEXstdItem 5 2 3 7 3" xfId="8802"/>
    <cellStyle name="SAPBEXstdItem 5 2 3 7 3 2" xfId="57950"/>
    <cellStyle name="SAPBEXstdItem 5 2 3 7 3 3" xfId="57951"/>
    <cellStyle name="SAPBEXstdItem 5 2 3 7 4" xfId="8803"/>
    <cellStyle name="SAPBEXstdItem 5 2 3 7 4 2" xfId="57952"/>
    <cellStyle name="SAPBEXstdItem 5 2 3 7 4 3" xfId="57953"/>
    <cellStyle name="SAPBEXstdItem 5 2 3 7 5" xfId="57954"/>
    <cellStyle name="SAPBEXstdItem 5 2 3 7 6" xfId="57955"/>
    <cellStyle name="SAPBEXstdItem 5 2 3 8" xfId="8804"/>
    <cellStyle name="SAPBEXstdItem 5 2 3 8 2" xfId="8805"/>
    <cellStyle name="SAPBEXstdItem 5 2 3 8 2 2" xfId="57956"/>
    <cellStyle name="SAPBEXstdItem 5 2 3 8 2 3" xfId="57957"/>
    <cellStyle name="SAPBEXstdItem 5 2 3 8 3" xfId="8806"/>
    <cellStyle name="SAPBEXstdItem 5 2 3 8 3 2" xfId="57958"/>
    <cellStyle name="SAPBEXstdItem 5 2 3 8 3 3" xfId="57959"/>
    <cellStyle name="SAPBEXstdItem 5 2 3 8 4" xfId="57960"/>
    <cellStyle name="SAPBEXstdItem 5 2 3 8 5" xfId="57961"/>
    <cellStyle name="SAPBEXstdItem 5 2 3 9" xfId="8807"/>
    <cellStyle name="SAPBEXstdItem 5 2 3 9 2" xfId="8808"/>
    <cellStyle name="SAPBEXstdItem 5 2 3 9 2 2" xfId="57962"/>
    <cellStyle name="SAPBEXstdItem 5 2 3 9 2 3" xfId="57963"/>
    <cellStyle name="SAPBEXstdItem 5 2 3 9 3" xfId="8809"/>
    <cellStyle name="SAPBEXstdItem 5 2 3 9 3 2" xfId="57964"/>
    <cellStyle name="SAPBEXstdItem 5 2 3 9 3 3" xfId="57965"/>
    <cellStyle name="SAPBEXstdItem 5 2 3 9 4" xfId="57966"/>
    <cellStyle name="SAPBEXstdItem 5 2 3 9 5" xfId="57967"/>
    <cellStyle name="SAPBEXstdItem 5 2 4" xfId="8810"/>
    <cellStyle name="SAPBEXstdItem 5 2 4 2" xfId="8811"/>
    <cellStyle name="SAPBEXstdItem 5 2 4 2 2" xfId="8812"/>
    <cellStyle name="SAPBEXstdItem 5 2 4 2 2 2" xfId="57968"/>
    <cellStyle name="SAPBEXstdItem 5 2 4 2 2 2 2" xfId="57969"/>
    <cellStyle name="SAPBEXstdItem 5 2 4 2 2 2 2 2" xfId="57970"/>
    <cellStyle name="SAPBEXstdItem 5 2 4 2 2 2 3" xfId="57971"/>
    <cellStyle name="SAPBEXstdItem 5 2 4 2 2 3" xfId="57972"/>
    <cellStyle name="SAPBEXstdItem 5 2 4 2 2 3 2" xfId="57973"/>
    <cellStyle name="SAPBEXstdItem 5 2 4 2 2 3 3" xfId="57974"/>
    <cellStyle name="SAPBEXstdItem 5 2 4 2 2 4" xfId="57975"/>
    <cellStyle name="SAPBEXstdItem 5 2 4 2 2 4 2" xfId="57976"/>
    <cellStyle name="SAPBEXstdItem 5 2 4 2 2 4 3" xfId="57977"/>
    <cellStyle name="SAPBEXstdItem 5 2 4 2 2 5" xfId="57978"/>
    <cellStyle name="SAPBEXstdItem 5 2 4 2 2 5 2" xfId="57979"/>
    <cellStyle name="SAPBEXstdItem 5 2 4 2 2 6" xfId="57980"/>
    <cellStyle name="SAPBEXstdItem 5 2 4 2 2 7" xfId="57981"/>
    <cellStyle name="SAPBEXstdItem 5 2 4 2 2 8" xfId="57982"/>
    <cellStyle name="SAPBEXstdItem 5 2 4 2 2 9" xfId="57983"/>
    <cellStyle name="SAPBEXstdItem 5 2 4 2 3" xfId="57984"/>
    <cellStyle name="SAPBEXstdItem 5 2 4 2 3 2" xfId="57985"/>
    <cellStyle name="SAPBEXstdItem 5 2 4 2 3 2 2" xfId="57986"/>
    <cellStyle name="SAPBEXstdItem 5 2 4 2 3 3" xfId="57987"/>
    <cellStyle name="SAPBEXstdItem 5 2 4 2 4" xfId="57988"/>
    <cellStyle name="SAPBEXstdItem 5 2 4 2 4 2" xfId="57989"/>
    <cellStyle name="SAPBEXstdItem 5 2 4 2 4 3" xfId="57990"/>
    <cellStyle name="SAPBEXstdItem 5 2 4 2 5" xfId="57991"/>
    <cellStyle name="SAPBEXstdItem 5 2 4 2 6" xfId="57992"/>
    <cellStyle name="SAPBEXstdItem 5 2 4 3" xfId="8813"/>
    <cellStyle name="SAPBEXstdItem 5 2 4 3 2" xfId="57993"/>
    <cellStyle name="SAPBEXstdItem 5 2 4 3 2 2" xfId="57994"/>
    <cellStyle name="SAPBEXstdItem 5 2 4 3 2 2 2" xfId="57995"/>
    <cellStyle name="SAPBEXstdItem 5 2 4 3 2 3" xfId="57996"/>
    <cellStyle name="SAPBEXstdItem 5 2 4 3 3" xfId="57997"/>
    <cellStyle name="SAPBEXstdItem 5 2 4 3 3 2" xfId="57998"/>
    <cellStyle name="SAPBEXstdItem 5 2 4 3 3 3" xfId="57999"/>
    <cellStyle name="SAPBEXstdItem 5 2 4 3 4" xfId="58000"/>
    <cellStyle name="SAPBEXstdItem 5 2 4 3 4 2" xfId="58001"/>
    <cellStyle name="SAPBEXstdItem 5 2 4 3 4 3" xfId="58002"/>
    <cellStyle name="SAPBEXstdItem 5 2 4 3 5" xfId="58003"/>
    <cellStyle name="SAPBEXstdItem 5 2 4 3 5 2" xfId="58004"/>
    <cellStyle name="SAPBEXstdItem 5 2 4 3 5 3" xfId="58005"/>
    <cellStyle name="SAPBEXstdItem 5 2 4 3 6" xfId="58006"/>
    <cellStyle name="SAPBEXstdItem 5 2 4 3 6 2" xfId="58007"/>
    <cellStyle name="SAPBEXstdItem 5 2 4 3 7" xfId="58008"/>
    <cellStyle name="SAPBEXstdItem 5 2 4 3 8" xfId="58009"/>
    <cellStyle name="SAPBEXstdItem 5 2 4 3 9" xfId="58010"/>
    <cellStyle name="SAPBEXstdItem 5 2 4 4" xfId="8814"/>
    <cellStyle name="SAPBEXstdItem 5 2 4 4 2" xfId="58011"/>
    <cellStyle name="SAPBEXstdItem 5 2 4 4 2 2" xfId="58012"/>
    <cellStyle name="SAPBEXstdItem 5 2 4 4 3" xfId="58013"/>
    <cellStyle name="SAPBEXstdItem 5 2 4 5" xfId="58014"/>
    <cellStyle name="SAPBEXstdItem 5 2 4 5 2" xfId="58015"/>
    <cellStyle name="SAPBEXstdItem 5 2 4 5 3" xfId="58016"/>
    <cellStyle name="SAPBEXstdItem 5 2 4 6" xfId="58017"/>
    <cellStyle name="SAPBEXstdItem 5 2 5" xfId="8815"/>
    <cellStyle name="SAPBEXstdItem 5 2 5 2" xfId="8816"/>
    <cellStyle name="SAPBEXstdItem 5 2 5 2 2" xfId="58018"/>
    <cellStyle name="SAPBEXstdItem 5 2 5 2 2 2" xfId="58019"/>
    <cellStyle name="SAPBEXstdItem 5 2 5 2 2 2 2" xfId="58020"/>
    <cellStyle name="SAPBEXstdItem 5 2 5 2 2 3" xfId="58021"/>
    <cellStyle name="SAPBEXstdItem 5 2 5 2 3" xfId="58022"/>
    <cellStyle name="SAPBEXstdItem 5 2 5 2 3 2" xfId="58023"/>
    <cellStyle name="SAPBEXstdItem 5 2 5 2 3 2 2" xfId="58024"/>
    <cellStyle name="SAPBEXstdItem 5 2 5 2 3 3" xfId="58025"/>
    <cellStyle name="SAPBEXstdItem 5 2 5 2 4" xfId="58026"/>
    <cellStyle name="SAPBEXstdItem 5 2 5 2 4 2" xfId="58027"/>
    <cellStyle name="SAPBEXstdItem 5 2 5 2 4 3" xfId="58028"/>
    <cellStyle name="SAPBEXstdItem 5 2 5 2 5" xfId="58029"/>
    <cellStyle name="SAPBEXstdItem 5 2 5 2 5 2" xfId="58030"/>
    <cellStyle name="SAPBEXstdItem 5 2 5 2 6" xfId="58031"/>
    <cellStyle name="SAPBEXstdItem 5 2 5 2 7" xfId="58032"/>
    <cellStyle name="SAPBEXstdItem 5 2 5 2 8" xfId="58033"/>
    <cellStyle name="SAPBEXstdItem 5 2 5 2 9" xfId="58034"/>
    <cellStyle name="SAPBEXstdItem 5 2 5 3" xfId="8817"/>
    <cellStyle name="SAPBEXstdItem 5 2 5 3 2" xfId="58035"/>
    <cellStyle name="SAPBEXstdItem 5 2 5 3 2 2" xfId="58036"/>
    <cellStyle name="SAPBEXstdItem 5 2 5 3 3" xfId="58037"/>
    <cellStyle name="SAPBEXstdItem 5 2 5 4" xfId="8818"/>
    <cellStyle name="SAPBEXstdItem 5 2 5 4 2" xfId="58038"/>
    <cellStyle name="SAPBEXstdItem 5 2 5 4 3" xfId="58039"/>
    <cellStyle name="SAPBEXstdItem 5 2 5 5" xfId="58040"/>
    <cellStyle name="SAPBEXstdItem 5 2 5 6" xfId="58041"/>
    <cellStyle name="SAPBEXstdItem 5 2 6" xfId="8819"/>
    <cellStyle name="SAPBEXstdItem 5 2 6 10" xfId="58042"/>
    <cellStyle name="SAPBEXstdItem 5 2 6 11" xfId="58043"/>
    <cellStyle name="SAPBEXstdItem 5 2 6 2" xfId="8820"/>
    <cellStyle name="SAPBEXstdItem 5 2 6 2 10" xfId="58044"/>
    <cellStyle name="SAPBEXstdItem 5 2 6 2 2" xfId="8821"/>
    <cellStyle name="SAPBEXstdItem 5 2 6 2 2 2" xfId="58045"/>
    <cellStyle name="SAPBEXstdItem 5 2 6 2 2 2 2" xfId="58046"/>
    <cellStyle name="SAPBEXstdItem 5 2 6 2 2 3" xfId="58047"/>
    <cellStyle name="SAPBEXstdItem 5 2 6 2 3" xfId="58048"/>
    <cellStyle name="SAPBEXstdItem 5 2 6 2 3 2" xfId="58049"/>
    <cellStyle name="SAPBEXstdItem 5 2 6 2 3 2 2" xfId="58050"/>
    <cellStyle name="SAPBEXstdItem 5 2 6 2 3 3" xfId="58051"/>
    <cellStyle name="SAPBEXstdItem 5 2 6 2 4" xfId="58052"/>
    <cellStyle name="SAPBEXstdItem 5 2 6 2 4 2" xfId="58053"/>
    <cellStyle name="SAPBEXstdItem 5 2 6 2 4 3" xfId="58054"/>
    <cellStyle name="SAPBEXstdItem 5 2 6 2 5" xfId="58055"/>
    <cellStyle name="SAPBEXstdItem 5 2 6 2 5 2" xfId="58056"/>
    <cellStyle name="SAPBEXstdItem 5 2 6 2 5 3" xfId="58057"/>
    <cellStyle name="SAPBEXstdItem 5 2 6 2 6" xfId="58058"/>
    <cellStyle name="SAPBEXstdItem 5 2 6 2 6 2" xfId="58059"/>
    <cellStyle name="SAPBEXstdItem 5 2 6 2 7" xfId="58060"/>
    <cellStyle name="SAPBEXstdItem 5 2 6 2 8" xfId="58061"/>
    <cellStyle name="SAPBEXstdItem 5 2 6 2 9" xfId="58062"/>
    <cellStyle name="SAPBEXstdItem 5 2 6 3" xfId="8822"/>
    <cellStyle name="SAPBEXstdItem 5 2 6 3 2" xfId="58063"/>
    <cellStyle name="SAPBEXstdItem 5 2 6 3 2 2" xfId="58064"/>
    <cellStyle name="SAPBEXstdItem 5 2 6 3 3" xfId="58065"/>
    <cellStyle name="SAPBEXstdItem 5 2 6 4" xfId="58066"/>
    <cellStyle name="SAPBEXstdItem 5 2 6 4 2" xfId="58067"/>
    <cellStyle name="SAPBEXstdItem 5 2 6 4 2 2" xfId="58068"/>
    <cellStyle name="SAPBEXstdItem 5 2 6 4 3" xfId="58069"/>
    <cellStyle name="SAPBEXstdItem 5 2 6 5" xfId="58070"/>
    <cellStyle name="SAPBEXstdItem 5 2 6 5 2" xfId="58071"/>
    <cellStyle name="SAPBEXstdItem 5 2 6 5 3" xfId="58072"/>
    <cellStyle name="SAPBEXstdItem 5 2 6 6" xfId="58073"/>
    <cellStyle name="SAPBEXstdItem 5 2 6 6 2" xfId="58074"/>
    <cellStyle name="SAPBEXstdItem 5 2 6 6 3" xfId="58075"/>
    <cellStyle name="SAPBEXstdItem 5 2 6 7" xfId="58076"/>
    <cellStyle name="SAPBEXstdItem 5 2 6 7 2" xfId="58077"/>
    <cellStyle name="SAPBEXstdItem 5 2 6 8" xfId="58078"/>
    <cellStyle name="SAPBEXstdItem 5 2 6 9" xfId="58079"/>
    <cellStyle name="SAPBEXstdItem 5 2 7" xfId="8823"/>
    <cellStyle name="SAPBEXstdItem 5 2 7 10" xfId="58080"/>
    <cellStyle name="SAPBEXstdItem 5 2 7 11" xfId="58081"/>
    <cellStyle name="SAPBEXstdItem 5 2 7 2" xfId="8824"/>
    <cellStyle name="SAPBEXstdItem 5 2 7 2 10" xfId="58082"/>
    <cellStyle name="SAPBEXstdItem 5 2 7 2 2" xfId="8825"/>
    <cellStyle name="SAPBEXstdItem 5 2 7 2 2 2" xfId="58083"/>
    <cellStyle name="SAPBEXstdItem 5 2 7 2 2 2 2" xfId="58084"/>
    <cellStyle name="SAPBEXstdItem 5 2 7 2 2 3" xfId="58085"/>
    <cellStyle name="SAPBEXstdItem 5 2 7 2 3" xfId="8826"/>
    <cellStyle name="SAPBEXstdItem 5 2 7 2 3 2" xfId="58086"/>
    <cellStyle name="SAPBEXstdItem 5 2 7 2 3 2 2" xfId="58087"/>
    <cellStyle name="SAPBEXstdItem 5 2 7 2 3 3" xfId="58088"/>
    <cellStyle name="SAPBEXstdItem 5 2 7 2 4" xfId="58089"/>
    <cellStyle name="SAPBEXstdItem 5 2 7 2 4 2" xfId="58090"/>
    <cellStyle name="SAPBEXstdItem 5 2 7 2 4 3" xfId="58091"/>
    <cellStyle name="SAPBEXstdItem 5 2 7 2 5" xfId="58092"/>
    <cellStyle name="SAPBEXstdItem 5 2 7 2 5 2" xfId="58093"/>
    <cellStyle name="SAPBEXstdItem 5 2 7 2 5 3" xfId="58094"/>
    <cellStyle name="SAPBEXstdItem 5 2 7 2 6" xfId="58095"/>
    <cellStyle name="SAPBEXstdItem 5 2 7 2 6 2" xfId="58096"/>
    <cellStyle name="SAPBEXstdItem 5 2 7 2 6 3" xfId="58097"/>
    <cellStyle name="SAPBEXstdItem 5 2 7 2 7" xfId="58098"/>
    <cellStyle name="SAPBEXstdItem 5 2 7 2 7 2" xfId="58099"/>
    <cellStyle name="SAPBEXstdItem 5 2 7 2 8" xfId="58100"/>
    <cellStyle name="SAPBEXstdItem 5 2 7 2 9" xfId="58101"/>
    <cellStyle name="SAPBEXstdItem 5 2 7 3" xfId="8827"/>
    <cellStyle name="SAPBEXstdItem 5 2 7 3 2" xfId="58102"/>
    <cellStyle name="SAPBEXstdItem 5 2 7 3 2 2" xfId="58103"/>
    <cellStyle name="SAPBEXstdItem 5 2 7 3 3" xfId="58104"/>
    <cellStyle name="SAPBEXstdItem 5 2 7 4" xfId="8828"/>
    <cellStyle name="SAPBEXstdItem 5 2 7 4 2" xfId="58105"/>
    <cellStyle name="SAPBEXstdItem 5 2 7 4 2 2" xfId="58106"/>
    <cellStyle name="SAPBEXstdItem 5 2 7 4 3" xfId="58107"/>
    <cellStyle name="SAPBEXstdItem 5 2 7 5" xfId="58108"/>
    <cellStyle name="SAPBEXstdItem 5 2 7 5 2" xfId="58109"/>
    <cellStyle name="SAPBEXstdItem 5 2 7 5 3" xfId="58110"/>
    <cellStyle name="SAPBEXstdItem 5 2 7 6" xfId="58111"/>
    <cellStyle name="SAPBEXstdItem 5 2 7 6 2" xfId="58112"/>
    <cellStyle name="SAPBEXstdItem 5 2 7 6 3" xfId="58113"/>
    <cellStyle name="SAPBEXstdItem 5 2 7 7" xfId="58114"/>
    <cellStyle name="SAPBEXstdItem 5 2 7 7 2" xfId="58115"/>
    <cellStyle name="SAPBEXstdItem 5 2 7 7 3" xfId="58116"/>
    <cellStyle name="SAPBEXstdItem 5 2 7 8" xfId="58117"/>
    <cellStyle name="SAPBEXstdItem 5 2 7 8 2" xfId="58118"/>
    <cellStyle name="SAPBEXstdItem 5 2 7 9" xfId="58119"/>
    <cellStyle name="SAPBEXstdItem 5 2 8" xfId="8829"/>
    <cellStyle name="SAPBEXstdItem 5 2 8 2" xfId="8830"/>
    <cellStyle name="SAPBEXstdItem 5 2 8 2 2" xfId="8831"/>
    <cellStyle name="SAPBEXstdItem 5 2 8 2 2 2" xfId="58120"/>
    <cellStyle name="SAPBEXstdItem 5 2 8 2 2 3" xfId="58121"/>
    <cellStyle name="SAPBEXstdItem 5 2 8 2 3" xfId="8832"/>
    <cellStyle name="SAPBEXstdItem 5 2 8 2 3 2" xfId="58122"/>
    <cellStyle name="SAPBEXstdItem 5 2 8 2 3 3" xfId="58123"/>
    <cellStyle name="SAPBEXstdItem 5 2 8 2 4" xfId="58124"/>
    <cellStyle name="SAPBEXstdItem 5 2 8 2 5" xfId="58125"/>
    <cellStyle name="SAPBEXstdItem 5 2 8 3" xfId="8833"/>
    <cellStyle name="SAPBEXstdItem 5 2 8 3 2" xfId="58126"/>
    <cellStyle name="SAPBEXstdItem 5 2 8 3 3" xfId="58127"/>
    <cellStyle name="SAPBEXstdItem 5 2 8 4" xfId="8834"/>
    <cellStyle name="SAPBEXstdItem 5 2 8 4 2" xfId="58128"/>
    <cellStyle name="SAPBEXstdItem 5 2 8 4 3" xfId="58129"/>
    <cellStyle name="SAPBEXstdItem 5 2 8 5" xfId="58130"/>
    <cellStyle name="SAPBEXstdItem 5 2 8 5 2" xfId="58131"/>
    <cellStyle name="SAPBEXstdItem 5 2 8 6" xfId="58132"/>
    <cellStyle name="SAPBEXstdItem 5 2 8 7" xfId="58133"/>
    <cellStyle name="SAPBEXstdItem 5 2 9" xfId="8835"/>
    <cellStyle name="SAPBEXstdItem 5 2 9 2" xfId="8836"/>
    <cellStyle name="SAPBEXstdItem 5 2 9 2 2" xfId="8837"/>
    <cellStyle name="SAPBEXstdItem 5 2 9 2 2 2" xfId="58134"/>
    <cellStyle name="SAPBEXstdItem 5 2 9 2 2 3" xfId="58135"/>
    <cellStyle name="SAPBEXstdItem 5 2 9 2 3" xfId="8838"/>
    <cellStyle name="SAPBEXstdItem 5 2 9 2 3 2" xfId="58136"/>
    <cellStyle name="SAPBEXstdItem 5 2 9 2 3 3" xfId="58137"/>
    <cellStyle name="SAPBEXstdItem 5 2 9 2 4" xfId="58138"/>
    <cellStyle name="SAPBEXstdItem 5 2 9 2 5" xfId="58139"/>
    <cellStyle name="SAPBEXstdItem 5 2 9 3" xfId="8839"/>
    <cellStyle name="SAPBEXstdItem 5 2 9 3 2" xfId="58140"/>
    <cellStyle name="SAPBEXstdItem 5 2 9 3 3" xfId="58141"/>
    <cellStyle name="SAPBEXstdItem 5 2 9 4" xfId="8840"/>
    <cellStyle name="SAPBEXstdItem 5 2 9 4 2" xfId="58142"/>
    <cellStyle name="SAPBEXstdItem 5 2 9 4 3" xfId="58143"/>
    <cellStyle name="SAPBEXstdItem 5 2 9 5" xfId="58144"/>
    <cellStyle name="SAPBEXstdItem 5 2 9 6" xfId="58145"/>
    <cellStyle name="SAPBEXstdItem 5 3" xfId="58146"/>
    <cellStyle name="SAPBEXstdItem 5 3 2" xfId="58147"/>
    <cellStyle name="SAPBEXstdItem 5 3 3" xfId="58148"/>
    <cellStyle name="SAPBEXstdItem 5 4" xfId="58149"/>
    <cellStyle name="SAPBEXstdItem 6" xfId="8841"/>
    <cellStyle name="SAPBEXstdItem 6 2" xfId="8842"/>
    <cellStyle name="SAPBEXstdItem 6 2 10" xfId="8843"/>
    <cellStyle name="SAPBEXstdItem 6 2 10 2" xfId="8844"/>
    <cellStyle name="SAPBEXstdItem 6 2 10 2 2" xfId="58150"/>
    <cellStyle name="SAPBEXstdItem 6 2 10 2 3" xfId="58151"/>
    <cellStyle name="SAPBEXstdItem 6 2 10 3" xfId="8845"/>
    <cellStyle name="SAPBEXstdItem 6 2 10 3 2" xfId="58152"/>
    <cellStyle name="SAPBEXstdItem 6 2 10 3 3" xfId="58153"/>
    <cellStyle name="SAPBEXstdItem 6 2 10 4" xfId="58154"/>
    <cellStyle name="SAPBEXstdItem 6 2 10 5" xfId="58155"/>
    <cellStyle name="SAPBEXstdItem 6 2 11" xfId="8846"/>
    <cellStyle name="SAPBEXstdItem 6 2 11 2" xfId="8847"/>
    <cellStyle name="SAPBEXstdItem 6 2 11 2 2" xfId="58156"/>
    <cellStyle name="SAPBEXstdItem 6 2 11 2 3" xfId="58157"/>
    <cellStyle name="SAPBEXstdItem 6 2 11 3" xfId="8848"/>
    <cellStyle name="SAPBEXstdItem 6 2 11 3 2" xfId="58158"/>
    <cellStyle name="SAPBEXstdItem 6 2 11 3 3" xfId="58159"/>
    <cellStyle name="SAPBEXstdItem 6 2 11 4" xfId="58160"/>
    <cellStyle name="SAPBEXstdItem 6 2 11 5" xfId="58161"/>
    <cellStyle name="SAPBEXstdItem 6 2 12" xfId="8849"/>
    <cellStyle name="SAPBEXstdItem 6 2 12 2" xfId="8850"/>
    <cellStyle name="SAPBEXstdItem 6 2 12 2 2" xfId="58162"/>
    <cellStyle name="SAPBEXstdItem 6 2 12 2 3" xfId="58163"/>
    <cellStyle name="SAPBEXstdItem 6 2 12 3" xfId="8851"/>
    <cellStyle name="SAPBEXstdItem 6 2 12 3 2" xfId="58164"/>
    <cellStyle name="SAPBEXstdItem 6 2 12 3 3" xfId="58165"/>
    <cellStyle name="SAPBEXstdItem 6 2 12 4" xfId="58166"/>
    <cellStyle name="SAPBEXstdItem 6 2 12 5" xfId="58167"/>
    <cellStyle name="SAPBEXstdItem 6 2 13" xfId="58168"/>
    <cellStyle name="SAPBEXstdItem 6 2 13 2" xfId="58169"/>
    <cellStyle name="SAPBEXstdItem 6 2 13 3" xfId="58170"/>
    <cellStyle name="SAPBEXstdItem 6 2 14" xfId="58171"/>
    <cellStyle name="SAPBEXstdItem 6 2 2" xfId="8852"/>
    <cellStyle name="SAPBEXstdItem 6 2 2 10" xfId="8853"/>
    <cellStyle name="SAPBEXstdItem 6 2 2 10 2" xfId="8854"/>
    <cellStyle name="SAPBEXstdItem 6 2 2 10 2 2" xfId="58172"/>
    <cellStyle name="SAPBEXstdItem 6 2 2 10 2 3" xfId="58173"/>
    <cellStyle name="SAPBEXstdItem 6 2 2 10 3" xfId="8855"/>
    <cellStyle name="SAPBEXstdItem 6 2 2 10 3 2" xfId="58174"/>
    <cellStyle name="SAPBEXstdItem 6 2 2 10 3 3" xfId="58175"/>
    <cellStyle name="SAPBEXstdItem 6 2 2 10 4" xfId="58176"/>
    <cellStyle name="SAPBEXstdItem 6 2 2 10 5" xfId="58177"/>
    <cellStyle name="SAPBEXstdItem 6 2 2 11" xfId="58178"/>
    <cellStyle name="SAPBEXstdItem 6 2 2 11 2" xfId="58179"/>
    <cellStyle name="SAPBEXstdItem 6 2 2 11 3" xfId="58180"/>
    <cellStyle name="SAPBEXstdItem 6 2 2 12" xfId="58181"/>
    <cellStyle name="SAPBEXstdItem 6 2 2 2" xfId="8856"/>
    <cellStyle name="SAPBEXstdItem 6 2 2 2 2" xfId="8857"/>
    <cellStyle name="SAPBEXstdItem 6 2 2 2 2 2" xfId="8858"/>
    <cellStyle name="SAPBEXstdItem 6 2 2 2 2 2 2" xfId="58182"/>
    <cellStyle name="SAPBEXstdItem 6 2 2 2 2 2 2 2" xfId="58183"/>
    <cellStyle name="SAPBEXstdItem 6 2 2 2 2 2 2 2 2" xfId="58184"/>
    <cellStyle name="SAPBEXstdItem 6 2 2 2 2 2 2 3" xfId="58185"/>
    <cellStyle name="SAPBEXstdItem 6 2 2 2 2 2 3" xfId="58186"/>
    <cellStyle name="SAPBEXstdItem 6 2 2 2 2 2 3 2" xfId="58187"/>
    <cellStyle name="SAPBEXstdItem 6 2 2 2 2 2 3 3" xfId="58188"/>
    <cellStyle name="SAPBEXstdItem 6 2 2 2 2 2 4" xfId="58189"/>
    <cellStyle name="SAPBEXstdItem 6 2 2 2 2 2 4 2" xfId="58190"/>
    <cellStyle name="SAPBEXstdItem 6 2 2 2 2 2 4 3" xfId="58191"/>
    <cellStyle name="SAPBEXstdItem 6 2 2 2 2 2 5" xfId="58192"/>
    <cellStyle name="SAPBEXstdItem 6 2 2 2 2 2 5 2" xfId="58193"/>
    <cellStyle name="SAPBEXstdItem 6 2 2 2 2 2 6" xfId="58194"/>
    <cellStyle name="SAPBEXstdItem 6 2 2 2 2 2 7" xfId="58195"/>
    <cellStyle name="SAPBEXstdItem 6 2 2 2 2 2 8" xfId="58196"/>
    <cellStyle name="SAPBEXstdItem 6 2 2 2 2 2 9" xfId="58197"/>
    <cellStyle name="SAPBEXstdItem 6 2 2 2 2 3" xfId="58198"/>
    <cellStyle name="SAPBEXstdItem 6 2 2 2 2 3 2" xfId="58199"/>
    <cellStyle name="SAPBEXstdItem 6 2 2 2 2 3 2 2" xfId="58200"/>
    <cellStyle name="SAPBEXstdItem 6 2 2 2 2 3 3" xfId="58201"/>
    <cellStyle name="SAPBEXstdItem 6 2 2 2 2 4" xfId="58202"/>
    <cellStyle name="SAPBEXstdItem 6 2 2 2 2 4 2" xfId="58203"/>
    <cellStyle name="SAPBEXstdItem 6 2 2 2 2 4 3" xfId="58204"/>
    <cellStyle name="SAPBEXstdItem 6 2 2 2 2 5" xfId="58205"/>
    <cellStyle name="SAPBEXstdItem 6 2 2 2 2 6" xfId="58206"/>
    <cellStyle name="SAPBEXstdItem 6 2 2 2 3" xfId="8859"/>
    <cellStyle name="SAPBEXstdItem 6 2 2 2 3 2" xfId="58207"/>
    <cellStyle name="SAPBEXstdItem 6 2 2 2 3 2 2" xfId="58208"/>
    <cellStyle name="SAPBEXstdItem 6 2 2 2 3 2 2 2" xfId="58209"/>
    <cellStyle name="SAPBEXstdItem 6 2 2 2 3 2 3" xfId="58210"/>
    <cellStyle name="SAPBEXstdItem 6 2 2 2 3 3" xfId="58211"/>
    <cellStyle name="SAPBEXstdItem 6 2 2 2 3 3 2" xfId="58212"/>
    <cellStyle name="SAPBEXstdItem 6 2 2 2 3 3 3" xfId="58213"/>
    <cellStyle name="SAPBEXstdItem 6 2 2 2 3 4" xfId="58214"/>
    <cellStyle name="SAPBEXstdItem 6 2 2 2 3 4 2" xfId="58215"/>
    <cellStyle name="SAPBEXstdItem 6 2 2 2 3 4 3" xfId="58216"/>
    <cellStyle name="SAPBEXstdItem 6 2 2 2 3 5" xfId="58217"/>
    <cellStyle name="SAPBEXstdItem 6 2 2 2 3 5 2" xfId="58218"/>
    <cellStyle name="SAPBEXstdItem 6 2 2 2 3 5 3" xfId="58219"/>
    <cellStyle name="SAPBEXstdItem 6 2 2 2 3 6" xfId="58220"/>
    <cellStyle name="SAPBEXstdItem 6 2 2 2 3 6 2" xfId="58221"/>
    <cellStyle name="SAPBEXstdItem 6 2 2 2 3 7" xfId="58222"/>
    <cellStyle name="SAPBEXstdItem 6 2 2 2 3 8" xfId="58223"/>
    <cellStyle name="SAPBEXstdItem 6 2 2 2 3 9" xfId="58224"/>
    <cellStyle name="SAPBEXstdItem 6 2 2 2 4" xfId="8860"/>
    <cellStyle name="SAPBEXstdItem 6 2 2 2 4 2" xfId="58225"/>
    <cellStyle name="SAPBEXstdItem 6 2 2 2 4 2 2" xfId="58226"/>
    <cellStyle name="SAPBEXstdItem 6 2 2 2 4 3" xfId="58227"/>
    <cellStyle name="SAPBEXstdItem 6 2 2 2 5" xfId="58228"/>
    <cellStyle name="SAPBEXstdItem 6 2 2 2 5 2" xfId="58229"/>
    <cellStyle name="SAPBEXstdItem 6 2 2 2 5 3" xfId="58230"/>
    <cellStyle name="SAPBEXstdItem 6 2 2 2 6" xfId="58231"/>
    <cellStyle name="SAPBEXstdItem 6 2 2 3" xfId="8861"/>
    <cellStyle name="SAPBEXstdItem 6 2 2 3 2" xfId="8862"/>
    <cellStyle name="SAPBEXstdItem 6 2 2 3 2 2" xfId="58232"/>
    <cellStyle name="SAPBEXstdItem 6 2 2 3 2 2 2" xfId="58233"/>
    <cellStyle name="SAPBEXstdItem 6 2 2 3 2 2 2 2" xfId="58234"/>
    <cellStyle name="SAPBEXstdItem 6 2 2 3 2 2 3" xfId="58235"/>
    <cellStyle name="SAPBEXstdItem 6 2 2 3 2 3" xfId="58236"/>
    <cellStyle name="SAPBEXstdItem 6 2 2 3 2 3 2" xfId="58237"/>
    <cellStyle name="SAPBEXstdItem 6 2 2 3 2 3 2 2" xfId="58238"/>
    <cellStyle name="SAPBEXstdItem 6 2 2 3 2 3 3" xfId="58239"/>
    <cellStyle name="SAPBEXstdItem 6 2 2 3 2 4" xfId="58240"/>
    <cellStyle name="SAPBEXstdItem 6 2 2 3 2 4 2" xfId="58241"/>
    <cellStyle name="SAPBEXstdItem 6 2 2 3 2 4 3" xfId="58242"/>
    <cellStyle name="SAPBEXstdItem 6 2 2 3 2 5" xfId="58243"/>
    <cellStyle name="SAPBEXstdItem 6 2 2 3 2 5 2" xfId="58244"/>
    <cellStyle name="SAPBEXstdItem 6 2 2 3 2 6" xfId="58245"/>
    <cellStyle name="SAPBEXstdItem 6 2 2 3 2 7" xfId="58246"/>
    <cellStyle name="SAPBEXstdItem 6 2 2 3 2 8" xfId="58247"/>
    <cellStyle name="SAPBEXstdItem 6 2 2 3 2 9" xfId="58248"/>
    <cellStyle name="SAPBEXstdItem 6 2 2 3 3" xfId="8863"/>
    <cellStyle name="SAPBEXstdItem 6 2 2 3 3 2" xfId="58249"/>
    <cellStyle name="SAPBEXstdItem 6 2 2 3 3 2 2" xfId="58250"/>
    <cellStyle name="SAPBEXstdItem 6 2 2 3 3 3" xfId="58251"/>
    <cellStyle name="SAPBEXstdItem 6 2 2 3 4" xfId="8864"/>
    <cellStyle name="SAPBEXstdItem 6 2 2 3 4 2" xfId="58252"/>
    <cellStyle name="SAPBEXstdItem 6 2 2 3 4 3" xfId="58253"/>
    <cellStyle name="SAPBEXstdItem 6 2 2 3 5" xfId="58254"/>
    <cellStyle name="SAPBEXstdItem 6 2 2 3 6" xfId="58255"/>
    <cellStyle name="SAPBEXstdItem 6 2 2 4" xfId="8865"/>
    <cellStyle name="SAPBEXstdItem 6 2 2 4 10" xfId="58256"/>
    <cellStyle name="SAPBEXstdItem 6 2 2 4 11" xfId="58257"/>
    <cellStyle name="SAPBEXstdItem 6 2 2 4 2" xfId="8866"/>
    <cellStyle name="SAPBEXstdItem 6 2 2 4 2 10" xfId="58258"/>
    <cellStyle name="SAPBEXstdItem 6 2 2 4 2 2" xfId="8867"/>
    <cellStyle name="SAPBEXstdItem 6 2 2 4 2 2 2" xfId="58259"/>
    <cellStyle name="SAPBEXstdItem 6 2 2 4 2 2 2 2" xfId="58260"/>
    <cellStyle name="SAPBEXstdItem 6 2 2 4 2 2 3" xfId="58261"/>
    <cellStyle name="SAPBEXstdItem 6 2 2 4 2 3" xfId="58262"/>
    <cellStyle name="SAPBEXstdItem 6 2 2 4 2 3 2" xfId="58263"/>
    <cellStyle name="SAPBEXstdItem 6 2 2 4 2 3 2 2" xfId="58264"/>
    <cellStyle name="SAPBEXstdItem 6 2 2 4 2 3 3" xfId="58265"/>
    <cellStyle name="SAPBEXstdItem 6 2 2 4 2 4" xfId="58266"/>
    <cellStyle name="SAPBEXstdItem 6 2 2 4 2 4 2" xfId="58267"/>
    <cellStyle name="SAPBEXstdItem 6 2 2 4 2 4 3" xfId="58268"/>
    <cellStyle name="SAPBEXstdItem 6 2 2 4 2 5" xfId="58269"/>
    <cellStyle name="SAPBEXstdItem 6 2 2 4 2 5 2" xfId="58270"/>
    <cellStyle name="SAPBEXstdItem 6 2 2 4 2 5 3" xfId="58271"/>
    <cellStyle name="SAPBEXstdItem 6 2 2 4 2 6" xfId="58272"/>
    <cellStyle name="SAPBEXstdItem 6 2 2 4 2 6 2" xfId="58273"/>
    <cellStyle name="SAPBEXstdItem 6 2 2 4 2 7" xfId="58274"/>
    <cellStyle name="SAPBEXstdItem 6 2 2 4 2 8" xfId="58275"/>
    <cellStyle name="SAPBEXstdItem 6 2 2 4 2 9" xfId="58276"/>
    <cellStyle name="SAPBEXstdItem 6 2 2 4 3" xfId="8868"/>
    <cellStyle name="SAPBEXstdItem 6 2 2 4 3 2" xfId="58277"/>
    <cellStyle name="SAPBEXstdItem 6 2 2 4 3 2 2" xfId="58278"/>
    <cellStyle name="SAPBEXstdItem 6 2 2 4 3 3" xfId="58279"/>
    <cellStyle name="SAPBEXstdItem 6 2 2 4 4" xfId="58280"/>
    <cellStyle name="SAPBEXstdItem 6 2 2 4 4 2" xfId="58281"/>
    <cellStyle name="SAPBEXstdItem 6 2 2 4 4 2 2" xfId="58282"/>
    <cellStyle name="SAPBEXstdItem 6 2 2 4 4 3" xfId="58283"/>
    <cellStyle name="SAPBEXstdItem 6 2 2 4 5" xfId="58284"/>
    <cellStyle name="SAPBEXstdItem 6 2 2 4 5 2" xfId="58285"/>
    <cellStyle name="SAPBEXstdItem 6 2 2 4 5 3" xfId="58286"/>
    <cellStyle name="SAPBEXstdItem 6 2 2 4 6" xfId="58287"/>
    <cellStyle name="SAPBEXstdItem 6 2 2 4 6 2" xfId="58288"/>
    <cellStyle name="SAPBEXstdItem 6 2 2 4 6 3" xfId="58289"/>
    <cellStyle name="SAPBEXstdItem 6 2 2 4 7" xfId="58290"/>
    <cellStyle name="SAPBEXstdItem 6 2 2 4 7 2" xfId="58291"/>
    <cellStyle name="SAPBEXstdItem 6 2 2 4 8" xfId="58292"/>
    <cellStyle name="SAPBEXstdItem 6 2 2 4 9" xfId="58293"/>
    <cellStyle name="SAPBEXstdItem 6 2 2 5" xfId="8869"/>
    <cellStyle name="SAPBEXstdItem 6 2 2 5 10" xfId="58294"/>
    <cellStyle name="SAPBEXstdItem 6 2 2 5 11" xfId="58295"/>
    <cellStyle name="SAPBEXstdItem 6 2 2 5 2" xfId="8870"/>
    <cellStyle name="SAPBEXstdItem 6 2 2 5 2 10" xfId="58296"/>
    <cellStyle name="SAPBEXstdItem 6 2 2 5 2 2" xfId="8871"/>
    <cellStyle name="SAPBEXstdItem 6 2 2 5 2 2 2" xfId="58297"/>
    <cellStyle name="SAPBEXstdItem 6 2 2 5 2 2 2 2" xfId="58298"/>
    <cellStyle name="SAPBEXstdItem 6 2 2 5 2 2 3" xfId="58299"/>
    <cellStyle name="SAPBEXstdItem 6 2 2 5 2 3" xfId="8872"/>
    <cellStyle name="SAPBEXstdItem 6 2 2 5 2 3 2" xfId="58300"/>
    <cellStyle name="SAPBEXstdItem 6 2 2 5 2 3 2 2" xfId="58301"/>
    <cellStyle name="SAPBEXstdItem 6 2 2 5 2 3 3" xfId="58302"/>
    <cellStyle name="SAPBEXstdItem 6 2 2 5 2 4" xfId="58303"/>
    <cellStyle name="SAPBEXstdItem 6 2 2 5 2 4 2" xfId="58304"/>
    <cellStyle name="SAPBEXstdItem 6 2 2 5 2 4 3" xfId="58305"/>
    <cellStyle name="SAPBEXstdItem 6 2 2 5 2 5" xfId="58306"/>
    <cellStyle name="SAPBEXstdItem 6 2 2 5 2 5 2" xfId="58307"/>
    <cellStyle name="SAPBEXstdItem 6 2 2 5 2 5 3" xfId="58308"/>
    <cellStyle name="SAPBEXstdItem 6 2 2 5 2 6" xfId="58309"/>
    <cellStyle name="SAPBEXstdItem 6 2 2 5 2 6 2" xfId="58310"/>
    <cellStyle name="SAPBEXstdItem 6 2 2 5 2 6 3" xfId="58311"/>
    <cellStyle name="SAPBEXstdItem 6 2 2 5 2 7" xfId="58312"/>
    <cellStyle name="SAPBEXstdItem 6 2 2 5 2 7 2" xfId="58313"/>
    <cellStyle name="SAPBEXstdItem 6 2 2 5 2 8" xfId="58314"/>
    <cellStyle name="SAPBEXstdItem 6 2 2 5 2 9" xfId="58315"/>
    <cellStyle name="SAPBEXstdItem 6 2 2 5 3" xfId="8873"/>
    <cellStyle name="SAPBEXstdItem 6 2 2 5 3 2" xfId="58316"/>
    <cellStyle name="SAPBEXstdItem 6 2 2 5 3 2 2" xfId="58317"/>
    <cellStyle name="SAPBEXstdItem 6 2 2 5 3 3" xfId="58318"/>
    <cellStyle name="SAPBEXstdItem 6 2 2 5 4" xfId="8874"/>
    <cellStyle name="SAPBEXstdItem 6 2 2 5 4 2" xfId="58319"/>
    <cellStyle name="SAPBEXstdItem 6 2 2 5 4 2 2" xfId="58320"/>
    <cellStyle name="SAPBEXstdItem 6 2 2 5 4 3" xfId="58321"/>
    <cellStyle name="SAPBEXstdItem 6 2 2 5 5" xfId="58322"/>
    <cellStyle name="SAPBEXstdItem 6 2 2 5 5 2" xfId="58323"/>
    <cellStyle name="SAPBEXstdItem 6 2 2 5 5 3" xfId="58324"/>
    <cellStyle name="SAPBEXstdItem 6 2 2 5 6" xfId="58325"/>
    <cellStyle name="SAPBEXstdItem 6 2 2 5 6 2" xfId="58326"/>
    <cellStyle name="SAPBEXstdItem 6 2 2 5 6 3" xfId="58327"/>
    <cellStyle name="SAPBEXstdItem 6 2 2 5 7" xfId="58328"/>
    <cellStyle name="SAPBEXstdItem 6 2 2 5 7 2" xfId="58329"/>
    <cellStyle name="SAPBEXstdItem 6 2 2 5 7 3" xfId="58330"/>
    <cellStyle name="SAPBEXstdItem 6 2 2 5 8" xfId="58331"/>
    <cellStyle name="SAPBEXstdItem 6 2 2 5 8 2" xfId="58332"/>
    <cellStyle name="SAPBEXstdItem 6 2 2 5 9" xfId="58333"/>
    <cellStyle name="SAPBEXstdItem 6 2 2 6" xfId="8875"/>
    <cellStyle name="SAPBEXstdItem 6 2 2 6 2" xfId="8876"/>
    <cellStyle name="SAPBEXstdItem 6 2 2 6 2 2" xfId="8877"/>
    <cellStyle name="SAPBEXstdItem 6 2 2 6 2 2 2" xfId="58334"/>
    <cellStyle name="SAPBEXstdItem 6 2 2 6 2 2 3" xfId="58335"/>
    <cellStyle name="SAPBEXstdItem 6 2 2 6 2 3" xfId="8878"/>
    <cellStyle name="SAPBEXstdItem 6 2 2 6 2 3 2" xfId="58336"/>
    <cellStyle name="SAPBEXstdItem 6 2 2 6 2 3 3" xfId="58337"/>
    <cellStyle name="SAPBEXstdItem 6 2 2 6 2 4" xfId="58338"/>
    <cellStyle name="SAPBEXstdItem 6 2 2 6 2 5" xfId="58339"/>
    <cellStyle name="SAPBEXstdItem 6 2 2 6 3" xfId="8879"/>
    <cellStyle name="SAPBEXstdItem 6 2 2 6 3 2" xfId="58340"/>
    <cellStyle name="SAPBEXstdItem 6 2 2 6 3 3" xfId="58341"/>
    <cellStyle name="SAPBEXstdItem 6 2 2 6 4" xfId="8880"/>
    <cellStyle name="SAPBEXstdItem 6 2 2 6 4 2" xfId="58342"/>
    <cellStyle name="SAPBEXstdItem 6 2 2 6 4 3" xfId="58343"/>
    <cellStyle name="SAPBEXstdItem 6 2 2 6 5" xfId="58344"/>
    <cellStyle name="SAPBEXstdItem 6 2 2 6 5 2" xfId="58345"/>
    <cellStyle name="SAPBEXstdItem 6 2 2 6 6" xfId="58346"/>
    <cellStyle name="SAPBEXstdItem 6 2 2 6 7" xfId="58347"/>
    <cellStyle name="SAPBEXstdItem 6 2 2 7" xfId="8881"/>
    <cellStyle name="SAPBEXstdItem 6 2 2 7 2" xfId="8882"/>
    <cellStyle name="SAPBEXstdItem 6 2 2 7 2 2" xfId="8883"/>
    <cellStyle name="SAPBEXstdItem 6 2 2 7 2 2 2" xfId="58348"/>
    <cellStyle name="SAPBEXstdItem 6 2 2 7 2 2 3" xfId="58349"/>
    <cellStyle name="SAPBEXstdItem 6 2 2 7 2 3" xfId="8884"/>
    <cellStyle name="SAPBEXstdItem 6 2 2 7 2 3 2" xfId="58350"/>
    <cellStyle name="SAPBEXstdItem 6 2 2 7 2 3 3" xfId="58351"/>
    <cellStyle name="SAPBEXstdItem 6 2 2 7 2 4" xfId="58352"/>
    <cellStyle name="SAPBEXstdItem 6 2 2 7 2 5" xfId="58353"/>
    <cellStyle name="SAPBEXstdItem 6 2 2 7 3" xfId="8885"/>
    <cellStyle name="SAPBEXstdItem 6 2 2 7 3 2" xfId="58354"/>
    <cellStyle name="SAPBEXstdItem 6 2 2 7 3 3" xfId="58355"/>
    <cellStyle name="SAPBEXstdItem 6 2 2 7 4" xfId="8886"/>
    <cellStyle name="SAPBEXstdItem 6 2 2 7 4 2" xfId="58356"/>
    <cellStyle name="SAPBEXstdItem 6 2 2 7 4 3" xfId="58357"/>
    <cellStyle name="SAPBEXstdItem 6 2 2 7 5" xfId="58358"/>
    <cellStyle name="SAPBEXstdItem 6 2 2 7 6" xfId="58359"/>
    <cellStyle name="SAPBEXstdItem 6 2 2 8" xfId="8887"/>
    <cellStyle name="SAPBEXstdItem 6 2 2 8 2" xfId="8888"/>
    <cellStyle name="SAPBEXstdItem 6 2 2 8 2 2" xfId="58360"/>
    <cellStyle name="SAPBEXstdItem 6 2 2 8 2 3" xfId="58361"/>
    <cellStyle name="SAPBEXstdItem 6 2 2 8 3" xfId="8889"/>
    <cellStyle name="SAPBEXstdItem 6 2 2 8 3 2" xfId="58362"/>
    <cellStyle name="SAPBEXstdItem 6 2 2 8 3 3" xfId="58363"/>
    <cellStyle name="SAPBEXstdItem 6 2 2 8 4" xfId="58364"/>
    <cellStyle name="SAPBEXstdItem 6 2 2 8 5" xfId="58365"/>
    <cellStyle name="SAPBEXstdItem 6 2 2 9" xfId="8890"/>
    <cellStyle name="SAPBEXstdItem 6 2 2 9 2" xfId="8891"/>
    <cellStyle name="SAPBEXstdItem 6 2 2 9 2 2" xfId="58366"/>
    <cellStyle name="SAPBEXstdItem 6 2 2 9 2 3" xfId="58367"/>
    <cellStyle name="SAPBEXstdItem 6 2 2 9 3" xfId="8892"/>
    <cellStyle name="SAPBEXstdItem 6 2 2 9 3 2" xfId="58368"/>
    <cellStyle name="SAPBEXstdItem 6 2 2 9 3 3" xfId="58369"/>
    <cellStyle name="SAPBEXstdItem 6 2 2 9 4" xfId="58370"/>
    <cellStyle name="SAPBEXstdItem 6 2 2 9 5" xfId="58371"/>
    <cellStyle name="SAPBEXstdItem 6 2 3" xfId="8893"/>
    <cellStyle name="SAPBEXstdItem 6 2 3 10" xfId="8894"/>
    <cellStyle name="SAPBEXstdItem 6 2 3 10 2" xfId="8895"/>
    <cellStyle name="SAPBEXstdItem 6 2 3 10 2 2" xfId="58372"/>
    <cellStyle name="SAPBEXstdItem 6 2 3 10 2 3" xfId="58373"/>
    <cellStyle name="SAPBEXstdItem 6 2 3 10 3" xfId="8896"/>
    <cellStyle name="SAPBEXstdItem 6 2 3 10 3 2" xfId="58374"/>
    <cellStyle name="SAPBEXstdItem 6 2 3 10 3 3" xfId="58375"/>
    <cellStyle name="SAPBEXstdItem 6 2 3 10 4" xfId="58376"/>
    <cellStyle name="SAPBEXstdItem 6 2 3 10 5" xfId="58377"/>
    <cellStyle name="SAPBEXstdItem 6 2 3 11" xfId="58378"/>
    <cellStyle name="SAPBEXstdItem 6 2 3 11 2" xfId="58379"/>
    <cellStyle name="SAPBEXstdItem 6 2 3 11 3" xfId="58380"/>
    <cellStyle name="SAPBEXstdItem 6 2 3 12" xfId="58381"/>
    <cellStyle name="SAPBEXstdItem 6 2 3 2" xfId="8897"/>
    <cellStyle name="SAPBEXstdItem 6 2 3 2 2" xfId="8898"/>
    <cellStyle name="SAPBEXstdItem 6 2 3 2 2 2" xfId="8899"/>
    <cellStyle name="SAPBEXstdItem 6 2 3 2 2 2 2" xfId="58382"/>
    <cellStyle name="SAPBEXstdItem 6 2 3 2 2 2 2 2" xfId="58383"/>
    <cellStyle name="SAPBEXstdItem 6 2 3 2 2 2 2 2 2" xfId="58384"/>
    <cellStyle name="SAPBEXstdItem 6 2 3 2 2 2 2 3" xfId="58385"/>
    <cellStyle name="SAPBEXstdItem 6 2 3 2 2 2 3" xfId="58386"/>
    <cellStyle name="SAPBEXstdItem 6 2 3 2 2 2 3 2" xfId="58387"/>
    <cellStyle name="SAPBEXstdItem 6 2 3 2 2 2 3 3" xfId="58388"/>
    <cellStyle name="SAPBEXstdItem 6 2 3 2 2 2 4" xfId="58389"/>
    <cellStyle name="SAPBEXstdItem 6 2 3 2 2 2 4 2" xfId="58390"/>
    <cellStyle name="SAPBEXstdItem 6 2 3 2 2 2 4 3" xfId="58391"/>
    <cellStyle name="SAPBEXstdItem 6 2 3 2 2 2 5" xfId="58392"/>
    <cellStyle name="SAPBEXstdItem 6 2 3 2 2 2 5 2" xfId="58393"/>
    <cellStyle name="SAPBEXstdItem 6 2 3 2 2 2 6" xfId="58394"/>
    <cellStyle name="SAPBEXstdItem 6 2 3 2 2 2 7" xfId="58395"/>
    <cellStyle name="SAPBEXstdItem 6 2 3 2 2 2 8" xfId="58396"/>
    <cellStyle name="SAPBEXstdItem 6 2 3 2 2 2 9" xfId="58397"/>
    <cellStyle name="SAPBEXstdItem 6 2 3 2 2 3" xfId="58398"/>
    <cellStyle name="SAPBEXstdItem 6 2 3 2 2 3 2" xfId="58399"/>
    <cellStyle name="SAPBEXstdItem 6 2 3 2 2 3 2 2" xfId="58400"/>
    <cellStyle name="SAPBEXstdItem 6 2 3 2 2 3 3" xfId="58401"/>
    <cellStyle name="SAPBEXstdItem 6 2 3 2 2 4" xfId="58402"/>
    <cellStyle name="SAPBEXstdItem 6 2 3 2 2 4 2" xfId="58403"/>
    <cellStyle name="SAPBEXstdItem 6 2 3 2 2 4 3" xfId="58404"/>
    <cellStyle name="SAPBEXstdItem 6 2 3 2 2 5" xfId="58405"/>
    <cellStyle name="SAPBEXstdItem 6 2 3 2 2 6" xfId="58406"/>
    <cellStyle name="SAPBEXstdItem 6 2 3 2 3" xfId="8900"/>
    <cellStyle name="SAPBEXstdItem 6 2 3 2 3 2" xfId="58407"/>
    <cellStyle name="SAPBEXstdItem 6 2 3 2 3 2 2" xfId="58408"/>
    <cellStyle name="SAPBEXstdItem 6 2 3 2 3 2 2 2" xfId="58409"/>
    <cellStyle name="SAPBEXstdItem 6 2 3 2 3 2 3" xfId="58410"/>
    <cellStyle name="SAPBEXstdItem 6 2 3 2 3 3" xfId="58411"/>
    <cellStyle name="SAPBEXstdItem 6 2 3 2 3 3 2" xfId="58412"/>
    <cellStyle name="SAPBEXstdItem 6 2 3 2 3 3 3" xfId="58413"/>
    <cellStyle name="SAPBEXstdItem 6 2 3 2 3 4" xfId="58414"/>
    <cellStyle name="SAPBEXstdItem 6 2 3 2 3 4 2" xfId="58415"/>
    <cellStyle name="SAPBEXstdItem 6 2 3 2 3 4 3" xfId="58416"/>
    <cellStyle name="SAPBEXstdItem 6 2 3 2 3 5" xfId="58417"/>
    <cellStyle name="SAPBEXstdItem 6 2 3 2 3 5 2" xfId="58418"/>
    <cellStyle name="SAPBEXstdItem 6 2 3 2 3 5 3" xfId="58419"/>
    <cellStyle name="SAPBEXstdItem 6 2 3 2 3 6" xfId="58420"/>
    <cellStyle name="SAPBEXstdItem 6 2 3 2 3 6 2" xfId="58421"/>
    <cellStyle name="SAPBEXstdItem 6 2 3 2 3 7" xfId="58422"/>
    <cellStyle name="SAPBEXstdItem 6 2 3 2 3 8" xfId="58423"/>
    <cellStyle name="SAPBEXstdItem 6 2 3 2 3 9" xfId="58424"/>
    <cellStyle name="SAPBEXstdItem 6 2 3 2 4" xfId="8901"/>
    <cellStyle name="SAPBEXstdItem 6 2 3 2 4 2" xfId="58425"/>
    <cellStyle name="SAPBEXstdItem 6 2 3 2 4 2 2" xfId="58426"/>
    <cellStyle name="SAPBEXstdItem 6 2 3 2 4 3" xfId="58427"/>
    <cellStyle name="SAPBEXstdItem 6 2 3 2 5" xfId="58428"/>
    <cellStyle name="SAPBEXstdItem 6 2 3 2 5 2" xfId="58429"/>
    <cellStyle name="SAPBEXstdItem 6 2 3 2 5 3" xfId="58430"/>
    <cellStyle name="SAPBEXstdItem 6 2 3 2 6" xfId="58431"/>
    <cellStyle name="SAPBEXstdItem 6 2 3 3" xfId="8902"/>
    <cellStyle name="SAPBEXstdItem 6 2 3 3 2" xfId="8903"/>
    <cellStyle name="SAPBEXstdItem 6 2 3 3 2 2" xfId="58432"/>
    <cellStyle name="SAPBEXstdItem 6 2 3 3 2 2 2" xfId="58433"/>
    <cellStyle name="SAPBEXstdItem 6 2 3 3 2 2 2 2" xfId="58434"/>
    <cellStyle name="SAPBEXstdItem 6 2 3 3 2 2 3" xfId="58435"/>
    <cellStyle name="SAPBEXstdItem 6 2 3 3 2 3" xfId="58436"/>
    <cellStyle name="SAPBEXstdItem 6 2 3 3 2 3 2" xfId="58437"/>
    <cellStyle name="SAPBEXstdItem 6 2 3 3 2 3 2 2" xfId="58438"/>
    <cellStyle name="SAPBEXstdItem 6 2 3 3 2 3 3" xfId="58439"/>
    <cellStyle name="SAPBEXstdItem 6 2 3 3 2 4" xfId="58440"/>
    <cellStyle name="SAPBEXstdItem 6 2 3 3 2 4 2" xfId="58441"/>
    <cellStyle name="SAPBEXstdItem 6 2 3 3 2 4 3" xfId="58442"/>
    <cellStyle name="SAPBEXstdItem 6 2 3 3 2 5" xfId="58443"/>
    <cellStyle name="SAPBEXstdItem 6 2 3 3 2 5 2" xfId="58444"/>
    <cellStyle name="SAPBEXstdItem 6 2 3 3 2 6" xfId="58445"/>
    <cellStyle name="SAPBEXstdItem 6 2 3 3 2 7" xfId="58446"/>
    <cellStyle name="SAPBEXstdItem 6 2 3 3 2 8" xfId="58447"/>
    <cellStyle name="SAPBEXstdItem 6 2 3 3 2 9" xfId="58448"/>
    <cellStyle name="SAPBEXstdItem 6 2 3 3 3" xfId="8904"/>
    <cellStyle name="SAPBEXstdItem 6 2 3 3 3 2" xfId="58449"/>
    <cellStyle name="SAPBEXstdItem 6 2 3 3 3 2 2" xfId="58450"/>
    <cellStyle name="SAPBEXstdItem 6 2 3 3 3 3" xfId="58451"/>
    <cellStyle name="SAPBEXstdItem 6 2 3 3 4" xfId="8905"/>
    <cellStyle name="SAPBEXstdItem 6 2 3 3 4 2" xfId="58452"/>
    <cellStyle name="SAPBEXstdItem 6 2 3 3 4 3" xfId="58453"/>
    <cellStyle name="SAPBEXstdItem 6 2 3 3 5" xfId="58454"/>
    <cellStyle name="SAPBEXstdItem 6 2 3 3 6" xfId="58455"/>
    <cellStyle name="SAPBEXstdItem 6 2 3 4" xfId="8906"/>
    <cellStyle name="SAPBEXstdItem 6 2 3 4 10" xfId="58456"/>
    <cellStyle name="SAPBEXstdItem 6 2 3 4 11" xfId="58457"/>
    <cellStyle name="SAPBEXstdItem 6 2 3 4 2" xfId="8907"/>
    <cellStyle name="SAPBEXstdItem 6 2 3 4 2 10" xfId="58458"/>
    <cellStyle name="SAPBEXstdItem 6 2 3 4 2 2" xfId="8908"/>
    <cellStyle name="SAPBEXstdItem 6 2 3 4 2 2 2" xfId="58459"/>
    <cellStyle name="SAPBEXstdItem 6 2 3 4 2 2 2 2" xfId="58460"/>
    <cellStyle name="SAPBEXstdItem 6 2 3 4 2 2 3" xfId="58461"/>
    <cellStyle name="SAPBEXstdItem 6 2 3 4 2 3" xfId="58462"/>
    <cellStyle name="SAPBEXstdItem 6 2 3 4 2 3 2" xfId="58463"/>
    <cellStyle name="SAPBEXstdItem 6 2 3 4 2 3 2 2" xfId="58464"/>
    <cellStyle name="SAPBEXstdItem 6 2 3 4 2 3 3" xfId="58465"/>
    <cellStyle name="SAPBEXstdItem 6 2 3 4 2 4" xfId="58466"/>
    <cellStyle name="SAPBEXstdItem 6 2 3 4 2 4 2" xfId="58467"/>
    <cellStyle name="SAPBEXstdItem 6 2 3 4 2 4 3" xfId="58468"/>
    <cellStyle name="SAPBEXstdItem 6 2 3 4 2 5" xfId="58469"/>
    <cellStyle name="SAPBEXstdItem 6 2 3 4 2 5 2" xfId="58470"/>
    <cellStyle name="SAPBEXstdItem 6 2 3 4 2 5 3" xfId="58471"/>
    <cellStyle name="SAPBEXstdItem 6 2 3 4 2 6" xfId="58472"/>
    <cellStyle name="SAPBEXstdItem 6 2 3 4 2 6 2" xfId="58473"/>
    <cellStyle name="SAPBEXstdItem 6 2 3 4 2 7" xfId="58474"/>
    <cellStyle name="SAPBEXstdItem 6 2 3 4 2 8" xfId="58475"/>
    <cellStyle name="SAPBEXstdItem 6 2 3 4 2 9" xfId="58476"/>
    <cellStyle name="SAPBEXstdItem 6 2 3 4 3" xfId="8909"/>
    <cellStyle name="SAPBEXstdItem 6 2 3 4 3 2" xfId="58477"/>
    <cellStyle name="SAPBEXstdItem 6 2 3 4 3 2 2" xfId="58478"/>
    <cellStyle name="SAPBEXstdItem 6 2 3 4 3 3" xfId="58479"/>
    <cellStyle name="SAPBEXstdItem 6 2 3 4 4" xfId="58480"/>
    <cellStyle name="SAPBEXstdItem 6 2 3 4 4 2" xfId="58481"/>
    <cellStyle name="SAPBEXstdItem 6 2 3 4 4 2 2" xfId="58482"/>
    <cellStyle name="SAPBEXstdItem 6 2 3 4 4 3" xfId="58483"/>
    <cellStyle name="SAPBEXstdItem 6 2 3 4 5" xfId="58484"/>
    <cellStyle name="SAPBEXstdItem 6 2 3 4 5 2" xfId="58485"/>
    <cellStyle name="SAPBEXstdItem 6 2 3 4 5 3" xfId="58486"/>
    <cellStyle name="SAPBEXstdItem 6 2 3 4 6" xfId="58487"/>
    <cellStyle name="SAPBEXstdItem 6 2 3 4 6 2" xfId="58488"/>
    <cellStyle name="SAPBEXstdItem 6 2 3 4 6 3" xfId="58489"/>
    <cellStyle name="SAPBEXstdItem 6 2 3 4 7" xfId="58490"/>
    <cellStyle name="SAPBEXstdItem 6 2 3 4 7 2" xfId="58491"/>
    <cellStyle name="SAPBEXstdItem 6 2 3 4 8" xfId="58492"/>
    <cellStyle name="SAPBEXstdItem 6 2 3 4 9" xfId="58493"/>
    <cellStyle name="SAPBEXstdItem 6 2 3 5" xfId="8910"/>
    <cellStyle name="SAPBEXstdItem 6 2 3 5 10" xfId="58494"/>
    <cellStyle name="SAPBEXstdItem 6 2 3 5 11" xfId="58495"/>
    <cellStyle name="SAPBEXstdItem 6 2 3 5 2" xfId="8911"/>
    <cellStyle name="SAPBEXstdItem 6 2 3 5 2 10" xfId="58496"/>
    <cellStyle name="SAPBEXstdItem 6 2 3 5 2 2" xfId="8912"/>
    <cellStyle name="SAPBEXstdItem 6 2 3 5 2 2 2" xfId="58497"/>
    <cellStyle name="SAPBEXstdItem 6 2 3 5 2 2 2 2" xfId="58498"/>
    <cellStyle name="SAPBEXstdItem 6 2 3 5 2 2 3" xfId="58499"/>
    <cellStyle name="SAPBEXstdItem 6 2 3 5 2 3" xfId="8913"/>
    <cellStyle name="SAPBEXstdItem 6 2 3 5 2 3 2" xfId="58500"/>
    <cellStyle name="SAPBEXstdItem 6 2 3 5 2 3 2 2" xfId="58501"/>
    <cellStyle name="SAPBEXstdItem 6 2 3 5 2 3 3" xfId="58502"/>
    <cellStyle name="SAPBEXstdItem 6 2 3 5 2 4" xfId="58503"/>
    <cellStyle name="SAPBEXstdItem 6 2 3 5 2 4 2" xfId="58504"/>
    <cellStyle name="SAPBEXstdItem 6 2 3 5 2 4 3" xfId="58505"/>
    <cellStyle name="SAPBEXstdItem 6 2 3 5 2 5" xfId="58506"/>
    <cellStyle name="SAPBEXstdItem 6 2 3 5 2 5 2" xfId="58507"/>
    <cellStyle name="SAPBEXstdItem 6 2 3 5 2 5 3" xfId="58508"/>
    <cellStyle name="SAPBEXstdItem 6 2 3 5 2 6" xfId="58509"/>
    <cellStyle name="SAPBEXstdItem 6 2 3 5 2 6 2" xfId="58510"/>
    <cellStyle name="SAPBEXstdItem 6 2 3 5 2 6 3" xfId="58511"/>
    <cellStyle name="SAPBEXstdItem 6 2 3 5 2 7" xfId="58512"/>
    <cellStyle name="SAPBEXstdItem 6 2 3 5 2 7 2" xfId="58513"/>
    <cellStyle name="SAPBEXstdItem 6 2 3 5 2 8" xfId="58514"/>
    <cellStyle name="SAPBEXstdItem 6 2 3 5 2 9" xfId="58515"/>
    <cellStyle name="SAPBEXstdItem 6 2 3 5 3" xfId="8914"/>
    <cellStyle name="SAPBEXstdItem 6 2 3 5 3 2" xfId="58516"/>
    <cellStyle name="SAPBEXstdItem 6 2 3 5 3 2 2" xfId="58517"/>
    <cellStyle name="SAPBEXstdItem 6 2 3 5 3 3" xfId="58518"/>
    <cellStyle name="SAPBEXstdItem 6 2 3 5 4" xfId="8915"/>
    <cellStyle name="SAPBEXstdItem 6 2 3 5 4 2" xfId="58519"/>
    <cellStyle name="SAPBEXstdItem 6 2 3 5 4 2 2" xfId="58520"/>
    <cellStyle name="SAPBEXstdItem 6 2 3 5 4 3" xfId="58521"/>
    <cellStyle name="SAPBEXstdItem 6 2 3 5 5" xfId="58522"/>
    <cellStyle name="SAPBEXstdItem 6 2 3 5 5 2" xfId="58523"/>
    <cellStyle name="SAPBEXstdItem 6 2 3 5 5 3" xfId="58524"/>
    <cellStyle name="SAPBEXstdItem 6 2 3 5 6" xfId="58525"/>
    <cellStyle name="SAPBEXstdItem 6 2 3 5 6 2" xfId="58526"/>
    <cellStyle name="SAPBEXstdItem 6 2 3 5 6 3" xfId="58527"/>
    <cellStyle name="SAPBEXstdItem 6 2 3 5 7" xfId="58528"/>
    <cellStyle name="SAPBEXstdItem 6 2 3 5 7 2" xfId="58529"/>
    <cellStyle name="SAPBEXstdItem 6 2 3 5 7 3" xfId="58530"/>
    <cellStyle name="SAPBEXstdItem 6 2 3 5 8" xfId="58531"/>
    <cellStyle name="SAPBEXstdItem 6 2 3 5 8 2" xfId="58532"/>
    <cellStyle name="SAPBEXstdItem 6 2 3 5 9" xfId="58533"/>
    <cellStyle name="SAPBEXstdItem 6 2 3 6" xfId="8916"/>
    <cellStyle name="SAPBEXstdItem 6 2 3 6 2" xfId="8917"/>
    <cellStyle name="SAPBEXstdItem 6 2 3 6 2 2" xfId="8918"/>
    <cellStyle name="SAPBEXstdItem 6 2 3 6 2 2 2" xfId="58534"/>
    <cellStyle name="SAPBEXstdItem 6 2 3 6 2 2 3" xfId="58535"/>
    <cellStyle name="SAPBEXstdItem 6 2 3 6 2 3" xfId="8919"/>
    <cellStyle name="SAPBEXstdItem 6 2 3 6 2 3 2" xfId="58536"/>
    <cellStyle name="SAPBEXstdItem 6 2 3 6 2 3 3" xfId="58537"/>
    <cellStyle name="SAPBEXstdItem 6 2 3 6 2 4" xfId="58538"/>
    <cellStyle name="SAPBEXstdItem 6 2 3 6 2 5" xfId="58539"/>
    <cellStyle name="SAPBEXstdItem 6 2 3 6 3" xfId="8920"/>
    <cellStyle name="SAPBEXstdItem 6 2 3 6 3 2" xfId="58540"/>
    <cellStyle name="SAPBEXstdItem 6 2 3 6 3 3" xfId="58541"/>
    <cellStyle name="SAPBEXstdItem 6 2 3 6 4" xfId="8921"/>
    <cellStyle name="SAPBEXstdItem 6 2 3 6 4 2" xfId="58542"/>
    <cellStyle name="SAPBEXstdItem 6 2 3 6 4 3" xfId="58543"/>
    <cellStyle name="SAPBEXstdItem 6 2 3 6 5" xfId="58544"/>
    <cellStyle name="SAPBEXstdItem 6 2 3 6 5 2" xfId="58545"/>
    <cellStyle name="SAPBEXstdItem 6 2 3 6 6" xfId="58546"/>
    <cellStyle name="SAPBEXstdItem 6 2 3 6 7" xfId="58547"/>
    <cellStyle name="SAPBEXstdItem 6 2 3 7" xfId="8922"/>
    <cellStyle name="SAPBEXstdItem 6 2 3 7 2" xfId="8923"/>
    <cellStyle name="SAPBEXstdItem 6 2 3 7 2 2" xfId="8924"/>
    <cellStyle name="SAPBEXstdItem 6 2 3 7 2 2 2" xfId="58548"/>
    <cellStyle name="SAPBEXstdItem 6 2 3 7 2 2 3" xfId="58549"/>
    <cellStyle name="SAPBEXstdItem 6 2 3 7 2 3" xfId="8925"/>
    <cellStyle name="SAPBEXstdItem 6 2 3 7 2 3 2" xfId="58550"/>
    <cellStyle name="SAPBEXstdItem 6 2 3 7 2 3 3" xfId="58551"/>
    <cellStyle name="SAPBEXstdItem 6 2 3 7 2 4" xfId="58552"/>
    <cellStyle name="SAPBEXstdItem 6 2 3 7 2 5" xfId="58553"/>
    <cellStyle name="SAPBEXstdItem 6 2 3 7 3" xfId="8926"/>
    <cellStyle name="SAPBEXstdItem 6 2 3 7 3 2" xfId="58554"/>
    <cellStyle name="SAPBEXstdItem 6 2 3 7 3 3" xfId="58555"/>
    <cellStyle name="SAPBEXstdItem 6 2 3 7 4" xfId="8927"/>
    <cellStyle name="SAPBEXstdItem 6 2 3 7 4 2" xfId="58556"/>
    <cellStyle name="SAPBEXstdItem 6 2 3 7 4 3" xfId="58557"/>
    <cellStyle name="SAPBEXstdItem 6 2 3 7 5" xfId="58558"/>
    <cellStyle name="SAPBEXstdItem 6 2 3 7 6" xfId="58559"/>
    <cellStyle name="SAPBEXstdItem 6 2 3 8" xfId="8928"/>
    <cellStyle name="SAPBEXstdItem 6 2 3 8 2" xfId="8929"/>
    <cellStyle name="SAPBEXstdItem 6 2 3 8 2 2" xfId="58560"/>
    <cellStyle name="SAPBEXstdItem 6 2 3 8 2 3" xfId="58561"/>
    <cellStyle name="SAPBEXstdItem 6 2 3 8 3" xfId="8930"/>
    <cellStyle name="SAPBEXstdItem 6 2 3 8 3 2" xfId="58562"/>
    <cellStyle name="SAPBEXstdItem 6 2 3 8 3 3" xfId="58563"/>
    <cellStyle name="SAPBEXstdItem 6 2 3 8 4" xfId="58564"/>
    <cellStyle name="SAPBEXstdItem 6 2 3 8 5" xfId="58565"/>
    <cellStyle name="SAPBEXstdItem 6 2 3 9" xfId="8931"/>
    <cellStyle name="SAPBEXstdItem 6 2 3 9 2" xfId="8932"/>
    <cellStyle name="SAPBEXstdItem 6 2 3 9 2 2" xfId="58566"/>
    <cellStyle name="SAPBEXstdItem 6 2 3 9 2 3" xfId="58567"/>
    <cellStyle name="SAPBEXstdItem 6 2 3 9 3" xfId="8933"/>
    <cellStyle name="SAPBEXstdItem 6 2 3 9 3 2" xfId="58568"/>
    <cellStyle name="SAPBEXstdItem 6 2 3 9 3 3" xfId="58569"/>
    <cellStyle name="SAPBEXstdItem 6 2 3 9 4" xfId="58570"/>
    <cellStyle name="SAPBEXstdItem 6 2 3 9 5" xfId="58571"/>
    <cellStyle name="SAPBEXstdItem 6 2 4" xfId="8934"/>
    <cellStyle name="SAPBEXstdItem 6 2 4 2" xfId="8935"/>
    <cellStyle name="SAPBEXstdItem 6 2 4 2 2" xfId="8936"/>
    <cellStyle name="SAPBEXstdItem 6 2 4 2 2 2" xfId="58572"/>
    <cellStyle name="SAPBEXstdItem 6 2 4 2 2 2 2" xfId="58573"/>
    <cellStyle name="SAPBEXstdItem 6 2 4 2 2 2 2 2" xfId="58574"/>
    <cellStyle name="SAPBEXstdItem 6 2 4 2 2 2 3" xfId="58575"/>
    <cellStyle name="SAPBEXstdItem 6 2 4 2 2 3" xfId="58576"/>
    <cellStyle name="SAPBEXstdItem 6 2 4 2 2 3 2" xfId="58577"/>
    <cellStyle name="SAPBEXstdItem 6 2 4 2 2 3 3" xfId="58578"/>
    <cellStyle name="SAPBEXstdItem 6 2 4 2 2 4" xfId="58579"/>
    <cellStyle name="SAPBEXstdItem 6 2 4 2 2 4 2" xfId="58580"/>
    <cellStyle name="SAPBEXstdItem 6 2 4 2 2 4 3" xfId="58581"/>
    <cellStyle name="SAPBEXstdItem 6 2 4 2 2 5" xfId="58582"/>
    <cellStyle name="SAPBEXstdItem 6 2 4 2 2 5 2" xfId="58583"/>
    <cellStyle name="SAPBEXstdItem 6 2 4 2 2 6" xfId="58584"/>
    <cellStyle name="SAPBEXstdItem 6 2 4 2 2 7" xfId="58585"/>
    <cellStyle name="SAPBEXstdItem 6 2 4 2 2 8" xfId="58586"/>
    <cellStyle name="SAPBEXstdItem 6 2 4 2 2 9" xfId="58587"/>
    <cellStyle name="SAPBEXstdItem 6 2 4 2 3" xfId="58588"/>
    <cellStyle name="SAPBEXstdItem 6 2 4 2 3 2" xfId="58589"/>
    <cellStyle name="SAPBEXstdItem 6 2 4 2 3 2 2" xfId="58590"/>
    <cellStyle name="SAPBEXstdItem 6 2 4 2 3 3" xfId="58591"/>
    <cellStyle name="SAPBEXstdItem 6 2 4 2 4" xfId="58592"/>
    <cellStyle name="SAPBEXstdItem 6 2 4 2 4 2" xfId="58593"/>
    <cellStyle name="SAPBEXstdItem 6 2 4 2 4 3" xfId="58594"/>
    <cellStyle name="SAPBEXstdItem 6 2 4 2 5" xfId="58595"/>
    <cellStyle name="SAPBEXstdItem 6 2 4 2 6" xfId="58596"/>
    <cellStyle name="SAPBEXstdItem 6 2 4 3" xfId="8937"/>
    <cellStyle name="SAPBEXstdItem 6 2 4 3 2" xfId="58597"/>
    <cellStyle name="SAPBEXstdItem 6 2 4 3 2 2" xfId="58598"/>
    <cellStyle name="SAPBEXstdItem 6 2 4 3 2 2 2" xfId="58599"/>
    <cellStyle name="SAPBEXstdItem 6 2 4 3 2 3" xfId="58600"/>
    <cellStyle name="SAPBEXstdItem 6 2 4 3 3" xfId="58601"/>
    <cellStyle name="SAPBEXstdItem 6 2 4 3 3 2" xfId="58602"/>
    <cellStyle name="SAPBEXstdItem 6 2 4 3 3 3" xfId="58603"/>
    <cellStyle name="SAPBEXstdItem 6 2 4 3 4" xfId="58604"/>
    <cellStyle name="SAPBEXstdItem 6 2 4 3 4 2" xfId="58605"/>
    <cellStyle name="SAPBEXstdItem 6 2 4 3 4 3" xfId="58606"/>
    <cellStyle name="SAPBEXstdItem 6 2 4 3 5" xfId="58607"/>
    <cellStyle name="SAPBEXstdItem 6 2 4 3 5 2" xfId="58608"/>
    <cellStyle name="SAPBEXstdItem 6 2 4 3 5 3" xfId="58609"/>
    <cellStyle name="SAPBEXstdItem 6 2 4 3 6" xfId="58610"/>
    <cellStyle name="SAPBEXstdItem 6 2 4 3 6 2" xfId="58611"/>
    <cellStyle name="SAPBEXstdItem 6 2 4 3 7" xfId="58612"/>
    <cellStyle name="SAPBEXstdItem 6 2 4 3 8" xfId="58613"/>
    <cellStyle name="SAPBEXstdItem 6 2 4 3 9" xfId="58614"/>
    <cellStyle name="SAPBEXstdItem 6 2 4 4" xfId="8938"/>
    <cellStyle name="SAPBEXstdItem 6 2 4 4 2" xfId="58615"/>
    <cellStyle name="SAPBEXstdItem 6 2 4 4 2 2" xfId="58616"/>
    <cellStyle name="SAPBEXstdItem 6 2 4 4 3" xfId="58617"/>
    <cellStyle name="SAPBEXstdItem 6 2 4 5" xfId="58618"/>
    <cellStyle name="SAPBEXstdItem 6 2 4 5 2" xfId="58619"/>
    <cellStyle name="SAPBEXstdItem 6 2 4 5 3" xfId="58620"/>
    <cellStyle name="SAPBEXstdItem 6 2 4 6" xfId="58621"/>
    <cellStyle name="SAPBEXstdItem 6 2 5" xfId="8939"/>
    <cellStyle name="SAPBEXstdItem 6 2 5 2" xfId="8940"/>
    <cellStyle name="SAPBEXstdItem 6 2 5 2 2" xfId="58622"/>
    <cellStyle name="SAPBEXstdItem 6 2 5 2 2 2" xfId="58623"/>
    <cellStyle name="SAPBEXstdItem 6 2 5 2 2 2 2" xfId="58624"/>
    <cellStyle name="SAPBEXstdItem 6 2 5 2 2 3" xfId="58625"/>
    <cellStyle name="SAPBEXstdItem 6 2 5 2 3" xfId="58626"/>
    <cellStyle name="SAPBEXstdItem 6 2 5 2 3 2" xfId="58627"/>
    <cellStyle name="SAPBEXstdItem 6 2 5 2 3 2 2" xfId="58628"/>
    <cellStyle name="SAPBEXstdItem 6 2 5 2 3 3" xfId="58629"/>
    <cellStyle name="SAPBEXstdItem 6 2 5 2 4" xfId="58630"/>
    <cellStyle name="SAPBEXstdItem 6 2 5 2 4 2" xfId="58631"/>
    <cellStyle name="SAPBEXstdItem 6 2 5 2 4 3" xfId="58632"/>
    <cellStyle name="SAPBEXstdItem 6 2 5 2 5" xfId="58633"/>
    <cellStyle name="SAPBEXstdItem 6 2 5 2 5 2" xfId="58634"/>
    <cellStyle name="SAPBEXstdItem 6 2 5 2 6" xfId="58635"/>
    <cellStyle name="SAPBEXstdItem 6 2 5 2 7" xfId="58636"/>
    <cellStyle name="SAPBEXstdItem 6 2 5 2 8" xfId="58637"/>
    <cellStyle name="SAPBEXstdItem 6 2 5 2 9" xfId="58638"/>
    <cellStyle name="SAPBEXstdItem 6 2 5 3" xfId="8941"/>
    <cellStyle name="SAPBEXstdItem 6 2 5 3 2" xfId="58639"/>
    <cellStyle name="SAPBEXstdItem 6 2 5 3 2 2" xfId="58640"/>
    <cellStyle name="SAPBEXstdItem 6 2 5 3 3" xfId="58641"/>
    <cellStyle name="SAPBEXstdItem 6 2 5 4" xfId="8942"/>
    <cellStyle name="SAPBEXstdItem 6 2 5 4 2" xfId="58642"/>
    <cellStyle name="SAPBEXstdItem 6 2 5 4 3" xfId="58643"/>
    <cellStyle name="SAPBEXstdItem 6 2 5 5" xfId="58644"/>
    <cellStyle name="SAPBEXstdItem 6 2 5 6" xfId="58645"/>
    <cellStyle name="SAPBEXstdItem 6 2 6" xfId="8943"/>
    <cellStyle name="SAPBEXstdItem 6 2 6 10" xfId="58646"/>
    <cellStyle name="SAPBEXstdItem 6 2 6 11" xfId="58647"/>
    <cellStyle name="SAPBEXstdItem 6 2 6 2" xfId="8944"/>
    <cellStyle name="SAPBEXstdItem 6 2 6 2 10" xfId="58648"/>
    <cellStyle name="SAPBEXstdItem 6 2 6 2 2" xfId="8945"/>
    <cellStyle name="SAPBEXstdItem 6 2 6 2 2 2" xfId="58649"/>
    <cellStyle name="SAPBEXstdItem 6 2 6 2 2 2 2" xfId="58650"/>
    <cellStyle name="SAPBEXstdItem 6 2 6 2 2 3" xfId="58651"/>
    <cellStyle name="SAPBEXstdItem 6 2 6 2 3" xfId="58652"/>
    <cellStyle name="SAPBEXstdItem 6 2 6 2 3 2" xfId="58653"/>
    <cellStyle name="SAPBEXstdItem 6 2 6 2 3 2 2" xfId="58654"/>
    <cellStyle name="SAPBEXstdItem 6 2 6 2 3 3" xfId="58655"/>
    <cellStyle name="SAPBEXstdItem 6 2 6 2 4" xfId="58656"/>
    <cellStyle name="SAPBEXstdItem 6 2 6 2 4 2" xfId="58657"/>
    <cellStyle name="SAPBEXstdItem 6 2 6 2 4 3" xfId="58658"/>
    <cellStyle name="SAPBEXstdItem 6 2 6 2 5" xfId="58659"/>
    <cellStyle name="SAPBEXstdItem 6 2 6 2 5 2" xfId="58660"/>
    <cellStyle name="SAPBEXstdItem 6 2 6 2 5 3" xfId="58661"/>
    <cellStyle name="SAPBEXstdItem 6 2 6 2 6" xfId="58662"/>
    <cellStyle name="SAPBEXstdItem 6 2 6 2 6 2" xfId="58663"/>
    <cellStyle name="SAPBEXstdItem 6 2 6 2 7" xfId="58664"/>
    <cellStyle name="SAPBEXstdItem 6 2 6 2 8" xfId="58665"/>
    <cellStyle name="SAPBEXstdItem 6 2 6 2 9" xfId="58666"/>
    <cellStyle name="SAPBEXstdItem 6 2 6 3" xfId="8946"/>
    <cellStyle name="SAPBEXstdItem 6 2 6 3 2" xfId="58667"/>
    <cellStyle name="SAPBEXstdItem 6 2 6 3 2 2" xfId="58668"/>
    <cellStyle name="SAPBEXstdItem 6 2 6 3 3" xfId="58669"/>
    <cellStyle name="SAPBEXstdItem 6 2 6 4" xfId="58670"/>
    <cellStyle name="SAPBEXstdItem 6 2 6 4 2" xfId="58671"/>
    <cellStyle name="SAPBEXstdItem 6 2 6 4 2 2" xfId="58672"/>
    <cellStyle name="SAPBEXstdItem 6 2 6 4 3" xfId="58673"/>
    <cellStyle name="SAPBEXstdItem 6 2 6 5" xfId="58674"/>
    <cellStyle name="SAPBEXstdItem 6 2 6 5 2" xfId="58675"/>
    <cellStyle name="SAPBEXstdItem 6 2 6 5 3" xfId="58676"/>
    <cellStyle name="SAPBEXstdItem 6 2 6 6" xfId="58677"/>
    <cellStyle name="SAPBEXstdItem 6 2 6 6 2" xfId="58678"/>
    <cellStyle name="SAPBEXstdItem 6 2 6 6 3" xfId="58679"/>
    <cellStyle name="SAPBEXstdItem 6 2 6 7" xfId="58680"/>
    <cellStyle name="SAPBEXstdItem 6 2 6 7 2" xfId="58681"/>
    <cellStyle name="SAPBEXstdItem 6 2 6 8" xfId="58682"/>
    <cellStyle name="SAPBEXstdItem 6 2 6 9" xfId="58683"/>
    <cellStyle name="SAPBEXstdItem 6 2 7" xfId="8947"/>
    <cellStyle name="SAPBEXstdItem 6 2 7 10" xfId="58684"/>
    <cellStyle name="SAPBEXstdItem 6 2 7 11" xfId="58685"/>
    <cellStyle name="SAPBEXstdItem 6 2 7 2" xfId="8948"/>
    <cellStyle name="SAPBEXstdItem 6 2 7 2 10" xfId="58686"/>
    <cellStyle name="SAPBEXstdItem 6 2 7 2 2" xfId="8949"/>
    <cellStyle name="SAPBEXstdItem 6 2 7 2 2 2" xfId="58687"/>
    <cellStyle name="SAPBEXstdItem 6 2 7 2 2 2 2" xfId="58688"/>
    <cellStyle name="SAPBEXstdItem 6 2 7 2 2 3" xfId="58689"/>
    <cellStyle name="SAPBEXstdItem 6 2 7 2 3" xfId="8950"/>
    <cellStyle name="SAPBEXstdItem 6 2 7 2 3 2" xfId="58690"/>
    <cellStyle name="SAPBEXstdItem 6 2 7 2 3 2 2" xfId="58691"/>
    <cellStyle name="SAPBEXstdItem 6 2 7 2 3 3" xfId="58692"/>
    <cellStyle name="SAPBEXstdItem 6 2 7 2 4" xfId="58693"/>
    <cellStyle name="SAPBEXstdItem 6 2 7 2 4 2" xfId="58694"/>
    <cellStyle name="SAPBEXstdItem 6 2 7 2 4 3" xfId="58695"/>
    <cellStyle name="SAPBEXstdItem 6 2 7 2 5" xfId="58696"/>
    <cellStyle name="SAPBEXstdItem 6 2 7 2 5 2" xfId="58697"/>
    <cellStyle name="SAPBEXstdItem 6 2 7 2 5 3" xfId="58698"/>
    <cellStyle name="SAPBEXstdItem 6 2 7 2 6" xfId="58699"/>
    <cellStyle name="SAPBEXstdItem 6 2 7 2 6 2" xfId="58700"/>
    <cellStyle name="SAPBEXstdItem 6 2 7 2 6 3" xfId="58701"/>
    <cellStyle name="SAPBEXstdItem 6 2 7 2 7" xfId="58702"/>
    <cellStyle name="SAPBEXstdItem 6 2 7 2 7 2" xfId="58703"/>
    <cellStyle name="SAPBEXstdItem 6 2 7 2 8" xfId="58704"/>
    <cellStyle name="SAPBEXstdItem 6 2 7 2 9" xfId="58705"/>
    <cellStyle name="SAPBEXstdItem 6 2 7 3" xfId="8951"/>
    <cellStyle name="SAPBEXstdItem 6 2 7 3 2" xfId="58706"/>
    <cellStyle name="SAPBEXstdItem 6 2 7 3 2 2" xfId="58707"/>
    <cellStyle name="SAPBEXstdItem 6 2 7 3 3" xfId="58708"/>
    <cellStyle name="SAPBEXstdItem 6 2 7 4" xfId="8952"/>
    <cellStyle name="SAPBEXstdItem 6 2 7 4 2" xfId="58709"/>
    <cellStyle name="SAPBEXstdItem 6 2 7 4 2 2" xfId="58710"/>
    <cellStyle name="SAPBEXstdItem 6 2 7 4 3" xfId="58711"/>
    <cellStyle name="SAPBEXstdItem 6 2 7 5" xfId="58712"/>
    <cellStyle name="SAPBEXstdItem 6 2 7 5 2" xfId="58713"/>
    <cellStyle name="SAPBEXstdItem 6 2 7 5 3" xfId="58714"/>
    <cellStyle name="SAPBEXstdItem 6 2 7 6" xfId="58715"/>
    <cellStyle name="SAPBEXstdItem 6 2 7 6 2" xfId="58716"/>
    <cellStyle name="SAPBEXstdItem 6 2 7 6 3" xfId="58717"/>
    <cellStyle name="SAPBEXstdItem 6 2 7 7" xfId="58718"/>
    <cellStyle name="SAPBEXstdItem 6 2 7 7 2" xfId="58719"/>
    <cellStyle name="SAPBEXstdItem 6 2 7 7 3" xfId="58720"/>
    <cellStyle name="SAPBEXstdItem 6 2 7 8" xfId="58721"/>
    <cellStyle name="SAPBEXstdItem 6 2 7 8 2" xfId="58722"/>
    <cellStyle name="SAPBEXstdItem 6 2 7 9" xfId="58723"/>
    <cellStyle name="SAPBEXstdItem 6 2 8" xfId="8953"/>
    <cellStyle name="SAPBEXstdItem 6 2 8 2" xfId="8954"/>
    <cellStyle name="SAPBEXstdItem 6 2 8 2 2" xfId="8955"/>
    <cellStyle name="SAPBEXstdItem 6 2 8 2 2 2" xfId="58724"/>
    <cellStyle name="SAPBEXstdItem 6 2 8 2 2 3" xfId="58725"/>
    <cellStyle name="SAPBEXstdItem 6 2 8 2 3" xfId="8956"/>
    <cellStyle name="SAPBEXstdItem 6 2 8 2 3 2" xfId="58726"/>
    <cellStyle name="SAPBEXstdItem 6 2 8 2 3 3" xfId="58727"/>
    <cellStyle name="SAPBEXstdItem 6 2 8 2 4" xfId="58728"/>
    <cellStyle name="SAPBEXstdItem 6 2 8 2 5" xfId="58729"/>
    <cellStyle name="SAPBEXstdItem 6 2 8 3" xfId="8957"/>
    <cellStyle name="SAPBEXstdItem 6 2 8 3 2" xfId="58730"/>
    <cellStyle name="SAPBEXstdItem 6 2 8 3 3" xfId="58731"/>
    <cellStyle name="SAPBEXstdItem 6 2 8 4" xfId="8958"/>
    <cellStyle name="SAPBEXstdItem 6 2 8 4 2" xfId="58732"/>
    <cellStyle name="SAPBEXstdItem 6 2 8 4 3" xfId="58733"/>
    <cellStyle name="SAPBEXstdItem 6 2 8 5" xfId="58734"/>
    <cellStyle name="SAPBEXstdItem 6 2 8 5 2" xfId="58735"/>
    <cellStyle name="SAPBEXstdItem 6 2 8 6" xfId="58736"/>
    <cellStyle name="SAPBEXstdItem 6 2 8 7" xfId="58737"/>
    <cellStyle name="SAPBEXstdItem 6 2 9" xfId="8959"/>
    <cellStyle name="SAPBEXstdItem 6 2 9 2" xfId="8960"/>
    <cellStyle name="SAPBEXstdItem 6 2 9 2 2" xfId="8961"/>
    <cellStyle name="SAPBEXstdItem 6 2 9 2 2 2" xfId="58738"/>
    <cellStyle name="SAPBEXstdItem 6 2 9 2 2 3" xfId="58739"/>
    <cellStyle name="SAPBEXstdItem 6 2 9 2 3" xfId="8962"/>
    <cellStyle name="SAPBEXstdItem 6 2 9 2 3 2" xfId="58740"/>
    <cellStyle name="SAPBEXstdItem 6 2 9 2 3 3" xfId="58741"/>
    <cellStyle name="SAPBEXstdItem 6 2 9 2 4" xfId="58742"/>
    <cellStyle name="SAPBEXstdItem 6 2 9 2 5" xfId="58743"/>
    <cellStyle name="SAPBEXstdItem 6 2 9 3" xfId="8963"/>
    <cellStyle name="SAPBEXstdItem 6 2 9 3 2" xfId="58744"/>
    <cellStyle name="SAPBEXstdItem 6 2 9 3 3" xfId="58745"/>
    <cellStyle name="SAPBEXstdItem 6 2 9 4" xfId="8964"/>
    <cellStyle name="SAPBEXstdItem 6 2 9 4 2" xfId="58746"/>
    <cellStyle name="SAPBEXstdItem 6 2 9 4 3" xfId="58747"/>
    <cellStyle name="SAPBEXstdItem 6 2 9 5" xfId="58748"/>
    <cellStyle name="SAPBEXstdItem 6 2 9 6" xfId="58749"/>
    <cellStyle name="SAPBEXstdItem 6 3" xfId="58750"/>
    <cellStyle name="SAPBEXstdItem 6 3 2" xfId="58751"/>
    <cellStyle name="SAPBEXstdItem 6 3 3" xfId="58752"/>
    <cellStyle name="SAPBEXstdItem 6 4" xfId="58753"/>
    <cellStyle name="SAPBEXstdItem 7" xfId="8965"/>
    <cellStyle name="SAPBEXstdItem 7 2" xfId="8966"/>
    <cellStyle name="SAPBEXstdItem 7 2 10" xfId="8967"/>
    <cellStyle name="SAPBEXstdItem 7 2 10 2" xfId="8968"/>
    <cellStyle name="SAPBEXstdItem 7 2 10 2 2" xfId="58754"/>
    <cellStyle name="SAPBEXstdItem 7 2 10 2 3" xfId="58755"/>
    <cellStyle name="SAPBEXstdItem 7 2 10 3" xfId="8969"/>
    <cellStyle name="SAPBEXstdItem 7 2 10 3 2" xfId="58756"/>
    <cellStyle name="SAPBEXstdItem 7 2 10 3 3" xfId="58757"/>
    <cellStyle name="SAPBEXstdItem 7 2 10 4" xfId="58758"/>
    <cellStyle name="SAPBEXstdItem 7 2 10 5" xfId="58759"/>
    <cellStyle name="SAPBEXstdItem 7 2 11" xfId="8970"/>
    <cellStyle name="SAPBEXstdItem 7 2 11 2" xfId="8971"/>
    <cellStyle name="SAPBEXstdItem 7 2 11 2 2" xfId="58760"/>
    <cellStyle name="SAPBEXstdItem 7 2 11 2 3" xfId="58761"/>
    <cellStyle name="SAPBEXstdItem 7 2 11 3" xfId="8972"/>
    <cellStyle name="SAPBEXstdItem 7 2 11 3 2" xfId="58762"/>
    <cellStyle name="SAPBEXstdItem 7 2 11 3 3" xfId="58763"/>
    <cellStyle name="SAPBEXstdItem 7 2 11 4" xfId="58764"/>
    <cellStyle name="SAPBEXstdItem 7 2 11 5" xfId="58765"/>
    <cellStyle name="SAPBEXstdItem 7 2 12" xfId="8973"/>
    <cellStyle name="SAPBEXstdItem 7 2 12 2" xfId="8974"/>
    <cellStyle name="SAPBEXstdItem 7 2 12 2 2" xfId="58766"/>
    <cellStyle name="SAPBEXstdItem 7 2 12 2 3" xfId="58767"/>
    <cellStyle name="SAPBEXstdItem 7 2 12 3" xfId="8975"/>
    <cellStyle name="SAPBEXstdItem 7 2 12 3 2" xfId="58768"/>
    <cellStyle name="SAPBEXstdItem 7 2 12 3 3" xfId="58769"/>
    <cellStyle name="SAPBEXstdItem 7 2 12 4" xfId="58770"/>
    <cellStyle name="SAPBEXstdItem 7 2 12 5" xfId="58771"/>
    <cellStyle name="SAPBEXstdItem 7 2 13" xfId="58772"/>
    <cellStyle name="SAPBEXstdItem 7 2 13 2" xfId="58773"/>
    <cellStyle name="SAPBEXstdItem 7 2 13 3" xfId="58774"/>
    <cellStyle name="SAPBEXstdItem 7 2 14" xfId="58775"/>
    <cellStyle name="SAPBEXstdItem 7 2 2" xfId="8976"/>
    <cellStyle name="SAPBEXstdItem 7 2 2 10" xfId="8977"/>
    <cellStyle name="SAPBEXstdItem 7 2 2 10 2" xfId="8978"/>
    <cellStyle name="SAPBEXstdItem 7 2 2 10 2 2" xfId="58776"/>
    <cellStyle name="SAPBEXstdItem 7 2 2 10 2 3" xfId="58777"/>
    <cellStyle name="SAPBEXstdItem 7 2 2 10 3" xfId="8979"/>
    <cellStyle name="SAPBEXstdItem 7 2 2 10 3 2" xfId="58778"/>
    <cellStyle name="SAPBEXstdItem 7 2 2 10 3 3" xfId="58779"/>
    <cellStyle name="SAPBEXstdItem 7 2 2 10 4" xfId="58780"/>
    <cellStyle name="SAPBEXstdItem 7 2 2 10 5" xfId="58781"/>
    <cellStyle name="SAPBEXstdItem 7 2 2 11" xfId="58782"/>
    <cellStyle name="SAPBEXstdItem 7 2 2 11 2" xfId="58783"/>
    <cellStyle name="SAPBEXstdItem 7 2 2 11 3" xfId="58784"/>
    <cellStyle name="SAPBEXstdItem 7 2 2 12" xfId="58785"/>
    <cellStyle name="SAPBEXstdItem 7 2 2 2" xfId="8980"/>
    <cellStyle name="SAPBEXstdItem 7 2 2 2 2" xfId="8981"/>
    <cellStyle name="SAPBEXstdItem 7 2 2 2 2 2" xfId="8982"/>
    <cellStyle name="SAPBEXstdItem 7 2 2 2 2 2 2" xfId="58786"/>
    <cellStyle name="SAPBEXstdItem 7 2 2 2 2 2 2 2" xfId="58787"/>
    <cellStyle name="SAPBEXstdItem 7 2 2 2 2 2 2 2 2" xfId="58788"/>
    <cellStyle name="SAPBEXstdItem 7 2 2 2 2 2 2 3" xfId="58789"/>
    <cellStyle name="SAPBEXstdItem 7 2 2 2 2 2 3" xfId="58790"/>
    <cellStyle name="SAPBEXstdItem 7 2 2 2 2 2 3 2" xfId="58791"/>
    <cellStyle name="SAPBEXstdItem 7 2 2 2 2 2 3 3" xfId="58792"/>
    <cellStyle name="SAPBEXstdItem 7 2 2 2 2 2 4" xfId="58793"/>
    <cellStyle name="SAPBEXstdItem 7 2 2 2 2 2 4 2" xfId="58794"/>
    <cellStyle name="SAPBEXstdItem 7 2 2 2 2 2 4 3" xfId="58795"/>
    <cellStyle name="SAPBEXstdItem 7 2 2 2 2 2 5" xfId="58796"/>
    <cellStyle name="SAPBEXstdItem 7 2 2 2 2 2 5 2" xfId="58797"/>
    <cellStyle name="SAPBEXstdItem 7 2 2 2 2 2 6" xfId="58798"/>
    <cellStyle name="SAPBEXstdItem 7 2 2 2 2 2 7" xfId="58799"/>
    <cellStyle name="SAPBEXstdItem 7 2 2 2 2 2 8" xfId="58800"/>
    <cellStyle name="SAPBEXstdItem 7 2 2 2 2 2 9" xfId="58801"/>
    <cellStyle name="SAPBEXstdItem 7 2 2 2 2 3" xfId="58802"/>
    <cellStyle name="SAPBEXstdItem 7 2 2 2 2 3 2" xfId="58803"/>
    <cellStyle name="SAPBEXstdItem 7 2 2 2 2 3 2 2" xfId="58804"/>
    <cellStyle name="SAPBEXstdItem 7 2 2 2 2 3 3" xfId="58805"/>
    <cellStyle name="SAPBEXstdItem 7 2 2 2 2 4" xfId="58806"/>
    <cellStyle name="SAPBEXstdItem 7 2 2 2 2 4 2" xfId="58807"/>
    <cellStyle name="SAPBEXstdItem 7 2 2 2 2 4 3" xfId="58808"/>
    <cellStyle name="SAPBEXstdItem 7 2 2 2 2 5" xfId="58809"/>
    <cellStyle name="SAPBEXstdItem 7 2 2 2 2 6" xfId="58810"/>
    <cellStyle name="SAPBEXstdItem 7 2 2 2 3" xfId="8983"/>
    <cellStyle name="SAPBEXstdItem 7 2 2 2 3 2" xfId="58811"/>
    <cellStyle name="SAPBEXstdItem 7 2 2 2 3 2 2" xfId="58812"/>
    <cellStyle name="SAPBEXstdItem 7 2 2 2 3 2 2 2" xfId="58813"/>
    <cellStyle name="SAPBEXstdItem 7 2 2 2 3 2 3" xfId="58814"/>
    <cellStyle name="SAPBEXstdItem 7 2 2 2 3 3" xfId="58815"/>
    <cellStyle name="SAPBEXstdItem 7 2 2 2 3 3 2" xfId="58816"/>
    <cellStyle name="SAPBEXstdItem 7 2 2 2 3 3 3" xfId="58817"/>
    <cellStyle name="SAPBEXstdItem 7 2 2 2 3 4" xfId="58818"/>
    <cellStyle name="SAPBEXstdItem 7 2 2 2 3 4 2" xfId="58819"/>
    <cellStyle name="SAPBEXstdItem 7 2 2 2 3 4 3" xfId="58820"/>
    <cellStyle name="SAPBEXstdItem 7 2 2 2 3 5" xfId="58821"/>
    <cellStyle name="SAPBEXstdItem 7 2 2 2 3 5 2" xfId="58822"/>
    <cellStyle name="SAPBEXstdItem 7 2 2 2 3 5 3" xfId="58823"/>
    <cellStyle name="SAPBEXstdItem 7 2 2 2 3 6" xfId="58824"/>
    <cellStyle name="SAPBEXstdItem 7 2 2 2 3 6 2" xfId="58825"/>
    <cellStyle name="SAPBEXstdItem 7 2 2 2 3 7" xfId="58826"/>
    <cellStyle name="SAPBEXstdItem 7 2 2 2 3 8" xfId="58827"/>
    <cellStyle name="SAPBEXstdItem 7 2 2 2 3 9" xfId="58828"/>
    <cellStyle name="SAPBEXstdItem 7 2 2 2 4" xfId="8984"/>
    <cellStyle name="SAPBEXstdItem 7 2 2 2 4 2" xfId="58829"/>
    <cellStyle name="SAPBEXstdItem 7 2 2 2 4 2 2" xfId="58830"/>
    <cellStyle name="SAPBEXstdItem 7 2 2 2 4 3" xfId="58831"/>
    <cellStyle name="SAPBEXstdItem 7 2 2 2 5" xfId="58832"/>
    <cellStyle name="SAPBEXstdItem 7 2 2 2 5 2" xfId="58833"/>
    <cellStyle name="SAPBEXstdItem 7 2 2 2 5 3" xfId="58834"/>
    <cellStyle name="SAPBEXstdItem 7 2 2 2 6" xfId="58835"/>
    <cellStyle name="SAPBEXstdItem 7 2 2 3" xfId="8985"/>
    <cellStyle name="SAPBEXstdItem 7 2 2 3 2" xfId="8986"/>
    <cellStyle name="SAPBEXstdItem 7 2 2 3 2 2" xfId="58836"/>
    <cellStyle name="SAPBEXstdItem 7 2 2 3 2 2 2" xfId="58837"/>
    <cellStyle name="SAPBEXstdItem 7 2 2 3 2 2 2 2" xfId="58838"/>
    <cellStyle name="SAPBEXstdItem 7 2 2 3 2 2 3" xfId="58839"/>
    <cellStyle name="SAPBEXstdItem 7 2 2 3 2 3" xfId="58840"/>
    <cellStyle name="SAPBEXstdItem 7 2 2 3 2 3 2" xfId="58841"/>
    <cellStyle name="SAPBEXstdItem 7 2 2 3 2 3 2 2" xfId="58842"/>
    <cellStyle name="SAPBEXstdItem 7 2 2 3 2 3 3" xfId="58843"/>
    <cellStyle name="SAPBEXstdItem 7 2 2 3 2 4" xfId="58844"/>
    <cellStyle name="SAPBEXstdItem 7 2 2 3 2 4 2" xfId="58845"/>
    <cellStyle name="SAPBEXstdItem 7 2 2 3 2 4 3" xfId="58846"/>
    <cellStyle name="SAPBEXstdItem 7 2 2 3 2 5" xfId="58847"/>
    <cellStyle name="SAPBEXstdItem 7 2 2 3 2 5 2" xfId="58848"/>
    <cellStyle name="SAPBEXstdItem 7 2 2 3 2 6" xfId="58849"/>
    <cellStyle name="SAPBEXstdItem 7 2 2 3 2 7" xfId="58850"/>
    <cellStyle name="SAPBEXstdItem 7 2 2 3 2 8" xfId="58851"/>
    <cellStyle name="SAPBEXstdItem 7 2 2 3 2 9" xfId="58852"/>
    <cellStyle name="SAPBEXstdItem 7 2 2 3 3" xfId="8987"/>
    <cellStyle name="SAPBEXstdItem 7 2 2 3 3 2" xfId="58853"/>
    <cellStyle name="SAPBEXstdItem 7 2 2 3 3 2 2" xfId="58854"/>
    <cellStyle name="SAPBEXstdItem 7 2 2 3 3 3" xfId="58855"/>
    <cellStyle name="SAPBEXstdItem 7 2 2 3 4" xfId="8988"/>
    <cellStyle name="SAPBEXstdItem 7 2 2 3 4 2" xfId="58856"/>
    <cellStyle name="SAPBEXstdItem 7 2 2 3 4 3" xfId="58857"/>
    <cellStyle name="SAPBEXstdItem 7 2 2 3 5" xfId="58858"/>
    <cellStyle name="SAPBEXstdItem 7 2 2 3 6" xfId="58859"/>
    <cellStyle name="SAPBEXstdItem 7 2 2 4" xfId="8989"/>
    <cellStyle name="SAPBEXstdItem 7 2 2 4 10" xfId="58860"/>
    <cellStyle name="SAPBEXstdItem 7 2 2 4 11" xfId="58861"/>
    <cellStyle name="SAPBEXstdItem 7 2 2 4 2" xfId="8990"/>
    <cellStyle name="SAPBEXstdItem 7 2 2 4 2 10" xfId="58862"/>
    <cellStyle name="SAPBEXstdItem 7 2 2 4 2 2" xfId="8991"/>
    <cellStyle name="SAPBEXstdItem 7 2 2 4 2 2 2" xfId="58863"/>
    <cellStyle name="SAPBEXstdItem 7 2 2 4 2 2 2 2" xfId="58864"/>
    <cellStyle name="SAPBEXstdItem 7 2 2 4 2 2 3" xfId="58865"/>
    <cellStyle name="SAPBEXstdItem 7 2 2 4 2 3" xfId="58866"/>
    <cellStyle name="SAPBEXstdItem 7 2 2 4 2 3 2" xfId="58867"/>
    <cellStyle name="SAPBEXstdItem 7 2 2 4 2 3 2 2" xfId="58868"/>
    <cellStyle name="SAPBEXstdItem 7 2 2 4 2 3 3" xfId="58869"/>
    <cellStyle name="SAPBEXstdItem 7 2 2 4 2 4" xfId="58870"/>
    <cellStyle name="SAPBEXstdItem 7 2 2 4 2 4 2" xfId="58871"/>
    <cellStyle name="SAPBEXstdItem 7 2 2 4 2 4 3" xfId="58872"/>
    <cellStyle name="SAPBEXstdItem 7 2 2 4 2 5" xfId="58873"/>
    <cellStyle name="SAPBEXstdItem 7 2 2 4 2 5 2" xfId="58874"/>
    <cellStyle name="SAPBEXstdItem 7 2 2 4 2 5 3" xfId="58875"/>
    <cellStyle name="SAPBEXstdItem 7 2 2 4 2 6" xfId="58876"/>
    <cellStyle name="SAPBEXstdItem 7 2 2 4 2 6 2" xfId="58877"/>
    <cellStyle name="SAPBEXstdItem 7 2 2 4 2 7" xfId="58878"/>
    <cellStyle name="SAPBEXstdItem 7 2 2 4 2 8" xfId="58879"/>
    <cellStyle name="SAPBEXstdItem 7 2 2 4 2 9" xfId="58880"/>
    <cellStyle name="SAPBEXstdItem 7 2 2 4 3" xfId="8992"/>
    <cellStyle name="SAPBEXstdItem 7 2 2 4 3 2" xfId="58881"/>
    <cellStyle name="SAPBEXstdItem 7 2 2 4 3 2 2" xfId="58882"/>
    <cellStyle name="SAPBEXstdItem 7 2 2 4 3 3" xfId="58883"/>
    <cellStyle name="SAPBEXstdItem 7 2 2 4 4" xfId="58884"/>
    <cellStyle name="SAPBEXstdItem 7 2 2 4 4 2" xfId="58885"/>
    <cellStyle name="SAPBEXstdItem 7 2 2 4 4 2 2" xfId="58886"/>
    <cellStyle name="SAPBEXstdItem 7 2 2 4 4 3" xfId="58887"/>
    <cellStyle name="SAPBEXstdItem 7 2 2 4 5" xfId="58888"/>
    <cellStyle name="SAPBEXstdItem 7 2 2 4 5 2" xfId="58889"/>
    <cellStyle name="SAPBEXstdItem 7 2 2 4 5 3" xfId="58890"/>
    <cellStyle name="SAPBEXstdItem 7 2 2 4 6" xfId="58891"/>
    <cellStyle name="SAPBEXstdItem 7 2 2 4 6 2" xfId="58892"/>
    <cellStyle name="SAPBEXstdItem 7 2 2 4 6 3" xfId="58893"/>
    <cellStyle name="SAPBEXstdItem 7 2 2 4 7" xfId="58894"/>
    <cellStyle name="SAPBEXstdItem 7 2 2 4 7 2" xfId="58895"/>
    <cellStyle name="SAPBEXstdItem 7 2 2 4 8" xfId="58896"/>
    <cellStyle name="SAPBEXstdItem 7 2 2 4 9" xfId="58897"/>
    <cellStyle name="SAPBEXstdItem 7 2 2 5" xfId="8993"/>
    <cellStyle name="SAPBEXstdItem 7 2 2 5 10" xfId="58898"/>
    <cellStyle name="SAPBEXstdItem 7 2 2 5 11" xfId="58899"/>
    <cellStyle name="SAPBEXstdItem 7 2 2 5 2" xfId="8994"/>
    <cellStyle name="SAPBEXstdItem 7 2 2 5 2 10" xfId="58900"/>
    <cellStyle name="SAPBEXstdItem 7 2 2 5 2 2" xfId="8995"/>
    <cellStyle name="SAPBEXstdItem 7 2 2 5 2 2 2" xfId="58901"/>
    <cellStyle name="SAPBEXstdItem 7 2 2 5 2 2 2 2" xfId="58902"/>
    <cellStyle name="SAPBEXstdItem 7 2 2 5 2 2 3" xfId="58903"/>
    <cellStyle name="SAPBEXstdItem 7 2 2 5 2 3" xfId="8996"/>
    <cellStyle name="SAPBEXstdItem 7 2 2 5 2 3 2" xfId="58904"/>
    <cellStyle name="SAPBEXstdItem 7 2 2 5 2 3 2 2" xfId="58905"/>
    <cellStyle name="SAPBEXstdItem 7 2 2 5 2 3 3" xfId="58906"/>
    <cellStyle name="SAPBEXstdItem 7 2 2 5 2 4" xfId="58907"/>
    <cellStyle name="SAPBEXstdItem 7 2 2 5 2 4 2" xfId="58908"/>
    <cellStyle name="SAPBEXstdItem 7 2 2 5 2 4 3" xfId="58909"/>
    <cellStyle name="SAPBEXstdItem 7 2 2 5 2 5" xfId="58910"/>
    <cellStyle name="SAPBEXstdItem 7 2 2 5 2 5 2" xfId="58911"/>
    <cellStyle name="SAPBEXstdItem 7 2 2 5 2 5 3" xfId="58912"/>
    <cellStyle name="SAPBEXstdItem 7 2 2 5 2 6" xfId="58913"/>
    <cellStyle name="SAPBEXstdItem 7 2 2 5 2 6 2" xfId="58914"/>
    <cellStyle name="SAPBEXstdItem 7 2 2 5 2 6 3" xfId="58915"/>
    <cellStyle name="SAPBEXstdItem 7 2 2 5 2 7" xfId="58916"/>
    <cellStyle name="SAPBEXstdItem 7 2 2 5 2 7 2" xfId="58917"/>
    <cellStyle name="SAPBEXstdItem 7 2 2 5 2 8" xfId="58918"/>
    <cellStyle name="SAPBEXstdItem 7 2 2 5 2 9" xfId="58919"/>
    <cellStyle name="SAPBEXstdItem 7 2 2 5 3" xfId="8997"/>
    <cellStyle name="SAPBEXstdItem 7 2 2 5 3 2" xfId="58920"/>
    <cellStyle name="SAPBEXstdItem 7 2 2 5 3 2 2" xfId="58921"/>
    <cellStyle name="SAPBEXstdItem 7 2 2 5 3 3" xfId="58922"/>
    <cellStyle name="SAPBEXstdItem 7 2 2 5 4" xfId="8998"/>
    <cellStyle name="SAPBEXstdItem 7 2 2 5 4 2" xfId="58923"/>
    <cellStyle name="SAPBEXstdItem 7 2 2 5 4 2 2" xfId="58924"/>
    <cellStyle name="SAPBEXstdItem 7 2 2 5 4 3" xfId="58925"/>
    <cellStyle name="SAPBEXstdItem 7 2 2 5 5" xfId="58926"/>
    <cellStyle name="SAPBEXstdItem 7 2 2 5 5 2" xfId="58927"/>
    <cellStyle name="SAPBEXstdItem 7 2 2 5 5 3" xfId="58928"/>
    <cellStyle name="SAPBEXstdItem 7 2 2 5 6" xfId="58929"/>
    <cellStyle name="SAPBEXstdItem 7 2 2 5 6 2" xfId="58930"/>
    <cellStyle name="SAPBEXstdItem 7 2 2 5 6 3" xfId="58931"/>
    <cellStyle name="SAPBEXstdItem 7 2 2 5 7" xfId="58932"/>
    <cellStyle name="SAPBEXstdItem 7 2 2 5 7 2" xfId="58933"/>
    <cellStyle name="SAPBEXstdItem 7 2 2 5 7 3" xfId="58934"/>
    <cellStyle name="SAPBEXstdItem 7 2 2 5 8" xfId="58935"/>
    <cellStyle name="SAPBEXstdItem 7 2 2 5 8 2" xfId="58936"/>
    <cellStyle name="SAPBEXstdItem 7 2 2 5 9" xfId="58937"/>
    <cellStyle name="SAPBEXstdItem 7 2 2 6" xfId="8999"/>
    <cellStyle name="SAPBEXstdItem 7 2 2 6 2" xfId="9000"/>
    <cellStyle name="SAPBEXstdItem 7 2 2 6 2 2" xfId="9001"/>
    <cellStyle name="SAPBEXstdItem 7 2 2 6 2 2 2" xfId="58938"/>
    <cellStyle name="SAPBEXstdItem 7 2 2 6 2 2 3" xfId="58939"/>
    <cellStyle name="SAPBEXstdItem 7 2 2 6 2 3" xfId="9002"/>
    <cellStyle name="SAPBEXstdItem 7 2 2 6 2 3 2" xfId="58940"/>
    <cellStyle name="SAPBEXstdItem 7 2 2 6 2 3 3" xfId="58941"/>
    <cellStyle name="SAPBEXstdItem 7 2 2 6 2 4" xfId="58942"/>
    <cellStyle name="SAPBEXstdItem 7 2 2 6 2 5" xfId="58943"/>
    <cellStyle name="SAPBEXstdItem 7 2 2 6 3" xfId="9003"/>
    <cellStyle name="SAPBEXstdItem 7 2 2 6 3 2" xfId="58944"/>
    <cellStyle name="SAPBEXstdItem 7 2 2 6 3 3" xfId="58945"/>
    <cellStyle name="SAPBEXstdItem 7 2 2 6 4" xfId="9004"/>
    <cellStyle name="SAPBEXstdItem 7 2 2 6 4 2" xfId="58946"/>
    <cellStyle name="SAPBEXstdItem 7 2 2 6 4 3" xfId="58947"/>
    <cellStyle name="SAPBEXstdItem 7 2 2 6 5" xfId="58948"/>
    <cellStyle name="SAPBEXstdItem 7 2 2 6 5 2" xfId="58949"/>
    <cellStyle name="SAPBEXstdItem 7 2 2 6 6" xfId="58950"/>
    <cellStyle name="SAPBEXstdItem 7 2 2 6 7" xfId="58951"/>
    <cellStyle name="SAPBEXstdItem 7 2 2 7" xfId="9005"/>
    <cellStyle name="SAPBEXstdItem 7 2 2 7 2" xfId="9006"/>
    <cellStyle name="SAPBEXstdItem 7 2 2 7 2 2" xfId="9007"/>
    <cellStyle name="SAPBEXstdItem 7 2 2 7 2 2 2" xfId="58952"/>
    <cellStyle name="SAPBEXstdItem 7 2 2 7 2 2 3" xfId="58953"/>
    <cellStyle name="SAPBEXstdItem 7 2 2 7 2 3" xfId="9008"/>
    <cellStyle name="SAPBEXstdItem 7 2 2 7 2 3 2" xfId="58954"/>
    <cellStyle name="SAPBEXstdItem 7 2 2 7 2 3 3" xfId="58955"/>
    <cellStyle name="SAPBEXstdItem 7 2 2 7 2 4" xfId="58956"/>
    <cellStyle name="SAPBEXstdItem 7 2 2 7 2 5" xfId="58957"/>
    <cellStyle name="SAPBEXstdItem 7 2 2 7 3" xfId="9009"/>
    <cellStyle name="SAPBEXstdItem 7 2 2 7 3 2" xfId="58958"/>
    <cellStyle name="SAPBEXstdItem 7 2 2 7 3 3" xfId="58959"/>
    <cellStyle name="SAPBEXstdItem 7 2 2 7 4" xfId="9010"/>
    <cellStyle name="SAPBEXstdItem 7 2 2 7 4 2" xfId="58960"/>
    <cellStyle name="SAPBEXstdItem 7 2 2 7 4 3" xfId="58961"/>
    <cellStyle name="SAPBEXstdItem 7 2 2 7 5" xfId="58962"/>
    <cellStyle name="SAPBEXstdItem 7 2 2 7 6" xfId="58963"/>
    <cellStyle name="SAPBEXstdItem 7 2 2 8" xfId="9011"/>
    <cellStyle name="SAPBEXstdItem 7 2 2 8 2" xfId="9012"/>
    <cellStyle name="SAPBEXstdItem 7 2 2 8 2 2" xfId="58964"/>
    <cellStyle name="SAPBEXstdItem 7 2 2 8 2 3" xfId="58965"/>
    <cellStyle name="SAPBEXstdItem 7 2 2 8 3" xfId="9013"/>
    <cellStyle name="SAPBEXstdItem 7 2 2 8 3 2" xfId="58966"/>
    <cellStyle name="SAPBEXstdItem 7 2 2 8 3 3" xfId="58967"/>
    <cellStyle name="SAPBEXstdItem 7 2 2 8 4" xfId="58968"/>
    <cellStyle name="SAPBEXstdItem 7 2 2 8 5" xfId="58969"/>
    <cellStyle name="SAPBEXstdItem 7 2 2 9" xfId="9014"/>
    <cellStyle name="SAPBEXstdItem 7 2 2 9 2" xfId="9015"/>
    <cellStyle name="SAPBEXstdItem 7 2 2 9 2 2" xfId="58970"/>
    <cellStyle name="SAPBEXstdItem 7 2 2 9 2 3" xfId="58971"/>
    <cellStyle name="SAPBEXstdItem 7 2 2 9 3" xfId="9016"/>
    <cellStyle name="SAPBEXstdItem 7 2 2 9 3 2" xfId="58972"/>
    <cellStyle name="SAPBEXstdItem 7 2 2 9 3 3" xfId="58973"/>
    <cellStyle name="SAPBEXstdItem 7 2 2 9 4" xfId="58974"/>
    <cellStyle name="SAPBEXstdItem 7 2 2 9 5" xfId="58975"/>
    <cellStyle name="SAPBEXstdItem 7 2 3" xfId="9017"/>
    <cellStyle name="SAPBEXstdItem 7 2 3 10" xfId="9018"/>
    <cellStyle name="SAPBEXstdItem 7 2 3 10 2" xfId="9019"/>
    <cellStyle name="SAPBEXstdItem 7 2 3 10 2 2" xfId="58976"/>
    <cellStyle name="SAPBEXstdItem 7 2 3 10 2 3" xfId="58977"/>
    <cellStyle name="SAPBEXstdItem 7 2 3 10 3" xfId="9020"/>
    <cellStyle name="SAPBEXstdItem 7 2 3 10 3 2" xfId="58978"/>
    <cellStyle name="SAPBEXstdItem 7 2 3 10 3 3" xfId="58979"/>
    <cellStyle name="SAPBEXstdItem 7 2 3 10 4" xfId="58980"/>
    <cellStyle name="SAPBEXstdItem 7 2 3 10 5" xfId="58981"/>
    <cellStyle name="SAPBEXstdItem 7 2 3 11" xfId="58982"/>
    <cellStyle name="SAPBEXstdItem 7 2 3 11 2" xfId="58983"/>
    <cellStyle name="SAPBEXstdItem 7 2 3 11 3" xfId="58984"/>
    <cellStyle name="SAPBEXstdItem 7 2 3 12" xfId="58985"/>
    <cellStyle name="SAPBEXstdItem 7 2 3 2" xfId="9021"/>
    <cellStyle name="SAPBEXstdItem 7 2 3 2 2" xfId="9022"/>
    <cellStyle name="SAPBEXstdItem 7 2 3 2 2 2" xfId="9023"/>
    <cellStyle name="SAPBEXstdItem 7 2 3 2 2 2 2" xfId="58986"/>
    <cellStyle name="SAPBEXstdItem 7 2 3 2 2 2 2 2" xfId="58987"/>
    <cellStyle name="SAPBEXstdItem 7 2 3 2 2 2 2 2 2" xfId="58988"/>
    <cellStyle name="SAPBEXstdItem 7 2 3 2 2 2 2 3" xfId="58989"/>
    <cellStyle name="SAPBEXstdItem 7 2 3 2 2 2 3" xfId="58990"/>
    <cellStyle name="SAPBEXstdItem 7 2 3 2 2 2 3 2" xfId="58991"/>
    <cellStyle name="SAPBEXstdItem 7 2 3 2 2 2 3 3" xfId="58992"/>
    <cellStyle name="SAPBEXstdItem 7 2 3 2 2 2 4" xfId="58993"/>
    <cellStyle name="SAPBEXstdItem 7 2 3 2 2 2 4 2" xfId="58994"/>
    <cellStyle name="SAPBEXstdItem 7 2 3 2 2 2 4 3" xfId="58995"/>
    <cellStyle name="SAPBEXstdItem 7 2 3 2 2 2 5" xfId="58996"/>
    <cellStyle name="SAPBEXstdItem 7 2 3 2 2 2 5 2" xfId="58997"/>
    <cellStyle name="SAPBEXstdItem 7 2 3 2 2 2 6" xfId="58998"/>
    <cellStyle name="SAPBEXstdItem 7 2 3 2 2 2 7" xfId="58999"/>
    <cellStyle name="SAPBEXstdItem 7 2 3 2 2 2 8" xfId="59000"/>
    <cellStyle name="SAPBEXstdItem 7 2 3 2 2 2 9" xfId="59001"/>
    <cellStyle name="SAPBEXstdItem 7 2 3 2 2 3" xfId="59002"/>
    <cellStyle name="SAPBEXstdItem 7 2 3 2 2 3 2" xfId="59003"/>
    <cellStyle name="SAPBEXstdItem 7 2 3 2 2 3 2 2" xfId="59004"/>
    <cellStyle name="SAPBEXstdItem 7 2 3 2 2 3 3" xfId="59005"/>
    <cellStyle name="SAPBEXstdItem 7 2 3 2 2 4" xfId="59006"/>
    <cellStyle name="SAPBEXstdItem 7 2 3 2 2 4 2" xfId="59007"/>
    <cellStyle name="SAPBEXstdItem 7 2 3 2 2 4 3" xfId="59008"/>
    <cellStyle name="SAPBEXstdItem 7 2 3 2 2 5" xfId="59009"/>
    <cellStyle name="SAPBEXstdItem 7 2 3 2 2 6" xfId="59010"/>
    <cellStyle name="SAPBEXstdItem 7 2 3 2 3" xfId="9024"/>
    <cellStyle name="SAPBEXstdItem 7 2 3 2 3 2" xfId="59011"/>
    <cellStyle name="SAPBEXstdItem 7 2 3 2 3 2 2" xfId="59012"/>
    <cellStyle name="SAPBEXstdItem 7 2 3 2 3 2 2 2" xfId="59013"/>
    <cellStyle name="SAPBEXstdItem 7 2 3 2 3 2 3" xfId="59014"/>
    <cellStyle name="SAPBEXstdItem 7 2 3 2 3 3" xfId="59015"/>
    <cellStyle name="SAPBEXstdItem 7 2 3 2 3 3 2" xfId="59016"/>
    <cellStyle name="SAPBEXstdItem 7 2 3 2 3 3 3" xfId="59017"/>
    <cellStyle name="SAPBEXstdItem 7 2 3 2 3 4" xfId="59018"/>
    <cellStyle name="SAPBEXstdItem 7 2 3 2 3 4 2" xfId="59019"/>
    <cellStyle name="SAPBEXstdItem 7 2 3 2 3 4 3" xfId="59020"/>
    <cellStyle name="SAPBEXstdItem 7 2 3 2 3 5" xfId="59021"/>
    <cellStyle name="SAPBEXstdItem 7 2 3 2 3 5 2" xfId="59022"/>
    <cellStyle name="SAPBEXstdItem 7 2 3 2 3 5 3" xfId="59023"/>
    <cellStyle name="SAPBEXstdItem 7 2 3 2 3 6" xfId="59024"/>
    <cellStyle name="SAPBEXstdItem 7 2 3 2 3 6 2" xfId="59025"/>
    <cellStyle name="SAPBEXstdItem 7 2 3 2 3 7" xfId="59026"/>
    <cellStyle name="SAPBEXstdItem 7 2 3 2 3 8" xfId="59027"/>
    <cellStyle name="SAPBEXstdItem 7 2 3 2 3 9" xfId="59028"/>
    <cellStyle name="SAPBEXstdItem 7 2 3 2 4" xfId="9025"/>
    <cellStyle name="SAPBEXstdItem 7 2 3 2 4 2" xfId="59029"/>
    <cellStyle name="SAPBEXstdItem 7 2 3 2 4 2 2" xfId="59030"/>
    <cellStyle name="SAPBEXstdItem 7 2 3 2 4 3" xfId="59031"/>
    <cellStyle name="SAPBEXstdItem 7 2 3 2 5" xfId="59032"/>
    <cellStyle name="SAPBEXstdItem 7 2 3 2 5 2" xfId="59033"/>
    <cellStyle name="SAPBEXstdItem 7 2 3 2 5 3" xfId="59034"/>
    <cellStyle name="SAPBEXstdItem 7 2 3 2 6" xfId="59035"/>
    <cellStyle name="SAPBEXstdItem 7 2 3 3" xfId="9026"/>
    <cellStyle name="SAPBEXstdItem 7 2 3 3 2" xfId="9027"/>
    <cellStyle name="SAPBEXstdItem 7 2 3 3 2 2" xfId="59036"/>
    <cellStyle name="SAPBEXstdItem 7 2 3 3 2 2 2" xfId="59037"/>
    <cellStyle name="SAPBEXstdItem 7 2 3 3 2 2 2 2" xfId="59038"/>
    <cellStyle name="SAPBEXstdItem 7 2 3 3 2 2 3" xfId="59039"/>
    <cellStyle name="SAPBEXstdItem 7 2 3 3 2 3" xfId="59040"/>
    <cellStyle name="SAPBEXstdItem 7 2 3 3 2 3 2" xfId="59041"/>
    <cellStyle name="SAPBEXstdItem 7 2 3 3 2 3 2 2" xfId="59042"/>
    <cellStyle name="SAPBEXstdItem 7 2 3 3 2 3 3" xfId="59043"/>
    <cellStyle name="SAPBEXstdItem 7 2 3 3 2 4" xfId="59044"/>
    <cellStyle name="SAPBEXstdItem 7 2 3 3 2 4 2" xfId="59045"/>
    <cellStyle name="SAPBEXstdItem 7 2 3 3 2 4 3" xfId="59046"/>
    <cellStyle name="SAPBEXstdItem 7 2 3 3 2 5" xfId="59047"/>
    <cellStyle name="SAPBEXstdItem 7 2 3 3 2 5 2" xfId="59048"/>
    <cellStyle name="SAPBEXstdItem 7 2 3 3 2 6" xfId="59049"/>
    <cellStyle name="SAPBEXstdItem 7 2 3 3 2 7" xfId="59050"/>
    <cellStyle name="SAPBEXstdItem 7 2 3 3 2 8" xfId="59051"/>
    <cellStyle name="SAPBEXstdItem 7 2 3 3 2 9" xfId="59052"/>
    <cellStyle name="SAPBEXstdItem 7 2 3 3 3" xfId="9028"/>
    <cellStyle name="SAPBEXstdItem 7 2 3 3 3 2" xfId="59053"/>
    <cellStyle name="SAPBEXstdItem 7 2 3 3 3 2 2" xfId="59054"/>
    <cellStyle name="SAPBEXstdItem 7 2 3 3 3 3" xfId="59055"/>
    <cellStyle name="SAPBEXstdItem 7 2 3 3 4" xfId="9029"/>
    <cellStyle name="SAPBEXstdItem 7 2 3 3 4 2" xfId="59056"/>
    <cellStyle name="SAPBEXstdItem 7 2 3 3 4 3" xfId="59057"/>
    <cellStyle name="SAPBEXstdItem 7 2 3 3 5" xfId="59058"/>
    <cellStyle name="SAPBEXstdItem 7 2 3 3 6" xfId="59059"/>
    <cellStyle name="SAPBEXstdItem 7 2 3 4" xfId="9030"/>
    <cellStyle name="SAPBEXstdItem 7 2 3 4 10" xfId="59060"/>
    <cellStyle name="SAPBEXstdItem 7 2 3 4 11" xfId="59061"/>
    <cellStyle name="SAPBEXstdItem 7 2 3 4 2" xfId="9031"/>
    <cellStyle name="SAPBEXstdItem 7 2 3 4 2 10" xfId="59062"/>
    <cellStyle name="SAPBEXstdItem 7 2 3 4 2 2" xfId="9032"/>
    <cellStyle name="SAPBEXstdItem 7 2 3 4 2 2 2" xfId="59063"/>
    <cellStyle name="SAPBEXstdItem 7 2 3 4 2 2 2 2" xfId="59064"/>
    <cellStyle name="SAPBEXstdItem 7 2 3 4 2 2 3" xfId="59065"/>
    <cellStyle name="SAPBEXstdItem 7 2 3 4 2 3" xfId="59066"/>
    <cellStyle name="SAPBEXstdItem 7 2 3 4 2 3 2" xfId="59067"/>
    <cellStyle name="SAPBEXstdItem 7 2 3 4 2 3 2 2" xfId="59068"/>
    <cellStyle name="SAPBEXstdItem 7 2 3 4 2 3 3" xfId="59069"/>
    <cellStyle name="SAPBEXstdItem 7 2 3 4 2 4" xfId="59070"/>
    <cellStyle name="SAPBEXstdItem 7 2 3 4 2 4 2" xfId="59071"/>
    <cellStyle name="SAPBEXstdItem 7 2 3 4 2 4 3" xfId="59072"/>
    <cellStyle name="SAPBEXstdItem 7 2 3 4 2 5" xfId="59073"/>
    <cellStyle name="SAPBEXstdItem 7 2 3 4 2 5 2" xfId="59074"/>
    <cellStyle name="SAPBEXstdItem 7 2 3 4 2 5 3" xfId="59075"/>
    <cellStyle name="SAPBEXstdItem 7 2 3 4 2 6" xfId="59076"/>
    <cellStyle name="SAPBEXstdItem 7 2 3 4 2 6 2" xfId="59077"/>
    <cellStyle name="SAPBEXstdItem 7 2 3 4 2 7" xfId="59078"/>
    <cellStyle name="SAPBEXstdItem 7 2 3 4 2 8" xfId="59079"/>
    <cellStyle name="SAPBEXstdItem 7 2 3 4 2 9" xfId="59080"/>
    <cellStyle name="SAPBEXstdItem 7 2 3 4 3" xfId="9033"/>
    <cellStyle name="SAPBEXstdItem 7 2 3 4 3 2" xfId="59081"/>
    <cellStyle name="SAPBEXstdItem 7 2 3 4 3 2 2" xfId="59082"/>
    <cellStyle name="SAPBEXstdItem 7 2 3 4 3 3" xfId="59083"/>
    <cellStyle name="SAPBEXstdItem 7 2 3 4 4" xfId="59084"/>
    <cellStyle name="SAPBEXstdItem 7 2 3 4 4 2" xfId="59085"/>
    <cellStyle name="SAPBEXstdItem 7 2 3 4 4 2 2" xfId="59086"/>
    <cellStyle name="SAPBEXstdItem 7 2 3 4 4 3" xfId="59087"/>
    <cellStyle name="SAPBEXstdItem 7 2 3 4 5" xfId="59088"/>
    <cellStyle name="SAPBEXstdItem 7 2 3 4 5 2" xfId="59089"/>
    <cellStyle name="SAPBEXstdItem 7 2 3 4 5 3" xfId="59090"/>
    <cellStyle name="SAPBEXstdItem 7 2 3 4 6" xfId="59091"/>
    <cellStyle name="SAPBEXstdItem 7 2 3 4 6 2" xfId="59092"/>
    <cellStyle name="SAPBEXstdItem 7 2 3 4 6 3" xfId="59093"/>
    <cellStyle name="SAPBEXstdItem 7 2 3 4 7" xfId="59094"/>
    <cellStyle name="SAPBEXstdItem 7 2 3 4 7 2" xfId="59095"/>
    <cellStyle name="SAPBEXstdItem 7 2 3 4 8" xfId="59096"/>
    <cellStyle name="SAPBEXstdItem 7 2 3 4 9" xfId="59097"/>
    <cellStyle name="SAPBEXstdItem 7 2 3 5" xfId="9034"/>
    <cellStyle name="SAPBEXstdItem 7 2 3 5 10" xfId="59098"/>
    <cellStyle name="SAPBEXstdItem 7 2 3 5 11" xfId="59099"/>
    <cellStyle name="SAPBEXstdItem 7 2 3 5 2" xfId="9035"/>
    <cellStyle name="SAPBEXstdItem 7 2 3 5 2 10" xfId="59100"/>
    <cellStyle name="SAPBEXstdItem 7 2 3 5 2 2" xfId="9036"/>
    <cellStyle name="SAPBEXstdItem 7 2 3 5 2 2 2" xfId="59101"/>
    <cellStyle name="SAPBEXstdItem 7 2 3 5 2 2 2 2" xfId="59102"/>
    <cellStyle name="SAPBEXstdItem 7 2 3 5 2 2 3" xfId="59103"/>
    <cellStyle name="SAPBEXstdItem 7 2 3 5 2 3" xfId="9037"/>
    <cellStyle name="SAPBEXstdItem 7 2 3 5 2 3 2" xfId="59104"/>
    <cellStyle name="SAPBEXstdItem 7 2 3 5 2 3 2 2" xfId="59105"/>
    <cellStyle name="SAPBEXstdItem 7 2 3 5 2 3 3" xfId="59106"/>
    <cellStyle name="SAPBEXstdItem 7 2 3 5 2 4" xfId="59107"/>
    <cellStyle name="SAPBEXstdItem 7 2 3 5 2 4 2" xfId="59108"/>
    <cellStyle name="SAPBEXstdItem 7 2 3 5 2 4 3" xfId="59109"/>
    <cellStyle name="SAPBEXstdItem 7 2 3 5 2 5" xfId="59110"/>
    <cellStyle name="SAPBEXstdItem 7 2 3 5 2 5 2" xfId="59111"/>
    <cellStyle name="SAPBEXstdItem 7 2 3 5 2 5 3" xfId="59112"/>
    <cellStyle name="SAPBEXstdItem 7 2 3 5 2 6" xfId="59113"/>
    <cellStyle name="SAPBEXstdItem 7 2 3 5 2 6 2" xfId="59114"/>
    <cellStyle name="SAPBEXstdItem 7 2 3 5 2 6 3" xfId="59115"/>
    <cellStyle name="SAPBEXstdItem 7 2 3 5 2 7" xfId="59116"/>
    <cellStyle name="SAPBEXstdItem 7 2 3 5 2 7 2" xfId="59117"/>
    <cellStyle name="SAPBEXstdItem 7 2 3 5 2 8" xfId="59118"/>
    <cellStyle name="SAPBEXstdItem 7 2 3 5 2 9" xfId="59119"/>
    <cellStyle name="SAPBEXstdItem 7 2 3 5 3" xfId="9038"/>
    <cellStyle name="SAPBEXstdItem 7 2 3 5 3 2" xfId="59120"/>
    <cellStyle name="SAPBEXstdItem 7 2 3 5 3 2 2" xfId="59121"/>
    <cellStyle name="SAPBEXstdItem 7 2 3 5 3 3" xfId="59122"/>
    <cellStyle name="SAPBEXstdItem 7 2 3 5 4" xfId="9039"/>
    <cellStyle name="SAPBEXstdItem 7 2 3 5 4 2" xfId="59123"/>
    <cellStyle name="SAPBEXstdItem 7 2 3 5 4 2 2" xfId="59124"/>
    <cellStyle name="SAPBEXstdItem 7 2 3 5 4 3" xfId="59125"/>
    <cellStyle name="SAPBEXstdItem 7 2 3 5 5" xfId="59126"/>
    <cellStyle name="SAPBEXstdItem 7 2 3 5 5 2" xfId="59127"/>
    <cellStyle name="SAPBEXstdItem 7 2 3 5 5 3" xfId="59128"/>
    <cellStyle name="SAPBEXstdItem 7 2 3 5 6" xfId="59129"/>
    <cellStyle name="SAPBEXstdItem 7 2 3 5 6 2" xfId="59130"/>
    <cellStyle name="SAPBEXstdItem 7 2 3 5 6 3" xfId="59131"/>
    <cellStyle name="SAPBEXstdItem 7 2 3 5 7" xfId="59132"/>
    <cellStyle name="SAPBEXstdItem 7 2 3 5 7 2" xfId="59133"/>
    <cellStyle name="SAPBEXstdItem 7 2 3 5 7 3" xfId="59134"/>
    <cellStyle name="SAPBEXstdItem 7 2 3 5 8" xfId="59135"/>
    <cellStyle name="SAPBEXstdItem 7 2 3 5 8 2" xfId="59136"/>
    <cellStyle name="SAPBEXstdItem 7 2 3 5 9" xfId="59137"/>
    <cellStyle name="SAPBEXstdItem 7 2 3 6" xfId="9040"/>
    <cellStyle name="SAPBEXstdItem 7 2 3 6 2" xfId="9041"/>
    <cellStyle name="SAPBEXstdItem 7 2 3 6 2 2" xfId="9042"/>
    <cellStyle name="SAPBEXstdItem 7 2 3 6 2 2 2" xfId="59138"/>
    <cellStyle name="SAPBEXstdItem 7 2 3 6 2 2 3" xfId="59139"/>
    <cellStyle name="SAPBEXstdItem 7 2 3 6 2 3" xfId="9043"/>
    <cellStyle name="SAPBEXstdItem 7 2 3 6 2 3 2" xfId="59140"/>
    <cellStyle name="SAPBEXstdItem 7 2 3 6 2 3 3" xfId="59141"/>
    <cellStyle name="SAPBEXstdItem 7 2 3 6 2 4" xfId="59142"/>
    <cellStyle name="SAPBEXstdItem 7 2 3 6 2 5" xfId="59143"/>
    <cellStyle name="SAPBEXstdItem 7 2 3 6 3" xfId="9044"/>
    <cellStyle name="SAPBEXstdItem 7 2 3 6 3 2" xfId="59144"/>
    <cellStyle name="SAPBEXstdItem 7 2 3 6 3 3" xfId="59145"/>
    <cellStyle name="SAPBEXstdItem 7 2 3 6 4" xfId="9045"/>
    <cellStyle name="SAPBEXstdItem 7 2 3 6 4 2" xfId="59146"/>
    <cellStyle name="SAPBEXstdItem 7 2 3 6 4 3" xfId="59147"/>
    <cellStyle name="SAPBEXstdItem 7 2 3 6 5" xfId="59148"/>
    <cellStyle name="SAPBEXstdItem 7 2 3 6 5 2" xfId="59149"/>
    <cellStyle name="SAPBEXstdItem 7 2 3 6 6" xfId="59150"/>
    <cellStyle name="SAPBEXstdItem 7 2 3 6 7" xfId="59151"/>
    <cellStyle name="SAPBEXstdItem 7 2 3 7" xfId="9046"/>
    <cellStyle name="SAPBEXstdItem 7 2 3 7 2" xfId="9047"/>
    <cellStyle name="SAPBEXstdItem 7 2 3 7 2 2" xfId="9048"/>
    <cellStyle name="SAPBEXstdItem 7 2 3 7 2 2 2" xfId="59152"/>
    <cellStyle name="SAPBEXstdItem 7 2 3 7 2 2 3" xfId="59153"/>
    <cellStyle name="SAPBEXstdItem 7 2 3 7 2 3" xfId="9049"/>
    <cellStyle name="SAPBEXstdItem 7 2 3 7 2 3 2" xfId="59154"/>
    <cellStyle name="SAPBEXstdItem 7 2 3 7 2 3 3" xfId="59155"/>
    <cellStyle name="SAPBEXstdItem 7 2 3 7 2 4" xfId="59156"/>
    <cellStyle name="SAPBEXstdItem 7 2 3 7 2 5" xfId="59157"/>
    <cellStyle name="SAPBEXstdItem 7 2 3 7 3" xfId="9050"/>
    <cellStyle name="SAPBEXstdItem 7 2 3 7 3 2" xfId="59158"/>
    <cellStyle name="SAPBEXstdItem 7 2 3 7 3 3" xfId="59159"/>
    <cellStyle name="SAPBEXstdItem 7 2 3 7 4" xfId="9051"/>
    <cellStyle name="SAPBEXstdItem 7 2 3 7 4 2" xfId="59160"/>
    <cellStyle name="SAPBEXstdItem 7 2 3 7 4 3" xfId="59161"/>
    <cellStyle name="SAPBEXstdItem 7 2 3 7 5" xfId="59162"/>
    <cellStyle name="SAPBEXstdItem 7 2 3 7 6" xfId="59163"/>
    <cellStyle name="SAPBEXstdItem 7 2 3 8" xfId="9052"/>
    <cellStyle name="SAPBEXstdItem 7 2 3 8 2" xfId="9053"/>
    <cellStyle name="SAPBEXstdItem 7 2 3 8 2 2" xfId="59164"/>
    <cellStyle name="SAPBEXstdItem 7 2 3 8 2 3" xfId="59165"/>
    <cellStyle name="SAPBEXstdItem 7 2 3 8 3" xfId="9054"/>
    <cellStyle name="SAPBEXstdItem 7 2 3 8 3 2" xfId="59166"/>
    <cellStyle name="SAPBEXstdItem 7 2 3 8 3 3" xfId="59167"/>
    <cellStyle name="SAPBEXstdItem 7 2 3 8 4" xfId="59168"/>
    <cellStyle name="SAPBEXstdItem 7 2 3 8 5" xfId="59169"/>
    <cellStyle name="SAPBEXstdItem 7 2 3 9" xfId="9055"/>
    <cellStyle name="SAPBEXstdItem 7 2 3 9 2" xfId="9056"/>
    <cellStyle name="SAPBEXstdItem 7 2 3 9 2 2" xfId="59170"/>
    <cellStyle name="SAPBEXstdItem 7 2 3 9 2 3" xfId="59171"/>
    <cellStyle name="SAPBEXstdItem 7 2 3 9 3" xfId="9057"/>
    <cellStyle name="SAPBEXstdItem 7 2 3 9 3 2" xfId="59172"/>
    <cellStyle name="SAPBEXstdItem 7 2 3 9 3 3" xfId="59173"/>
    <cellStyle name="SAPBEXstdItem 7 2 3 9 4" xfId="59174"/>
    <cellStyle name="SAPBEXstdItem 7 2 3 9 5" xfId="59175"/>
    <cellStyle name="SAPBEXstdItem 7 2 4" xfId="9058"/>
    <cellStyle name="SAPBEXstdItem 7 2 4 2" xfId="9059"/>
    <cellStyle name="SAPBEXstdItem 7 2 4 2 2" xfId="9060"/>
    <cellStyle name="SAPBEXstdItem 7 2 4 2 2 2" xfId="59176"/>
    <cellStyle name="SAPBEXstdItem 7 2 4 2 2 2 2" xfId="59177"/>
    <cellStyle name="SAPBEXstdItem 7 2 4 2 2 2 2 2" xfId="59178"/>
    <cellStyle name="SAPBEXstdItem 7 2 4 2 2 2 3" xfId="59179"/>
    <cellStyle name="SAPBEXstdItem 7 2 4 2 2 3" xfId="59180"/>
    <cellStyle name="SAPBEXstdItem 7 2 4 2 2 3 2" xfId="59181"/>
    <cellStyle name="SAPBEXstdItem 7 2 4 2 2 3 3" xfId="59182"/>
    <cellStyle name="SAPBEXstdItem 7 2 4 2 2 4" xfId="59183"/>
    <cellStyle name="SAPBEXstdItem 7 2 4 2 2 4 2" xfId="59184"/>
    <cellStyle name="SAPBEXstdItem 7 2 4 2 2 4 3" xfId="59185"/>
    <cellStyle name="SAPBEXstdItem 7 2 4 2 2 5" xfId="59186"/>
    <cellStyle name="SAPBEXstdItem 7 2 4 2 2 5 2" xfId="59187"/>
    <cellStyle name="SAPBEXstdItem 7 2 4 2 2 6" xfId="59188"/>
    <cellStyle name="SAPBEXstdItem 7 2 4 2 2 7" xfId="59189"/>
    <cellStyle name="SAPBEXstdItem 7 2 4 2 2 8" xfId="59190"/>
    <cellStyle name="SAPBEXstdItem 7 2 4 2 2 9" xfId="59191"/>
    <cellStyle name="SAPBEXstdItem 7 2 4 2 3" xfId="59192"/>
    <cellStyle name="SAPBEXstdItem 7 2 4 2 3 2" xfId="59193"/>
    <cellStyle name="SAPBEXstdItem 7 2 4 2 3 2 2" xfId="59194"/>
    <cellStyle name="SAPBEXstdItem 7 2 4 2 3 3" xfId="59195"/>
    <cellStyle name="SAPBEXstdItem 7 2 4 2 4" xfId="59196"/>
    <cellStyle name="SAPBEXstdItem 7 2 4 2 4 2" xfId="59197"/>
    <cellStyle name="SAPBEXstdItem 7 2 4 2 4 3" xfId="59198"/>
    <cellStyle name="SAPBEXstdItem 7 2 4 2 5" xfId="59199"/>
    <cellStyle name="SAPBEXstdItem 7 2 4 2 6" xfId="59200"/>
    <cellStyle name="SAPBEXstdItem 7 2 4 3" xfId="9061"/>
    <cellStyle name="SAPBEXstdItem 7 2 4 3 2" xfId="59201"/>
    <cellStyle name="SAPBEXstdItem 7 2 4 3 2 2" xfId="59202"/>
    <cellStyle name="SAPBEXstdItem 7 2 4 3 2 2 2" xfId="59203"/>
    <cellStyle name="SAPBEXstdItem 7 2 4 3 2 3" xfId="59204"/>
    <cellStyle name="SAPBEXstdItem 7 2 4 3 3" xfId="59205"/>
    <cellStyle name="SAPBEXstdItem 7 2 4 3 3 2" xfId="59206"/>
    <cellStyle name="SAPBEXstdItem 7 2 4 3 3 3" xfId="59207"/>
    <cellStyle name="SAPBEXstdItem 7 2 4 3 4" xfId="59208"/>
    <cellStyle name="SAPBEXstdItem 7 2 4 3 4 2" xfId="59209"/>
    <cellStyle name="SAPBEXstdItem 7 2 4 3 4 3" xfId="59210"/>
    <cellStyle name="SAPBEXstdItem 7 2 4 3 5" xfId="59211"/>
    <cellStyle name="SAPBEXstdItem 7 2 4 3 5 2" xfId="59212"/>
    <cellStyle name="SAPBEXstdItem 7 2 4 3 5 3" xfId="59213"/>
    <cellStyle name="SAPBEXstdItem 7 2 4 3 6" xfId="59214"/>
    <cellStyle name="SAPBEXstdItem 7 2 4 3 6 2" xfId="59215"/>
    <cellStyle name="SAPBEXstdItem 7 2 4 3 7" xfId="59216"/>
    <cellStyle name="SAPBEXstdItem 7 2 4 3 8" xfId="59217"/>
    <cellStyle name="SAPBEXstdItem 7 2 4 3 9" xfId="59218"/>
    <cellStyle name="SAPBEXstdItem 7 2 4 4" xfId="9062"/>
    <cellStyle name="SAPBEXstdItem 7 2 4 4 2" xfId="59219"/>
    <cellStyle name="SAPBEXstdItem 7 2 4 4 2 2" xfId="59220"/>
    <cellStyle name="SAPBEXstdItem 7 2 4 4 3" xfId="59221"/>
    <cellStyle name="SAPBEXstdItem 7 2 4 5" xfId="59222"/>
    <cellStyle name="SAPBEXstdItem 7 2 4 5 2" xfId="59223"/>
    <cellStyle name="SAPBEXstdItem 7 2 4 5 3" xfId="59224"/>
    <cellStyle name="SAPBEXstdItem 7 2 4 6" xfId="59225"/>
    <cellStyle name="SAPBEXstdItem 7 2 5" xfId="9063"/>
    <cellStyle name="SAPBEXstdItem 7 2 5 2" xfId="9064"/>
    <cellStyle name="SAPBEXstdItem 7 2 5 2 2" xfId="59226"/>
    <cellStyle name="SAPBEXstdItem 7 2 5 2 2 2" xfId="59227"/>
    <cellStyle name="SAPBEXstdItem 7 2 5 2 2 2 2" xfId="59228"/>
    <cellStyle name="SAPBEXstdItem 7 2 5 2 2 3" xfId="59229"/>
    <cellStyle name="SAPBEXstdItem 7 2 5 2 3" xfId="59230"/>
    <cellStyle name="SAPBEXstdItem 7 2 5 2 3 2" xfId="59231"/>
    <cellStyle name="SAPBEXstdItem 7 2 5 2 3 2 2" xfId="59232"/>
    <cellStyle name="SAPBEXstdItem 7 2 5 2 3 3" xfId="59233"/>
    <cellStyle name="SAPBEXstdItem 7 2 5 2 4" xfId="59234"/>
    <cellStyle name="SAPBEXstdItem 7 2 5 2 4 2" xfId="59235"/>
    <cellStyle name="SAPBEXstdItem 7 2 5 2 4 3" xfId="59236"/>
    <cellStyle name="SAPBEXstdItem 7 2 5 2 5" xfId="59237"/>
    <cellStyle name="SAPBEXstdItem 7 2 5 2 5 2" xfId="59238"/>
    <cellStyle name="SAPBEXstdItem 7 2 5 2 6" xfId="59239"/>
    <cellStyle name="SAPBEXstdItem 7 2 5 2 7" xfId="59240"/>
    <cellStyle name="SAPBEXstdItem 7 2 5 2 8" xfId="59241"/>
    <cellStyle name="SAPBEXstdItem 7 2 5 2 9" xfId="59242"/>
    <cellStyle name="SAPBEXstdItem 7 2 5 3" xfId="9065"/>
    <cellStyle name="SAPBEXstdItem 7 2 5 3 2" xfId="59243"/>
    <cellStyle name="SAPBEXstdItem 7 2 5 3 2 2" xfId="59244"/>
    <cellStyle name="SAPBEXstdItem 7 2 5 3 3" xfId="59245"/>
    <cellStyle name="SAPBEXstdItem 7 2 5 4" xfId="9066"/>
    <cellStyle name="SAPBEXstdItem 7 2 5 4 2" xfId="59246"/>
    <cellStyle name="SAPBEXstdItem 7 2 5 4 3" xfId="59247"/>
    <cellStyle name="SAPBEXstdItem 7 2 5 5" xfId="59248"/>
    <cellStyle name="SAPBEXstdItem 7 2 5 6" xfId="59249"/>
    <cellStyle name="SAPBEXstdItem 7 2 6" xfId="9067"/>
    <cellStyle name="SAPBEXstdItem 7 2 6 10" xfId="59250"/>
    <cellStyle name="SAPBEXstdItem 7 2 6 11" xfId="59251"/>
    <cellStyle name="SAPBEXstdItem 7 2 6 2" xfId="9068"/>
    <cellStyle name="SAPBEXstdItem 7 2 6 2 10" xfId="59252"/>
    <cellStyle name="SAPBEXstdItem 7 2 6 2 2" xfId="9069"/>
    <cellStyle name="SAPBEXstdItem 7 2 6 2 2 2" xfId="59253"/>
    <cellStyle name="SAPBEXstdItem 7 2 6 2 2 2 2" xfId="59254"/>
    <cellStyle name="SAPBEXstdItem 7 2 6 2 2 3" xfId="59255"/>
    <cellStyle name="SAPBEXstdItem 7 2 6 2 3" xfId="59256"/>
    <cellStyle name="SAPBEXstdItem 7 2 6 2 3 2" xfId="59257"/>
    <cellStyle name="SAPBEXstdItem 7 2 6 2 3 2 2" xfId="59258"/>
    <cellStyle name="SAPBEXstdItem 7 2 6 2 3 3" xfId="59259"/>
    <cellStyle name="SAPBEXstdItem 7 2 6 2 4" xfId="59260"/>
    <cellStyle name="SAPBEXstdItem 7 2 6 2 4 2" xfId="59261"/>
    <cellStyle name="SAPBEXstdItem 7 2 6 2 4 3" xfId="59262"/>
    <cellStyle name="SAPBEXstdItem 7 2 6 2 5" xfId="59263"/>
    <cellStyle name="SAPBEXstdItem 7 2 6 2 5 2" xfId="59264"/>
    <cellStyle name="SAPBEXstdItem 7 2 6 2 5 3" xfId="59265"/>
    <cellStyle name="SAPBEXstdItem 7 2 6 2 6" xfId="59266"/>
    <cellStyle name="SAPBEXstdItem 7 2 6 2 6 2" xfId="59267"/>
    <cellStyle name="SAPBEXstdItem 7 2 6 2 7" xfId="59268"/>
    <cellStyle name="SAPBEXstdItem 7 2 6 2 8" xfId="59269"/>
    <cellStyle name="SAPBEXstdItem 7 2 6 2 9" xfId="59270"/>
    <cellStyle name="SAPBEXstdItem 7 2 6 3" xfId="9070"/>
    <cellStyle name="SAPBEXstdItem 7 2 6 3 2" xfId="59271"/>
    <cellStyle name="SAPBEXstdItem 7 2 6 3 2 2" xfId="59272"/>
    <cellStyle name="SAPBEXstdItem 7 2 6 3 3" xfId="59273"/>
    <cellStyle name="SAPBEXstdItem 7 2 6 4" xfId="59274"/>
    <cellStyle name="SAPBEXstdItem 7 2 6 4 2" xfId="59275"/>
    <cellStyle name="SAPBEXstdItem 7 2 6 4 2 2" xfId="59276"/>
    <cellStyle name="SAPBEXstdItem 7 2 6 4 3" xfId="59277"/>
    <cellStyle name="SAPBEXstdItem 7 2 6 5" xfId="59278"/>
    <cellStyle name="SAPBEXstdItem 7 2 6 5 2" xfId="59279"/>
    <cellStyle name="SAPBEXstdItem 7 2 6 5 3" xfId="59280"/>
    <cellStyle name="SAPBEXstdItem 7 2 6 6" xfId="59281"/>
    <cellStyle name="SAPBEXstdItem 7 2 6 6 2" xfId="59282"/>
    <cellStyle name="SAPBEXstdItem 7 2 6 6 3" xfId="59283"/>
    <cellStyle name="SAPBEXstdItem 7 2 6 7" xfId="59284"/>
    <cellStyle name="SAPBEXstdItem 7 2 6 7 2" xfId="59285"/>
    <cellStyle name="SAPBEXstdItem 7 2 6 8" xfId="59286"/>
    <cellStyle name="SAPBEXstdItem 7 2 6 9" xfId="59287"/>
    <cellStyle name="SAPBEXstdItem 7 2 7" xfId="9071"/>
    <cellStyle name="SAPBEXstdItem 7 2 7 10" xfId="59288"/>
    <cellStyle name="SAPBEXstdItem 7 2 7 11" xfId="59289"/>
    <cellStyle name="SAPBEXstdItem 7 2 7 2" xfId="9072"/>
    <cellStyle name="SAPBEXstdItem 7 2 7 2 10" xfId="59290"/>
    <cellStyle name="SAPBEXstdItem 7 2 7 2 2" xfId="9073"/>
    <cellStyle name="SAPBEXstdItem 7 2 7 2 2 2" xfId="59291"/>
    <cellStyle name="SAPBEXstdItem 7 2 7 2 2 2 2" xfId="59292"/>
    <cellStyle name="SAPBEXstdItem 7 2 7 2 2 3" xfId="59293"/>
    <cellStyle name="SAPBEXstdItem 7 2 7 2 3" xfId="9074"/>
    <cellStyle name="SAPBEXstdItem 7 2 7 2 3 2" xfId="59294"/>
    <cellStyle name="SAPBEXstdItem 7 2 7 2 3 2 2" xfId="59295"/>
    <cellStyle name="SAPBEXstdItem 7 2 7 2 3 3" xfId="59296"/>
    <cellStyle name="SAPBEXstdItem 7 2 7 2 4" xfId="59297"/>
    <cellStyle name="SAPBEXstdItem 7 2 7 2 4 2" xfId="59298"/>
    <cellStyle name="SAPBEXstdItem 7 2 7 2 4 3" xfId="59299"/>
    <cellStyle name="SAPBEXstdItem 7 2 7 2 5" xfId="59300"/>
    <cellStyle name="SAPBEXstdItem 7 2 7 2 5 2" xfId="59301"/>
    <cellStyle name="SAPBEXstdItem 7 2 7 2 5 3" xfId="59302"/>
    <cellStyle name="SAPBEXstdItem 7 2 7 2 6" xfId="59303"/>
    <cellStyle name="SAPBEXstdItem 7 2 7 2 6 2" xfId="59304"/>
    <cellStyle name="SAPBEXstdItem 7 2 7 2 6 3" xfId="59305"/>
    <cellStyle name="SAPBEXstdItem 7 2 7 2 7" xfId="59306"/>
    <cellStyle name="SAPBEXstdItem 7 2 7 2 7 2" xfId="59307"/>
    <cellStyle name="SAPBEXstdItem 7 2 7 2 8" xfId="59308"/>
    <cellStyle name="SAPBEXstdItem 7 2 7 2 9" xfId="59309"/>
    <cellStyle name="SAPBEXstdItem 7 2 7 3" xfId="9075"/>
    <cellStyle name="SAPBEXstdItem 7 2 7 3 2" xfId="59310"/>
    <cellStyle name="SAPBEXstdItem 7 2 7 3 2 2" xfId="59311"/>
    <cellStyle name="SAPBEXstdItem 7 2 7 3 3" xfId="59312"/>
    <cellStyle name="SAPBEXstdItem 7 2 7 4" xfId="9076"/>
    <cellStyle name="SAPBEXstdItem 7 2 7 4 2" xfId="59313"/>
    <cellStyle name="SAPBEXstdItem 7 2 7 4 2 2" xfId="59314"/>
    <cellStyle name="SAPBEXstdItem 7 2 7 4 3" xfId="59315"/>
    <cellStyle name="SAPBEXstdItem 7 2 7 5" xfId="59316"/>
    <cellStyle name="SAPBEXstdItem 7 2 7 5 2" xfId="59317"/>
    <cellStyle name="SAPBEXstdItem 7 2 7 5 3" xfId="59318"/>
    <cellStyle name="SAPBEXstdItem 7 2 7 6" xfId="59319"/>
    <cellStyle name="SAPBEXstdItem 7 2 7 6 2" xfId="59320"/>
    <cellStyle name="SAPBEXstdItem 7 2 7 6 3" xfId="59321"/>
    <cellStyle name="SAPBEXstdItem 7 2 7 7" xfId="59322"/>
    <cellStyle name="SAPBEXstdItem 7 2 7 7 2" xfId="59323"/>
    <cellStyle name="SAPBEXstdItem 7 2 7 7 3" xfId="59324"/>
    <cellStyle name="SAPBEXstdItem 7 2 7 8" xfId="59325"/>
    <cellStyle name="SAPBEXstdItem 7 2 7 8 2" xfId="59326"/>
    <cellStyle name="SAPBEXstdItem 7 2 7 9" xfId="59327"/>
    <cellStyle name="SAPBEXstdItem 7 2 8" xfId="9077"/>
    <cellStyle name="SAPBEXstdItem 7 2 8 2" xfId="9078"/>
    <cellStyle name="SAPBEXstdItem 7 2 8 2 2" xfId="9079"/>
    <cellStyle name="SAPBEXstdItem 7 2 8 2 2 2" xfId="59328"/>
    <cellStyle name="SAPBEXstdItem 7 2 8 2 2 3" xfId="59329"/>
    <cellStyle name="SAPBEXstdItem 7 2 8 2 3" xfId="9080"/>
    <cellStyle name="SAPBEXstdItem 7 2 8 2 3 2" xfId="59330"/>
    <cellStyle name="SAPBEXstdItem 7 2 8 2 3 3" xfId="59331"/>
    <cellStyle name="SAPBEXstdItem 7 2 8 2 4" xfId="59332"/>
    <cellStyle name="SAPBEXstdItem 7 2 8 2 5" xfId="59333"/>
    <cellStyle name="SAPBEXstdItem 7 2 8 3" xfId="9081"/>
    <cellStyle name="SAPBEXstdItem 7 2 8 3 2" xfId="59334"/>
    <cellStyle name="SAPBEXstdItem 7 2 8 3 3" xfId="59335"/>
    <cellStyle name="SAPBEXstdItem 7 2 8 4" xfId="9082"/>
    <cellStyle name="SAPBEXstdItem 7 2 8 4 2" xfId="59336"/>
    <cellStyle name="SAPBEXstdItem 7 2 8 4 3" xfId="59337"/>
    <cellStyle name="SAPBEXstdItem 7 2 8 5" xfId="59338"/>
    <cellStyle name="SAPBEXstdItem 7 2 8 5 2" xfId="59339"/>
    <cellStyle name="SAPBEXstdItem 7 2 8 6" xfId="59340"/>
    <cellStyle name="SAPBEXstdItem 7 2 8 7" xfId="59341"/>
    <cellStyle name="SAPBEXstdItem 7 2 9" xfId="9083"/>
    <cellStyle name="SAPBEXstdItem 7 2 9 2" xfId="9084"/>
    <cellStyle name="SAPBEXstdItem 7 2 9 2 2" xfId="9085"/>
    <cellStyle name="SAPBEXstdItem 7 2 9 2 2 2" xfId="59342"/>
    <cellStyle name="SAPBEXstdItem 7 2 9 2 2 3" xfId="59343"/>
    <cellStyle name="SAPBEXstdItem 7 2 9 2 3" xfId="9086"/>
    <cellStyle name="SAPBEXstdItem 7 2 9 2 3 2" xfId="59344"/>
    <cellStyle name="SAPBEXstdItem 7 2 9 2 3 3" xfId="59345"/>
    <cellStyle name="SAPBEXstdItem 7 2 9 2 4" xfId="59346"/>
    <cellStyle name="SAPBEXstdItem 7 2 9 2 5" xfId="59347"/>
    <cellStyle name="SAPBEXstdItem 7 2 9 3" xfId="9087"/>
    <cellStyle name="SAPBEXstdItem 7 2 9 3 2" xfId="59348"/>
    <cellStyle name="SAPBEXstdItem 7 2 9 3 3" xfId="59349"/>
    <cellStyle name="SAPBEXstdItem 7 2 9 4" xfId="9088"/>
    <cellStyle name="SAPBEXstdItem 7 2 9 4 2" xfId="59350"/>
    <cellStyle name="SAPBEXstdItem 7 2 9 4 3" xfId="59351"/>
    <cellStyle name="SAPBEXstdItem 7 2 9 5" xfId="59352"/>
    <cellStyle name="SAPBEXstdItem 7 2 9 6" xfId="59353"/>
    <cellStyle name="SAPBEXstdItem 7 3" xfId="59354"/>
    <cellStyle name="SAPBEXstdItem 7 3 2" xfId="59355"/>
    <cellStyle name="SAPBEXstdItem 7 3 3" xfId="59356"/>
    <cellStyle name="SAPBEXstdItem 7 4" xfId="59357"/>
    <cellStyle name="SAPBEXstdItem 8" xfId="9089"/>
    <cellStyle name="SAPBEXstdItem 8 2" xfId="9090"/>
    <cellStyle name="SAPBEXstdItem 8 2 10" xfId="9091"/>
    <cellStyle name="SAPBEXstdItem 8 2 10 2" xfId="9092"/>
    <cellStyle name="SAPBEXstdItem 8 2 10 2 2" xfId="59358"/>
    <cellStyle name="SAPBEXstdItem 8 2 10 2 3" xfId="59359"/>
    <cellStyle name="SAPBEXstdItem 8 2 10 3" xfId="9093"/>
    <cellStyle name="SAPBEXstdItem 8 2 10 3 2" xfId="59360"/>
    <cellStyle name="SAPBEXstdItem 8 2 10 3 3" xfId="59361"/>
    <cellStyle name="SAPBEXstdItem 8 2 10 4" xfId="59362"/>
    <cellStyle name="SAPBEXstdItem 8 2 10 5" xfId="59363"/>
    <cellStyle name="SAPBEXstdItem 8 2 11" xfId="9094"/>
    <cellStyle name="SAPBEXstdItem 8 2 11 2" xfId="9095"/>
    <cellStyle name="SAPBEXstdItem 8 2 11 2 2" xfId="59364"/>
    <cellStyle name="SAPBEXstdItem 8 2 11 2 3" xfId="59365"/>
    <cellStyle name="SAPBEXstdItem 8 2 11 3" xfId="9096"/>
    <cellStyle name="SAPBEXstdItem 8 2 11 3 2" xfId="59366"/>
    <cellStyle name="SAPBEXstdItem 8 2 11 3 3" xfId="59367"/>
    <cellStyle name="SAPBEXstdItem 8 2 11 4" xfId="59368"/>
    <cellStyle name="SAPBEXstdItem 8 2 11 5" xfId="59369"/>
    <cellStyle name="SAPBEXstdItem 8 2 12" xfId="9097"/>
    <cellStyle name="SAPBEXstdItem 8 2 12 2" xfId="9098"/>
    <cellStyle name="SAPBEXstdItem 8 2 12 2 2" xfId="59370"/>
    <cellStyle name="SAPBEXstdItem 8 2 12 2 3" xfId="59371"/>
    <cellStyle name="SAPBEXstdItem 8 2 12 3" xfId="9099"/>
    <cellStyle name="SAPBEXstdItem 8 2 12 3 2" xfId="59372"/>
    <cellStyle name="SAPBEXstdItem 8 2 12 3 3" xfId="59373"/>
    <cellStyle name="SAPBEXstdItem 8 2 12 4" xfId="59374"/>
    <cellStyle name="SAPBEXstdItem 8 2 12 5" xfId="59375"/>
    <cellStyle name="SAPBEXstdItem 8 2 13" xfId="59376"/>
    <cellStyle name="SAPBEXstdItem 8 2 13 2" xfId="59377"/>
    <cellStyle name="SAPBEXstdItem 8 2 13 3" xfId="59378"/>
    <cellStyle name="SAPBEXstdItem 8 2 14" xfId="59379"/>
    <cellStyle name="SAPBEXstdItem 8 2 2" xfId="9100"/>
    <cellStyle name="SAPBEXstdItem 8 2 2 10" xfId="9101"/>
    <cellStyle name="SAPBEXstdItem 8 2 2 10 2" xfId="9102"/>
    <cellStyle name="SAPBEXstdItem 8 2 2 10 2 2" xfId="59380"/>
    <cellStyle name="SAPBEXstdItem 8 2 2 10 2 3" xfId="59381"/>
    <cellStyle name="SAPBEXstdItem 8 2 2 10 3" xfId="9103"/>
    <cellStyle name="SAPBEXstdItem 8 2 2 10 3 2" xfId="59382"/>
    <cellStyle name="SAPBEXstdItem 8 2 2 10 3 3" xfId="59383"/>
    <cellStyle name="SAPBEXstdItem 8 2 2 10 4" xfId="59384"/>
    <cellStyle name="SAPBEXstdItem 8 2 2 10 5" xfId="59385"/>
    <cellStyle name="SAPBEXstdItem 8 2 2 11" xfId="59386"/>
    <cellStyle name="SAPBEXstdItem 8 2 2 11 2" xfId="59387"/>
    <cellStyle name="SAPBEXstdItem 8 2 2 11 3" xfId="59388"/>
    <cellStyle name="SAPBEXstdItem 8 2 2 12" xfId="59389"/>
    <cellStyle name="SAPBEXstdItem 8 2 2 2" xfId="9104"/>
    <cellStyle name="SAPBEXstdItem 8 2 2 2 2" xfId="9105"/>
    <cellStyle name="SAPBEXstdItem 8 2 2 2 2 2" xfId="9106"/>
    <cellStyle name="SAPBEXstdItem 8 2 2 2 2 2 2" xfId="59390"/>
    <cellStyle name="SAPBEXstdItem 8 2 2 2 2 2 2 2" xfId="59391"/>
    <cellStyle name="SAPBEXstdItem 8 2 2 2 2 2 2 2 2" xfId="59392"/>
    <cellStyle name="SAPBEXstdItem 8 2 2 2 2 2 2 3" xfId="59393"/>
    <cellStyle name="SAPBEXstdItem 8 2 2 2 2 2 3" xfId="59394"/>
    <cellStyle name="SAPBEXstdItem 8 2 2 2 2 2 3 2" xfId="59395"/>
    <cellStyle name="SAPBEXstdItem 8 2 2 2 2 2 3 3" xfId="59396"/>
    <cellStyle name="SAPBEXstdItem 8 2 2 2 2 2 4" xfId="59397"/>
    <cellStyle name="SAPBEXstdItem 8 2 2 2 2 2 4 2" xfId="59398"/>
    <cellStyle name="SAPBEXstdItem 8 2 2 2 2 2 4 3" xfId="59399"/>
    <cellStyle name="SAPBEXstdItem 8 2 2 2 2 2 5" xfId="59400"/>
    <cellStyle name="SAPBEXstdItem 8 2 2 2 2 2 5 2" xfId="59401"/>
    <cellStyle name="SAPBEXstdItem 8 2 2 2 2 2 6" xfId="59402"/>
    <cellStyle name="SAPBEXstdItem 8 2 2 2 2 2 7" xfId="59403"/>
    <cellStyle name="SAPBEXstdItem 8 2 2 2 2 2 8" xfId="59404"/>
    <cellStyle name="SAPBEXstdItem 8 2 2 2 2 2 9" xfId="59405"/>
    <cellStyle name="SAPBEXstdItem 8 2 2 2 2 3" xfId="59406"/>
    <cellStyle name="SAPBEXstdItem 8 2 2 2 2 3 2" xfId="59407"/>
    <cellStyle name="SAPBEXstdItem 8 2 2 2 2 3 2 2" xfId="59408"/>
    <cellStyle name="SAPBEXstdItem 8 2 2 2 2 3 3" xfId="59409"/>
    <cellStyle name="SAPBEXstdItem 8 2 2 2 2 4" xfId="59410"/>
    <cellStyle name="SAPBEXstdItem 8 2 2 2 2 4 2" xfId="59411"/>
    <cellStyle name="SAPBEXstdItem 8 2 2 2 2 4 3" xfId="59412"/>
    <cellStyle name="SAPBEXstdItem 8 2 2 2 2 5" xfId="59413"/>
    <cellStyle name="SAPBEXstdItem 8 2 2 2 2 6" xfId="59414"/>
    <cellStyle name="SAPBEXstdItem 8 2 2 2 3" xfId="9107"/>
    <cellStyle name="SAPBEXstdItem 8 2 2 2 3 2" xfId="59415"/>
    <cellStyle name="SAPBEXstdItem 8 2 2 2 3 2 2" xfId="59416"/>
    <cellStyle name="SAPBEXstdItem 8 2 2 2 3 2 2 2" xfId="59417"/>
    <cellStyle name="SAPBEXstdItem 8 2 2 2 3 2 3" xfId="59418"/>
    <cellStyle name="SAPBEXstdItem 8 2 2 2 3 3" xfId="59419"/>
    <cellStyle name="SAPBEXstdItem 8 2 2 2 3 3 2" xfId="59420"/>
    <cellStyle name="SAPBEXstdItem 8 2 2 2 3 3 3" xfId="59421"/>
    <cellStyle name="SAPBEXstdItem 8 2 2 2 3 4" xfId="59422"/>
    <cellStyle name="SAPBEXstdItem 8 2 2 2 3 4 2" xfId="59423"/>
    <cellStyle name="SAPBEXstdItem 8 2 2 2 3 4 3" xfId="59424"/>
    <cellStyle name="SAPBEXstdItem 8 2 2 2 3 5" xfId="59425"/>
    <cellStyle name="SAPBEXstdItem 8 2 2 2 3 5 2" xfId="59426"/>
    <cellStyle name="SAPBEXstdItem 8 2 2 2 3 5 3" xfId="59427"/>
    <cellStyle name="SAPBEXstdItem 8 2 2 2 3 6" xfId="59428"/>
    <cellStyle name="SAPBEXstdItem 8 2 2 2 3 6 2" xfId="59429"/>
    <cellStyle name="SAPBEXstdItem 8 2 2 2 3 7" xfId="59430"/>
    <cellStyle name="SAPBEXstdItem 8 2 2 2 3 8" xfId="59431"/>
    <cellStyle name="SAPBEXstdItem 8 2 2 2 3 9" xfId="59432"/>
    <cellStyle name="SAPBEXstdItem 8 2 2 2 4" xfId="9108"/>
    <cellStyle name="SAPBEXstdItem 8 2 2 2 4 2" xfId="59433"/>
    <cellStyle name="SAPBEXstdItem 8 2 2 2 4 2 2" xfId="59434"/>
    <cellStyle name="SAPBEXstdItem 8 2 2 2 4 3" xfId="59435"/>
    <cellStyle name="SAPBEXstdItem 8 2 2 2 5" xfId="59436"/>
    <cellStyle name="SAPBEXstdItem 8 2 2 2 5 2" xfId="59437"/>
    <cellStyle name="SAPBEXstdItem 8 2 2 2 5 3" xfId="59438"/>
    <cellStyle name="SAPBEXstdItem 8 2 2 2 6" xfId="59439"/>
    <cellStyle name="SAPBEXstdItem 8 2 2 3" xfId="9109"/>
    <cellStyle name="SAPBEXstdItem 8 2 2 3 2" xfId="9110"/>
    <cellStyle name="SAPBEXstdItem 8 2 2 3 2 2" xfId="59440"/>
    <cellStyle name="SAPBEXstdItem 8 2 2 3 2 2 2" xfId="59441"/>
    <cellStyle name="SAPBEXstdItem 8 2 2 3 2 2 2 2" xfId="59442"/>
    <cellStyle name="SAPBEXstdItem 8 2 2 3 2 2 3" xfId="59443"/>
    <cellStyle name="SAPBEXstdItem 8 2 2 3 2 3" xfId="59444"/>
    <cellStyle name="SAPBEXstdItem 8 2 2 3 2 3 2" xfId="59445"/>
    <cellStyle name="SAPBEXstdItem 8 2 2 3 2 3 2 2" xfId="59446"/>
    <cellStyle name="SAPBEXstdItem 8 2 2 3 2 3 3" xfId="59447"/>
    <cellStyle name="SAPBEXstdItem 8 2 2 3 2 4" xfId="59448"/>
    <cellStyle name="SAPBEXstdItem 8 2 2 3 2 4 2" xfId="59449"/>
    <cellStyle name="SAPBEXstdItem 8 2 2 3 2 4 3" xfId="59450"/>
    <cellStyle name="SAPBEXstdItem 8 2 2 3 2 5" xfId="59451"/>
    <cellStyle name="SAPBEXstdItem 8 2 2 3 2 5 2" xfId="59452"/>
    <cellStyle name="SAPBEXstdItem 8 2 2 3 2 6" xfId="59453"/>
    <cellStyle name="SAPBEXstdItem 8 2 2 3 2 7" xfId="59454"/>
    <cellStyle name="SAPBEXstdItem 8 2 2 3 2 8" xfId="59455"/>
    <cellStyle name="SAPBEXstdItem 8 2 2 3 2 9" xfId="59456"/>
    <cellStyle name="SAPBEXstdItem 8 2 2 3 3" xfId="9111"/>
    <cellStyle name="SAPBEXstdItem 8 2 2 3 3 2" xfId="59457"/>
    <cellStyle name="SAPBEXstdItem 8 2 2 3 3 2 2" xfId="59458"/>
    <cellStyle name="SAPBEXstdItem 8 2 2 3 3 3" xfId="59459"/>
    <cellStyle name="SAPBEXstdItem 8 2 2 3 4" xfId="9112"/>
    <cellStyle name="SAPBEXstdItem 8 2 2 3 4 2" xfId="59460"/>
    <cellStyle name="SAPBEXstdItem 8 2 2 3 4 3" xfId="59461"/>
    <cellStyle name="SAPBEXstdItem 8 2 2 3 5" xfId="59462"/>
    <cellStyle name="SAPBEXstdItem 8 2 2 3 6" xfId="59463"/>
    <cellStyle name="SAPBEXstdItem 8 2 2 4" xfId="9113"/>
    <cellStyle name="SAPBEXstdItem 8 2 2 4 10" xfId="59464"/>
    <cellStyle name="SAPBEXstdItem 8 2 2 4 11" xfId="59465"/>
    <cellStyle name="SAPBEXstdItem 8 2 2 4 2" xfId="9114"/>
    <cellStyle name="SAPBEXstdItem 8 2 2 4 2 10" xfId="59466"/>
    <cellStyle name="SAPBEXstdItem 8 2 2 4 2 2" xfId="9115"/>
    <cellStyle name="SAPBEXstdItem 8 2 2 4 2 2 2" xfId="59467"/>
    <cellStyle name="SAPBEXstdItem 8 2 2 4 2 2 2 2" xfId="59468"/>
    <cellStyle name="SAPBEXstdItem 8 2 2 4 2 2 3" xfId="59469"/>
    <cellStyle name="SAPBEXstdItem 8 2 2 4 2 3" xfId="59470"/>
    <cellStyle name="SAPBEXstdItem 8 2 2 4 2 3 2" xfId="59471"/>
    <cellStyle name="SAPBEXstdItem 8 2 2 4 2 3 2 2" xfId="59472"/>
    <cellStyle name="SAPBEXstdItem 8 2 2 4 2 3 3" xfId="59473"/>
    <cellStyle name="SAPBEXstdItem 8 2 2 4 2 4" xfId="59474"/>
    <cellStyle name="SAPBEXstdItem 8 2 2 4 2 4 2" xfId="59475"/>
    <cellStyle name="SAPBEXstdItem 8 2 2 4 2 4 3" xfId="59476"/>
    <cellStyle name="SAPBEXstdItem 8 2 2 4 2 5" xfId="59477"/>
    <cellStyle name="SAPBEXstdItem 8 2 2 4 2 5 2" xfId="59478"/>
    <cellStyle name="SAPBEXstdItem 8 2 2 4 2 5 3" xfId="59479"/>
    <cellStyle name="SAPBEXstdItem 8 2 2 4 2 6" xfId="59480"/>
    <cellStyle name="SAPBEXstdItem 8 2 2 4 2 6 2" xfId="59481"/>
    <cellStyle name="SAPBEXstdItem 8 2 2 4 2 7" xfId="59482"/>
    <cellStyle name="SAPBEXstdItem 8 2 2 4 2 8" xfId="59483"/>
    <cellStyle name="SAPBEXstdItem 8 2 2 4 2 9" xfId="59484"/>
    <cellStyle name="SAPBEXstdItem 8 2 2 4 3" xfId="9116"/>
    <cellStyle name="SAPBEXstdItem 8 2 2 4 3 2" xfId="59485"/>
    <cellStyle name="SAPBEXstdItem 8 2 2 4 3 2 2" xfId="59486"/>
    <cellStyle name="SAPBEXstdItem 8 2 2 4 3 3" xfId="59487"/>
    <cellStyle name="SAPBEXstdItem 8 2 2 4 4" xfId="59488"/>
    <cellStyle name="SAPBEXstdItem 8 2 2 4 4 2" xfId="59489"/>
    <cellStyle name="SAPBEXstdItem 8 2 2 4 4 2 2" xfId="59490"/>
    <cellStyle name="SAPBEXstdItem 8 2 2 4 4 3" xfId="59491"/>
    <cellStyle name="SAPBEXstdItem 8 2 2 4 5" xfId="59492"/>
    <cellStyle name="SAPBEXstdItem 8 2 2 4 5 2" xfId="59493"/>
    <cellStyle name="SAPBEXstdItem 8 2 2 4 5 3" xfId="59494"/>
    <cellStyle name="SAPBEXstdItem 8 2 2 4 6" xfId="59495"/>
    <cellStyle name="SAPBEXstdItem 8 2 2 4 6 2" xfId="59496"/>
    <cellStyle name="SAPBEXstdItem 8 2 2 4 6 3" xfId="59497"/>
    <cellStyle name="SAPBEXstdItem 8 2 2 4 7" xfId="59498"/>
    <cellStyle name="SAPBEXstdItem 8 2 2 4 7 2" xfId="59499"/>
    <cellStyle name="SAPBEXstdItem 8 2 2 4 8" xfId="59500"/>
    <cellStyle name="SAPBEXstdItem 8 2 2 4 9" xfId="59501"/>
    <cellStyle name="SAPBEXstdItem 8 2 2 5" xfId="9117"/>
    <cellStyle name="SAPBEXstdItem 8 2 2 5 10" xfId="59502"/>
    <cellStyle name="SAPBEXstdItem 8 2 2 5 11" xfId="59503"/>
    <cellStyle name="SAPBEXstdItem 8 2 2 5 2" xfId="9118"/>
    <cellStyle name="SAPBEXstdItem 8 2 2 5 2 10" xfId="59504"/>
    <cellStyle name="SAPBEXstdItem 8 2 2 5 2 2" xfId="9119"/>
    <cellStyle name="SAPBEXstdItem 8 2 2 5 2 2 2" xfId="59505"/>
    <cellStyle name="SAPBEXstdItem 8 2 2 5 2 2 2 2" xfId="59506"/>
    <cellStyle name="SAPBEXstdItem 8 2 2 5 2 2 3" xfId="59507"/>
    <cellStyle name="SAPBEXstdItem 8 2 2 5 2 3" xfId="9120"/>
    <cellStyle name="SAPBEXstdItem 8 2 2 5 2 3 2" xfId="59508"/>
    <cellStyle name="SAPBEXstdItem 8 2 2 5 2 3 2 2" xfId="59509"/>
    <cellStyle name="SAPBEXstdItem 8 2 2 5 2 3 3" xfId="59510"/>
    <cellStyle name="SAPBEXstdItem 8 2 2 5 2 4" xfId="59511"/>
    <cellStyle name="SAPBEXstdItem 8 2 2 5 2 4 2" xfId="59512"/>
    <cellStyle name="SAPBEXstdItem 8 2 2 5 2 4 3" xfId="59513"/>
    <cellStyle name="SAPBEXstdItem 8 2 2 5 2 5" xfId="59514"/>
    <cellStyle name="SAPBEXstdItem 8 2 2 5 2 5 2" xfId="59515"/>
    <cellStyle name="SAPBEXstdItem 8 2 2 5 2 5 3" xfId="59516"/>
    <cellStyle name="SAPBEXstdItem 8 2 2 5 2 6" xfId="59517"/>
    <cellStyle name="SAPBEXstdItem 8 2 2 5 2 6 2" xfId="59518"/>
    <cellStyle name="SAPBEXstdItem 8 2 2 5 2 6 3" xfId="59519"/>
    <cellStyle name="SAPBEXstdItem 8 2 2 5 2 7" xfId="59520"/>
    <cellStyle name="SAPBEXstdItem 8 2 2 5 2 7 2" xfId="59521"/>
    <cellStyle name="SAPBEXstdItem 8 2 2 5 2 8" xfId="59522"/>
    <cellStyle name="SAPBEXstdItem 8 2 2 5 2 9" xfId="59523"/>
    <cellStyle name="SAPBEXstdItem 8 2 2 5 3" xfId="9121"/>
    <cellStyle name="SAPBEXstdItem 8 2 2 5 3 2" xfId="59524"/>
    <cellStyle name="SAPBEXstdItem 8 2 2 5 3 2 2" xfId="59525"/>
    <cellStyle name="SAPBEXstdItem 8 2 2 5 3 3" xfId="59526"/>
    <cellStyle name="SAPBEXstdItem 8 2 2 5 4" xfId="9122"/>
    <cellStyle name="SAPBEXstdItem 8 2 2 5 4 2" xfId="59527"/>
    <cellStyle name="SAPBEXstdItem 8 2 2 5 4 2 2" xfId="59528"/>
    <cellStyle name="SAPBEXstdItem 8 2 2 5 4 3" xfId="59529"/>
    <cellStyle name="SAPBEXstdItem 8 2 2 5 5" xfId="59530"/>
    <cellStyle name="SAPBEXstdItem 8 2 2 5 5 2" xfId="59531"/>
    <cellStyle name="SAPBEXstdItem 8 2 2 5 5 3" xfId="59532"/>
    <cellStyle name="SAPBEXstdItem 8 2 2 5 6" xfId="59533"/>
    <cellStyle name="SAPBEXstdItem 8 2 2 5 6 2" xfId="59534"/>
    <cellStyle name="SAPBEXstdItem 8 2 2 5 6 3" xfId="59535"/>
    <cellStyle name="SAPBEXstdItem 8 2 2 5 7" xfId="59536"/>
    <cellStyle name="SAPBEXstdItem 8 2 2 5 7 2" xfId="59537"/>
    <cellStyle name="SAPBEXstdItem 8 2 2 5 7 3" xfId="59538"/>
    <cellStyle name="SAPBEXstdItem 8 2 2 5 8" xfId="59539"/>
    <cellStyle name="SAPBEXstdItem 8 2 2 5 8 2" xfId="59540"/>
    <cellStyle name="SAPBEXstdItem 8 2 2 5 9" xfId="59541"/>
    <cellStyle name="SAPBEXstdItem 8 2 2 6" xfId="9123"/>
    <cellStyle name="SAPBEXstdItem 8 2 2 6 2" xfId="9124"/>
    <cellStyle name="SAPBEXstdItem 8 2 2 6 2 2" xfId="9125"/>
    <cellStyle name="SAPBEXstdItem 8 2 2 6 2 2 2" xfId="59542"/>
    <cellStyle name="SAPBEXstdItem 8 2 2 6 2 2 3" xfId="59543"/>
    <cellStyle name="SAPBEXstdItem 8 2 2 6 2 3" xfId="9126"/>
    <cellStyle name="SAPBEXstdItem 8 2 2 6 2 3 2" xfId="59544"/>
    <cellStyle name="SAPBEXstdItem 8 2 2 6 2 3 3" xfId="59545"/>
    <cellStyle name="SAPBEXstdItem 8 2 2 6 2 4" xfId="59546"/>
    <cellStyle name="SAPBEXstdItem 8 2 2 6 2 5" xfId="59547"/>
    <cellStyle name="SAPBEXstdItem 8 2 2 6 3" xfId="9127"/>
    <cellStyle name="SAPBEXstdItem 8 2 2 6 3 2" xfId="59548"/>
    <cellStyle name="SAPBEXstdItem 8 2 2 6 3 3" xfId="59549"/>
    <cellStyle name="SAPBEXstdItem 8 2 2 6 4" xfId="9128"/>
    <cellStyle name="SAPBEXstdItem 8 2 2 6 4 2" xfId="59550"/>
    <cellStyle name="SAPBEXstdItem 8 2 2 6 4 3" xfId="59551"/>
    <cellStyle name="SAPBEXstdItem 8 2 2 6 5" xfId="59552"/>
    <cellStyle name="SAPBEXstdItem 8 2 2 6 5 2" xfId="59553"/>
    <cellStyle name="SAPBEXstdItem 8 2 2 6 6" xfId="59554"/>
    <cellStyle name="SAPBEXstdItem 8 2 2 6 7" xfId="59555"/>
    <cellStyle name="SAPBEXstdItem 8 2 2 7" xfId="9129"/>
    <cellStyle name="SAPBEXstdItem 8 2 2 7 2" xfId="9130"/>
    <cellStyle name="SAPBEXstdItem 8 2 2 7 2 2" xfId="9131"/>
    <cellStyle name="SAPBEXstdItem 8 2 2 7 2 2 2" xfId="59556"/>
    <cellStyle name="SAPBEXstdItem 8 2 2 7 2 2 3" xfId="59557"/>
    <cellStyle name="SAPBEXstdItem 8 2 2 7 2 3" xfId="9132"/>
    <cellStyle name="SAPBEXstdItem 8 2 2 7 2 3 2" xfId="59558"/>
    <cellStyle name="SAPBEXstdItem 8 2 2 7 2 3 3" xfId="59559"/>
    <cellStyle name="SAPBEXstdItem 8 2 2 7 2 4" xfId="59560"/>
    <cellStyle name="SAPBEXstdItem 8 2 2 7 2 5" xfId="59561"/>
    <cellStyle name="SAPBEXstdItem 8 2 2 7 3" xfId="9133"/>
    <cellStyle name="SAPBEXstdItem 8 2 2 7 3 2" xfId="59562"/>
    <cellStyle name="SAPBEXstdItem 8 2 2 7 3 3" xfId="59563"/>
    <cellStyle name="SAPBEXstdItem 8 2 2 7 4" xfId="9134"/>
    <cellStyle name="SAPBEXstdItem 8 2 2 7 4 2" xfId="59564"/>
    <cellStyle name="SAPBEXstdItem 8 2 2 7 4 3" xfId="59565"/>
    <cellStyle name="SAPBEXstdItem 8 2 2 7 5" xfId="59566"/>
    <cellStyle name="SAPBEXstdItem 8 2 2 7 6" xfId="59567"/>
    <cellStyle name="SAPBEXstdItem 8 2 2 8" xfId="9135"/>
    <cellStyle name="SAPBEXstdItem 8 2 2 8 2" xfId="9136"/>
    <cellStyle name="SAPBEXstdItem 8 2 2 8 2 2" xfId="59568"/>
    <cellStyle name="SAPBEXstdItem 8 2 2 8 2 3" xfId="59569"/>
    <cellStyle name="SAPBEXstdItem 8 2 2 8 3" xfId="9137"/>
    <cellStyle name="SAPBEXstdItem 8 2 2 8 3 2" xfId="59570"/>
    <cellStyle name="SAPBEXstdItem 8 2 2 8 3 3" xfId="59571"/>
    <cellStyle name="SAPBEXstdItem 8 2 2 8 4" xfId="59572"/>
    <cellStyle name="SAPBEXstdItem 8 2 2 8 5" xfId="59573"/>
    <cellStyle name="SAPBEXstdItem 8 2 2 9" xfId="9138"/>
    <cellStyle name="SAPBEXstdItem 8 2 2 9 2" xfId="9139"/>
    <cellStyle name="SAPBEXstdItem 8 2 2 9 2 2" xfId="59574"/>
    <cellStyle name="SAPBEXstdItem 8 2 2 9 2 3" xfId="59575"/>
    <cellStyle name="SAPBEXstdItem 8 2 2 9 3" xfId="9140"/>
    <cellStyle name="SAPBEXstdItem 8 2 2 9 3 2" xfId="59576"/>
    <cellStyle name="SAPBEXstdItem 8 2 2 9 3 3" xfId="59577"/>
    <cellStyle name="SAPBEXstdItem 8 2 2 9 4" xfId="59578"/>
    <cellStyle name="SAPBEXstdItem 8 2 2 9 5" xfId="59579"/>
    <cellStyle name="SAPBEXstdItem 8 2 3" xfId="9141"/>
    <cellStyle name="SAPBEXstdItem 8 2 3 10" xfId="9142"/>
    <cellStyle name="SAPBEXstdItem 8 2 3 10 2" xfId="9143"/>
    <cellStyle name="SAPBEXstdItem 8 2 3 10 2 2" xfId="59580"/>
    <cellStyle name="SAPBEXstdItem 8 2 3 10 2 3" xfId="59581"/>
    <cellStyle name="SAPBEXstdItem 8 2 3 10 3" xfId="9144"/>
    <cellStyle name="SAPBEXstdItem 8 2 3 10 3 2" xfId="59582"/>
    <cellStyle name="SAPBEXstdItem 8 2 3 10 3 3" xfId="59583"/>
    <cellStyle name="SAPBEXstdItem 8 2 3 10 4" xfId="59584"/>
    <cellStyle name="SAPBEXstdItem 8 2 3 10 5" xfId="59585"/>
    <cellStyle name="SAPBEXstdItem 8 2 3 11" xfId="59586"/>
    <cellStyle name="SAPBEXstdItem 8 2 3 11 2" xfId="59587"/>
    <cellStyle name="SAPBEXstdItem 8 2 3 11 3" xfId="59588"/>
    <cellStyle name="SAPBEXstdItem 8 2 3 12" xfId="59589"/>
    <cellStyle name="SAPBEXstdItem 8 2 3 2" xfId="9145"/>
    <cellStyle name="SAPBEXstdItem 8 2 3 2 2" xfId="9146"/>
    <cellStyle name="SAPBEXstdItem 8 2 3 2 2 2" xfId="9147"/>
    <cellStyle name="SAPBEXstdItem 8 2 3 2 2 2 2" xfId="59590"/>
    <cellStyle name="SAPBEXstdItem 8 2 3 2 2 2 2 2" xfId="59591"/>
    <cellStyle name="SAPBEXstdItem 8 2 3 2 2 2 2 2 2" xfId="59592"/>
    <cellStyle name="SAPBEXstdItem 8 2 3 2 2 2 2 3" xfId="59593"/>
    <cellStyle name="SAPBEXstdItem 8 2 3 2 2 2 3" xfId="59594"/>
    <cellStyle name="SAPBEXstdItem 8 2 3 2 2 2 3 2" xfId="59595"/>
    <cellStyle name="SAPBEXstdItem 8 2 3 2 2 2 3 3" xfId="59596"/>
    <cellStyle name="SAPBEXstdItem 8 2 3 2 2 2 4" xfId="59597"/>
    <cellStyle name="SAPBEXstdItem 8 2 3 2 2 2 4 2" xfId="59598"/>
    <cellStyle name="SAPBEXstdItem 8 2 3 2 2 2 4 3" xfId="59599"/>
    <cellStyle name="SAPBEXstdItem 8 2 3 2 2 2 5" xfId="59600"/>
    <cellStyle name="SAPBEXstdItem 8 2 3 2 2 2 5 2" xfId="59601"/>
    <cellStyle name="SAPBEXstdItem 8 2 3 2 2 2 6" xfId="59602"/>
    <cellStyle name="SAPBEXstdItem 8 2 3 2 2 2 7" xfId="59603"/>
    <cellStyle name="SAPBEXstdItem 8 2 3 2 2 2 8" xfId="59604"/>
    <cellStyle name="SAPBEXstdItem 8 2 3 2 2 2 9" xfId="59605"/>
    <cellStyle name="SAPBEXstdItem 8 2 3 2 2 3" xfId="59606"/>
    <cellStyle name="SAPBEXstdItem 8 2 3 2 2 3 2" xfId="59607"/>
    <cellStyle name="SAPBEXstdItem 8 2 3 2 2 3 2 2" xfId="59608"/>
    <cellStyle name="SAPBEXstdItem 8 2 3 2 2 3 3" xfId="59609"/>
    <cellStyle name="SAPBEXstdItem 8 2 3 2 2 4" xfId="59610"/>
    <cellStyle name="SAPBEXstdItem 8 2 3 2 2 4 2" xfId="59611"/>
    <cellStyle name="SAPBEXstdItem 8 2 3 2 2 4 3" xfId="59612"/>
    <cellStyle name="SAPBEXstdItem 8 2 3 2 2 5" xfId="59613"/>
    <cellStyle name="SAPBEXstdItem 8 2 3 2 2 6" xfId="59614"/>
    <cellStyle name="SAPBEXstdItem 8 2 3 2 3" xfId="9148"/>
    <cellStyle name="SAPBEXstdItem 8 2 3 2 3 2" xfId="59615"/>
    <cellStyle name="SAPBEXstdItem 8 2 3 2 3 2 2" xfId="59616"/>
    <cellStyle name="SAPBEXstdItem 8 2 3 2 3 2 2 2" xfId="59617"/>
    <cellStyle name="SAPBEXstdItem 8 2 3 2 3 2 3" xfId="59618"/>
    <cellStyle name="SAPBEXstdItem 8 2 3 2 3 3" xfId="59619"/>
    <cellStyle name="SAPBEXstdItem 8 2 3 2 3 3 2" xfId="59620"/>
    <cellStyle name="SAPBEXstdItem 8 2 3 2 3 3 3" xfId="59621"/>
    <cellStyle name="SAPBEXstdItem 8 2 3 2 3 4" xfId="59622"/>
    <cellStyle name="SAPBEXstdItem 8 2 3 2 3 4 2" xfId="59623"/>
    <cellStyle name="SAPBEXstdItem 8 2 3 2 3 4 3" xfId="59624"/>
    <cellStyle name="SAPBEXstdItem 8 2 3 2 3 5" xfId="59625"/>
    <cellStyle name="SAPBEXstdItem 8 2 3 2 3 5 2" xfId="59626"/>
    <cellStyle name="SAPBEXstdItem 8 2 3 2 3 5 3" xfId="59627"/>
    <cellStyle name="SAPBEXstdItem 8 2 3 2 3 6" xfId="59628"/>
    <cellStyle name="SAPBEXstdItem 8 2 3 2 3 6 2" xfId="59629"/>
    <cellStyle name="SAPBEXstdItem 8 2 3 2 3 7" xfId="59630"/>
    <cellStyle name="SAPBEXstdItem 8 2 3 2 3 8" xfId="59631"/>
    <cellStyle name="SAPBEXstdItem 8 2 3 2 3 9" xfId="59632"/>
    <cellStyle name="SAPBEXstdItem 8 2 3 2 4" xfId="9149"/>
    <cellStyle name="SAPBEXstdItem 8 2 3 2 4 2" xfId="59633"/>
    <cellStyle name="SAPBEXstdItem 8 2 3 2 4 2 2" xfId="59634"/>
    <cellStyle name="SAPBEXstdItem 8 2 3 2 4 3" xfId="59635"/>
    <cellStyle name="SAPBEXstdItem 8 2 3 2 5" xfId="59636"/>
    <cellStyle name="SAPBEXstdItem 8 2 3 2 5 2" xfId="59637"/>
    <cellStyle name="SAPBEXstdItem 8 2 3 2 5 3" xfId="59638"/>
    <cellStyle name="SAPBEXstdItem 8 2 3 2 6" xfId="59639"/>
    <cellStyle name="SAPBEXstdItem 8 2 3 3" xfId="9150"/>
    <cellStyle name="SAPBEXstdItem 8 2 3 3 2" xfId="9151"/>
    <cellStyle name="SAPBEXstdItem 8 2 3 3 2 2" xfId="59640"/>
    <cellStyle name="SAPBEXstdItem 8 2 3 3 2 2 2" xfId="59641"/>
    <cellStyle name="SAPBEXstdItem 8 2 3 3 2 2 2 2" xfId="59642"/>
    <cellStyle name="SAPBEXstdItem 8 2 3 3 2 2 3" xfId="59643"/>
    <cellStyle name="SAPBEXstdItem 8 2 3 3 2 3" xfId="59644"/>
    <cellStyle name="SAPBEXstdItem 8 2 3 3 2 3 2" xfId="59645"/>
    <cellStyle name="SAPBEXstdItem 8 2 3 3 2 3 2 2" xfId="59646"/>
    <cellStyle name="SAPBEXstdItem 8 2 3 3 2 3 3" xfId="59647"/>
    <cellStyle name="SAPBEXstdItem 8 2 3 3 2 4" xfId="59648"/>
    <cellStyle name="SAPBEXstdItem 8 2 3 3 2 4 2" xfId="59649"/>
    <cellStyle name="SAPBEXstdItem 8 2 3 3 2 4 3" xfId="59650"/>
    <cellStyle name="SAPBEXstdItem 8 2 3 3 2 5" xfId="59651"/>
    <cellStyle name="SAPBEXstdItem 8 2 3 3 2 5 2" xfId="59652"/>
    <cellStyle name="SAPBEXstdItem 8 2 3 3 2 6" xfId="59653"/>
    <cellStyle name="SAPBEXstdItem 8 2 3 3 2 7" xfId="59654"/>
    <cellStyle name="SAPBEXstdItem 8 2 3 3 2 8" xfId="59655"/>
    <cellStyle name="SAPBEXstdItem 8 2 3 3 2 9" xfId="59656"/>
    <cellStyle name="SAPBEXstdItem 8 2 3 3 3" xfId="9152"/>
    <cellStyle name="SAPBEXstdItem 8 2 3 3 3 2" xfId="59657"/>
    <cellStyle name="SAPBEXstdItem 8 2 3 3 3 2 2" xfId="59658"/>
    <cellStyle name="SAPBEXstdItem 8 2 3 3 3 3" xfId="59659"/>
    <cellStyle name="SAPBEXstdItem 8 2 3 3 4" xfId="9153"/>
    <cellStyle name="SAPBEXstdItem 8 2 3 3 4 2" xfId="59660"/>
    <cellStyle name="SAPBEXstdItem 8 2 3 3 4 3" xfId="59661"/>
    <cellStyle name="SAPBEXstdItem 8 2 3 3 5" xfId="59662"/>
    <cellStyle name="SAPBEXstdItem 8 2 3 3 6" xfId="59663"/>
    <cellStyle name="SAPBEXstdItem 8 2 3 4" xfId="9154"/>
    <cellStyle name="SAPBEXstdItem 8 2 3 4 10" xfId="59664"/>
    <cellStyle name="SAPBEXstdItem 8 2 3 4 11" xfId="59665"/>
    <cellStyle name="SAPBEXstdItem 8 2 3 4 2" xfId="9155"/>
    <cellStyle name="SAPBEXstdItem 8 2 3 4 2 10" xfId="59666"/>
    <cellStyle name="SAPBEXstdItem 8 2 3 4 2 2" xfId="9156"/>
    <cellStyle name="SAPBEXstdItem 8 2 3 4 2 2 2" xfId="59667"/>
    <cellStyle name="SAPBEXstdItem 8 2 3 4 2 2 2 2" xfId="59668"/>
    <cellStyle name="SAPBEXstdItem 8 2 3 4 2 2 3" xfId="59669"/>
    <cellStyle name="SAPBEXstdItem 8 2 3 4 2 3" xfId="59670"/>
    <cellStyle name="SAPBEXstdItem 8 2 3 4 2 3 2" xfId="59671"/>
    <cellStyle name="SAPBEXstdItem 8 2 3 4 2 3 2 2" xfId="59672"/>
    <cellStyle name="SAPBEXstdItem 8 2 3 4 2 3 3" xfId="59673"/>
    <cellStyle name="SAPBEXstdItem 8 2 3 4 2 4" xfId="59674"/>
    <cellStyle name="SAPBEXstdItem 8 2 3 4 2 4 2" xfId="59675"/>
    <cellStyle name="SAPBEXstdItem 8 2 3 4 2 4 3" xfId="59676"/>
    <cellStyle name="SAPBEXstdItem 8 2 3 4 2 5" xfId="59677"/>
    <cellStyle name="SAPBEXstdItem 8 2 3 4 2 5 2" xfId="59678"/>
    <cellStyle name="SAPBEXstdItem 8 2 3 4 2 5 3" xfId="59679"/>
    <cellStyle name="SAPBEXstdItem 8 2 3 4 2 6" xfId="59680"/>
    <cellStyle name="SAPBEXstdItem 8 2 3 4 2 6 2" xfId="59681"/>
    <cellStyle name="SAPBEXstdItem 8 2 3 4 2 7" xfId="59682"/>
    <cellStyle name="SAPBEXstdItem 8 2 3 4 2 8" xfId="59683"/>
    <cellStyle name="SAPBEXstdItem 8 2 3 4 2 9" xfId="59684"/>
    <cellStyle name="SAPBEXstdItem 8 2 3 4 3" xfId="9157"/>
    <cellStyle name="SAPBEXstdItem 8 2 3 4 3 2" xfId="59685"/>
    <cellStyle name="SAPBEXstdItem 8 2 3 4 3 2 2" xfId="59686"/>
    <cellStyle name="SAPBEXstdItem 8 2 3 4 3 3" xfId="59687"/>
    <cellStyle name="SAPBEXstdItem 8 2 3 4 4" xfId="59688"/>
    <cellStyle name="SAPBEXstdItem 8 2 3 4 4 2" xfId="59689"/>
    <cellStyle name="SAPBEXstdItem 8 2 3 4 4 2 2" xfId="59690"/>
    <cellStyle name="SAPBEXstdItem 8 2 3 4 4 3" xfId="59691"/>
    <cellStyle name="SAPBEXstdItem 8 2 3 4 5" xfId="59692"/>
    <cellStyle name="SAPBEXstdItem 8 2 3 4 5 2" xfId="59693"/>
    <cellStyle name="SAPBEXstdItem 8 2 3 4 5 3" xfId="59694"/>
    <cellStyle name="SAPBEXstdItem 8 2 3 4 6" xfId="59695"/>
    <cellStyle name="SAPBEXstdItem 8 2 3 4 6 2" xfId="59696"/>
    <cellStyle name="SAPBEXstdItem 8 2 3 4 6 3" xfId="59697"/>
    <cellStyle name="SAPBEXstdItem 8 2 3 4 7" xfId="59698"/>
    <cellStyle name="SAPBEXstdItem 8 2 3 4 7 2" xfId="59699"/>
    <cellStyle name="SAPBEXstdItem 8 2 3 4 8" xfId="59700"/>
    <cellStyle name="SAPBEXstdItem 8 2 3 4 9" xfId="59701"/>
    <cellStyle name="SAPBEXstdItem 8 2 3 5" xfId="9158"/>
    <cellStyle name="SAPBEXstdItem 8 2 3 5 10" xfId="59702"/>
    <cellStyle name="SAPBEXstdItem 8 2 3 5 11" xfId="59703"/>
    <cellStyle name="SAPBEXstdItem 8 2 3 5 2" xfId="9159"/>
    <cellStyle name="SAPBEXstdItem 8 2 3 5 2 10" xfId="59704"/>
    <cellStyle name="SAPBEXstdItem 8 2 3 5 2 2" xfId="9160"/>
    <cellStyle name="SAPBEXstdItem 8 2 3 5 2 2 2" xfId="59705"/>
    <cellStyle name="SAPBEXstdItem 8 2 3 5 2 2 2 2" xfId="59706"/>
    <cellStyle name="SAPBEXstdItem 8 2 3 5 2 2 3" xfId="59707"/>
    <cellStyle name="SAPBEXstdItem 8 2 3 5 2 3" xfId="9161"/>
    <cellStyle name="SAPBEXstdItem 8 2 3 5 2 3 2" xfId="59708"/>
    <cellStyle name="SAPBEXstdItem 8 2 3 5 2 3 2 2" xfId="59709"/>
    <cellStyle name="SAPBEXstdItem 8 2 3 5 2 3 3" xfId="59710"/>
    <cellStyle name="SAPBEXstdItem 8 2 3 5 2 4" xfId="59711"/>
    <cellStyle name="SAPBEXstdItem 8 2 3 5 2 4 2" xfId="59712"/>
    <cellStyle name="SAPBEXstdItem 8 2 3 5 2 4 3" xfId="59713"/>
    <cellStyle name="SAPBEXstdItem 8 2 3 5 2 5" xfId="59714"/>
    <cellStyle name="SAPBEXstdItem 8 2 3 5 2 5 2" xfId="59715"/>
    <cellStyle name="SAPBEXstdItem 8 2 3 5 2 5 3" xfId="59716"/>
    <cellStyle name="SAPBEXstdItem 8 2 3 5 2 6" xfId="59717"/>
    <cellStyle name="SAPBEXstdItem 8 2 3 5 2 6 2" xfId="59718"/>
    <cellStyle name="SAPBEXstdItem 8 2 3 5 2 6 3" xfId="59719"/>
    <cellStyle name="SAPBEXstdItem 8 2 3 5 2 7" xfId="59720"/>
    <cellStyle name="SAPBEXstdItem 8 2 3 5 2 7 2" xfId="59721"/>
    <cellStyle name="SAPBEXstdItem 8 2 3 5 2 8" xfId="59722"/>
    <cellStyle name="SAPBEXstdItem 8 2 3 5 2 9" xfId="59723"/>
    <cellStyle name="SAPBEXstdItem 8 2 3 5 3" xfId="9162"/>
    <cellStyle name="SAPBEXstdItem 8 2 3 5 3 2" xfId="59724"/>
    <cellStyle name="SAPBEXstdItem 8 2 3 5 3 2 2" xfId="59725"/>
    <cellStyle name="SAPBEXstdItem 8 2 3 5 3 3" xfId="59726"/>
    <cellStyle name="SAPBEXstdItem 8 2 3 5 4" xfId="9163"/>
    <cellStyle name="SAPBEXstdItem 8 2 3 5 4 2" xfId="59727"/>
    <cellStyle name="SAPBEXstdItem 8 2 3 5 4 2 2" xfId="59728"/>
    <cellStyle name="SAPBEXstdItem 8 2 3 5 4 3" xfId="59729"/>
    <cellStyle name="SAPBEXstdItem 8 2 3 5 5" xfId="59730"/>
    <cellStyle name="SAPBEXstdItem 8 2 3 5 5 2" xfId="59731"/>
    <cellStyle name="SAPBEXstdItem 8 2 3 5 5 3" xfId="59732"/>
    <cellStyle name="SAPBEXstdItem 8 2 3 5 6" xfId="59733"/>
    <cellStyle name="SAPBEXstdItem 8 2 3 5 6 2" xfId="59734"/>
    <cellStyle name="SAPBEXstdItem 8 2 3 5 6 3" xfId="59735"/>
    <cellStyle name="SAPBEXstdItem 8 2 3 5 7" xfId="59736"/>
    <cellStyle name="SAPBEXstdItem 8 2 3 5 7 2" xfId="59737"/>
    <cellStyle name="SAPBEXstdItem 8 2 3 5 7 3" xfId="59738"/>
    <cellStyle name="SAPBEXstdItem 8 2 3 5 8" xfId="59739"/>
    <cellStyle name="SAPBEXstdItem 8 2 3 5 8 2" xfId="59740"/>
    <cellStyle name="SAPBEXstdItem 8 2 3 5 9" xfId="59741"/>
    <cellStyle name="SAPBEXstdItem 8 2 3 6" xfId="9164"/>
    <cellStyle name="SAPBEXstdItem 8 2 3 6 2" xfId="9165"/>
    <cellStyle name="SAPBEXstdItem 8 2 3 6 2 2" xfId="9166"/>
    <cellStyle name="SAPBEXstdItem 8 2 3 6 2 2 2" xfId="59742"/>
    <cellStyle name="SAPBEXstdItem 8 2 3 6 2 2 3" xfId="59743"/>
    <cellStyle name="SAPBEXstdItem 8 2 3 6 2 3" xfId="9167"/>
    <cellStyle name="SAPBEXstdItem 8 2 3 6 2 3 2" xfId="59744"/>
    <cellStyle name="SAPBEXstdItem 8 2 3 6 2 3 3" xfId="59745"/>
    <cellStyle name="SAPBEXstdItem 8 2 3 6 2 4" xfId="59746"/>
    <cellStyle name="SAPBEXstdItem 8 2 3 6 2 5" xfId="59747"/>
    <cellStyle name="SAPBEXstdItem 8 2 3 6 3" xfId="9168"/>
    <cellStyle name="SAPBEXstdItem 8 2 3 6 3 2" xfId="59748"/>
    <cellStyle name="SAPBEXstdItem 8 2 3 6 3 3" xfId="59749"/>
    <cellStyle name="SAPBEXstdItem 8 2 3 6 4" xfId="9169"/>
    <cellStyle name="SAPBEXstdItem 8 2 3 6 4 2" xfId="59750"/>
    <cellStyle name="SAPBEXstdItem 8 2 3 6 4 3" xfId="59751"/>
    <cellStyle name="SAPBEXstdItem 8 2 3 6 5" xfId="59752"/>
    <cellStyle name="SAPBEXstdItem 8 2 3 6 5 2" xfId="59753"/>
    <cellStyle name="SAPBEXstdItem 8 2 3 6 6" xfId="59754"/>
    <cellStyle name="SAPBEXstdItem 8 2 3 6 7" xfId="59755"/>
    <cellStyle name="SAPBEXstdItem 8 2 3 7" xfId="9170"/>
    <cellStyle name="SAPBEXstdItem 8 2 3 7 2" xfId="9171"/>
    <cellStyle name="SAPBEXstdItem 8 2 3 7 2 2" xfId="9172"/>
    <cellStyle name="SAPBEXstdItem 8 2 3 7 2 2 2" xfId="59756"/>
    <cellStyle name="SAPBEXstdItem 8 2 3 7 2 2 3" xfId="59757"/>
    <cellStyle name="SAPBEXstdItem 8 2 3 7 2 3" xfId="9173"/>
    <cellStyle name="SAPBEXstdItem 8 2 3 7 2 3 2" xfId="59758"/>
    <cellStyle name="SAPBEXstdItem 8 2 3 7 2 3 3" xfId="59759"/>
    <cellStyle name="SAPBEXstdItem 8 2 3 7 2 4" xfId="59760"/>
    <cellStyle name="SAPBEXstdItem 8 2 3 7 2 5" xfId="59761"/>
    <cellStyle name="SAPBEXstdItem 8 2 3 7 3" xfId="9174"/>
    <cellStyle name="SAPBEXstdItem 8 2 3 7 3 2" xfId="59762"/>
    <cellStyle name="SAPBEXstdItem 8 2 3 7 3 3" xfId="59763"/>
    <cellStyle name="SAPBEXstdItem 8 2 3 7 4" xfId="9175"/>
    <cellStyle name="SAPBEXstdItem 8 2 3 7 4 2" xfId="59764"/>
    <cellStyle name="SAPBEXstdItem 8 2 3 7 4 3" xfId="59765"/>
    <cellStyle name="SAPBEXstdItem 8 2 3 7 5" xfId="59766"/>
    <cellStyle name="SAPBEXstdItem 8 2 3 7 6" xfId="59767"/>
    <cellStyle name="SAPBEXstdItem 8 2 3 8" xfId="9176"/>
    <cellStyle name="SAPBEXstdItem 8 2 3 8 2" xfId="9177"/>
    <cellStyle name="SAPBEXstdItem 8 2 3 8 2 2" xfId="59768"/>
    <cellStyle name="SAPBEXstdItem 8 2 3 8 2 3" xfId="59769"/>
    <cellStyle name="SAPBEXstdItem 8 2 3 8 3" xfId="9178"/>
    <cellStyle name="SAPBEXstdItem 8 2 3 8 3 2" xfId="59770"/>
    <cellStyle name="SAPBEXstdItem 8 2 3 8 3 3" xfId="59771"/>
    <cellStyle name="SAPBEXstdItem 8 2 3 8 4" xfId="59772"/>
    <cellStyle name="SAPBEXstdItem 8 2 3 8 5" xfId="59773"/>
    <cellStyle name="SAPBEXstdItem 8 2 3 9" xfId="9179"/>
    <cellStyle name="SAPBEXstdItem 8 2 3 9 2" xfId="9180"/>
    <cellStyle name="SAPBEXstdItem 8 2 3 9 2 2" xfId="59774"/>
    <cellStyle name="SAPBEXstdItem 8 2 3 9 2 3" xfId="59775"/>
    <cellStyle name="SAPBEXstdItem 8 2 3 9 3" xfId="9181"/>
    <cellStyle name="SAPBEXstdItem 8 2 3 9 3 2" xfId="59776"/>
    <cellStyle name="SAPBEXstdItem 8 2 3 9 3 3" xfId="59777"/>
    <cellStyle name="SAPBEXstdItem 8 2 3 9 4" xfId="59778"/>
    <cellStyle name="SAPBEXstdItem 8 2 3 9 5" xfId="59779"/>
    <cellStyle name="SAPBEXstdItem 8 2 4" xfId="9182"/>
    <cellStyle name="SAPBEXstdItem 8 2 4 2" xfId="9183"/>
    <cellStyle name="SAPBEXstdItem 8 2 4 2 2" xfId="9184"/>
    <cellStyle name="SAPBEXstdItem 8 2 4 2 2 2" xfId="59780"/>
    <cellStyle name="SAPBEXstdItem 8 2 4 2 2 2 2" xfId="59781"/>
    <cellStyle name="SAPBEXstdItem 8 2 4 2 2 2 2 2" xfId="59782"/>
    <cellStyle name="SAPBEXstdItem 8 2 4 2 2 2 3" xfId="59783"/>
    <cellStyle name="SAPBEXstdItem 8 2 4 2 2 3" xfId="59784"/>
    <cellStyle name="SAPBEXstdItem 8 2 4 2 2 3 2" xfId="59785"/>
    <cellStyle name="SAPBEXstdItem 8 2 4 2 2 3 3" xfId="59786"/>
    <cellStyle name="SAPBEXstdItem 8 2 4 2 2 4" xfId="59787"/>
    <cellStyle name="SAPBEXstdItem 8 2 4 2 2 4 2" xfId="59788"/>
    <cellStyle name="SAPBEXstdItem 8 2 4 2 2 4 3" xfId="59789"/>
    <cellStyle name="SAPBEXstdItem 8 2 4 2 2 5" xfId="59790"/>
    <cellStyle name="SAPBEXstdItem 8 2 4 2 2 5 2" xfId="59791"/>
    <cellStyle name="SAPBEXstdItem 8 2 4 2 2 6" xfId="59792"/>
    <cellStyle name="SAPBEXstdItem 8 2 4 2 2 7" xfId="59793"/>
    <cellStyle name="SAPBEXstdItem 8 2 4 2 2 8" xfId="59794"/>
    <cellStyle name="SAPBEXstdItem 8 2 4 2 2 9" xfId="59795"/>
    <cellStyle name="SAPBEXstdItem 8 2 4 2 3" xfId="59796"/>
    <cellStyle name="SAPBEXstdItem 8 2 4 2 3 2" xfId="59797"/>
    <cellStyle name="SAPBEXstdItem 8 2 4 2 3 2 2" xfId="59798"/>
    <cellStyle name="SAPBEXstdItem 8 2 4 2 3 3" xfId="59799"/>
    <cellStyle name="SAPBEXstdItem 8 2 4 2 4" xfId="59800"/>
    <cellStyle name="SAPBEXstdItem 8 2 4 2 4 2" xfId="59801"/>
    <cellStyle name="SAPBEXstdItem 8 2 4 2 4 3" xfId="59802"/>
    <cellStyle name="SAPBEXstdItem 8 2 4 2 5" xfId="59803"/>
    <cellStyle name="SAPBEXstdItem 8 2 4 2 6" xfId="59804"/>
    <cellStyle name="SAPBEXstdItem 8 2 4 3" xfId="9185"/>
    <cellStyle name="SAPBEXstdItem 8 2 4 3 2" xfId="59805"/>
    <cellStyle name="SAPBEXstdItem 8 2 4 3 2 2" xfId="59806"/>
    <cellStyle name="SAPBEXstdItem 8 2 4 3 2 2 2" xfId="59807"/>
    <cellStyle name="SAPBEXstdItem 8 2 4 3 2 3" xfId="59808"/>
    <cellStyle name="SAPBEXstdItem 8 2 4 3 3" xfId="59809"/>
    <cellStyle name="SAPBEXstdItem 8 2 4 3 3 2" xfId="59810"/>
    <cellStyle name="SAPBEXstdItem 8 2 4 3 3 3" xfId="59811"/>
    <cellStyle name="SAPBEXstdItem 8 2 4 3 4" xfId="59812"/>
    <cellStyle name="SAPBEXstdItem 8 2 4 3 4 2" xfId="59813"/>
    <cellStyle name="SAPBEXstdItem 8 2 4 3 4 3" xfId="59814"/>
    <cellStyle name="SAPBEXstdItem 8 2 4 3 5" xfId="59815"/>
    <cellStyle name="SAPBEXstdItem 8 2 4 3 5 2" xfId="59816"/>
    <cellStyle name="SAPBEXstdItem 8 2 4 3 5 3" xfId="59817"/>
    <cellStyle name="SAPBEXstdItem 8 2 4 3 6" xfId="59818"/>
    <cellStyle name="SAPBEXstdItem 8 2 4 3 6 2" xfId="59819"/>
    <cellStyle name="SAPBEXstdItem 8 2 4 3 7" xfId="59820"/>
    <cellStyle name="SAPBEXstdItem 8 2 4 3 8" xfId="59821"/>
    <cellStyle name="SAPBEXstdItem 8 2 4 3 9" xfId="59822"/>
    <cellStyle name="SAPBEXstdItem 8 2 4 4" xfId="9186"/>
    <cellStyle name="SAPBEXstdItem 8 2 4 4 2" xfId="59823"/>
    <cellStyle name="SAPBEXstdItem 8 2 4 4 2 2" xfId="59824"/>
    <cellStyle name="SAPBEXstdItem 8 2 4 4 3" xfId="59825"/>
    <cellStyle name="SAPBEXstdItem 8 2 4 5" xfId="59826"/>
    <cellStyle name="SAPBEXstdItem 8 2 4 5 2" xfId="59827"/>
    <cellStyle name="SAPBEXstdItem 8 2 4 5 3" xfId="59828"/>
    <cellStyle name="SAPBEXstdItem 8 2 4 6" xfId="59829"/>
    <cellStyle name="SAPBEXstdItem 8 2 5" xfId="9187"/>
    <cellStyle name="SAPBEXstdItem 8 2 5 2" xfId="9188"/>
    <cellStyle name="SAPBEXstdItem 8 2 5 2 2" xfId="59830"/>
    <cellStyle name="SAPBEXstdItem 8 2 5 2 2 2" xfId="59831"/>
    <cellStyle name="SAPBEXstdItem 8 2 5 2 2 2 2" xfId="59832"/>
    <cellStyle name="SAPBEXstdItem 8 2 5 2 2 3" xfId="59833"/>
    <cellStyle name="SAPBEXstdItem 8 2 5 2 3" xfId="59834"/>
    <cellStyle name="SAPBEXstdItem 8 2 5 2 3 2" xfId="59835"/>
    <cellStyle name="SAPBEXstdItem 8 2 5 2 3 2 2" xfId="59836"/>
    <cellStyle name="SAPBEXstdItem 8 2 5 2 3 3" xfId="59837"/>
    <cellStyle name="SAPBEXstdItem 8 2 5 2 4" xfId="59838"/>
    <cellStyle name="SAPBEXstdItem 8 2 5 2 4 2" xfId="59839"/>
    <cellStyle name="SAPBEXstdItem 8 2 5 2 4 3" xfId="59840"/>
    <cellStyle name="SAPBEXstdItem 8 2 5 2 5" xfId="59841"/>
    <cellStyle name="SAPBEXstdItem 8 2 5 2 5 2" xfId="59842"/>
    <cellStyle name="SAPBEXstdItem 8 2 5 2 6" xfId="59843"/>
    <cellStyle name="SAPBEXstdItem 8 2 5 2 7" xfId="59844"/>
    <cellStyle name="SAPBEXstdItem 8 2 5 2 8" xfId="59845"/>
    <cellStyle name="SAPBEXstdItem 8 2 5 2 9" xfId="59846"/>
    <cellStyle name="SAPBEXstdItem 8 2 5 3" xfId="9189"/>
    <cellStyle name="SAPBEXstdItem 8 2 5 3 2" xfId="59847"/>
    <cellStyle name="SAPBEXstdItem 8 2 5 3 2 2" xfId="59848"/>
    <cellStyle name="SAPBEXstdItem 8 2 5 3 3" xfId="59849"/>
    <cellStyle name="SAPBEXstdItem 8 2 5 4" xfId="9190"/>
    <cellStyle name="SAPBEXstdItem 8 2 5 4 2" xfId="59850"/>
    <cellStyle name="SAPBEXstdItem 8 2 5 4 3" xfId="59851"/>
    <cellStyle name="SAPBEXstdItem 8 2 5 5" xfId="59852"/>
    <cellStyle name="SAPBEXstdItem 8 2 5 6" xfId="59853"/>
    <cellStyle name="SAPBEXstdItem 8 2 6" xfId="9191"/>
    <cellStyle name="SAPBEXstdItem 8 2 6 10" xfId="59854"/>
    <cellStyle name="SAPBEXstdItem 8 2 6 11" xfId="59855"/>
    <cellStyle name="SAPBEXstdItem 8 2 6 2" xfId="9192"/>
    <cellStyle name="SAPBEXstdItem 8 2 6 2 10" xfId="59856"/>
    <cellStyle name="SAPBEXstdItem 8 2 6 2 2" xfId="9193"/>
    <cellStyle name="SAPBEXstdItem 8 2 6 2 2 2" xfId="59857"/>
    <cellStyle name="SAPBEXstdItem 8 2 6 2 2 2 2" xfId="59858"/>
    <cellStyle name="SAPBEXstdItem 8 2 6 2 2 3" xfId="59859"/>
    <cellStyle name="SAPBEXstdItem 8 2 6 2 3" xfId="59860"/>
    <cellStyle name="SAPBEXstdItem 8 2 6 2 3 2" xfId="59861"/>
    <cellStyle name="SAPBEXstdItem 8 2 6 2 3 2 2" xfId="59862"/>
    <cellStyle name="SAPBEXstdItem 8 2 6 2 3 3" xfId="59863"/>
    <cellStyle name="SAPBEXstdItem 8 2 6 2 4" xfId="59864"/>
    <cellStyle name="SAPBEXstdItem 8 2 6 2 4 2" xfId="59865"/>
    <cellStyle name="SAPBEXstdItem 8 2 6 2 4 3" xfId="59866"/>
    <cellStyle name="SAPBEXstdItem 8 2 6 2 5" xfId="59867"/>
    <cellStyle name="SAPBEXstdItem 8 2 6 2 5 2" xfId="59868"/>
    <cellStyle name="SAPBEXstdItem 8 2 6 2 5 3" xfId="59869"/>
    <cellStyle name="SAPBEXstdItem 8 2 6 2 6" xfId="59870"/>
    <cellStyle name="SAPBEXstdItem 8 2 6 2 6 2" xfId="59871"/>
    <cellStyle name="SAPBEXstdItem 8 2 6 2 7" xfId="59872"/>
    <cellStyle name="SAPBEXstdItem 8 2 6 2 8" xfId="59873"/>
    <cellStyle name="SAPBEXstdItem 8 2 6 2 9" xfId="59874"/>
    <cellStyle name="SAPBEXstdItem 8 2 6 3" xfId="9194"/>
    <cellStyle name="SAPBEXstdItem 8 2 6 3 2" xfId="59875"/>
    <cellStyle name="SAPBEXstdItem 8 2 6 3 2 2" xfId="59876"/>
    <cellStyle name="SAPBEXstdItem 8 2 6 3 3" xfId="59877"/>
    <cellStyle name="SAPBEXstdItem 8 2 6 4" xfId="59878"/>
    <cellStyle name="SAPBEXstdItem 8 2 6 4 2" xfId="59879"/>
    <cellStyle name="SAPBEXstdItem 8 2 6 4 2 2" xfId="59880"/>
    <cellStyle name="SAPBEXstdItem 8 2 6 4 3" xfId="59881"/>
    <cellStyle name="SAPBEXstdItem 8 2 6 5" xfId="59882"/>
    <cellStyle name="SAPBEXstdItem 8 2 6 5 2" xfId="59883"/>
    <cellStyle name="SAPBEXstdItem 8 2 6 5 3" xfId="59884"/>
    <cellStyle name="SAPBEXstdItem 8 2 6 6" xfId="59885"/>
    <cellStyle name="SAPBEXstdItem 8 2 6 6 2" xfId="59886"/>
    <cellStyle name="SAPBEXstdItem 8 2 6 6 3" xfId="59887"/>
    <cellStyle name="SAPBEXstdItem 8 2 6 7" xfId="59888"/>
    <cellStyle name="SAPBEXstdItem 8 2 6 7 2" xfId="59889"/>
    <cellStyle name="SAPBEXstdItem 8 2 6 8" xfId="59890"/>
    <cellStyle name="SAPBEXstdItem 8 2 6 9" xfId="59891"/>
    <cellStyle name="SAPBEXstdItem 8 2 7" xfId="9195"/>
    <cellStyle name="SAPBEXstdItem 8 2 7 10" xfId="59892"/>
    <cellStyle name="SAPBEXstdItem 8 2 7 11" xfId="59893"/>
    <cellStyle name="SAPBEXstdItem 8 2 7 2" xfId="9196"/>
    <cellStyle name="SAPBEXstdItem 8 2 7 2 10" xfId="59894"/>
    <cellStyle name="SAPBEXstdItem 8 2 7 2 2" xfId="9197"/>
    <cellStyle name="SAPBEXstdItem 8 2 7 2 2 2" xfId="59895"/>
    <cellStyle name="SAPBEXstdItem 8 2 7 2 2 2 2" xfId="59896"/>
    <cellStyle name="SAPBEXstdItem 8 2 7 2 2 3" xfId="59897"/>
    <cellStyle name="SAPBEXstdItem 8 2 7 2 3" xfId="9198"/>
    <cellStyle name="SAPBEXstdItem 8 2 7 2 3 2" xfId="59898"/>
    <cellStyle name="SAPBEXstdItem 8 2 7 2 3 2 2" xfId="59899"/>
    <cellStyle name="SAPBEXstdItem 8 2 7 2 3 3" xfId="59900"/>
    <cellStyle name="SAPBEXstdItem 8 2 7 2 4" xfId="59901"/>
    <cellStyle name="SAPBEXstdItem 8 2 7 2 4 2" xfId="59902"/>
    <cellStyle name="SAPBEXstdItem 8 2 7 2 4 3" xfId="59903"/>
    <cellStyle name="SAPBEXstdItem 8 2 7 2 5" xfId="59904"/>
    <cellStyle name="SAPBEXstdItem 8 2 7 2 5 2" xfId="59905"/>
    <cellStyle name="SAPBEXstdItem 8 2 7 2 5 3" xfId="59906"/>
    <cellStyle name="SAPBEXstdItem 8 2 7 2 6" xfId="59907"/>
    <cellStyle name="SAPBEXstdItem 8 2 7 2 6 2" xfId="59908"/>
    <cellStyle name="SAPBEXstdItem 8 2 7 2 6 3" xfId="59909"/>
    <cellStyle name="SAPBEXstdItem 8 2 7 2 7" xfId="59910"/>
    <cellStyle name="SAPBEXstdItem 8 2 7 2 7 2" xfId="59911"/>
    <cellStyle name="SAPBEXstdItem 8 2 7 2 8" xfId="59912"/>
    <cellStyle name="SAPBEXstdItem 8 2 7 2 9" xfId="59913"/>
    <cellStyle name="SAPBEXstdItem 8 2 7 3" xfId="9199"/>
    <cellStyle name="SAPBEXstdItem 8 2 7 3 2" xfId="59914"/>
    <cellStyle name="SAPBEXstdItem 8 2 7 3 2 2" xfId="59915"/>
    <cellStyle name="SAPBEXstdItem 8 2 7 3 3" xfId="59916"/>
    <cellStyle name="SAPBEXstdItem 8 2 7 4" xfId="9200"/>
    <cellStyle name="SAPBEXstdItem 8 2 7 4 2" xfId="59917"/>
    <cellStyle name="SAPBEXstdItem 8 2 7 4 2 2" xfId="59918"/>
    <cellStyle name="SAPBEXstdItem 8 2 7 4 3" xfId="59919"/>
    <cellStyle name="SAPBEXstdItem 8 2 7 5" xfId="59920"/>
    <cellStyle name="SAPBEXstdItem 8 2 7 5 2" xfId="59921"/>
    <cellStyle name="SAPBEXstdItem 8 2 7 5 3" xfId="59922"/>
    <cellStyle name="SAPBEXstdItem 8 2 7 6" xfId="59923"/>
    <cellStyle name="SAPBEXstdItem 8 2 7 6 2" xfId="59924"/>
    <cellStyle name="SAPBEXstdItem 8 2 7 6 3" xfId="59925"/>
    <cellStyle name="SAPBEXstdItem 8 2 7 7" xfId="59926"/>
    <cellStyle name="SAPBEXstdItem 8 2 7 7 2" xfId="59927"/>
    <cellStyle name="SAPBEXstdItem 8 2 7 7 3" xfId="59928"/>
    <cellStyle name="SAPBEXstdItem 8 2 7 8" xfId="59929"/>
    <cellStyle name="SAPBEXstdItem 8 2 7 8 2" xfId="59930"/>
    <cellStyle name="SAPBEXstdItem 8 2 7 9" xfId="59931"/>
    <cellStyle name="SAPBEXstdItem 8 2 8" xfId="9201"/>
    <cellStyle name="SAPBEXstdItem 8 2 8 2" xfId="9202"/>
    <cellStyle name="SAPBEXstdItem 8 2 8 2 2" xfId="9203"/>
    <cellStyle name="SAPBEXstdItem 8 2 8 2 2 2" xfId="59932"/>
    <cellStyle name="SAPBEXstdItem 8 2 8 2 2 3" xfId="59933"/>
    <cellStyle name="SAPBEXstdItem 8 2 8 2 3" xfId="9204"/>
    <cellStyle name="SAPBEXstdItem 8 2 8 2 3 2" xfId="59934"/>
    <cellStyle name="SAPBEXstdItem 8 2 8 2 3 3" xfId="59935"/>
    <cellStyle name="SAPBEXstdItem 8 2 8 2 4" xfId="59936"/>
    <cellStyle name="SAPBEXstdItem 8 2 8 2 5" xfId="59937"/>
    <cellStyle name="SAPBEXstdItem 8 2 8 3" xfId="9205"/>
    <cellStyle name="SAPBEXstdItem 8 2 8 3 2" xfId="59938"/>
    <cellStyle name="SAPBEXstdItem 8 2 8 3 3" xfId="59939"/>
    <cellStyle name="SAPBEXstdItem 8 2 8 4" xfId="9206"/>
    <cellStyle name="SAPBEXstdItem 8 2 8 4 2" xfId="59940"/>
    <cellStyle name="SAPBEXstdItem 8 2 8 4 3" xfId="59941"/>
    <cellStyle name="SAPBEXstdItem 8 2 8 5" xfId="59942"/>
    <cellStyle name="SAPBEXstdItem 8 2 8 5 2" xfId="59943"/>
    <cellStyle name="SAPBEXstdItem 8 2 8 6" xfId="59944"/>
    <cellStyle name="SAPBEXstdItem 8 2 8 7" xfId="59945"/>
    <cellStyle name="SAPBEXstdItem 8 2 9" xfId="9207"/>
    <cellStyle name="SAPBEXstdItem 8 2 9 2" xfId="9208"/>
    <cellStyle name="SAPBEXstdItem 8 2 9 2 2" xfId="9209"/>
    <cellStyle name="SAPBEXstdItem 8 2 9 2 2 2" xfId="59946"/>
    <cellStyle name="SAPBEXstdItem 8 2 9 2 2 3" xfId="59947"/>
    <cellStyle name="SAPBEXstdItem 8 2 9 2 3" xfId="9210"/>
    <cellStyle name="SAPBEXstdItem 8 2 9 2 3 2" xfId="59948"/>
    <cellStyle name="SAPBEXstdItem 8 2 9 2 3 3" xfId="59949"/>
    <cellStyle name="SAPBEXstdItem 8 2 9 2 4" xfId="59950"/>
    <cellStyle name="SAPBEXstdItem 8 2 9 2 5" xfId="59951"/>
    <cellStyle name="SAPBEXstdItem 8 2 9 3" xfId="9211"/>
    <cellStyle name="SAPBEXstdItem 8 2 9 3 2" xfId="59952"/>
    <cellStyle name="SAPBEXstdItem 8 2 9 3 3" xfId="59953"/>
    <cellStyle name="SAPBEXstdItem 8 2 9 4" xfId="9212"/>
    <cellStyle name="SAPBEXstdItem 8 2 9 4 2" xfId="59954"/>
    <cellStyle name="SAPBEXstdItem 8 2 9 4 3" xfId="59955"/>
    <cellStyle name="SAPBEXstdItem 8 2 9 5" xfId="59956"/>
    <cellStyle name="SAPBEXstdItem 8 2 9 6" xfId="59957"/>
    <cellStyle name="SAPBEXstdItem 8 3" xfId="59958"/>
    <cellStyle name="SAPBEXstdItem 8 3 2" xfId="59959"/>
    <cellStyle name="SAPBEXstdItem 8 3 3" xfId="59960"/>
    <cellStyle name="SAPBEXstdItem 8 4" xfId="59961"/>
    <cellStyle name="SAPBEXstdItem 9" xfId="9213"/>
    <cellStyle name="SAPBEXstdItem 9 2" xfId="9214"/>
    <cellStyle name="SAPBEXstdItem 9 2 10" xfId="9215"/>
    <cellStyle name="SAPBEXstdItem 9 2 10 2" xfId="9216"/>
    <cellStyle name="SAPBEXstdItem 9 2 10 2 2" xfId="59962"/>
    <cellStyle name="SAPBEXstdItem 9 2 10 2 3" xfId="59963"/>
    <cellStyle name="SAPBEXstdItem 9 2 10 3" xfId="9217"/>
    <cellStyle name="SAPBEXstdItem 9 2 10 3 2" xfId="59964"/>
    <cellStyle name="SAPBEXstdItem 9 2 10 3 3" xfId="59965"/>
    <cellStyle name="SAPBEXstdItem 9 2 10 4" xfId="59966"/>
    <cellStyle name="SAPBEXstdItem 9 2 10 5" xfId="59967"/>
    <cellStyle name="SAPBEXstdItem 9 2 11" xfId="9218"/>
    <cellStyle name="SAPBEXstdItem 9 2 11 2" xfId="9219"/>
    <cellStyle name="SAPBEXstdItem 9 2 11 2 2" xfId="59968"/>
    <cellStyle name="SAPBEXstdItem 9 2 11 2 3" xfId="59969"/>
    <cellStyle name="SAPBEXstdItem 9 2 11 3" xfId="9220"/>
    <cellStyle name="SAPBEXstdItem 9 2 11 3 2" xfId="59970"/>
    <cellStyle name="SAPBEXstdItem 9 2 11 3 3" xfId="59971"/>
    <cellStyle name="SAPBEXstdItem 9 2 11 4" xfId="59972"/>
    <cellStyle name="SAPBEXstdItem 9 2 11 5" xfId="59973"/>
    <cellStyle name="SAPBEXstdItem 9 2 12" xfId="9221"/>
    <cellStyle name="SAPBEXstdItem 9 2 12 2" xfId="9222"/>
    <cellStyle name="SAPBEXstdItem 9 2 12 2 2" xfId="59974"/>
    <cellStyle name="SAPBEXstdItem 9 2 12 2 3" xfId="59975"/>
    <cellStyle name="SAPBEXstdItem 9 2 12 3" xfId="9223"/>
    <cellStyle name="SAPBEXstdItem 9 2 12 3 2" xfId="59976"/>
    <cellStyle name="SAPBEXstdItem 9 2 12 3 3" xfId="59977"/>
    <cellStyle name="SAPBEXstdItem 9 2 12 4" xfId="59978"/>
    <cellStyle name="SAPBEXstdItem 9 2 12 5" xfId="59979"/>
    <cellStyle name="SAPBEXstdItem 9 2 13" xfId="59980"/>
    <cellStyle name="SAPBEXstdItem 9 2 13 2" xfId="59981"/>
    <cellStyle name="SAPBEXstdItem 9 2 13 3" xfId="59982"/>
    <cellStyle name="SAPBEXstdItem 9 2 14" xfId="59983"/>
    <cellStyle name="SAPBEXstdItem 9 2 2" xfId="9224"/>
    <cellStyle name="SAPBEXstdItem 9 2 2 10" xfId="9225"/>
    <cellStyle name="SAPBEXstdItem 9 2 2 10 2" xfId="9226"/>
    <cellStyle name="SAPBEXstdItem 9 2 2 10 2 2" xfId="59984"/>
    <cellStyle name="SAPBEXstdItem 9 2 2 10 2 3" xfId="59985"/>
    <cellStyle name="SAPBEXstdItem 9 2 2 10 3" xfId="9227"/>
    <cellStyle name="SAPBEXstdItem 9 2 2 10 3 2" xfId="59986"/>
    <cellStyle name="SAPBEXstdItem 9 2 2 10 3 3" xfId="59987"/>
    <cellStyle name="SAPBEXstdItem 9 2 2 10 4" xfId="59988"/>
    <cellStyle name="SAPBEXstdItem 9 2 2 10 5" xfId="59989"/>
    <cellStyle name="SAPBEXstdItem 9 2 2 11" xfId="59990"/>
    <cellStyle name="SAPBEXstdItem 9 2 2 11 2" xfId="59991"/>
    <cellStyle name="SAPBEXstdItem 9 2 2 11 3" xfId="59992"/>
    <cellStyle name="SAPBEXstdItem 9 2 2 12" xfId="59993"/>
    <cellStyle name="SAPBEXstdItem 9 2 2 2" xfId="9228"/>
    <cellStyle name="SAPBEXstdItem 9 2 2 2 2" xfId="9229"/>
    <cellStyle name="SAPBEXstdItem 9 2 2 2 2 2" xfId="9230"/>
    <cellStyle name="SAPBEXstdItem 9 2 2 2 2 2 2" xfId="59994"/>
    <cellStyle name="SAPBEXstdItem 9 2 2 2 2 2 2 2" xfId="59995"/>
    <cellStyle name="SAPBEXstdItem 9 2 2 2 2 2 2 2 2" xfId="59996"/>
    <cellStyle name="SAPBEXstdItem 9 2 2 2 2 2 2 3" xfId="59997"/>
    <cellStyle name="SAPBEXstdItem 9 2 2 2 2 2 3" xfId="59998"/>
    <cellStyle name="SAPBEXstdItem 9 2 2 2 2 2 3 2" xfId="59999"/>
    <cellStyle name="SAPBEXstdItem 9 2 2 2 2 2 3 3" xfId="60000"/>
    <cellStyle name="SAPBEXstdItem 9 2 2 2 2 2 4" xfId="60001"/>
    <cellStyle name="SAPBEXstdItem 9 2 2 2 2 2 4 2" xfId="60002"/>
    <cellStyle name="SAPBEXstdItem 9 2 2 2 2 2 4 3" xfId="60003"/>
    <cellStyle name="SAPBEXstdItem 9 2 2 2 2 2 5" xfId="60004"/>
    <cellStyle name="SAPBEXstdItem 9 2 2 2 2 2 5 2" xfId="60005"/>
    <cellStyle name="SAPBEXstdItem 9 2 2 2 2 2 6" xfId="60006"/>
    <cellStyle name="SAPBEXstdItem 9 2 2 2 2 2 7" xfId="60007"/>
    <cellStyle name="SAPBEXstdItem 9 2 2 2 2 2 8" xfId="60008"/>
    <cellStyle name="SAPBEXstdItem 9 2 2 2 2 2 9" xfId="60009"/>
    <cellStyle name="SAPBEXstdItem 9 2 2 2 2 3" xfId="60010"/>
    <cellStyle name="SAPBEXstdItem 9 2 2 2 2 3 2" xfId="60011"/>
    <cellStyle name="SAPBEXstdItem 9 2 2 2 2 3 2 2" xfId="60012"/>
    <cellStyle name="SAPBEXstdItem 9 2 2 2 2 3 3" xfId="60013"/>
    <cellStyle name="SAPBEXstdItem 9 2 2 2 2 4" xfId="60014"/>
    <cellStyle name="SAPBEXstdItem 9 2 2 2 2 4 2" xfId="60015"/>
    <cellStyle name="SAPBEXstdItem 9 2 2 2 2 4 3" xfId="60016"/>
    <cellStyle name="SAPBEXstdItem 9 2 2 2 2 5" xfId="60017"/>
    <cellStyle name="SAPBEXstdItem 9 2 2 2 2 6" xfId="60018"/>
    <cellStyle name="SAPBEXstdItem 9 2 2 2 3" xfId="9231"/>
    <cellStyle name="SAPBEXstdItem 9 2 2 2 3 2" xfId="60019"/>
    <cellStyle name="SAPBEXstdItem 9 2 2 2 3 2 2" xfId="60020"/>
    <cellStyle name="SAPBEXstdItem 9 2 2 2 3 2 2 2" xfId="60021"/>
    <cellStyle name="SAPBEXstdItem 9 2 2 2 3 2 3" xfId="60022"/>
    <cellStyle name="SAPBEXstdItem 9 2 2 2 3 3" xfId="60023"/>
    <cellStyle name="SAPBEXstdItem 9 2 2 2 3 3 2" xfId="60024"/>
    <cellStyle name="SAPBEXstdItem 9 2 2 2 3 3 3" xfId="60025"/>
    <cellStyle name="SAPBEXstdItem 9 2 2 2 3 4" xfId="60026"/>
    <cellStyle name="SAPBEXstdItem 9 2 2 2 3 4 2" xfId="60027"/>
    <cellStyle name="SAPBEXstdItem 9 2 2 2 3 4 3" xfId="60028"/>
    <cellStyle name="SAPBEXstdItem 9 2 2 2 3 5" xfId="60029"/>
    <cellStyle name="SAPBEXstdItem 9 2 2 2 3 5 2" xfId="60030"/>
    <cellStyle name="SAPBEXstdItem 9 2 2 2 3 5 3" xfId="60031"/>
    <cellStyle name="SAPBEXstdItem 9 2 2 2 3 6" xfId="60032"/>
    <cellStyle name="SAPBEXstdItem 9 2 2 2 3 6 2" xfId="60033"/>
    <cellStyle name="SAPBEXstdItem 9 2 2 2 3 7" xfId="60034"/>
    <cellStyle name="SAPBEXstdItem 9 2 2 2 3 8" xfId="60035"/>
    <cellStyle name="SAPBEXstdItem 9 2 2 2 3 9" xfId="60036"/>
    <cellStyle name="SAPBEXstdItem 9 2 2 2 4" xfId="9232"/>
    <cellStyle name="SAPBEXstdItem 9 2 2 2 4 2" xfId="60037"/>
    <cellStyle name="SAPBEXstdItem 9 2 2 2 4 2 2" xfId="60038"/>
    <cellStyle name="SAPBEXstdItem 9 2 2 2 4 3" xfId="60039"/>
    <cellStyle name="SAPBEXstdItem 9 2 2 2 5" xfId="60040"/>
    <cellStyle name="SAPBEXstdItem 9 2 2 2 5 2" xfId="60041"/>
    <cellStyle name="SAPBEXstdItem 9 2 2 2 5 3" xfId="60042"/>
    <cellStyle name="SAPBEXstdItem 9 2 2 2 6" xfId="60043"/>
    <cellStyle name="SAPBEXstdItem 9 2 2 3" xfId="9233"/>
    <cellStyle name="SAPBEXstdItem 9 2 2 3 2" xfId="9234"/>
    <cellStyle name="SAPBEXstdItem 9 2 2 3 2 2" xfId="60044"/>
    <cellStyle name="SAPBEXstdItem 9 2 2 3 2 2 2" xfId="60045"/>
    <cellStyle name="SAPBEXstdItem 9 2 2 3 2 2 2 2" xfId="60046"/>
    <cellStyle name="SAPBEXstdItem 9 2 2 3 2 2 3" xfId="60047"/>
    <cellStyle name="SAPBEXstdItem 9 2 2 3 2 3" xfId="60048"/>
    <cellStyle name="SAPBEXstdItem 9 2 2 3 2 3 2" xfId="60049"/>
    <cellStyle name="SAPBEXstdItem 9 2 2 3 2 3 2 2" xfId="60050"/>
    <cellStyle name="SAPBEXstdItem 9 2 2 3 2 3 3" xfId="60051"/>
    <cellStyle name="SAPBEXstdItem 9 2 2 3 2 4" xfId="60052"/>
    <cellStyle name="SAPBEXstdItem 9 2 2 3 2 4 2" xfId="60053"/>
    <cellStyle name="SAPBEXstdItem 9 2 2 3 2 4 3" xfId="60054"/>
    <cellStyle name="SAPBEXstdItem 9 2 2 3 2 5" xfId="60055"/>
    <cellStyle name="SAPBEXstdItem 9 2 2 3 2 5 2" xfId="60056"/>
    <cellStyle name="SAPBEXstdItem 9 2 2 3 2 6" xfId="60057"/>
    <cellStyle name="SAPBEXstdItem 9 2 2 3 2 7" xfId="60058"/>
    <cellStyle name="SAPBEXstdItem 9 2 2 3 2 8" xfId="60059"/>
    <cellStyle name="SAPBEXstdItem 9 2 2 3 2 9" xfId="60060"/>
    <cellStyle name="SAPBEXstdItem 9 2 2 3 3" xfId="9235"/>
    <cellStyle name="SAPBEXstdItem 9 2 2 3 3 2" xfId="60061"/>
    <cellStyle name="SAPBEXstdItem 9 2 2 3 3 2 2" xfId="60062"/>
    <cellStyle name="SAPBEXstdItem 9 2 2 3 3 3" xfId="60063"/>
    <cellStyle name="SAPBEXstdItem 9 2 2 3 4" xfId="9236"/>
    <cellStyle name="SAPBEXstdItem 9 2 2 3 4 2" xfId="60064"/>
    <cellStyle name="SAPBEXstdItem 9 2 2 3 4 3" xfId="60065"/>
    <cellStyle name="SAPBEXstdItem 9 2 2 3 5" xfId="60066"/>
    <cellStyle name="SAPBEXstdItem 9 2 2 3 6" xfId="60067"/>
    <cellStyle name="SAPBEXstdItem 9 2 2 4" xfId="9237"/>
    <cellStyle name="SAPBEXstdItem 9 2 2 4 10" xfId="60068"/>
    <cellStyle name="SAPBEXstdItem 9 2 2 4 11" xfId="60069"/>
    <cellStyle name="SAPBEXstdItem 9 2 2 4 2" xfId="9238"/>
    <cellStyle name="SAPBEXstdItem 9 2 2 4 2 10" xfId="60070"/>
    <cellStyle name="SAPBEXstdItem 9 2 2 4 2 2" xfId="9239"/>
    <cellStyle name="SAPBEXstdItem 9 2 2 4 2 2 2" xfId="60071"/>
    <cellStyle name="SAPBEXstdItem 9 2 2 4 2 2 2 2" xfId="60072"/>
    <cellStyle name="SAPBEXstdItem 9 2 2 4 2 2 3" xfId="60073"/>
    <cellStyle name="SAPBEXstdItem 9 2 2 4 2 3" xfId="60074"/>
    <cellStyle name="SAPBEXstdItem 9 2 2 4 2 3 2" xfId="60075"/>
    <cellStyle name="SAPBEXstdItem 9 2 2 4 2 3 2 2" xfId="60076"/>
    <cellStyle name="SAPBEXstdItem 9 2 2 4 2 3 3" xfId="60077"/>
    <cellStyle name="SAPBEXstdItem 9 2 2 4 2 4" xfId="60078"/>
    <cellStyle name="SAPBEXstdItem 9 2 2 4 2 4 2" xfId="60079"/>
    <cellStyle name="SAPBEXstdItem 9 2 2 4 2 4 3" xfId="60080"/>
    <cellStyle name="SAPBEXstdItem 9 2 2 4 2 5" xfId="60081"/>
    <cellStyle name="SAPBEXstdItem 9 2 2 4 2 5 2" xfId="60082"/>
    <cellStyle name="SAPBEXstdItem 9 2 2 4 2 5 3" xfId="60083"/>
    <cellStyle name="SAPBEXstdItem 9 2 2 4 2 6" xfId="60084"/>
    <cellStyle name="SAPBEXstdItem 9 2 2 4 2 6 2" xfId="60085"/>
    <cellStyle name="SAPBEXstdItem 9 2 2 4 2 7" xfId="60086"/>
    <cellStyle name="SAPBEXstdItem 9 2 2 4 2 8" xfId="60087"/>
    <cellStyle name="SAPBEXstdItem 9 2 2 4 2 9" xfId="60088"/>
    <cellStyle name="SAPBEXstdItem 9 2 2 4 3" xfId="9240"/>
    <cellStyle name="SAPBEXstdItem 9 2 2 4 3 2" xfId="60089"/>
    <cellStyle name="SAPBEXstdItem 9 2 2 4 3 2 2" xfId="60090"/>
    <cellStyle name="SAPBEXstdItem 9 2 2 4 3 3" xfId="60091"/>
    <cellStyle name="SAPBEXstdItem 9 2 2 4 4" xfId="60092"/>
    <cellStyle name="SAPBEXstdItem 9 2 2 4 4 2" xfId="60093"/>
    <cellStyle name="SAPBEXstdItem 9 2 2 4 4 2 2" xfId="60094"/>
    <cellStyle name="SAPBEXstdItem 9 2 2 4 4 3" xfId="60095"/>
    <cellStyle name="SAPBEXstdItem 9 2 2 4 5" xfId="60096"/>
    <cellStyle name="SAPBEXstdItem 9 2 2 4 5 2" xfId="60097"/>
    <cellStyle name="SAPBEXstdItem 9 2 2 4 5 3" xfId="60098"/>
    <cellStyle name="SAPBEXstdItem 9 2 2 4 6" xfId="60099"/>
    <cellStyle name="SAPBEXstdItem 9 2 2 4 6 2" xfId="60100"/>
    <cellStyle name="SAPBEXstdItem 9 2 2 4 6 3" xfId="60101"/>
    <cellStyle name="SAPBEXstdItem 9 2 2 4 7" xfId="60102"/>
    <cellStyle name="SAPBEXstdItem 9 2 2 4 7 2" xfId="60103"/>
    <cellStyle name="SAPBEXstdItem 9 2 2 4 8" xfId="60104"/>
    <cellStyle name="SAPBEXstdItem 9 2 2 4 9" xfId="60105"/>
    <cellStyle name="SAPBEXstdItem 9 2 2 5" xfId="9241"/>
    <cellStyle name="SAPBEXstdItem 9 2 2 5 10" xfId="60106"/>
    <cellStyle name="SAPBEXstdItem 9 2 2 5 11" xfId="60107"/>
    <cellStyle name="SAPBEXstdItem 9 2 2 5 2" xfId="9242"/>
    <cellStyle name="SAPBEXstdItem 9 2 2 5 2 10" xfId="60108"/>
    <cellStyle name="SAPBEXstdItem 9 2 2 5 2 2" xfId="9243"/>
    <cellStyle name="SAPBEXstdItem 9 2 2 5 2 2 2" xfId="60109"/>
    <cellStyle name="SAPBEXstdItem 9 2 2 5 2 2 2 2" xfId="60110"/>
    <cellStyle name="SAPBEXstdItem 9 2 2 5 2 2 3" xfId="60111"/>
    <cellStyle name="SAPBEXstdItem 9 2 2 5 2 3" xfId="9244"/>
    <cellStyle name="SAPBEXstdItem 9 2 2 5 2 3 2" xfId="60112"/>
    <cellStyle name="SAPBEXstdItem 9 2 2 5 2 3 2 2" xfId="60113"/>
    <cellStyle name="SAPBEXstdItem 9 2 2 5 2 3 3" xfId="60114"/>
    <cellStyle name="SAPBEXstdItem 9 2 2 5 2 4" xfId="60115"/>
    <cellStyle name="SAPBEXstdItem 9 2 2 5 2 4 2" xfId="60116"/>
    <cellStyle name="SAPBEXstdItem 9 2 2 5 2 4 3" xfId="60117"/>
    <cellStyle name="SAPBEXstdItem 9 2 2 5 2 5" xfId="60118"/>
    <cellStyle name="SAPBEXstdItem 9 2 2 5 2 5 2" xfId="60119"/>
    <cellStyle name="SAPBEXstdItem 9 2 2 5 2 5 3" xfId="60120"/>
    <cellStyle name="SAPBEXstdItem 9 2 2 5 2 6" xfId="60121"/>
    <cellStyle name="SAPBEXstdItem 9 2 2 5 2 6 2" xfId="60122"/>
    <cellStyle name="SAPBEXstdItem 9 2 2 5 2 6 3" xfId="60123"/>
    <cellStyle name="SAPBEXstdItem 9 2 2 5 2 7" xfId="60124"/>
    <cellStyle name="SAPBEXstdItem 9 2 2 5 2 7 2" xfId="60125"/>
    <cellStyle name="SAPBEXstdItem 9 2 2 5 2 8" xfId="60126"/>
    <cellStyle name="SAPBEXstdItem 9 2 2 5 2 9" xfId="60127"/>
    <cellStyle name="SAPBEXstdItem 9 2 2 5 3" xfId="9245"/>
    <cellStyle name="SAPBEXstdItem 9 2 2 5 3 2" xfId="60128"/>
    <cellStyle name="SAPBEXstdItem 9 2 2 5 3 2 2" xfId="60129"/>
    <cellStyle name="SAPBEXstdItem 9 2 2 5 3 3" xfId="60130"/>
    <cellStyle name="SAPBEXstdItem 9 2 2 5 4" xfId="9246"/>
    <cellStyle name="SAPBEXstdItem 9 2 2 5 4 2" xfId="60131"/>
    <cellStyle name="SAPBEXstdItem 9 2 2 5 4 2 2" xfId="60132"/>
    <cellStyle name="SAPBEXstdItem 9 2 2 5 4 3" xfId="60133"/>
    <cellStyle name="SAPBEXstdItem 9 2 2 5 5" xfId="60134"/>
    <cellStyle name="SAPBEXstdItem 9 2 2 5 5 2" xfId="60135"/>
    <cellStyle name="SAPBEXstdItem 9 2 2 5 5 3" xfId="60136"/>
    <cellStyle name="SAPBEXstdItem 9 2 2 5 6" xfId="60137"/>
    <cellStyle name="SAPBEXstdItem 9 2 2 5 6 2" xfId="60138"/>
    <cellStyle name="SAPBEXstdItem 9 2 2 5 6 3" xfId="60139"/>
    <cellStyle name="SAPBEXstdItem 9 2 2 5 7" xfId="60140"/>
    <cellStyle name="SAPBEXstdItem 9 2 2 5 7 2" xfId="60141"/>
    <cellStyle name="SAPBEXstdItem 9 2 2 5 7 3" xfId="60142"/>
    <cellStyle name="SAPBEXstdItem 9 2 2 5 8" xfId="60143"/>
    <cellStyle name="SAPBEXstdItem 9 2 2 5 8 2" xfId="60144"/>
    <cellStyle name="SAPBEXstdItem 9 2 2 5 9" xfId="60145"/>
    <cellStyle name="SAPBEXstdItem 9 2 2 6" xfId="9247"/>
    <cellStyle name="SAPBEXstdItem 9 2 2 6 2" xfId="9248"/>
    <cellStyle name="SAPBEXstdItem 9 2 2 6 2 2" xfId="9249"/>
    <cellStyle name="SAPBEXstdItem 9 2 2 6 2 2 2" xfId="60146"/>
    <cellStyle name="SAPBEXstdItem 9 2 2 6 2 2 3" xfId="60147"/>
    <cellStyle name="SAPBEXstdItem 9 2 2 6 2 3" xfId="9250"/>
    <cellStyle name="SAPBEXstdItem 9 2 2 6 2 3 2" xfId="60148"/>
    <cellStyle name="SAPBEXstdItem 9 2 2 6 2 3 3" xfId="60149"/>
    <cellStyle name="SAPBEXstdItem 9 2 2 6 2 4" xfId="60150"/>
    <cellStyle name="SAPBEXstdItem 9 2 2 6 2 5" xfId="60151"/>
    <cellStyle name="SAPBEXstdItem 9 2 2 6 3" xfId="9251"/>
    <cellStyle name="SAPBEXstdItem 9 2 2 6 3 2" xfId="60152"/>
    <cellStyle name="SAPBEXstdItem 9 2 2 6 3 3" xfId="60153"/>
    <cellStyle name="SAPBEXstdItem 9 2 2 6 4" xfId="9252"/>
    <cellStyle name="SAPBEXstdItem 9 2 2 6 4 2" xfId="60154"/>
    <cellStyle name="SAPBEXstdItem 9 2 2 6 4 3" xfId="60155"/>
    <cellStyle name="SAPBEXstdItem 9 2 2 6 5" xfId="60156"/>
    <cellStyle name="SAPBEXstdItem 9 2 2 6 5 2" xfId="60157"/>
    <cellStyle name="SAPBEXstdItem 9 2 2 6 6" xfId="60158"/>
    <cellStyle name="SAPBEXstdItem 9 2 2 6 7" xfId="60159"/>
    <cellStyle name="SAPBEXstdItem 9 2 2 7" xfId="9253"/>
    <cellStyle name="SAPBEXstdItem 9 2 2 7 2" xfId="9254"/>
    <cellStyle name="SAPBEXstdItem 9 2 2 7 2 2" xfId="9255"/>
    <cellStyle name="SAPBEXstdItem 9 2 2 7 2 2 2" xfId="60160"/>
    <cellStyle name="SAPBEXstdItem 9 2 2 7 2 2 3" xfId="60161"/>
    <cellStyle name="SAPBEXstdItem 9 2 2 7 2 3" xfId="9256"/>
    <cellStyle name="SAPBEXstdItem 9 2 2 7 2 3 2" xfId="60162"/>
    <cellStyle name="SAPBEXstdItem 9 2 2 7 2 3 3" xfId="60163"/>
    <cellStyle name="SAPBEXstdItem 9 2 2 7 2 4" xfId="60164"/>
    <cellStyle name="SAPBEXstdItem 9 2 2 7 2 5" xfId="60165"/>
    <cellStyle name="SAPBEXstdItem 9 2 2 7 3" xfId="9257"/>
    <cellStyle name="SAPBEXstdItem 9 2 2 7 3 2" xfId="60166"/>
    <cellStyle name="SAPBEXstdItem 9 2 2 7 3 3" xfId="60167"/>
    <cellStyle name="SAPBEXstdItem 9 2 2 7 4" xfId="9258"/>
    <cellStyle name="SAPBEXstdItem 9 2 2 7 4 2" xfId="60168"/>
    <cellStyle name="SAPBEXstdItem 9 2 2 7 4 3" xfId="60169"/>
    <cellStyle name="SAPBEXstdItem 9 2 2 7 5" xfId="60170"/>
    <cellStyle name="SAPBEXstdItem 9 2 2 7 6" xfId="60171"/>
    <cellStyle name="SAPBEXstdItem 9 2 2 8" xfId="9259"/>
    <cellStyle name="SAPBEXstdItem 9 2 2 8 2" xfId="9260"/>
    <cellStyle name="SAPBEXstdItem 9 2 2 8 2 2" xfId="60172"/>
    <cellStyle name="SAPBEXstdItem 9 2 2 8 2 3" xfId="60173"/>
    <cellStyle name="SAPBEXstdItem 9 2 2 8 3" xfId="9261"/>
    <cellStyle name="SAPBEXstdItem 9 2 2 8 3 2" xfId="60174"/>
    <cellStyle name="SAPBEXstdItem 9 2 2 8 3 3" xfId="60175"/>
    <cellStyle name="SAPBEXstdItem 9 2 2 8 4" xfId="60176"/>
    <cellStyle name="SAPBEXstdItem 9 2 2 8 5" xfId="60177"/>
    <cellStyle name="SAPBEXstdItem 9 2 2 9" xfId="9262"/>
    <cellStyle name="SAPBEXstdItem 9 2 2 9 2" xfId="9263"/>
    <cellStyle name="SAPBEXstdItem 9 2 2 9 2 2" xfId="60178"/>
    <cellStyle name="SAPBEXstdItem 9 2 2 9 2 3" xfId="60179"/>
    <cellStyle name="SAPBEXstdItem 9 2 2 9 3" xfId="9264"/>
    <cellStyle name="SAPBEXstdItem 9 2 2 9 3 2" xfId="60180"/>
    <cellStyle name="SAPBEXstdItem 9 2 2 9 3 3" xfId="60181"/>
    <cellStyle name="SAPBEXstdItem 9 2 2 9 4" xfId="60182"/>
    <cellStyle name="SAPBEXstdItem 9 2 2 9 5" xfId="60183"/>
    <cellStyle name="SAPBEXstdItem 9 2 3" xfId="9265"/>
    <cellStyle name="SAPBEXstdItem 9 2 3 10" xfId="9266"/>
    <cellStyle name="SAPBEXstdItem 9 2 3 10 2" xfId="9267"/>
    <cellStyle name="SAPBEXstdItem 9 2 3 10 2 2" xfId="60184"/>
    <cellStyle name="SAPBEXstdItem 9 2 3 10 2 3" xfId="60185"/>
    <cellStyle name="SAPBEXstdItem 9 2 3 10 3" xfId="9268"/>
    <cellStyle name="SAPBEXstdItem 9 2 3 10 3 2" xfId="60186"/>
    <cellStyle name="SAPBEXstdItem 9 2 3 10 3 3" xfId="60187"/>
    <cellStyle name="SAPBEXstdItem 9 2 3 10 4" xfId="60188"/>
    <cellStyle name="SAPBEXstdItem 9 2 3 10 5" xfId="60189"/>
    <cellStyle name="SAPBEXstdItem 9 2 3 11" xfId="60190"/>
    <cellStyle name="SAPBEXstdItem 9 2 3 11 2" xfId="60191"/>
    <cellStyle name="SAPBEXstdItem 9 2 3 11 3" xfId="60192"/>
    <cellStyle name="SAPBEXstdItem 9 2 3 12" xfId="60193"/>
    <cellStyle name="SAPBEXstdItem 9 2 3 2" xfId="9269"/>
    <cellStyle name="SAPBEXstdItem 9 2 3 2 2" xfId="9270"/>
    <cellStyle name="SAPBEXstdItem 9 2 3 2 2 2" xfId="9271"/>
    <cellStyle name="SAPBEXstdItem 9 2 3 2 2 2 2" xfId="60194"/>
    <cellStyle name="SAPBEXstdItem 9 2 3 2 2 2 2 2" xfId="60195"/>
    <cellStyle name="SAPBEXstdItem 9 2 3 2 2 2 2 2 2" xfId="60196"/>
    <cellStyle name="SAPBEXstdItem 9 2 3 2 2 2 2 3" xfId="60197"/>
    <cellStyle name="SAPBEXstdItem 9 2 3 2 2 2 3" xfId="60198"/>
    <cellStyle name="SAPBEXstdItem 9 2 3 2 2 2 3 2" xfId="60199"/>
    <cellStyle name="SAPBEXstdItem 9 2 3 2 2 2 3 3" xfId="60200"/>
    <cellStyle name="SAPBEXstdItem 9 2 3 2 2 2 4" xfId="60201"/>
    <cellStyle name="SAPBEXstdItem 9 2 3 2 2 2 4 2" xfId="60202"/>
    <cellStyle name="SAPBEXstdItem 9 2 3 2 2 2 4 3" xfId="60203"/>
    <cellStyle name="SAPBEXstdItem 9 2 3 2 2 2 5" xfId="60204"/>
    <cellStyle name="SAPBEXstdItem 9 2 3 2 2 2 5 2" xfId="60205"/>
    <cellStyle name="SAPBEXstdItem 9 2 3 2 2 2 6" xfId="60206"/>
    <cellStyle name="SAPBEXstdItem 9 2 3 2 2 2 7" xfId="60207"/>
    <cellStyle name="SAPBEXstdItem 9 2 3 2 2 2 8" xfId="60208"/>
    <cellStyle name="SAPBEXstdItem 9 2 3 2 2 2 9" xfId="60209"/>
    <cellStyle name="SAPBEXstdItem 9 2 3 2 2 3" xfId="60210"/>
    <cellStyle name="SAPBEXstdItem 9 2 3 2 2 3 2" xfId="60211"/>
    <cellStyle name="SAPBEXstdItem 9 2 3 2 2 3 2 2" xfId="60212"/>
    <cellStyle name="SAPBEXstdItem 9 2 3 2 2 3 3" xfId="60213"/>
    <cellStyle name="SAPBEXstdItem 9 2 3 2 2 4" xfId="60214"/>
    <cellStyle name="SAPBEXstdItem 9 2 3 2 2 4 2" xfId="60215"/>
    <cellStyle name="SAPBEXstdItem 9 2 3 2 2 4 3" xfId="60216"/>
    <cellStyle name="SAPBEXstdItem 9 2 3 2 2 5" xfId="60217"/>
    <cellStyle name="SAPBEXstdItem 9 2 3 2 2 6" xfId="60218"/>
    <cellStyle name="SAPBEXstdItem 9 2 3 2 3" xfId="9272"/>
    <cellStyle name="SAPBEXstdItem 9 2 3 2 3 2" xfId="60219"/>
    <cellStyle name="SAPBEXstdItem 9 2 3 2 3 2 2" xfId="60220"/>
    <cellStyle name="SAPBEXstdItem 9 2 3 2 3 2 2 2" xfId="60221"/>
    <cellStyle name="SAPBEXstdItem 9 2 3 2 3 2 3" xfId="60222"/>
    <cellStyle name="SAPBEXstdItem 9 2 3 2 3 3" xfId="60223"/>
    <cellStyle name="SAPBEXstdItem 9 2 3 2 3 3 2" xfId="60224"/>
    <cellStyle name="SAPBEXstdItem 9 2 3 2 3 3 3" xfId="60225"/>
    <cellStyle name="SAPBEXstdItem 9 2 3 2 3 4" xfId="60226"/>
    <cellStyle name="SAPBEXstdItem 9 2 3 2 3 4 2" xfId="60227"/>
    <cellStyle name="SAPBEXstdItem 9 2 3 2 3 4 3" xfId="60228"/>
    <cellStyle name="SAPBEXstdItem 9 2 3 2 3 5" xfId="60229"/>
    <cellStyle name="SAPBEXstdItem 9 2 3 2 3 5 2" xfId="60230"/>
    <cellStyle name="SAPBEXstdItem 9 2 3 2 3 5 3" xfId="60231"/>
    <cellStyle name="SAPBEXstdItem 9 2 3 2 3 6" xfId="60232"/>
    <cellStyle name="SAPBEXstdItem 9 2 3 2 3 6 2" xfId="60233"/>
    <cellStyle name="SAPBEXstdItem 9 2 3 2 3 7" xfId="60234"/>
    <cellStyle name="SAPBEXstdItem 9 2 3 2 3 8" xfId="60235"/>
    <cellStyle name="SAPBEXstdItem 9 2 3 2 3 9" xfId="60236"/>
    <cellStyle name="SAPBEXstdItem 9 2 3 2 4" xfId="9273"/>
    <cellStyle name="SAPBEXstdItem 9 2 3 2 4 2" xfId="60237"/>
    <cellStyle name="SAPBEXstdItem 9 2 3 2 4 2 2" xfId="60238"/>
    <cellStyle name="SAPBEXstdItem 9 2 3 2 4 3" xfId="60239"/>
    <cellStyle name="SAPBEXstdItem 9 2 3 2 5" xfId="60240"/>
    <cellStyle name="SAPBEXstdItem 9 2 3 2 5 2" xfId="60241"/>
    <cellStyle name="SAPBEXstdItem 9 2 3 2 5 3" xfId="60242"/>
    <cellStyle name="SAPBEXstdItem 9 2 3 2 6" xfId="60243"/>
    <cellStyle name="SAPBEXstdItem 9 2 3 3" xfId="9274"/>
    <cellStyle name="SAPBEXstdItem 9 2 3 3 2" xfId="9275"/>
    <cellStyle name="SAPBEXstdItem 9 2 3 3 2 2" xfId="60244"/>
    <cellStyle name="SAPBEXstdItem 9 2 3 3 2 2 2" xfId="60245"/>
    <cellStyle name="SAPBEXstdItem 9 2 3 3 2 2 2 2" xfId="60246"/>
    <cellStyle name="SAPBEXstdItem 9 2 3 3 2 2 3" xfId="60247"/>
    <cellStyle name="SAPBEXstdItem 9 2 3 3 2 3" xfId="60248"/>
    <cellStyle name="SAPBEXstdItem 9 2 3 3 2 3 2" xfId="60249"/>
    <cellStyle name="SAPBEXstdItem 9 2 3 3 2 3 2 2" xfId="60250"/>
    <cellStyle name="SAPBEXstdItem 9 2 3 3 2 3 3" xfId="60251"/>
    <cellStyle name="SAPBEXstdItem 9 2 3 3 2 4" xfId="60252"/>
    <cellStyle name="SAPBEXstdItem 9 2 3 3 2 4 2" xfId="60253"/>
    <cellStyle name="SAPBEXstdItem 9 2 3 3 2 4 3" xfId="60254"/>
    <cellStyle name="SAPBEXstdItem 9 2 3 3 2 5" xfId="60255"/>
    <cellStyle name="SAPBEXstdItem 9 2 3 3 2 5 2" xfId="60256"/>
    <cellStyle name="SAPBEXstdItem 9 2 3 3 2 6" xfId="60257"/>
    <cellStyle name="SAPBEXstdItem 9 2 3 3 2 7" xfId="60258"/>
    <cellStyle name="SAPBEXstdItem 9 2 3 3 2 8" xfId="60259"/>
    <cellStyle name="SAPBEXstdItem 9 2 3 3 2 9" xfId="60260"/>
    <cellStyle name="SAPBEXstdItem 9 2 3 3 3" xfId="9276"/>
    <cellStyle name="SAPBEXstdItem 9 2 3 3 3 2" xfId="60261"/>
    <cellStyle name="SAPBEXstdItem 9 2 3 3 3 2 2" xfId="60262"/>
    <cellStyle name="SAPBEXstdItem 9 2 3 3 3 3" xfId="60263"/>
    <cellStyle name="SAPBEXstdItem 9 2 3 3 4" xfId="9277"/>
    <cellStyle name="SAPBEXstdItem 9 2 3 3 4 2" xfId="60264"/>
    <cellStyle name="SAPBEXstdItem 9 2 3 3 4 3" xfId="60265"/>
    <cellStyle name="SAPBEXstdItem 9 2 3 3 5" xfId="60266"/>
    <cellStyle name="SAPBEXstdItem 9 2 3 3 6" xfId="60267"/>
    <cellStyle name="SAPBEXstdItem 9 2 3 4" xfId="9278"/>
    <cellStyle name="SAPBEXstdItem 9 2 3 4 10" xfId="60268"/>
    <cellStyle name="SAPBEXstdItem 9 2 3 4 11" xfId="60269"/>
    <cellStyle name="SAPBEXstdItem 9 2 3 4 2" xfId="9279"/>
    <cellStyle name="SAPBEXstdItem 9 2 3 4 2 10" xfId="60270"/>
    <cellStyle name="SAPBEXstdItem 9 2 3 4 2 2" xfId="9280"/>
    <cellStyle name="SAPBEXstdItem 9 2 3 4 2 2 2" xfId="60271"/>
    <cellStyle name="SAPBEXstdItem 9 2 3 4 2 2 2 2" xfId="60272"/>
    <cellStyle name="SAPBEXstdItem 9 2 3 4 2 2 3" xfId="60273"/>
    <cellStyle name="SAPBEXstdItem 9 2 3 4 2 3" xfId="60274"/>
    <cellStyle name="SAPBEXstdItem 9 2 3 4 2 3 2" xfId="60275"/>
    <cellStyle name="SAPBEXstdItem 9 2 3 4 2 3 2 2" xfId="60276"/>
    <cellStyle name="SAPBEXstdItem 9 2 3 4 2 3 3" xfId="60277"/>
    <cellStyle name="SAPBEXstdItem 9 2 3 4 2 4" xfId="60278"/>
    <cellStyle name="SAPBEXstdItem 9 2 3 4 2 4 2" xfId="60279"/>
    <cellStyle name="SAPBEXstdItem 9 2 3 4 2 4 3" xfId="60280"/>
    <cellStyle name="SAPBEXstdItem 9 2 3 4 2 5" xfId="60281"/>
    <cellStyle name="SAPBEXstdItem 9 2 3 4 2 5 2" xfId="60282"/>
    <cellStyle name="SAPBEXstdItem 9 2 3 4 2 5 3" xfId="60283"/>
    <cellStyle name="SAPBEXstdItem 9 2 3 4 2 6" xfId="60284"/>
    <cellStyle name="SAPBEXstdItem 9 2 3 4 2 6 2" xfId="60285"/>
    <cellStyle name="SAPBEXstdItem 9 2 3 4 2 7" xfId="60286"/>
    <cellStyle name="SAPBEXstdItem 9 2 3 4 2 8" xfId="60287"/>
    <cellStyle name="SAPBEXstdItem 9 2 3 4 2 9" xfId="60288"/>
    <cellStyle name="SAPBEXstdItem 9 2 3 4 3" xfId="9281"/>
    <cellStyle name="SAPBEXstdItem 9 2 3 4 3 2" xfId="60289"/>
    <cellStyle name="SAPBEXstdItem 9 2 3 4 3 2 2" xfId="60290"/>
    <cellStyle name="SAPBEXstdItem 9 2 3 4 3 3" xfId="60291"/>
    <cellStyle name="SAPBEXstdItem 9 2 3 4 4" xfId="60292"/>
    <cellStyle name="SAPBEXstdItem 9 2 3 4 4 2" xfId="60293"/>
    <cellStyle name="SAPBEXstdItem 9 2 3 4 4 2 2" xfId="60294"/>
    <cellStyle name="SAPBEXstdItem 9 2 3 4 4 3" xfId="60295"/>
    <cellStyle name="SAPBEXstdItem 9 2 3 4 5" xfId="60296"/>
    <cellStyle name="SAPBEXstdItem 9 2 3 4 5 2" xfId="60297"/>
    <cellStyle name="SAPBEXstdItem 9 2 3 4 5 3" xfId="60298"/>
    <cellStyle name="SAPBEXstdItem 9 2 3 4 6" xfId="60299"/>
    <cellStyle name="SAPBEXstdItem 9 2 3 4 6 2" xfId="60300"/>
    <cellStyle name="SAPBEXstdItem 9 2 3 4 6 3" xfId="60301"/>
    <cellStyle name="SAPBEXstdItem 9 2 3 4 7" xfId="60302"/>
    <cellStyle name="SAPBEXstdItem 9 2 3 4 7 2" xfId="60303"/>
    <cellStyle name="SAPBEXstdItem 9 2 3 4 8" xfId="60304"/>
    <cellStyle name="SAPBEXstdItem 9 2 3 4 9" xfId="60305"/>
    <cellStyle name="SAPBEXstdItem 9 2 3 5" xfId="9282"/>
    <cellStyle name="SAPBEXstdItem 9 2 3 5 10" xfId="60306"/>
    <cellStyle name="SAPBEXstdItem 9 2 3 5 11" xfId="60307"/>
    <cellStyle name="SAPBEXstdItem 9 2 3 5 2" xfId="9283"/>
    <cellStyle name="SAPBEXstdItem 9 2 3 5 2 10" xfId="60308"/>
    <cellStyle name="SAPBEXstdItem 9 2 3 5 2 2" xfId="9284"/>
    <cellStyle name="SAPBEXstdItem 9 2 3 5 2 2 2" xfId="60309"/>
    <cellStyle name="SAPBEXstdItem 9 2 3 5 2 2 2 2" xfId="60310"/>
    <cellStyle name="SAPBEXstdItem 9 2 3 5 2 2 3" xfId="60311"/>
    <cellStyle name="SAPBEXstdItem 9 2 3 5 2 3" xfId="9285"/>
    <cellStyle name="SAPBEXstdItem 9 2 3 5 2 3 2" xfId="60312"/>
    <cellStyle name="SAPBEXstdItem 9 2 3 5 2 3 2 2" xfId="60313"/>
    <cellStyle name="SAPBEXstdItem 9 2 3 5 2 3 3" xfId="60314"/>
    <cellStyle name="SAPBEXstdItem 9 2 3 5 2 4" xfId="60315"/>
    <cellStyle name="SAPBEXstdItem 9 2 3 5 2 4 2" xfId="60316"/>
    <cellStyle name="SAPBEXstdItem 9 2 3 5 2 4 3" xfId="60317"/>
    <cellStyle name="SAPBEXstdItem 9 2 3 5 2 5" xfId="60318"/>
    <cellStyle name="SAPBEXstdItem 9 2 3 5 2 5 2" xfId="60319"/>
    <cellStyle name="SAPBEXstdItem 9 2 3 5 2 5 3" xfId="60320"/>
    <cellStyle name="SAPBEXstdItem 9 2 3 5 2 6" xfId="60321"/>
    <cellStyle name="SAPBEXstdItem 9 2 3 5 2 6 2" xfId="60322"/>
    <cellStyle name="SAPBEXstdItem 9 2 3 5 2 6 3" xfId="60323"/>
    <cellStyle name="SAPBEXstdItem 9 2 3 5 2 7" xfId="60324"/>
    <cellStyle name="SAPBEXstdItem 9 2 3 5 2 7 2" xfId="60325"/>
    <cellStyle name="SAPBEXstdItem 9 2 3 5 2 8" xfId="60326"/>
    <cellStyle name="SAPBEXstdItem 9 2 3 5 2 9" xfId="60327"/>
    <cellStyle name="SAPBEXstdItem 9 2 3 5 3" xfId="9286"/>
    <cellStyle name="SAPBEXstdItem 9 2 3 5 3 2" xfId="60328"/>
    <cellStyle name="SAPBEXstdItem 9 2 3 5 3 2 2" xfId="60329"/>
    <cellStyle name="SAPBEXstdItem 9 2 3 5 3 3" xfId="60330"/>
    <cellStyle name="SAPBEXstdItem 9 2 3 5 4" xfId="9287"/>
    <cellStyle name="SAPBEXstdItem 9 2 3 5 4 2" xfId="60331"/>
    <cellStyle name="SAPBEXstdItem 9 2 3 5 4 2 2" xfId="60332"/>
    <cellStyle name="SAPBEXstdItem 9 2 3 5 4 3" xfId="60333"/>
    <cellStyle name="SAPBEXstdItem 9 2 3 5 5" xfId="60334"/>
    <cellStyle name="SAPBEXstdItem 9 2 3 5 5 2" xfId="60335"/>
    <cellStyle name="SAPBEXstdItem 9 2 3 5 5 3" xfId="60336"/>
    <cellStyle name="SAPBEXstdItem 9 2 3 5 6" xfId="60337"/>
    <cellStyle name="SAPBEXstdItem 9 2 3 5 6 2" xfId="60338"/>
    <cellStyle name="SAPBEXstdItem 9 2 3 5 6 3" xfId="60339"/>
    <cellStyle name="SAPBEXstdItem 9 2 3 5 7" xfId="60340"/>
    <cellStyle name="SAPBEXstdItem 9 2 3 5 7 2" xfId="60341"/>
    <cellStyle name="SAPBEXstdItem 9 2 3 5 7 3" xfId="60342"/>
    <cellStyle name="SAPBEXstdItem 9 2 3 5 8" xfId="60343"/>
    <cellStyle name="SAPBEXstdItem 9 2 3 5 8 2" xfId="60344"/>
    <cellStyle name="SAPBEXstdItem 9 2 3 5 9" xfId="60345"/>
    <cellStyle name="SAPBEXstdItem 9 2 3 6" xfId="9288"/>
    <cellStyle name="SAPBEXstdItem 9 2 3 6 2" xfId="9289"/>
    <cellStyle name="SAPBEXstdItem 9 2 3 6 2 2" xfId="9290"/>
    <cellStyle name="SAPBEXstdItem 9 2 3 6 2 2 2" xfId="60346"/>
    <cellStyle name="SAPBEXstdItem 9 2 3 6 2 2 3" xfId="60347"/>
    <cellStyle name="SAPBEXstdItem 9 2 3 6 2 3" xfId="9291"/>
    <cellStyle name="SAPBEXstdItem 9 2 3 6 2 3 2" xfId="60348"/>
    <cellStyle name="SAPBEXstdItem 9 2 3 6 2 3 3" xfId="60349"/>
    <cellStyle name="SAPBEXstdItem 9 2 3 6 2 4" xfId="60350"/>
    <cellStyle name="SAPBEXstdItem 9 2 3 6 2 5" xfId="60351"/>
    <cellStyle name="SAPBEXstdItem 9 2 3 6 3" xfId="9292"/>
    <cellStyle name="SAPBEXstdItem 9 2 3 6 3 2" xfId="60352"/>
    <cellStyle name="SAPBEXstdItem 9 2 3 6 3 3" xfId="60353"/>
    <cellStyle name="SAPBEXstdItem 9 2 3 6 4" xfId="9293"/>
    <cellStyle name="SAPBEXstdItem 9 2 3 6 4 2" xfId="60354"/>
    <cellStyle name="SAPBEXstdItem 9 2 3 6 4 3" xfId="60355"/>
    <cellStyle name="SAPBEXstdItem 9 2 3 6 5" xfId="60356"/>
    <cellStyle name="SAPBEXstdItem 9 2 3 6 5 2" xfId="60357"/>
    <cellStyle name="SAPBEXstdItem 9 2 3 6 6" xfId="60358"/>
    <cellStyle name="SAPBEXstdItem 9 2 3 6 7" xfId="60359"/>
    <cellStyle name="SAPBEXstdItem 9 2 3 7" xfId="9294"/>
    <cellStyle name="SAPBEXstdItem 9 2 3 7 2" xfId="9295"/>
    <cellStyle name="SAPBEXstdItem 9 2 3 7 2 2" xfId="9296"/>
    <cellStyle name="SAPBEXstdItem 9 2 3 7 2 2 2" xfId="60360"/>
    <cellStyle name="SAPBEXstdItem 9 2 3 7 2 2 3" xfId="60361"/>
    <cellStyle name="SAPBEXstdItem 9 2 3 7 2 3" xfId="9297"/>
    <cellStyle name="SAPBEXstdItem 9 2 3 7 2 3 2" xfId="60362"/>
    <cellStyle name="SAPBEXstdItem 9 2 3 7 2 3 3" xfId="60363"/>
    <cellStyle name="SAPBEXstdItem 9 2 3 7 2 4" xfId="60364"/>
    <cellStyle name="SAPBEXstdItem 9 2 3 7 2 5" xfId="60365"/>
    <cellStyle name="SAPBEXstdItem 9 2 3 7 3" xfId="9298"/>
    <cellStyle name="SAPBEXstdItem 9 2 3 7 3 2" xfId="60366"/>
    <cellStyle name="SAPBEXstdItem 9 2 3 7 3 3" xfId="60367"/>
    <cellStyle name="SAPBEXstdItem 9 2 3 7 4" xfId="9299"/>
    <cellStyle name="SAPBEXstdItem 9 2 3 7 4 2" xfId="60368"/>
    <cellStyle name="SAPBEXstdItem 9 2 3 7 4 3" xfId="60369"/>
    <cellStyle name="SAPBEXstdItem 9 2 3 7 5" xfId="60370"/>
    <cellStyle name="SAPBEXstdItem 9 2 3 7 6" xfId="60371"/>
    <cellStyle name="SAPBEXstdItem 9 2 3 8" xfId="9300"/>
    <cellStyle name="SAPBEXstdItem 9 2 3 8 2" xfId="9301"/>
    <cellStyle name="SAPBEXstdItem 9 2 3 8 2 2" xfId="60372"/>
    <cellStyle name="SAPBEXstdItem 9 2 3 8 2 3" xfId="60373"/>
    <cellStyle name="SAPBEXstdItem 9 2 3 8 3" xfId="9302"/>
    <cellStyle name="SAPBEXstdItem 9 2 3 8 3 2" xfId="60374"/>
    <cellStyle name="SAPBEXstdItem 9 2 3 8 3 3" xfId="60375"/>
    <cellStyle name="SAPBEXstdItem 9 2 3 8 4" xfId="60376"/>
    <cellStyle name="SAPBEXstdItem 9 2 3 8 5" xfId="60377"/>
    <cellStyle name="SAPBEXstdItem 9 2 3 9" xfId="9303"/>
    <cellStyle name="SAPBEXstdItem 9 2 3 9 2" xfId="9304"/>
    <cellStyle name="SAPBEXstdItem 9 2 3 9 2 2" xfId="60378"/>
    <cellStyle name="SAPBEXstdItem 9 2 3 9 2 3" xfId="60379"/>
    <cellStyle name="SAPBEXstdItem 9 2 3 9 3" xfId="9305"/>
    <cellStyle name="SAPBEXstdItem 9 2 3 9 3 2" xfId="60380"/>
    <cellStyle name="SAPBEXstdItem 9 2 3 9 3 3" xfId="60381"/>
    <cellStyle name="SAPBEXstdItem 9 2 3 9 4" xfId="60382"/>
    <cellStyle name="SAPBEXstdItem 9 2 3 9 5" xfId="60383"/>
    <cellStyle name="SAPBEXstdItem 9 2 4" xfId="9306"/>
    <cellStyle name="SAPBEXstdItem 9 2 4 2" xfId="9307"/>
    <cellStyle name="SAPBEXstdItem 9 2 4 2 2" xfId="9308"/>
    <cellStyle name="SAPBEXstdItem 9 2 4 2 2 2" xfId="60384"/>
    <cellStyle name="SAPBEXstdItem 9 2 4 2 2 2 2" xfId="60385"/>
    <cellStyle name="SAPBEXstdItem 9 2 4 2 2 2 2 2" xfId="60386"/>
    <cellStyle name="SAPBEXstdItem 9 2 4 2 2 2 3" xfId="60387"/>
    <cellStyle name="SAPBEXstdItem 9 2 4 2 2 3" xfId="60388"/>
    <cellStyle name="SAPBEXstdItem 9 2 4 2 2 3 2" xfId="60389"/>
    <cellStyle name="SAPBEXstdItem 9 2 4 2 2 3 3" xfId="60390"/>
    <cellStyle name="SAPBEXstdItem 9 2 4 2 2 4" xfId="60391"/>
    <cellStyle name="SAPBEXstdItem 9 2 4 2 2 4 2" xfId="60392"/>
    <cellStyle name="SAPBEXstdItem 9 2 4 2 2 4 3" xfId="60393"/>
    <cellStyle name="SAPBEXstdItem 9 2 4 2 2 5" xfId="60394"/>
    <cellStyle name="SAPBEXstdItem 9 2 4 2 2 5 2" xfId="60395"/>
    <cellStyle name="SAPBEXstdItem 9 2 4 2 2 6" xfId="60396"/>
    <cellStyle name="SAPBEXstdItem 9 2 4 2 2 7" xfId="60397"/>
    <cellStyle name="SAPBEXstdItem 9 2 4 2 2 8" xfId="60398"/>
    <cellStyle name="SAPBEXstdItem 9 2 4 2 2 9" xfId="60399"/>
    <cellStyle name="SAPBEXstdItem 9 2 4 2 3" xfId="60400"/>
    <cellStyle name="SAPBEXstdItem 9 2 4 2 3 2" xfId="60401"/>
    <cellStyle name="SAPBEXstdItem 9 2 4 2 3 2 2" xfId="60402"/>
    <cellStyle name="SAPBEXstdItem 9 2 4 2 3 3" xfId="60403"/>
    <cellStyle name="SAPBEXstdItem 9 2 4 2 4" xfId="60404"/>
    <cellStyle name="SAPBEXstdItem 9 2 4 2 4 2" xfId="60405"/>
    <cellStyle name="SAPBEXstdItem 9 2 4 2 4 3" xfId="60406"/>
    <cellStyle name="SAPBEXstdItem 9 2 4 2 5" xfId="60407"/>
    <cellStyle name="SAPBEXstdItem 9 2 4 2 6" xfId="60408"/>
    <cellStyle name="SAPBEXstdItem 9 2 4 3" xfId="9309"/>
    <cellStyle name="SAPBEXstdItem 9 2 4 3 2" xfId="60409"/>
    <cellStyle name="SAPBEXstdItem 9 2 4 3 2 2" xfId="60410"/>
    <cellStyle name="SAPBEXstdItem 9 2 4 3 2 2 2" xfId="60411"/>
    <cellStyle name="SAPBEXstdItem 9 2 4 3 2 3" xfId="60412"/>
    <cellStyle name="SAPBEXstdItem 9 2 4 3 3" xfId="60413"/>
    <cellStyle name="SAPBEXstdItem 9 2 4 3 3 2" xfId="60414"/>
    <cellStyle name="SAPBEXstdItem 9 2 4 3 3 3" xfId="60415"/>
    <cellStyle name="SAPBEXstdItem 9 2 4 3 4" xfId="60416"/>
    <cellStyle name="SAPBEXstdItem 9 2 4 3 4 2" xfId="60417"/>
    <cellStyle name="SAPBEXstdItem 9 2 4 3 4 3" xfId="60418"/>
    <cellStyle name="SAPBEXstdItem 9 2 4 3 5" xfId="60419"/>
    <cellStyle name="SAPBEXstdItem 9 2 4 3 5 2" xfId="60420"/>
    <cellStyle name="SAPBEXstdItem 9 2 4 3 5 3" xfId="60421"/>
    <cellStyle name="SAPBEXstdItem 9 2 4 3 6" xfId="60422"/>
    <cellStyle name="SAPBEXstdItem 9 2 4 3 6 2" xfId="60423"/>
    <cellStyle name="SAPBEXstdItem 9 2 4 3 7" xfId="60424"/>
    <cellStyle name="SAPBEXstdItem 9 2 4 3 8" xfId="60425"/>
    <cellStyle name="SAPBEXstdItem 9 2 4 3 9" xfId="60426"/>
    <cellStyle name="SAPBEXstdItem 9 2 4 4" xfId="9310"/>
    <cellStyle name="SAPBEXstdItem 9 2 4 4 2" xfId="60427"/>
    <cellStyle name="SAPBEXstdItem 9 2 4 4 2 2" xfId="60428"/>
    <cellStyle name="SAPBEXstdItem 9 2 4 4 3" xfId="60429"/>
    <cellStyle name="SAPBEXstdItem 9 2 4 5" xfId="60430"/>
    <cellStyle name="SAPBEXstdItem 9 2 4 5 2" xfId="60431"/>
    <cellStyle name="SAPBEXstdItem 9 2 4 5 3" xfId="60432"/>
    <cellStyle name="SAPBEXstdItem 9 2 4 6" xfId="60433"/>
    <cellStyle name="SAPBEXstdItem 9 2 5" xfId="9311"/>
    <cellStyle name="SAPBEXstdItem 9 2 5 2" xfId="9312"/>
    <cellStyle name="SAPBEXstdItem 9 2 5 2 2" xfId="60434"/>
    <cellStyle name="SAPBEXstdItem 9 2 5 2 2 2" xfId="60435"/>
    <cellStyle name="SAPBEXstdItem 9 2 5 2 2 2 2" xfId="60436"/>
    <cellStyle name="SAPBEXstdItem 9 2 5 2 2 3" xfId="60437"/>
    <cellStyle name="SAPBEXstdItem 9 2 5 2 3" xfId="60438"/>
    <cellStyle name="SAPBEXstdItem 9 2 5 2 3 2" xfId="60439"/>
    <cellStyle name="SAPBEXstdItem 9 2 5 2 3 2 2" xfId="60440"/>
    <cellStyle name="SAPBEXstdItem 9 2 5 2 3 3" xfId="60441"/>
    <cellStyle name="SAPBEXstdItem 9 2 5 2 4" xfId="60442"/>
    <cellStyle name="SAPBEXstdItem 9 2 5 2 4 2" xfId="60443"/>
    <cellStyle name="SAPBEXstdItem 9 2 5 2 4 3" xfId="60444"/>
    <cellStyle name="SAPBEXstdItem 9 2 5 2 5" xfId="60445"/>
    <cellStyle name="SAPBEXstdItem 9 2 5 2 5 2" xfId="60446"/>
    <cellStyle name="SAPBEXstdItem 9 2 5 2 6" xfId="60447"/>
    <cellStyle name="SAPBEXstdItem 9 2 5 2 7" xfId="60448"/>
    <cellStyle name="SAPBEXstdItem 9 2 5 2 8" xfId="60449"/>
    <cellStyle name="SAPBEXstdItem 9 2 5 2 9" xfId="60450"/>
    <cellStyle name="SAPBEXstdItem 9 2 5 3" xfId="9313"/>
    <cellStyle name="SAPBEXstdItem 9 2 5 3 2" xfId="60451"/>
    <cellStyle name="SAPBEXstdItem 9 2 5 3 2 2" xfId="60452"/>
    <cellStyle name="SAPBEXstdItem 9 2 5 3 3" xfId="60453"/>
    <cellStyle name="SAPBEXstdItem 9 2 5 4" xfId="9314"/>
    <cellStyle name="SAPBEXstdItem 9 2 5 4 2" xfId="60454"/>
    <cellStyle name="SAPBEXstdItem 9 2 5 4 3" xfId="60455"/>
    <cellStyle name="SAPBEXstdItem 9 2 5 5" xfId="60456"/>
    <cellStyle name="SAPBEXstdItem 9 2 5 6" xfId="60457"/>
    <cellStyle name="SAPBEXstdItem 9 2 6" xfId="9315"/>
    <cellStyle name="SAPBEXstdItem 9 2 6 10" xfId="60458"/>
    <cellStyle name="SAPBEXstdItem 9 2 6 11" xfId="60459"/>
    <cellStyle name="SAPBEXstdItem 9 2 6 2" xfId="9316"/>
    <cellStyle name="SAPBEXstdItem 9 2 6 2 10" xfId="60460"/>
    <cellStyle name="SAPBEXstdItem 9 2 6 2 2" xfId="9317"/>
    <cellStyle name="SAPBEXstdItem 9 2 6 2 2 2" xfId="60461"/>
    <cellStyle name="SAPBEXstdItem 9 2 6 2 2 2 2" xfId="60462"/>
    <cellStyle name="SAPBEXstdItem 9 2 6 2 2 3" xfId="60463"/>
    <cellStyle name="SAPBEXstdItem 9 2 6 2 3" xfId="60464"/>
    <cellStyle name="SAPBEXstdItem 9 2 6 2 3 2" xfId="60465"/>
    <cellStyle name="SAPBEXstdItem 9 2 6 2 3 2 2" xfId="60466"/>
    <cellStyle name="SAPBEXstdItem 9 2 6 2 3 3" xfId="60467"/>
    <cellStyle name="SAPBEXstdItem 9 2 6 2 4" xfId="60468"/>
    <cellStyle name="SAPBEXstdItem 9 2 6 2 4 2" xfId="60469"/>
    <cellStyle name="SAPBEXstdItem 9 2 6 2 4 3" xfId="60470"/>
    <cellStyle name="SAPBEXstdItem 9 2 6 2 5" xfId="60471"/>
    <cellStyle name="SAPBEXstdItem 9 2 6 2 5 2" xfId="60472"/>
    <cellStyle name="SAPBEXstdItem 9 2 6 2 5 3" xfId="60473"/>
    <cellStyle name="SAPBEXstdItem 9 2 6 2 6" xfId="60474"/>
    <cellStyle name="SAPBEXstdItem 9 2 6 2 6 2" xfId="60475"/>
    <cellStyle name="SAPBEXstdItem 9 2 6 2 7" xfId="60476"/>
    <cellStyle name="SAPBEXstdItem 9 2 6 2 8" xfId="60477"/>
    <cellStyle name="SAPBEXstdItem 9 2 6 2 9" xfId="60478"/>
    <cellStyle name="SAPBEXstdItem 9 2 6 3" xfId="9318"/>
    <cellStyle name="SAPBEXstdItem 9 2 6 3 2" xfId="60479"/>
    <cellStyle name="SAPBEXstdItem 9 2 6 3 2 2" xfId="60480"/>
    <cellStyle name="SAPBEXstdItem 9 2 6 3 3" xfId="60481"/>
    <cellStyle name="SAPBEXstdItem 9 2 6 4" xfId="60482"/>
    <cellStyle name="SAPBEXstdItem 9 2 6 4 2" xfId="60483"/>
    <cellStyle name="SAPBEXstdItem 9 2 6 4 2 2" xfId="60484"/>
    <cellStyle name="SAPBEXstdItem 9 2 6 4 3" xfId="60485"/>
    <cellStyle name="SAPBEXstdItem 9 2 6 5" xfId="60486"/>
    <cellStyle name="SAPBEXstdItem 9 2 6 5 2" xfId="60487"/>
    <cellStyle name="SAPBEXstdItem 9 2 6 5 3" xfId="60488"/>
    <cellStyle name="SAPBEXstdItem 9 2 6 6" xfId="60489"/>
    <cellStyle name="SAPBEXstdItem 9 2 6 6 2" xfId="60490"/>
    <cellStyle name="SAPBEXstdItem 9 2 6 6 3" xfId="60491"/>
    <cellStyle name="SAPBEXstdItem 9 2 6 7" xfId="60492"/>
    <cellStyle name="SAPBEXstdItem 9 2 6 7 2" xfId="60493"/>
    <cellStyle name="SAPBEXstdItem 9 2 6 8" xfId="60494"/>
    <cellStyle name="SAPBEXstdItem 9 2 6 9" xfId="60495"/>
    <cellStyle name="SAPBEXstdItem 9 2 7" xfId="9319"/>
    <cellStyle name="SAPBEXstdItem 9 2 7 10" xfId="60496"/>
    <cellStyle name="SAPBEXstdItem 9 2 7 11" xfId="60497"/>
    <cellStyle name="SAPBEXstdItem 9 2 7 2" xfId="9320"/>
    <cellStyle name="SAPBEXstdItem 9 2 7 2 10" xfId="60498"/>
    <cellStyle name="SAPBEXstdItem 9 2 7 2 2" xfId="9321"/>
    <cellStyle name="SAPBEXstdItem 9 2 7 2 2 2" xfId="60499"/>
    <cellStyle name="SAPBEXstdItem 9 2 7 2 2 2 2" xfId="60500"/>
    <cellStyle name="SAPBEXstdItem 9 2 7 2 2 3" xfId="60501"/>
    <cellStyle name="SAPBEXstdItem 9 2 7 2 3" xfId="9322"/>
    <cellStyle name="SAPBEXstdItem 9 2 7 2 3 2" xfId="60502"/>
    <cellStyle name="SAPBEXstdItem 9 2 7 2 3 2 2" xfId="60503"/>
    <cellStyle name="SAPBEXstdItem 9 2 7 2 3 3" xfId="60504"/>
    <cellStyle name="SAPBEXstdItem 9 2 7 2 4" xfId="60505"/>
    <cellStyle name="SAPBEXstdItem 9 2 7 2 4 2" xfId="60506"/>
    <cellStyle name="SAPBEXstdItem 9 2 7 2 4 3" xfId="60507"/>
    <cellStyle name="SAPBEXstdItem 9 2 7 2 5" xfId="60508"/>
    <cellStyle name="SAPBEXstdItem 9 2 7 2 5 2" xfId="60509"/>
    <cellStyle name="SAPBEXstdItem 9 2 7 2 5 3" xfId="60510"/>
    <cellStyle name="SAPBEXstdItem 9 2 7 2 6" xfId="60511"/>
    <cellStyle name="SAPBEXstdItem 9 2 7 2 6 2" xfId="60512"/>
    <cellStyle name="SAPBEXstdItem 9 2 7 2 6 3" xfId="60513"/>
    <cellStyle name="SAPBEXstdItem 9 2 7 2 7" xfId="60514"/>
    <cellStyle name="SAPBEXstdItem 9 2 7 2 7 2" xfId="60515"/>
    <cellStyle name="SAPBEXstdItem 9 2 7 2 8" xfId="60516"/>
    <cellStyle name="SAPBEXstdItem 9 2 7 2 9" xfId="60517"/>
    <cellStyle name="SAPBEXstdItem 9 2 7 3" xfId="9323"/>
    <cellStyle name="SAPBEXstdItem 9 2 7 3 2" xfId="60518"/>
    <cellStyle name="SAPBEXstdItem 9 2 7 3 2 2" xfId="60519"/>
    <cellStyle name="SAPBEXstdItem 9 2 7 3 3" xfId="60520"/>
    <cellStyle name="SAPBEXstdItem 9 2 7 4" xfId="9324"/>
    <cellStyle name="SAPBEXstdItem 9 2 7 4 2" xfId="60521"/>
    <cellStyle name="SAPBEXstdItem 9 2 7 4 2 2" xfId="60522"/>
    <cellStyle name="SAPBEXstdItem 9 2 7 4 3" xfId="60523"/>
    <cellStyle name="SAPBEXstdItem 9 2 7 5" xfId="60524"/>
    <cellStyle name="SAPBEXstdItem 9 2 7 5 2" xfId="60525"/>
    <cellStyle name="SAPBEXstdItem 9 2 7 5 3" xfId="60526"/>
    <cellStyle name="SAPBEXstdItem 9 2 7 6" xfId="60527"/>
    <cellStyle name="SAPBEXstdItem 9 2 7 6 2" xfId="60528"/>
    <cellStyle name="SAPBEXstdItem 9 2 7 6 3" xfId="60529"/>
    <cellStyle name="SAPBEXstdItem 9 2 7 7" xfId="60530"/>
    <cellStyle name="SAPBEXstdItem 9 2 7 7 2" xfId="60531"/>
    <cellStyle name="SAPBEXstdItem 9 2 7 7 3" xfId="60532"/>
    <cellStyle name="SAPBEXstdItem 9 2 7 8" xfId="60533"/>
    <cellStyle name="SAPBEXstdItem 9 2 7 8 2" xfId="60534"/>
    <cellStyle name="SAPBEXstdItem 9 2 7 9" xfId="60535"/>
    <cellStyle name="SAPBEXstdItem 9 2 8" xfId="9325"/>
    <cellStyle name="SAPBEXstdItem 9 2 8 2" xfId="9326"/>
    <cellStyle name="SAPBEXstdItem 9 2 8 2 2" xfId="9327"/>
    <cellStyle name="SAPBEXstdItem 9 2 8 2 2 2" xfId="60536"/>
    <cellStyle name="SAPBEXstdItem 9 2 8 2 2 3" xfId="60537"/>
    <cellStyle name="SAPBEXstdItem 9 2 8 2 3" xfId="9328"/>
    <cellStyle name="SAPBEXstdItem 9 2 8 2 3 2" xfId="60538"/>
    <cellStyle name="SAPBEXstdItem 9 2 8 2 3 3" xfId="60539"/>
    <cellStyle name="SAPBEXstdItem 9 2 8 2 4" xfId="60540"/>
    <cellStyle name="SAPBEXstdItem 9 2 8 2 5" xfId="60541"/>
    <cellStyle name="SAPBEXstdItem 9 2 8 3" xfId="9329"/>
    <cellStyle name="SAPBEXstdItem 9 2 8 3 2" xfId="60542"/>
    <cellStyle name="SAPBEXstdItem 9 2 8 3 3" xfId="60543"/>
    <cellStyle name="SAPBEXstdItem 9 2 8 4" xfId="9330"/>
    <cellStyle name="SAPBEXstdItem 9 2 8 4 2" xfId="60544"/>
    <cellStyle name="SAPBEXstdItem 9 2 8 4 3" xfId="60545"/>
    <cellStyle name="SAPBEXstdItem 9 2 8 5" xfId="60546"/>
    <cellStyle name="SAPBEXstdItem 9 2 8 5 2" xfId="60547"/>
    <cellStyle name="SAPBEXstdItem 9 2 8 6" xfId="60548"/>
    <cellStyle name="SAPBEXstdItem 9 2 8 7" xfId="60549"/>
    <cellStyle name="SAPBEXstdItem 9 2 9" xfId="9331"/>
    <cellStyle name="SAPBEXstdItem 9 2 9 2" xfId="9332"/>
    <cellStyle name="SAPBEXstdItem 9 2 9 2 2" xfId="9333"/>
    <cellStyle name="SAPBEXstdItem 9 2 9 2 2 2" xfId="60550"/>
    <cellStyle name="SAPBEXstdItem 9 2 9 2 2 3" xfId="60551"/>
    <cellStyle name="SAPBEXstdItem 9 2 9 2 3" xfId="9334"/>
    <cellStyle name="SAPBEXstdItem 9 2 9 2 3 2" xfId="60552"/>
    <cellStyle name="SAPBEXstdItem 9 2 9 2 3 3" xfId="60553"/>
    <cellStyle name="SAPBEXstdItem 9 2 9 2 4" xfId="60554"/>
    <cellStyle name="SAPBEXstdItem 9 2 9 2 5" xfId="60555"/>
    <cellStyle name="SAPBEXstdItem 9 2 9 3" xfId="9335"/>
    <cellStyle name="SAPBEXstdItem 9 2 9 3 2" xfId="60556"/>
    <cellStyle name="SAPBEXstdItem 9 2 9 3 3" xfId="60557"/>
    <cellStyle name="SAPBEXstdItem 9 2 9 4" xfId="9336"/>
    <cellStyle name="SAPBEXstdItem 9 2 9 4 2" xfId="60558"/>
    <cellStyle name="SAPBEXstdItem 9 2 9 4 3" xfId="60559"/>
    <cellStyle name="SAPBEXstdItem 9 2 9 5" xfId="60560"/>
    <cellStyle name="SAPBEXstdItem 9 2 9 6" xfId="60561"/>
    <cellStyle name="SAPBEXstdItem 9 3" xfId="60562"/>
    <cellStyle name="SAPBEXstdItem 9 3 2" xfId="60563"/>
    <cellStyle name="SAPBEXstdItem 9 3 3" xfId="60564"/>
    <cellStyle name="SAPBEXstdItem 9 4" xfId="60565"/>
    <cellStyle name="SAPBEXtitle" xfId="9337"/>
    <cellStyle name="SAPBEXtitle 2" xfId="9338"/>
    <cellStyle name="SAPBEXtitle 2 10" xfId="9339"/>
    <cellStyle name="SAPBEXtitle 2 10 2" xfId="9340"/>
    <cellStyle name="SAPBEXtitle 2 10 2 2" xfId="60566"/>
    <cellStyle name="SAPBEXtitle 2 10 2 3" xfId="60567"/>
    <cellStyle name="SAPBEXtitle 2 10 3" xfId="9341"/>
    <cellStyle name="SAPBEXtitle 2 10 3 2" xfId="60568"/>
    <cellStyle name="SAPBEXtitle 2 10 3 3" xfId="60569"/>
    <cellStyle name="SAPBEXtitle 2 10 4" xfId="60570"/>
    <cellStyle name="SAPBEXtitle 2 10 5" xfId="60571"/>
    <cellStyle name="SAPBEXtitle 2 11" xfId="9342"/>
    <cellStyle name="SAPBEXtitle 2 11 2" xfId="9343"/>
    <cellStyle name="SAPBEXtitle 2 11 2 2" xfId="60572"/>
    <cellStyle name="SAPBEXtitle 2 11 2 3" xfId="60573"/>
    <cellStyle name="SAPBEXtitle 2 11 3" xfId="9344"/>
    <cellStyle name="SAPBEXtitle 2 11 3 2" xfId="60574"/>
    <cellStyle name="SAPBEXtitle 2 11 3 3" xfId="60575"/>
    <cellStyle name="SAPBEXtitle 2 11 4" xfId="60576"/>
    <cellStyle name="SAPBEXtitle 2 11 5" xfId="60577"/>
    <cellStyle name="SAPBEXtitle 2 12" xfId="9345"/>
    <cellStyle name="SAPBEXtitle 2 12 2" xfId="9346"/>
    <cellStyle name="SAPBEXtitle 2 12 2 2" xfId="60578"/>
    <cellStyle name="SAPBEXtitle 2 12 2 3" xfId="60579"/>
    <cellStyle name="SAPBEXtitle 2 12 3" xfId="9347"/>
    <cellStyle name="SAPBEXtitle 2 12 3 2" xfId="60580"/>
    <cellStyle name="SAPBEXtitle 2 12 3 3" xfId="60581"/>
    <cellStyle name="SAPBEXtitle 2 12 4" xfId="60582"/>
    <cellStyle name="SAPBEXtitle 2 12 5" xfId="60583"/>
    <cellStyle name="SAPBEXtitle 2 13" xfId="60584"/>
    <cellStyle name="SAPBEXtitle 2 13 2" xfId="60585"/>
    <cellStyle name="SAPBEXtitle 2 13 3" xfId="60586"/>
    <cellStyle name="SAPBEXtitle 2 14" xfId="60587"/>
    <cellStyle name="SAPBEXtitle 2 2" xfId="9348"/>
    <cellStyle name="SAPBEXtitle 2 2 10" xfId="9349"/>
    <cellStyle name="SAPBEXtitle 2 2 10 2" xfId="9350"/>
    <cellStyle name="SAPBEXtitle 2 2 10 2 2" xfId="60588"/>
    <cellStyle name="SAPBEXtitle 2 2 10 2 3" xfId="60589"/>
    <cellStyle name="SAPBEXtitle 2 2 10 3" xfId="9351"/>
    <cellStyle name="SAPBEXtitle 2 2 10 3 2" xfId="60590"/>
    <cellStyle name="SAPBEXtitle 2 2 10 3 3" xfId="60591"/>
    <cellStyle name="SAPBEXtitle 2 2 10 4" xfId="60592"/>
    <cellStyle name="SAPBEXtitle 2 2 10 5" xfId="60593"/>
    <cellStyle name="SAPBEXtitle 2 2 11" xfId="60594"/>
    <cellStyle name="SAPBEXtitle 2 2 11 2" xfId="60595"/>
    <cellStyle name="SAPBEXtitle 2 2 11 3" xfId="60596"/>
    <cellStyle name="SAPBEXtitle 2 2 12" xfId="60597"/>
    <cellStyle name="SAPBEXtitle 2 2 2" xfId="9352"/>
    <cellStyle name="SAPBEXtitle 2 2 2 2" xfId="9353"/>
    <cellStyle name="SAPBEXtitle 2 2 2 2 2" xfId="9354"/>
    <cellStyle name="SAPBEXtitle 2 2 2 2 2 2" xfId="60598"/>
    <cellStyle name="SAPBEXtitle 2 2 2 2 2 2 2" xfId="60599"/>
    <cellStyle name="SAPBEXtitle 2 2 2 2 2 2 2 2" xfId="60600"/>
    <cellStyle name="SAPBEXtitle 2 2 2 2 2 2 3" xfId="60601"/>
    <cellStyle name="SAPBEXtitle 2 2 2 2 2 3" xfId="60602"/>
    <cellStyle name="SAPBEXtitle 2 2 2 2 2 3 2" xfId="60603"/>
    <cellStyle name="SAPBEXtitle 2 2 2 2 2 3 3" xfId="60604"/>
    <cellStyle name="SAPBEXtitle 2 2 2 2 2 4" xfId="60605"/>
    <cellStyle name="SAPBEXtitle 2 2 2 2 2 4 2" xfId="60606"/>
    <cellStyle name="SAPBEXtitle 2 2 2 2 2 4 3" xfId="60607"/>
    <cellStyle name="SAPBEXtitle 2 2 2 2 2 5" xfId="60608"/>
    <cellStyle name="SAPBEXtitle 2 2 2 2 2 5 2" xfId="60609"/>
    <cellStyle name="SAPBEXtitle 2 2 2 2 2 6" xfId="60610"/>
    <cellStyle name="SAPBEXtitle 2 2 2 2 2 7" xfId="60611"/>
    <cellStyle name="SAPBEXtitle 2 2 2 2 2 8" xfId="60612"/>
    <cellStyle name="SAPBEXtitle 2 2 2 2 2 9" xfId="60613"/>
    <cellStyle name="SAPBEXtitle 2 2 2 2 3" xfId="60614"/>
    <cellStyle name="SAPBEXtitle 2 2 2 2 3 2" xfId="60615"/>
    <cellStyle name="SAPBEXtitle 2 2 2 2 3 2 2" xfId="60616"/>
    <cellStyle name="SAPBEXtitle 2 2 2 2 3 3" xfId="60617"/>
    <cellStyle name="SAPBEXtitle 2 2 2 2 4" xfId="60618"/>
    <cellStyle name="SAPBEXtitle 2 2 2 2 4 2" xfId="60619"/>
    <cellStyle name="SAPBEXtitle 2 2 2 2 4 3" xfId="60620"/>
    <cellStyle name="SAPBEXtitle 2 2 2 2 5" xfId="60621"/>
    <cellStyle name="SAPBEXtitle 2 2 2 2 6" xfId="60622"/>
    <cellStyle name="SAPBEXtitle 2 2 2 3" xfId="9355"/>
    <cellStyle name="SAPBEXtitle 2 2 2 3 2" xfId="60623"/>
    <cellStyle name="SAPBEXtitle 2 2 2 3 2 2" xfId="60624"/>
    <cellStyle name="SAPBEXtitle 2 2 2 3 2 2 2" xfId="60625"/>
    <cellStyle name="SAPBEXtitle 2 2 2 3 2 3" xfId="60626"/>
    <cellStyle name="SAPBEXtitle 2 2 2 3 3" xfId="60627"/>
    <cellStyle name="SAPBEXtitle 2 2 2 3 3 2" xfId="60628"/>
    <cellStyle name="SAPBEXtitle 2 2 2 3 3 3" xfId="60629"/>
    <cellStyle name="SAPBEXtitle 2 2 2 3 4" xfId="60630"/>
    <cellStyle name="SAPBEXtitle 2 2 2 3 4 2" xfId="60631"/>
    <cellStyle name="SAPBEXtitle 2 2 2 3 4 3" xfId="60632"/>
    <cellStyle name="SAPBEXtitle 2 2 2 3 5" xfId="60633"/>
    <cellStyle name="SAPBEXtitle 2 2 2 3 5 2" xfId="60634"/>
    <cellStyle name="SAPBEXtitle 2 2 2 3 5 3" xfId="60635"/>
    <cellStyle name="SAPBEXtitle 2 2 2 3 6" xfId="60636"/>
    <cellStyle name="SAPBEXtitle 2 2 2 3 6 2" xfId="60637"/>
    <cellStyle name="SAPBEXtitle 2 2 2 3 7" xfId="60638"/>
    <cellStyle name="SAPBEXtitle 2 2 2 3 8" xfId="60639"/>
    <cellStyle name="SAPBEXtitle 2 2 2 3 9" xfId="60640"/>
    <cellStyle name="SAPBEXtitle 2 2 2 4" xfId="9356"/>
    <cellStyle name="SAPBEXtitle 2 2 2 4 2" xfId="60641"/>
    <cellStyle name="SAPBEXtitle 2 2 2 4 2 2" xfId="60642"/>
    <cellStyle name="SAPBEXtitle 2 2 2 4 3" xfId="60643"/>
    <cellStyle name="SAPBEXtitle 2 2 2 5" xfId="60644"/>
    <cellStyle name="SAPBEXtitle 2 2 2 5 2" xfId="60645"/>
    <cellStyle name="SAPBEXtitle 2 2 2 5 3" xfId="60646"/>
    <cellStyle name="SAPBEXtitle 2 2 2 6" xfId="60647"/>
    <cellStyle name="SAPBEXtitle 2 2 3" xfId="9357"/>
    <cellStyle name="SAPBEXtitle 2 2 3 2" xfId="9358"/>
    <cellStyle name="SAPBEXtitle 2 2 3 2 2" xfId="60648"/>
    <cellStyle name="SAPBEXtitle 2 2 3 2 2 2" xfId="60649"/>
    <cellStyle name="SAPBEXtitle 2 2 3 2 2 2 2" xfId="60650"/>
    <cellStyle name="SAPBEXtitle 2 2 3 2 2 3" xfId="60651"/>
    <cellStyle name="SAPBEXtitle 2 2 3 2 3" xfId="60652"/>
    <cellStyle name="SAPBEXtitle 2 2 3 2 3 2" xfId="60653"/>
    <cellStyle name="SAPBEXtitle 2 2 3 2 3 2 2" xfId="60654"/>
    <cellStyle name="SAPBEXtitle 2 2 3 2 3 3" xfId="60655"/>
    <cellStyle name="SAPBEXtitle 2 2 3 2 4" xfId="60656"/>
    <cellStyle name="SAPBEXtitle 2 2 3 2 4 2" xfId="60657"/>
    <cellStyle name="SAPBEXtitle 2 2 3 2 4 3" xfId="60658"/>
    <cellStyle name="SAPBEXtitle 2 2 3 2 5" xfId="60659"/>
    <cellStyle name="SAPBEXtitle 2 2 3 2 5 2" xfId="60660"/>
    <cellStyle name="SAPBEXtitle 2 2 3 2 6" xfId="60661"/>
    <cellStyle name="SAPBEXtitle 2 2 3 2 7" xfId="60662"/>
    <cellStyle name="SAPBEXtitle 2 2 3 2 8" xfId="60663"/>
    <cellStyle name="SAPBEXtitle 2 2 3 2 9" xfId="60664"/>
    <cellStyle name="SAPBEXtitle 2 2 3 3" xfId="9359"/>
    <cellStyle name="SAPBEXtitle 2 2 3 3 2" xfId="60665"/>
    <cellStyle name="SAPBEXtitle 2 2 3 3 2 2" xfId="60666"/>
    <cellStyle name="SAPBEXtitle 2 2 3 3 3" xfId="60667"/>
    <cellStyle name="SAPBEXtitle 2 2 3 4" xfId="9360"/>
    <cellStyle name="SAPBEXtitle 2 2 3 4 2" xfId="60668"/>
    <cellStyle name="SAPBEXtitle 2 2 3 4 3" xfId="60669"/>
    <cellStyle name="SAPBEXtitle 2 2 3 5" xfId="60670"/>
    <cellStyle name="SAPBEXtitle 2 2 3 6" xfId="60671"/>
    <cellStyle name="SAPBEXtitle 2 2 4" xfId="9361"/>
    <cellStyle name="SAPBEXtitle 2 2 4 10" xfId="60672"/>
    <cellStyle name="SAPBEXtitle 2 2 4 11" xfId="60673"/>
    <cellStyle name="SAPBEXtitle 2 2 4 2" xfId="9362"/>
    <cellStyle name="SAPBEXtitle 2 2 4 2 10" xfId="60674"/>
    <cellStyle name="SAPBEXtitle 2 2 4 2 2" xfId="9363"/>
    <cellStyle name="SAPBEXtitle 2 2 4 2 2 2" xfId="60675"/>
    <cellStyle name="SAPBEXtitle 2 2 4 2 2 2 2" xfId="60676"/>
    <cellStyle name="SAPBEXtitle 2 2 4 2 2 3" xfId="60677"/>
    <cellStyle name="SAPBEXtitle 2 2 4 2 3" xfId="60678"/>
    <cellStyle name="SAPBEXtitle 2 2 4 2 3 2" xfId="60679"/>
    <cellStyle name="SAPBEXtitle 2 2 4 2 3 2 2" xfId="60680"/>
    <cellStyle name="SAPBEXtitle 2 2 4 2 3 3" xfId="60681"/>
    <cellStyle name="SAPBEXtitle 2 2 4 2 4" xfId="60682"/>
    <cellStyle name="SAPBEXtitle 2 2 4 2 4 2" xfId="60683"/>
    <cellStyle name="SAPBEXtitle 2 2 4 2 4 3" xfId="60684"/>
    <cellStyle name="SAPBEXtitle 2 2 4 2 5" xfId="60685"/>
    <cellStyle name="SAPBEXtitle 2 2 4 2 5 2" xfId="60686"/>
    <cellStyle name="SAPBEXtitle 2 2 4 2 5 3" xfId="60687"/>
    <cellStyle name="SAPBEXtitle 2 2 4 2 6" xfId="60688"/>
    <cellStyle name="SAPBEXtitle 2 2 4 2 6 2" xfId="60689"/>
    <cellStyle name="SAPBEXtitle 2 2 4 2 7" xfId="60690"/>
    <cellStyle name="SAPBEXtitle 2 2 4 2 8" xfId="60691"/>
    <cellStyle name="SAPBEXtitle 2 2 4 2 9" xfId="60692"/>
    <cellStyle name="SAPBEXtitle 2 2 4 3" xfId="9364"/>
    <cellStyle name="SAPBEXtitle 2 2 4 3 2" xfId="60693"/>
    <cellStyle name="SAPBEXtitle 2 2 4 3 2 2" xfId="60694"/>
    <cellStyle name="SAPBEXtitle 2 2 4 3 3" xfId="60695"/>
    <cellStyle name="SAPBEXtitle 2 2 4 4" xfId="60696"/>
    <cellStyle name="SAPBEXtitle 2 2 4 4 2" xfId="60697"/>
    <cellStyle name="SAPBEXtitle 2 2 4 4 2 2" xfId="60698"/>
    <cellStyle name="SAPBEXtitle 2 2 4 4 3" xfId="60699"/>
    <cellStyle name="SAPBEXtitle 2 2 4 5" xfId="60700"/>
    <cellStyle name="SAPBEXtitle 2 2 4 5 2" xfId="60701"/>
    <cellStyle name="SAPBEXtitle 2 2 4 5 3" xfId="60702"/>
    <cellStyle name="SAPBEXtitle 2 2 4 6" xfId="60703"/>
    <cellStyle name="SAPBEXtitle 2 2 4 6 2" xfId="60704"/>
    <cellStyle name="SAPBEXtitle 2 2 4 6 3" xfId="60705"/>
    <cellStyle name="SAPBEXtitle 2 2 4 7" xfId="60706"/>
    <cellStyle name="SAPBEXtitle 2 2 4 7 2" xfId="60707"/>
    <cellStyle name="SAPBEXtitle 2 2 4 8" xfId="60708"/>
    <cellStyle name="SAPBEXtitle 2 2 4 9" xfId="60709"/>
    <cellStyle name="SAPBEXtitle 2 2 5" xfId="9365"/>
    <cellStyle name="SAPBEXtitle 2 2 5 10" xfId="60710"/>
    <cellStyle name="SAPBEXtitle 2 2 5 11" xfId="60711"/>
    <cellStyle name="SAPBEXtitle 2 2 5 2" xfId="9366"/>
    <cellStyle name="SAPBEXtitle 2 2 5 2 10" xfId="60712"/>
    <cellStyle name="SAPBEXtitle 2 2 5 2 2" xfId="9367"/>
    <cellStyle name="SAPBEXtitle 2 2 5 2 2 2" xfId="60713"/>
    <cellStyle name="SAPBEXtitle 2 2 5 2 2 2 2" xfId="60714"/>
    <cellStyle name="SAPBEXtitle 2 2 5 2 2 3" xfId="60715"/>
    <cellStyle name="SAPBEXtitle 2 2 5 2 3" xfId="9368"/>
    <cellStyle name="SAPBEXtitle 2 2 5 2 3 2" xfId="60716"/>
    <cellStyle name="SAPBEXtitle 2 2 5 2 3 2 2" xfId="60717"/>
    <cellStyle name="SAPBEXtitle 2 2 5 2 3 3" xfId="60718"/>
    <cellStyle name="SAPBEXtitle 2 2 5 2 4" xfId="60719"/>
    <cellStyle name="SAPBEXtitle 2 2 5 2 4 2" xfId="60720"/>
    <cellStyle name="SAPBEXtitle 2 2 5 2 4 3" xfId="60721"/>
    <cellStyle name="SAPBEXtitle 2 2 5 2 5" xfId="60722"/>
    <cellStyle name="SAPBEXtitle 2 2 5 2 5 2" xfId="60723"/>
    <cellStyle name="SAPBEXtitle 2 2 5 2 5 3" xfId="60724"/>
    <cellStyle name="SAPBEXtitle 2 2 5 2 6" xfId="60725"/>
    <cellStyle name="SAPBEXtitle 2 2 5 2 6 2" xfId="60726"/>
    <cellStyle name="SAPBEXtitle 2 2 5 2 6 3" xfId="60727"/>
    <cellStyle name="SAPBEXtitle 2 2 5 2 7" xfId="60728"/>
    <cellStyle name="SAPBEXtitle 2 2 5 2 7 2" xfId="60729"/>
    <cellStyle name="SAPBEXtitle 2 2 5 2 8" xfId="60730"/>
    <cellStyle name="SAPBEXtitle 2 2 5 2 9" xfId="60731"/>
    <cellStyle name="SAPBEXtitle 2 2 5 3" xfId="9369"/>
    <cellStyle name="SAPBEXtitle 2 2 5 3 2" xfId="60732"/>
    <cellStyle name="SAPBEXtitle 2 2 5 3 2 2" xfId="60733"/>
    <cellStyle name="SAPBEXtitle 2 2 5 3 3" xfId="60734"/>
    <cellStyle name="SAPBEXtitle 2 2 5 4" xfId="9370"/>
    <cellStyle name="SAPBEXtitle 2 2 5 4 2" xfId="60735"/>
    <cellStyle name="SAPBEXtitle 2 2 5 4 2 2" xfId="60736"/>
    <cellStyle name="SAPBEXtitle 2 2 5 4 3" xfId="60737"/>
    <cellStyle name="SAPBEXtitle 2 2 5 5" xfId="60738"/>
    <cellStyle name="SAPBEXtitle 2 2 5 5 2" xfId="60739"/>
    <cellStyle name="SAPBEXtitle 2 2 5 5 3" xfId="60740"/>
    <cellStyle name="SAPBEXtitle 2 2 5 6" xfId="60741"/>
    <cellStyle name="SAPBEXtitle 2 2 5 6 2" xfId="60742"/>
    <cellStyle name="SAPBEXtitle 2 2 5 6 3" xfId="60743"/>
    <cellStyle name="SAPBEXtitle 2 2 5 7" xfId="60744"/>
    <cellStyle name="SAPBEXtitle 2 2 5 7 2" xfId="60745"/>
    <cellStyle name="SAPBEXtitle 2 2 5 7 3" xfId="60746"/>
    <cellStyle name="SAPBEXtitle 2 2 5 8" xfId="60747"/>
    <cellStyle name="SAPBEXtitle 2 2 5 8 2" xfId="60748"/>
    <cellStyle name="SAPBEXtitle 2 2 5 9" xfId="60749"/>
    <cellStyle name="SAPBEXtitle 2 2 6" xfId="9371"/>
    <cellStyle name="SAPBEXtitle 2 2 6 2" xfId="9372"/>
    <cellStyle name="SAPBEXtitle 2 2 6 2 2" xfId="9373"/>
    <cellStyle name="SAPBEXtitle 2 2 6 2 2 2" xfId="60750"/>
    <cellStyle name="SAPBEXtitle 2 2 6 2 2 3" xfId="60751"/>
    <cellStyle name="SAPBEXtitle 2 2 6 2 3" xfId="9374"/>
    <cellStyle name="SAPBEXtitle 2 2 6 2 3 2" xfId="60752"/>
    <cellStyle name="SAPBEXtitle 2 2 6 2 3 3" xfId="60753"/>
    <cellStyle name="SAPBEXtitle 2 2 6 2 4" xfId="60754"/>
    <cellStyle name="SAPBEXtitle 2 2 6 2 5" xfId="60755"/>
    <cellStyle name="SAPBEXtitle 2 2 6 3" xfId="9375"/>
    <cellStyle name="SAPBEXtitle 2 2 6 3 2" xfId="60756"/>
    <cellStyle name="SAPBEXtitle 2 2 6 3 3" xfId="60757"/>
    <cellStyle name="SAPBEXtitle 2 2 6 4" xfId="9376"/>
    <cellStyle name="SAPBEXtitle 2 2 6 4 2" xfId="60758"/>
    <cellStyle name="SAPBEXtitle 2 2 6 4 3" xfId="60759"/>
    <cellStyle name="SAPBEXtitle 2 2 6 5" xfId="60760"/>
    <cellStyle name="SAPBEXtitle 2 2 6 5 2" xfId="60761"/>
    <cellStyle name="SAPBEXtitle 2 2 6 6" xfId="60762"/>
    <cellStyle name="SAPBEXtitle 2 2 6 7" xfId="60763"/>
    <cellStyle name="SAPBEXtitle 2 2 7" xfId="9377"/>
    <cellStyle name="SAPBEXtitle 2 2 7 2" xfId="9378"/>
    <cellStyle name="SAPBEXtitle 2 2 7 2 2" xfId="9379"/>
    <cellStyle name="SAPBEXtitle 2 2 7 2 2 2" xfId="60764"/>
    <cellStyle name="SAPBEXtitle 2 2 7 2 2 3" xfId="60765"/>
    <cellStyle name="SAPBEXtitle 2 2 7 2 3" xfId="9380"/>
    <cellStyle name="SAPBEXtitle 2 2 7 2 3 2" xfId="60766"/>
    <cellStyle name="SAPBEXtitle 2 2 7 2 3 3" xfId="60767"/>
    <cellStyle name="SAPBEXtitle 2 2 7 2 4" xfId="60768"/>
    <cellStyle name="SAPBEXtitle 2 2 7 2 5" xfId="60769"/>
    <cellStyle name="SAPBEXtitle 2 2 7 3" xfId="9381"/>
    <cellStyle name="SAPBEXtitle 2 2 7 3 2" xfId="60770"/>
    <cellStyle name="SAPBEXtitle 2 2 7 3 3" xfId="60771"/>
    <cellStyle name="SAPBEXtitle 2 2 7 4" xfId="9382"/>
    <cellStyle name="SAPBEXtitle 2 2 7 4 2" xfId="60772"/>
    <cellStyle name="SAPBEXtitle 2 2 7 4 3" xfId="60773"/>
    <cellStyle name="SAPBEXtitle 2 2 7 5" xfId="60774"/>
    <cellStyle name="SAPBEXtitle 2 2 7 6" xfId="60775"/>
    <cellStyle name="SAPBEXtitle 2 2 8" xfId="9383"/>
    <cellStyle name="SAPBEXtitle 2 2 8 2" xfId="9384"/>
    <cellStyle name="SAPBEXtitle 2 2 8 2 2" xfId="60776"/>
    <cellStyle name="SAPBEXtitle 2 2 8 2 3" xfId="60777"/>
    <cellStyle name="SAPBEXtitle 2 2 8 3" xfId="9385"/>
    <cellStyle name="SAPBEXtitle 2 2 8 3 2" xfId="60778"/>
    <cellStyle name="SAPBEXtitle 2 2 8 3 3" xfId="60779"/>
    <cellStyle name="SAPBEXtitle 2 2 8 4" xfId="60780"/>
    <cellStyle name="SAPBEXtitle 2 2 8 5" xfId="60781"/>
    <cellStyle name="SAPBEXtitle 2 2 9" xfId="9386"/>
    <cellStyle name="SAPBEXtitle 2 2 9 2" xfId="9387"/>
    <cellStyle name="SAPBEXtitle 2 2 9 2 2" xfId="60782"/>
    <cellStyle name="SAPBEXtitle 2 2 9 2 3" xfId="60783"/>
    <cellStyle name="SAPBEXtitle 2 2 9 3" xfId="9388"/>
    <cellStyle name="SAPBEXtitle 2 2 9 3 2" xfId="60784"/>
    <cellStyle name="SAPBEXtitle 2 2 9 3 3" xfId="60785"/>
    <cellStyle name="SAPBEXtitle 2 2 9 4" xfId="60786"/>
    <cellStyle name="SAPBEXtitle 2 2 9 5" xfId="60787"/>
    <cellStyle name="SAPBEXtitle 2 3" xfId="9389"/>
    <cellStyle name="SAPBEXtitle 2 3 10" xfId="9390"/>
    <cellStyle name="SAPBEXtitle 2 3 10 2" xfId="9391"/>
    <cellStyle name="SAPBEXtitle 2 3 10 2 2" xfId="60788"/>
    <cellStyle name="SAPBEXtitle 2 3 10 2 3" xfId="60789"/>
    <cellStyle name="SAPBEXtitle 2 3 10 3" xfId="9392"/>
    <cellStyle name="SAPBEXtitle 2 3 10 3 2" xfId="60790"/>
    <cellStyle name="SAPBEXtitle 2 3 10 3 3" xfId="60791"/>
    <cellStyle name="SAPBEXtitle 2 3 10 4" xfId="60792"/>
    <cellStyle name="SAPBEXtitle 2 3 10 5" xfId="60793"/>
    <cellStyle name="SAPBEXtitle 2 3 11" xfId="60794"/>
    <cellStyle name="SAPBEXtitle 2 3 11 2" xfId="60795"/>
    <cellStyle name="SAPBEXtitle 2 3 11 3" xfId="60796"/>
    <cellStyle name="SAPBEXtitle 2 3 12" xfId="60797"/>
    <cellStyle name="SAPBEXtitle 2 3 2" xfId="9393"/>
    <cellStyle name="SAPBEXtitle 2 3 2 2" xfId="9394"/>
    <cellStyle name="SAPBEXtitle 2 3 2 2 2" xfId="9395"/>
    <cellStyle name="SAPBEXtitle 2 3 2 2 2 2" xfId="60798"/>
    <cellStyle name="SAPBEXtitle 2 3 2 2 2 2 2" xfId="60799"/>
    <cellStyle name="SAPBEXtitle 2 3 2 2 2 2 2 2" xfId="60800"/>
    <cellStyle name="SAPBEXtitle 2 3 2 2 2 2 3" xfId="60801"/>
    <cellStyle name="SAPBEXtitle 2 3 2 2 2 3" xfId="60802"/>
    <cellStyle name="SAPBEXtitle 2 3 2 2 2 3 2" xfId="60803"/>
    <cellStyle name="SAPBEXtitle 2 3 2 2 2 3 3" xfId="60804"/>
    <cellStyle name="SAPBEXtitle 2 3 2 2 2 4" xfId="60805"/>
    <cellStyle name="SAPBEXtitle 2 3 2 2 2 4 2" xfId="60806"/>
    <cellStyle name="SAPBEXtitle 2 3 2 2 2 4 3" xfId="60807"/>
    <cellStyle name="SAPBEXtitle 2 3 2 2 2 5" xfId="60808"/>
    <cellStyle name="SAPBEXtitle 2 3 2 2 2 5 2" xfId="60809"/>
    <cellStyle name="SAPBEXtitle 2 3 2 2 2 6" xfId="60810"/>
    <cellStyle name="SAPBEXtitle 2 3 2 2 2 7" xfId="60811"/>
    <cellStyle name="SAPBEXtitle 2 3 2 2 2 8" xfId="60812"/>
    <cellStyle name="SAPBEXtitle 2 3 2 2 2 9" xfId="60813"/>
    <cellStyle name="SAPBEXtitle 2 3 2 2 3" xfId="60814"/>
    <cellStyle name="SAPBEXtitle 2 3 2 2 3 2" xfId="60815"/>
    <cellStyle name="SAPBEXtitle 2 3 2 2 3 2 2" xfId="60816"/>
    <cellStyle name="SAPBEXtitle 2 3 2 2 3 3" xfId="60817"/>
    <cellStyle name="SAPBEXtitle 2 3 2 2 4" xfId="60818"/>
    <cellStyle name="SAPBEXtitle 2 3 2 2 4 2" xfId="60819"/>
    <cellStyle name="SAPBEXtitle 2 3 2 2 4 3" xfId="60820"/>
    <cellStyle name="SAPBEXtitle 2 3 2 2 5" xfId="60821"/>
    <cellStyle name="SAPBEXtitle 2 3 2 2 6" xfId="60822"/>
    <cellStyle name="SAPBEXtitle 2 3 2 3" xfId="9396"/>
    <cellStyle name="SAPBEXtitle 2 3 2 3 2" xfId="60823"/>
    <cellStyle name="SAPBEXtitle 2 3 2 3 2 2" xfId="60824"/>
    <cellStyle name="SAPBEXtitle 2 3 2 3 2 2 2" xfId="60825"/>
    <cellStyle name="SAPBEXtitle 2 3 2 3 2 3" xfId="60826"/>
    <cellStyle name="SAPBEXtitle 2 3 2 3 3" xfId="60827"/>
    <cellStyle name="SAPBEXtitle 2 3 2 3 3 2" xfId="60828"/>
    <cellStyle name="SAPBEXtitle 2 3 2 3 3 3" xfId="60829"/>
    <cellStyle name="SAPBEXtitle 2 3 2 3 4" xfId="60830"/>
    <cellStyle name="SAPBEXtitle 2 3 2 3 4 2" xfId="60831"/>
    <cellStyle name="SAPBEXtitle 2 3 2 3 4 3" xfId="60832"/>
    <cellStyle name="SAPBEXtitle 2 3 2 3 5" xfId="60833"/>
    <cellStyle name="SAPBEXtitle 2 3 2 3 5 2" xfId="60834"/>
    <cellStyle name="SAPBEXtitle 2 3 2 3 5 3" xfId="60835"/>
    <cellStyle name="SAPBEXtitle 2 3 2 3 6" xfId="60836"/>
    <cellStyle name="SAPBEXtitle 2 3 2 3 6 2" xfId="60837"/>
    <cellStyle name="SAPBEXtitle 2 3 2 3 7" xfId="60838"/>
    <cellStyle name="SAPBEXtitle 2 3 2 3 8" xfId="60839"/>
    <cellStyle name="SAPBEXtitle 2 3 2 3 9" xfId="60840"/>
    <cellStyle name="SAPBEXtitle 2 3 2 4" xfId="9397"/>
    <cellStyle name="SAPBEXtitle 2 3 2 4 2" xfId="60841"/>
    <cellStyle name="SAPBEXtitle 2 3 2 4 2 2" xfId="60842"/>
    <cellStyle name="SAPBEXtitle 2 3 2 4 3" xfId="60843"/>
    <cellStyle name="SAPBEXtitle 2 3 2 5" xfId="60844"/>
    <cellStyle name="SAPBEXtitle 2 3 2 5 2" xfId="60845"/>
    <cellStyle name="SAPBEXtitle 2 3 2 5 3" xfId="60846"/>
    <cellStyle name="SAPBEXtitle 2 3 2 6" xfId="60847"/>
    <cellStyle name="SAPBEXtitle 2 3 3" xfId="9398"/>
    <cellStyle name="SAPBEXtitle 2 3 3 2" xfId="9399"/>
    <cellStyle name="SAPBEXtitle 2 3 3 2 2" xfId="60848"/>
    <cellStyle name="SAPBEXtitle 2 3 3 2 2 2" xfId="60849"/>
    <cellStyle name="SAPBEXtitle 2 3 3 2 2 2 2" xfId="60850"/>
    <cellStyle name="SAPBEXtitle 2 3 3 2 2 3" xfId="60851"/>
    <cellStyle name="SAPBEXtitle 2 3 3 2 3" xfId="60852"/>
    <cellStyle name="SAPBEXtitle 2 3 3 2 3 2" xfId="60853"/>
    <cellStyle name="SAPBEXtitle 2 3 3 2 3 2 2" xfId="60854"/>
    <cellStyle name="SAPBEXtitle 2 3 3 2 3 3" xfId="60855"/>
    <cellStyle name="SAPBEXtitle 2 3 3 2 4" xfId="60856"/>
    <cellStyle name="SAPBEXtitle 2 3 3 2 4 2" xfId="60857"/>
    <cellStyle name="SAPBEXtitle 2 3 3 2 4 3" xfId="60858"/>
    <cellStyle name="SAPBEXtitle 2 3 3 2 5" xfId="60859"/>
    <cellStyle name="SAPBEXtitle 2 3 3 2 5 2" xfId="60860"/>
    <cellStyle name="SAPBEXtitle 2 3 3 2 6" xfId="60861"/>
    <cellStyle name="SAPBEXtitle 2 3 3 2 7" xfId="60862"/>
    <cellStyle name="SAPBEXtitle 2 3 3 2 8" xfId="60863"/>
    <cellStyle name="SAPBEXtitle 2 3 3 2 9" xfId="60864"/>
    <cellStyle name="SAPBEXtitle 2 3 3 3" xfId="9400"/>
    <cellStyle name="SAPBEXtitle 2 3 3 3 2" xfId="60865"/>
    <cellStyle name="SAPBEXtitle 2 3 3 3 2 2" xfId="60866"/>
    <cellStyle name="SAPBEXtitle 2 3 3 3 3" xfId="60867"/>
    <cellStyle name="SAPBEXtitle 2 3 3 4" xfId="9401"/>
    <cellStyle name="SAPBEXtitle 2 3 3 4 2" xfId="60868"/>
    <cellStyle name="SAPBEXtitle 2 3 3 4 3" xfId="60869"/>
    <cellStyle name="SAPBEXtitle 2 3 3 5" xfId="60870"/>
    <cellStyle name="SAPBEXtitle 2 3 3 6" xfId="60871"/>
    <cellStyle name="SAPBEXtitle 2 3 4" xfId="9402"/>
    <cellStyle name="SAPBEXtitle 2 3 4 10" xfId="60872"/>
    <cellStyle name="SAPBEXtitle 2 3 4 11" xfId="60873"/>
    <cellStyle name="SAPBEXtitle 2 3 4 2" xfId="9403"/>
    <cellStyle name="SAPBEXtitle 2 3 4 2 10" xfId="60874"/>
    <cellStyle name="SAPBEXtitle 2 3 4 2 2" xfId="9404"/>
    <cellStyle name="SAPBEXtitle 2 3 4 2 2 2" xfId="60875"/>
    <cellStyle name="SAPBEXtitle 2 3 4 2 2 2 2" xfId="60876"/>
    <cellStyle name="SAPBEXtitle 2 3 4 2 2 3" xfId="60877"/>
    <cellStyle name="SAPBEXtitle 2 3 4 2 3" xfId="60878"/>
    <cellStyle name="SAPBEXtitle 2 3 4 2 3 2" xfId="60879"/>
    <cellStyle name="SAPBEXtitle 2 3 4 2 3 2 2" xfId="60880"/>
    <cellStyle name="SAPBEXtitle 2 3 4 2 3 3" xfId="60881"/>
    <cellStyle name="SAPBEXtitle 2 3 4 2 4" xfId="60882"/>
    <cellStyle name="SAPBEXtitle 2 3 4 2 4 2" xfId="60883"/>
    <cellStyle name="SAPBEXtitle 2 3 4 2 4 3" xfId="60884"/>
    <cellStyle name="SAPBEXtitle 2 3 4 2 5" xfId="60885"/>
    <cellStyle name="SAPBEXtitle 2 3 4 2 5 2" xfId="60886"/>
    <cellStyle name="SAPBEXtitle 2 3 4 2 5 3" xfId="60887"/>
    <cellStyle name="SAPBEXtitle 2 3 4 2 6" xfId="60888"/>
    <cellStyle name="SAPBEXtitle 2 3 4 2 6 2" xfId="60889"/>
    <cellStyle name="SAPBEXtitle 2 3 4 2 7" xfId="60890"/>
    <cellStyle name="SAPBEXtitle 2 3 4 2 8" xfId="60891"/>
    <cellStyle name="SAPBEXtitle 2 3 4 2 9" xfId="60892"/>
    <cellStyle name="SAPBEXtitle 2 3 4 3" xfId="9405"/>
    <cellStyle name="SAPBEXtitle 2 3 4 3 2" xfId="60893"/>
    <cellStyle name="SAPBEXtitle 2 3 4 3 2 2" xfId="60894"/>
    <cellStyle name="SAPBEXtitle 2 3 4 3 3" xfId="60895"/>
    <cellStyle name="SAPBEXtitle 2 3 4 4" xfId="60896"/>
    <cellStyle name="SAPBEXtitle 2 3 4 4 2" xfId="60897"/>
    <cellStyle name="SAPBEXtitle 2 3 4 4 2 2" xfId="60898"/>
    <cellStyle name="SAPBEXtitle 2 3 4 4 3" xfId="60899"/>
    <cellStyle name="SAPBEXtitle 2 3 4 5" xfId="60900"/>
    <cellStyle name="SAPBEXtitle 2 3 4 5 2" xfId="60901"/>
    <cellStyle name="SAPBEXtitle 2 3 4 5 3" xfId="60902"/>
    <cellStyle name="SAPBEXtitle 2 3 4 6" xfId="60903"/>
    <cellStyle name="SAPBEXtitle 2 3 4 6 2" xfId="60904"/>
    <cellStyle name="SAPBEXtitle 2 3 4 6 3" xfId="60905"/>
    <cellStyle name="SAPBEXtitle 2 3 4 7" xfId="60906"/>
    <cellStyle name="SAPBEXtitle 2 3 4 7 2" xfId="60907"/>
    <cellStyle name="SAPBEXtitle 2 3 4 8" xfId="60908"/>
    <cellStyle name="SAPBEXtitle 2 3 4 9" xfId="60909"/>
    <cellStyle name="SAPBEXtitle 2 3 5" xfId="9406"/>
    <cellStyle name="SAPBEXtitle 2 3 5 10" xfId="60910"/>
    <cellStyle name="SAPBEXtitle 2 3 5 11" xfId="60911"/>
    <cellStyle name="SAPBEXtitle 2 3 5 2" xfId="9407"/>
    <cellStyle name="SAPBEXtitle 2 3 5 2 10" xfId="60912"/>
    <cellStyle name="SAPBEXtitle 2 3 5 2 2" xfId="9408"/>
    <cellStyle name="SAPBEXtitle 2 3 5 2 2 2" xfId="60913"/>
    <cellStyle name="SAPBEXtitle 2 3 5 2 2 2 2" xfId="60914"/>
    <cellStyle name="SAPBEXtitle 2 3 5 2 2 3" xfId="60915"/>
    <cellStyle name="SAPBEXtitle 2 3 5 2 3" xfId="9409"/>
    <cellStyle name="SAPBEXtitle 2 3 5 2 3 2" xfId="60916"/>
    <cellStyle name="SAPBEXtitle 2 3 5 2 3 2 2" xfId="60917"/>
    <cellStyle name="SAPBEXtitle 2 3 5 2 3 3" xfId="60918"/>
    <cellStyle name="SAPBEXtitle 2 3 5 2 4" xfId="60919"/>
    <cellStyle name="SAPBEXtitle 2 3 5 2 4 2" xfId="60920"/>
    <cellStyle name="SAPBEXtitle 2 3 5 2 4 3" xfId="60921"/>
    <cellStyle name="SAPBEXtitle 2 3 5 2 5" xfId="60922"/>
    <cellStyle name="SAPBEXtitle 2 3 5 2 5 2" xfId="60923"/>
    <cellStyle name="SAPBEXtitle 2 3 5 2 5 3" xfId="60924"/>
    <cellStyle name="SAPBEXtitle 2 3 5 2 6" xfId="60925"/>
    <cellStyle name="SAPBEXtitle 2 3 5 2 6 2" xfId="60926"/>
    <cellStyle name="SAPBEXtitle 2 3 5 2 6 3" xfId="60927"/>
    <cellStyle name="SAPBEXtitle 2 3 5 2 7" xfId="60928"/>
    <cellStyle name="SAPBEXtitle 2 3 5 2 7 2" xfId="60929"/>
    <cellStyle name="SAPBEXtitle 2 3 5 2 8" xfId="60930"/>
    <cellStyle name="SAPBEXtitle 2 3 5 2 9" xfId="60931"/>
    <cellStyle name="SAPBEXtitle 2 3 5 3" xfId="9410"/>
    <cellStyle name="SAPBEXtitle 2 3 5 3 2" xfId="60932"/>
    <cellStyle name="SAPBEXtitle 2 3 5 3 2 2" xfId="60933"/>
    <cellStyle name="SAPBEXtitle 2 3 5 3 3" xfId="60934"/>
    <cellStyle name="SAPBEXtitle 2 3 5 4" xfId="9411"/>
    <cellStyle name="SAPBEXtitle 2 3 5 4 2" xfId="60935"/>
    <cellStyle name="SAPBEXtitle 2 3 5 4 2 2" xfId="60936"/>
    <cellStyle name="SAPBEXtitle 2 3 5 4 3" xfId="60937"/>
    <cellStyle name="SAPBEXtitle 2 3 5 5" xfId="60938"/>
    <cellStyle name="SAPBEXtitle 2 3 5 5 2" xfId="60939"/>
    <cellStyle name="SAPBEXtitle 2 3 5 5 3" xfId="60940"/>
    <cellStyle name="SAPBEXtitle 2 3 5 6" xfId="60941"/>
    <cellStyle name="SAPBEXtitle 2 3 5 6 2" xfId="60942"/>
    <cellStyle name="SAPBEXtitle 2 3 5 6 3" xfId="60943"/>
    <cellStyle name="SAPBEXtitle 2 3 5 7" xfId="60944"/>
    <cellStyle name="SAPBEXtitle 2 3 5 7 2" xfId="60945"/>
    <cellStyle name="SAPBEXtitle 2 3 5 7 3" xfId="60946"/>
    <cellStyle name="SAPBEXtitle 2 3 5 8" xfId="60947"/>
    <cellStyle name="SAPBEXtitle 2 3 5 8 2" xfId="60948"/>
    <cellStyle name="SAPBEXtitle 2 3 5 9" xfId="60949"/>
    <cellStyle name="SAPBEXtitle 2 3 6" xfId="9412"/>
    <cellStyle name="SAPBEXtitle 2 3 6 2" xfId="9413"/>
    <cellStyle name="SAPBEXtitle 2 3 6 2 2" xfId="9414"/>
    <cellStyle name="SAPBEXtitle 2 3 6 2 2 2" xfId="60950"/>
    <cellStyle name="SAPBEXtitle 2 3 6 2 2 3" xfId="60951"/>
    <cellStyle name="SAPBEXtitle 2 3 6 2 3" xfId="9415"/>
    <cellStyle name="SAPBEXtitle 2 3 6 2 3 2" xfId="60952"/>
    <cellStyle name="SAPBEXtitle 2 3 6 2 3 3" xfId="60953"/>
    <cellStyle name="SAPBEXtitle 2 3 6 2 4" xfId="60954"/>
    <cellStyle name="SAPBEXtitle 2 3 6 2 5" xfId="60955"/>
    <cellStyle name="SAPBEXtitle 2 3 6 3" xfId="9416"/>
    <cellStyle name="SAPBEXtitle 2 3 6 3 2" xfId="60956"/>
    <cellStyle name="SAPBEXtitle 2 3 6 3 3" xfId="60957"/>
    <cellStyle name="SAPBEXtitle 2 3 6 4" xfId="9417"/>
    <cellStyle name="SAPBEXtitle 2 3 6 4 2" xfId="60958"/>
    <cellStyle name="SAPBEXtitle 2 3 6 4 3" xfId="60959"/>
    <cellStyle name="SAPBEXtitle 2 3 6 5" xfId="60960"/>
    <cellStyle name="SAPBEXtitle 2 3 6 5 2" xfId="60961"/>
    <cellStyle name="SAPBEXtitle 2 3 6 6" xfId="60962"/>
    <cellStyle name="SAPBEXtitle 2 3 6 7" xfId="60963"/>
    <cellStyle name="SAPBEXtitle 2 3 7" xfId="9418"/>
    <cellStyle name="SAPBEXtitle 2 3 7 2" xfId="9419"/>
    <cellStyle name="SAPBEXtitle 2 3 7 2 2" xfId="9420"/>
    <cellStyle name="SAPBEXtitle 2 3 7 2 2 2" xfId="60964"/>
    <cellStyle name="SAPBEXtitle 2 3 7 2 2 3" xfId="60965"/>
    <cellStyle name="SAPBEXtitle 2 3 7 2 3" xfId="9421"/>
    <cellStyle name="SAPBEXtitle 2 3 7 2 3 2" xfId="60966"/>
    <cellStyle name="SAPBEXtitle 2 3 7 2 3 3" xfId="60967"/>
    <cellStyle name="SAPBEXtitle 2 3 7 2 4" xfId="60968"/>
    <cellStyle name="SAPBEXtitle 2 3 7 2 5" xfId="60969"/>
    <cellStyle name="SAPBEXtitle 2 3 7 3" xfId="9422"/>
    <cellStyle name="SAPBEXtitle 2 3 7 3 2" xfId="60970"/>
    <cellStyle name="SAPBEXtitle 2 3 7 3 3" xfId="60971"/>
    <cellStyle name="SAPBEXtitle 2 3 7 4" xfId="9423"/>
    <cellStyle name="SAPBEXtitle 2 3 7 4 2" xfId="60972"/>
    <cellStyle name="SAPBEXtitle 2 3 7 4 3" xfId="60973"/>
    <cellStyle name="SAPBEXtitle 2 3 7 5" xfId="60974"/>
    <cellStyle name="SAPBEXtitle 2 3 7 6" xfId="60975"/>
    <cellStyle name="SAPBEXtitle 2 3 8" xfId="9424"/>
    <cellStyle name="SAPBEXtitle 2 3 8 2" xfId="9425"/>
    <cellStyle name="SAPBEXtitle 2 3 8 2 2" xfId="60976"/>
    <cellStyle name="SAPBEXtitle 2 3 8 2 3" xfId="60977"/>
    <cellStyle name="SAPBEXtitle 2 3 8 3" xfId="9426"/>
    <cellStyle name="SAPBEXtitle 2 3 8 3 2" xfId="60978"/>
    <cellStyle name="SAPBEXtitle 2 3 8 3 3" xfId="60979"/>
    <cellStyle name="SAPBEXtitle 2 3 8 4" xfId="60980"/>
    <cellStyle name="SAPBEXtitle 2 3 8 5" xfId="60981"/>
    <cellStyle name="SAPBEXtitle 2 3 9" xfId="9427"/>
    <cellStyle name="SAPBEXtitle 2 3 9 2" xfId="9428"/>
    <cellStyle name="SAPBEXtitle 2 3 9 2 2" xfId="60982"/>
    <cellStyle name="SAPBEXtitle 2 3 9 2 3" xfId="60983"/>
    <cellStyle name="SAPBEXtitle 2 3 9 3" xfId="9429"/>
    <cellStyle name="SAPBEXtitle 2 3 9 3 2" xfId="60984"/>
    <cellStyle name="SAPBEXtitle 2 3 9 3 3" xfId="60985"/>
    <cellStyle name="SAPBEXtitle 2 3 9 4" xfId="60986"/>
    <cellStyle name="SAPBEXtitle 2 3 9 5" xfId="60987"/>
    <cellStyle name="SAPBEXtitle 2 4" xfId="9430"/>
    <cellStyle name="SAPBEXtitle 2 4 2" xfId="9431"/>
    <cellStyle name="SAPBEXtitle 2 4 2 2" xfId="9432"/>
    <cellStyle name="SAPBEXtitle 2 4 2 2 2" xfId="60988"/>
    <cellStyle name="SAPBEXtitle 2 4 2 2 2 2" xfId="60989"/>
    <cellStyle name="SAPBEXtitle 2 4 2 2 2 2 2" xfId="60990"/>
    <cellStyle name="SAPBEXtitle 2 4 2 2 2 3" xfId="60991"/>
    <cellStyle name="SAPBEXtitle 2 4 2 2 3" xfId="60992"/>
    <cellStyle name="SAPBEXtitle 2 4 2 2 3 2" xfId="60993"/>
    <cellStyle name="SAPBEXtitle 2 4 2 2 3 3" xfId="60994"/>
    <cellStyle name="SAPBEXtitle 2 4 2 2 4" xfId="60995"/>
    <cellStyle name="SAPBEXtitle 2 4 2 2 4 2" xfId="60996"/>
    <cellStyle name="SAPBEXtitle 2 4 2 2 4 3" xfId="60997"/>
    <cellStyle name="SAPBEXtitle 2 4 2 2 5" xfId="60998"/>
    <cellStyle name="SAPBEXtitle 2 4 2 2 5 2" xfId="60999"/>
    <cellStyle name="SAPBEXtitle 2 4 2 2 6" xfId="61000"/>
    <cellStyle name="SAPBEXtitle 2 4 2 2 7" xfId="61001"/>
    <cellStyle name="SAPBEXtitle 2 4 2 2 8" xfId="61002"/>
    <cellStyle name="SAPBEXtitle 2 4 2 2 9" xfId="61003"/>
    <cellStyle name="SAPBEXtitle 2 4 2 3" xfId="61004"/>
    <cellStyle name="SAPBEXtitle 2 4 2 3 2" xfId="61005"/>
    <cellStyle name="SAPBEXtitle 2 4 2 3 2 2" xfId="61006"/>
    <cellStyle name="SAPBEXtitle 2 4 2 3 3" xfId="61007"/>
    <cellStyle name="SAPBEXtitle 2 4 2 4" xfId="61008"/>
    <cellStyle name="SAPBEXtitle 2 4 2 4 2" xfId="61009"/>
    <cellStyle name="SAPBEXtitle 2 4 2 4 3" xfId="61010"/>
    <cellStyle name="SAPBEXtitle 2 4 2 5" xfId="61011"/>
    <cellStyle name="SAPBEXtitle 2 4 2 6" xfId="61012"/>
    <cellStyle name="SAPBEXtitle 2 4 3" xfId="9433"/>
    <cellStyle name="SAPBEXtitle 2 4 3 2" xfId="61013"/>
    <cellStyle name="SAPBEXtitle 2 4 3 2 2" xfId="61014"/>
    <cellStyle name="SAPBEXtitle 2 4 3 2 2 2" xfId="61015"/>
    <cellStyle name="SAPBEXtitle 2 4 3 2 3" xfId="61016"/>
    <cellStyle name="SAPBEXtitle 2 4 3 3" xfId="61017"/>
    <cellStyle name="SAPBEXtitle 2 4 3 3 2" xfId="61018"/>
    <cellStyle name="SAPBEXtitle 2 4 3 3 3" xfId="61019"/>
    <cellStyle name="SAPBEXtitle 2 4 3 4" xfId="61020"/>
    <cellStyle name="SAPBEXtitle 2 4 3 4 2" xfId="61021"/>
    <cellStyle name="SAPBEXtitle 2 4 3 4 3" xfId="61022"/>
    <cellStyle name="SAPBEXtitle 2 4 3 5" xfId="61023"/>
    <cellStyle name="SAPBEXtitle 2 4 3 5 2" xfId="61024"/>
    <cellStyle name="SAPBEXtitle 2 4 3 5 3" xfId="61025"/>
    <cellStyle name="SAPBEXtitle 2 4 3 6" xfId="61026"/>
    <cellStyle name="SAPBEXtitle 2 4 3 6 2" xfId="61027"/>
    <cellStyle name="SAPBEXtitle 2 4 3 7" xfId="61028"/>
    <cellStyle name="SAPBEXtitle 2 4 3 8" xfId="61029"/>
    <cellStyle name="SAPBEXtitle 2 4 3 9" xfId="61030"/>
    <cellStyle name="SAPBEXtitle 2 4 4" xfId="9434"/>
    <cellStyle name="SAPBEXtitle 2 4 4 2" xfId="61031"/>
    <cellStyle name="SAPBEXtitle 2 4 4 2 2" xfId="61032"/>
    <cellStyle name="SAPBEXtitle 2 4 4 3" xfId="61033"/>
    <cellStyle name="SAPBEXtitle 2 4 5" xfId="61034"/>
    <cellStyle name="SAPBEXtitle 2 4 5 2" xfId="61035"/>
    <cellStyle name="SAPBEXtitle 2 4 5 3" xfId="61036"/>
    <cellStyle name="SAPBEXtitle 2 4 6" xfId="61037"/>
    <cellStyle name="SAPBEXtitle 2 5" xfId="9435"/>
    <cellStyle name="SAPBEXtitle 2 5 2" xfId="9436"/>
    <cellStyle name="SAPBEXtitle 2 5 2 2" xfId="61038"/>
    <cellStyle name="SAPBEXtitle 2 5 2 2 2" xfId="61039"/>
    <cellStyle name="SAPBEXtitle 2 5 2 2 2 2" xfId="61040"/>
    <cellStyle name="SAPBEXtitle 2 5 2 2 3" xfId="61041"/>
    <cellStyle name="SAPBEXtitle 2 5 2 3" xfId="61042"/>
    <cellStyle name="SAPBEXtitle 2 5 2 3 2" xfId="61043"/>
    <cellStyle name="SAPBEXtitle 2 5 2 3 2 2" xfId="61044"/>
    <cellStyle name="SAPBEXtitle 2 5 2 3 3" xfId="61045"/>
    <cellStyle name="SAPBEXtitle 2 5 2 4" xfId="61046"/>
    <cellStyle name="SAPBEXtitle 2 5 2 4 2" xfId="61047"/>
    <cellStyle name="SAPBEXtitle 2 5 2 4 3" xfId="61048"/>
    <cellStyle name="SAPBEXtitle 2 5 2 5" xfId="61049"/>
    <cellStyle name="SAPBEXtitle 2 5 2 5 2" xfId="61050"/>
    <cellStyle name="SAPBEXtitle 2 5 2 6" xfId="61051"/>
    <cellStyle name="SAPBEXtitle 2 5 2 7" xfId="61052"/>
    <cellStyle name="SAPBEXtitle 2 5 2 8" xfId="61053"/>
    <cellStyle name="SAPBEXtitle 2 5 2 9" xfId="61054"/>
    <cellStyle name="SAPBEXtitle 2 5 3" xfId="9437"/>
    <cellStyle name="SAPBEXtitle 2 5 3 2" xfId="61055"/>
    <cellStyle name="SAPBEXtitle 2 5 3 2 2" xfId="61056"/>
    <cellStyle name="SAPBEXtitle 2 5 3 3" xfId="61057"/>
    <cellStyle name="SAPBEXtitle 2 5 4" xfId="9438"/>
    <cellStyle name="SAPBEXtitle 2 5 4 2" xfId="61058"/>
    <cellStyle name="SAPBEXtitle 2 5 4 3" xfId="61059"/>
    <cellStyle name="SAPBEXtitle 2 5 5" xfId="61060"/>
    <cellStyle name="SAPBEXtitle 2 5 6" xfId="61061"/>
    <cellStyle name="SAPBEXtitle 2 6" xfId="9439"/>
    <cellStyle name="SAPBEXtitle 2 6 10" xfId="61062"/>
    <cellStyle name="SAPBEXtitle 2 6 11" xfId="61063"/>
    <cellStyle name="SAPBEXtitle 2 6 2" xfId="9440"/>
    <cellStyle name="SAPBEXtitle 2 6 2 10" xfId="61064"/>
    <cellStyle name="SAPBEXtitle 2 6 2 2" xfId="9441"/>
    <cellStyle name="SAPBEXtitle 2 6 2 2 2" xfId="61065"/>
    <cellStyle name="SAPBEXtitle 2 6 2 2 2 2" xfId="61066"/>
    <cellStyle name="SAPBEXtitle 2 6 2 2 3" xfId="61067"/>
    <cellStyle name="SAPBEXtitle 2 6 2 3" xfId="61068"/>
    <cellStyle name="SAPBEXtitle 2 6 2 3 2" xfId="61069"/>
    <cellStyle name="SAPBEXtitle 2 6 2 3 2 2" xfId="61070"/>
    <cellStyle name="SAPBEXtitle 2 6 2 3 3" xfId="61071"/>
    <cellStyle name="SAPBEXtitle 2 6 2 4" xfId="61072"/>
    <cellStyle name="SAPBEXtitle 2 6 2 4 2" xfId="61073"/>
    <cellStyle name="SAPBEXtitle 2 6 2 4 3" xfId="61074"/>
    <cellStyle name="SAPBEXtitle 2 6 2 5" xfId="61075"/>
    <cellStyle name="SAPBEXtitle 2 6 2 5 2" xfId="61076"/>
    <cellStyle name="SAPBEXtitle 2 6 2 5 3" xfId="61077"/>
    <cellStyle name="SAPBEXtitle 2 6 2 6" xfId="61078"/>
    <cellStyle name="SAPBEXtitle 2 6 2 6 2" xfId="61079"/>
    <cellStyle name="SAPBEXtitle 2 6 2 7" xfId="61080"/>
    <cellStyle name="SAPBEXtitle 2 6 2 8" xfId="61081"/>
    <cellStyle name="SAPBEXtitle 2 6 2 9" xfId="61082"/>
    <cellStyle name="SAPBEXtitle 2 6 3" xfId="9442"/>
    <cellStyle name="SAPBEXtitle 2 6 3 2" xfId="61083"/>
    <cellStyle name="SAPBEXtitle 2 6 3 2 2" xfId="61084"/>
    <cellStyle name="SAPBEXtitle 2 6 3 3" xfId="61085"/>
    <cellStyle name="SAPBEXtitle 2 6 4" xfId="61086"/>
    <cellStyle name="SAPBEXtitle 2 6 4 2" xfId="61087"/>
    <cellStyle name="SAPBEXtitle 2 6 4 2 2" xfId="61088"/>
    <cellStyle name="SAPBEXtitle 2 6 4 3" xfId="61089"/>
    <cellStyle name="SAPBEXtitle 2 6 5" xfId="61090"/>
    <cellStyle name="SAPBEXtitle 2 6 5 2" xfId="61091"/>
    <cellStyle name="SAPBEXtitle 2 6 5 3" xfId="61092"/>
    <cellStyle name="SAPBEXtitle 2 6 6" xfId="61093"/>
    <cellStyle name="SAPBEXtitle 2 6 6 2" xfId="61094"/>
    <cellStyle name="SAPBEXtitle 2 6 6 3" xfId="61095"/>
    <cellStyle name="SAPBEXtitle 2 6 7" xfId="61096"/>
    <cellStyle name="SAPBEXtitle 2 6 7 2" xfId="61097"/>
    <cellStyle name="SAPBEXtitle 2 6 8" xfId="61098"/>
    <cellStyle name="SAPBEXtitle 2 6 9" xfId="61099"/>
    <cellStyle name="SAPBEXtitle 2 7" xfId="9443"/>
    <cellStyle name="SAPBEXtitle 2 7 10" xfId="61100"/>
    <cellStyle name="SAPBEXtitle 2 7 11" xfId="61101"/>
    <cellStyle name="SAPBEXtitle 2 7 2" xfId="9444"/>
    <cellStyle name="SAPBEXtitle 2 7 2 10" xfId="61102"/>
    <cellStyle name="SAPBEXtitle 2 7 2 2" xfId="9445"/>
    <cellStyle name="SAPBEXtitle 2 7 2 2 2" xfId="61103"/>
    <cellStyle name="SAPBEXtitle 2 7 2 2 2 2" xfId="61104"/>
    <cellStyle name="SAPBEXtitle 2 7 2 2 3" xfId="61105"/>
    <cellStyle name="SAPBEXtitle 2 7 2 3" xfId="9446"/>
    <cellStyle name="SAPBEXtitle 2 7 2 3 2" xfId="61106"/>
    <cellStyle name="SAPBEXtitle 2 7 2 3 2 2" xfId="61107"/>
    <cellStyle name="SAPBEXtitle 2 7 2 3 3" xfId="61108"/>
    <cellStyle name="SAPBEXtitle 2 7 2 4" xfId="61109"/>
    <cellStyle name="SAPBEXtitle 2 7 2 4 2" xfId="61110"/>
    <cellStyle name="SAPBEXtitle 2 7 2 4 3" xfId="61111"/>
    <cellStyle name="SAPBEXtitle 2 7 2 5" xfId="61112"/>
    <cellStyle name="SAPBEXtitle 2 7 2 5 2" xfId="61113"/>
    <cellStyle name="SAPBEXtitle 2 7 2 5 3" xfId="61114"/>
    <cellStyle name="SAPBEXtitle 2 7 2 6" xfId="61115"/>
    <cellStyle name="SAPBEXtitle 2 7 2 6 2" xfId="61116"/>
    <cellStyle name="SAPBEXtitle 2 7 2 6 3" xfId="61117"/>
    <cellStyle name="SAPBEXtitle 2 7 2 7" xfId="61118"/>
    <cellStyle name="SAPBEXtitle 2 7 2 7 2" xfId="61119"/>
    <cellStyle name="SAPBEXtitle 2 7 2 8" xfId="61120"/>
    <cellStyle name="SAPBEXtitle 2 7 2 9" xfId="61121"/>
    <cellStyle name="SAPBEXtitle 2 7 3" xfId="9447"/>
    <cellStyle name="SAPBEXtitle 2 7 3 2" xfId="61122"/>
    <cellStyle name="SAPBEXtitle 2 7 3 2 2" xfId="61123"/>
    <cellStyle name="SAPBEXtitle 2 7 3 3" xfId="61124"/>
    <cellStyle name="SAPBEXtitle 2 7 4" xfId="9448"/>
    <cellStyle name="SAPBEXtitle 2 7 4 2" xfId="61125"/>
    <cellStyle name="SAPBEXtitle 2 7 4 2 2" xfId="61126"/>
    <cellStyle name="SAPBEXtitle 2 7 4 3" xfId="61127"/>
    <cellStyle name="SAPBEXtitle 2 7 5" xfId="61128"/>
    <cellStyle name="SAPBEXtitle 2 7 5 2" xfId="61129"/>
    <cellStyle name="SAPBEXtitle 2 7 5 3" xfId="61130"/>
    <cellStyle name="SAPBEXtitle 2 7 6" xfId="61131"/>
    <cellStyle name="SAPBEXtitle 2 7 6 2" xfId="61132"/>
    <cellStyle name="SAPBEXtitle 2 7 6 3" xfId="61133"/>
    <cellStyle name="SAPBEXtitle 2 7 7" xfId="61134"/>
    <cellStyle name="SAPBEXtitle 2 7 7 2" xfId="61135"/>
    <cellStyle name="SAPBEXtitle 2 7 7 3" xfId="61136"/>
    <cellStyle name="SAPBEXtitle 2 7 8" xfId="61137"/>
    <cellStyle name="SAPBEXtitle 2 7 8 2" xfId="61138"/>
    <cellStyle name="SAPBEXtitle 2 7 9" xfId="61139"/>
    <cellStyle name="SAPBEXtitle 2 8" xfId="9449"/>
    <cellStyle name="SAPBEXtitle 2 8 2" xfId="9450"/>
    <cellStyle name="SAPBEXtitle 2 8 2 2" xfId="9451"/>
    <cellStyle name="SAPBEXtitle 2 8 2 2 2" xfId="61140"/>
    <cellStyle name="SAPBEXtitle 2 8 2 2 3" xfId="61141"/>
    <cellStyle name="SAPBEXtitle 2 8 2 3" xfId="9452"/>
    <cellStyle name="SAPBEXtitle 2 8 2 3 2" xfId="61142"/>
    <cellStyle name="SAPBEXtitle 2 8 2 3 3" xfId="61143"/>
    <cellStyle name="SAPBEXtitle 2 8 2 4" xfId="61144"/>
    <cellStyle name="SAPBEXtitle 2 8 2 5" xfId="61145"/>
    <cellStyle name="SAPBEXtitle 2 8 3" xfId="9453"/>
    <cellStyle name="SAPBEXtitle 2 8 3 2" xfId="61146"/>
    <cellStyle name="SAPBEXtitle 2 8 3 3" xfId="61147"/>
    <cellStyle name="SAPBEXtitle 2 8 4" xfId="9454"/>
    <cellStyle name="SAPBEXtitle 2 8 4 2" xfId="61148"/>
    <cellStyle name="SAPBEXtitle 2 8 4 3" xfId="61149"/>
    <cellStyle name="SAPBEXtitle 2 8 5" xfId="61150"/>
    <cellStyle name="SAPBEXtitle 2 8 5 2" xfId="61151"/>
    <cellStyle name="SAPBEXtitle 2 8 6" xfId="61152"/>
    <cellStyle name="SAPBEXtitle 2 8 7" xfId="61153"/>
    <cellStyle name="SAPBEXtitle 2 9" xfId="9455"/>
    <cellStyle name="SAPBEXtitle 2 9 2" xfId="9456"/>
    <cellStyle name="SAPBEXtitle 2 9 2 2" xfId="9457"/>
    <cellStyle name="SAPBEXtitle 2 9 2 2 2" xfId="61154"/>
    <cellStyle name="SAPBEXtitle 2 9 2 2 3" xfId="61155"/>
    <cellStyle name="SAPBEXtitle 2 9 2 3" xfId="9458"/>
    <cellStyle name="SAPBEXtitle 2 9 2 3 2" xfId="61156"/>
    <cellStyle name="SAPBEXtitle 2 9 2 3 3" xfId="61157"/>
    <cellStyle name="SAPBEXtitle 2 9 2 4" xfId="61158"/>
    <cellStyle name="SAPBEXtitle 2 9 2 5" xfId="61159"/>
    <cellStyle name="SAPBEXtitle 2 9 3" xfId="9459"/>
    <cellStyle name="SAPBEXtitle 2 9 3 2" xfId="61160"/>
    <cellStyle name="SAPBEXtitle 2 9 3 3" xfId="61161"/>
    <cellStyle name="SAPBEXtitle 2 9 4" xfId="9460"/>
    <cellStyle name="SAPBEXtitle 2 9 4 2" xfId="61162"/>
    <cellStyle name="SAPBEXtitle 2 9 4 3" xfId="61163"/>
    <cellStyle name="SAPBEXtitle 2 9 5" xfId="61164"/>
    <cellStyle name="SAPBEXtitle 2 9 6" xfId="61165"/>
    <cellStyle name="SAPBEXtitle 3" xfId="61166"/>
    <cellStyle name="SAPBEXtitle 3 2" xfId="61167"/>
    <cellStyle name="SAPBEXtitle 3 3" xfId="61168"/>
    <cellStyle name="SAPBEXtitle 4" xfId="61169"/>
    <cellStyle name="SAPError" xfId="9461"/>
    <cellStyle name="SAPKey" xfId="9462"/>
    <cellStyle name="SAPLocked" xfId="9463"/>
    <cellStyle name="SAPOutput" xfId="9464"/>
    <cellStyle name="SAPSpace" xfId="9465"/>
    <cellStyle name="SAPText" xfId="9466"/>
    <cellStyle name="SAPUnLocked" xfId="9467"/>
    <cellStyle name="Sheet Title" xfId="9468"/>
    <cellStyle name="Style 1" xfId="9469"/>
    <cellStyle name="Style 1 2" xfId="61170"/>
    <cellStyle name="Style2" xfId="9470"/>
    <cellStyle name="Style3" xfId="9471"/>
    <cellStyle name="Style4" xfId="9472"/>
    <cellStyle name="Style5" xfId="9473"/>
    <cellStyle name="Table Head Green" xfId="9474"/>
    <cellStyle name="Table Head Green 2" xfId="61171"/>
    <cellStyle name="Table Head Green 2 2" xfId="61172"/>
    <cellStyle name="Table Head Green 2 2 10" xfId="61173"/>
    <cellStyle name="Table Head Green 2 2 10 2" xfId="61174"/>
    <cellStyle name="Table Head Green 2 2 11" xfId="61175"/>
    <cellStyle name="Table Head Green 2 2 11 2" xfId="61176"/>
    <cellStyle name="Table Head Green 2 2 12" xfId="61177"/>
    <cellStyle name="Table Head Green 2 2 12 2" xfId="61178"/>
    <cellStyle name="Table Head Green 2 2 13" xfId="61179"/>
    <cellStyle name="Table Head Green 2 2 13 2" xfId="61180"/>
    <cellStyle name="Table Head Green 2 2 14" xfId="61181"/>
    <cellStyle name="Table Head Green 2 2 2" xfId="61182"/>
    <cellStyle name="Table Head Green 2 2 2 2" xfId="61183"/>
    <cellStyle name="Table Head Green 2 2 3" xfId="61184"/>
    <cellStyle name="Table Head Green 2 2 3 2" xfId="61185"/>
    <cellStyle name="Table Head Green 2 2 4" xfId="61186"/>
    <cellStyle name="Table Head Green 2 2 4 2" xfId="61187"/>
    <cellStyle name="Table Head Green 2 2 5" xfId="61188"/>
    <cellStyle name="Table Head Green 2 2 5 2" xfId="61189"/>
    <cellStyle name="Table Head Green 2 2 6" xfId="61190"/>
    <cellStyle name="Table Head Green 2 2 6 2" xfId="61191"/>
    <cellStyle name="Table Head Green 2 2 7" xfId="61192"/>
    <cellStyle name="Table Head Green 2 2 7 2" xfId="61193"/>
    <cellStyle name="Table Head Green 2 2 8" xfId="61194"/>
    <cellStyle name="Table Head Green 2 2 8 2" xfId="61195"/>
    <cellStyle name="Table Head Green 2 2 9" xfId="61196"/>
    <cellStyle name="Table Head Green 2 2 9 2" xfId="61197"/>
    <cellStyle name="Table Head Green 2 3" xfId="61198"/>
    <cellStyle name="Table Head Green 2 3 2" xfId="61199"/>
    <cellStyle name="Table Head Green 2 4" xfId="61200"/>
    <cellStyle name="Table Head Green 3" xfId="61201"/>
    <cellStyle name="Table Head Green 3 10" xfId="61202"/>
    <cellStyle name="Table Head Green 3 10 2" xfId="61203"/>
    <cellStyle name="Table Head Green 3 11" xfId="61204"/>
    <cellStyle name="Table Head Green 3 11 2" xfId="61205"/>
    <cellStyle name="Table Head Green 3 12" xfId="61206"/>
    <cellStyle name="Table Head Green 3 12 2" xfId="61207"/>
    <cellStyle name="Table Head Green 3 13" xfId="61208"/>
    <cellStyle name="Table Head Green 3 13 2" xfId="61209"/>
    <cellStyle name="Table Head Green 3 14" xfId="61210"/>
    <cellStyle name="Table Head Green 3 2" xfId="61211"/>
    <cellStyle name="Table Head Green 3 2 2" xfId="61212"/>
    <cellStyle name="Table Head Green 3 3" xfId="61213"/>
    <cellStyle name="Table Head Green 3 3 2" xfId="61214"/>
    <cellStyle name="Table Head Green 3 4" xfId="61215"/>
    <cellStyle name="Table Head Green 3 4 2" xfId="61216"/>
    <cellStyle name="Table Head Green 3 5" xfId="61217"/>
    <cellStyle name="Table Head Green 3 5 2" xfId="61218"/>
    <cellStyle name="Table Head Green 3 6" xfId="61219"/>
    <cellStyle name="Table Head Green 3 6 2" xfId="61220"/>
    <cellStyle name="Table Head Green 3 7" xfId="61221"/>
    <cellStyle name="Table Head Green 3 7 2" xfId="61222"/>
    <cellStyle name="Table Head Green 3 8" xfId="61223"/>
    <cellStyle name="Table Head Green 3 8 2" xfId="61224"/>
    <cellStyle name="Table Head Green 3 9" xfId="61225"/>
    <cellStyle name="Table Head Green 3 9 2" xfId="61226"/>
    <cellStyle name="Table Head Green 4" xfId="61227"/>
    <cellStyle name="Table Head Green 4 2" xfId="61228"/>
    <cellStyle name="Table Head Green 5" xfId="61229"/>
    <cellStyle name="Table Head Green 6" xfId="61230"/>
    <cellStyle name="Table Head_pldt" xfId="9475"/>
    <cellStyle name="Table Source" xfId="9476"/>
    <cellStyle name="Table Units" xfId="9477"/>
    <cellStyle name="Table Units 2" xfId="61231"/>
    <cellStyle name="Table Units 3" xfId="61232"/>
    <cellStyle name="Text" xfId="9478"/>
    <cellStyle name="Text 2" xfId="9479"/>
    <cellStyle name="Text Head 1" xfId="9480"/>
    <cellStyle name="Text Head 1 2" xfId="61233"/>
    <cellStyle name="Text Head 2" xfId="9481"/>
    <cellStyle name="Text Head 2 2" xfId="61234"/>
    <cellStyle name="Text Indent 2" xfId="9482"/>
    <cellStyle name="Theirs" xfId="9483"/>
    <cellStyle name="Title 2" xfId="9484"/>
    <cellStyle name="TOC 1" xfId="9485"/>
    <cellStyle name="TOC 2" xfId="9486"/>
    <cellStyle name="TOC 3" xfId="9487"/>
    <cellStyle name="Total 2" xfId="9488"/>
    <cellStyle name="Total 2 10" xfId="61235"/>
    <cellStyle name="Total 2 10 10" xfId="61236"/>
    <cellStyle name="Total 2 10 10 2" xfId="61237"/>
    <cellStyle name="Total 2 10 10 3" xfId="61238"/>
    <cellStyle name="Total 2 10 11" xfId="61239"/>
    <cellStyle name="Total 2 10 11 2" xfId="61240"/>
    <cellStyle name="Total 2 10 11 3" xfId="61241"/>
    <cellStyle name="Total 2 10 12" xfId="61242"/>
    <cellStyle name="Total 2 10 12 2" xfId="61243"/>
    <cellStyle name="Total 2 10 12 3" xfId="61244"/>
    <cellStyle name="Total 2 10 13" xfId="61245"/>
    <cellStyle name="Total 2 10 14" xfId="61246"/>
    <cellStyle name="Total 2 10 2" xfId="61247"/>
    <cellStyle name="Total 2 10 2 2" xfId="61248"/>
    <cellStyle name="Total 2 10 2 3" xfId="61249"/>
    <cellStyle name="Total 2 10 3" xfId="61250"/>
    <cellStyle name="Total 2 10 3 2" xfId="61251"/>
    <cellStyle name="Total 2 10 3 3" xfId="61252"/>
    <cellStyle name="Total 2 10 4" xfId="61253"/>
    <cellStyle name="Total 2 10 4 2" xfId="61254"/>
    <cellStyle name="Total 2 10 4 3" xfId="61255"/>
    <cellStyle name="Total 2 10 5" xfId="61256"/>
    <cellStyle name="Total 2 10 5 2" xfId="61257"/>
    <cellStyle name="Total 2 10 5 3" xfId="61258"/>
    <cellStyle name="Total 2 10 6" xfId="61259"/>
    <cellStyle name="Total 2 10 6 2" xfId="61260"/>
    <cellStyle name="Total 2 10 6 3" xfId="61261"/>
    <cellStyle name="Total 2 10 7" xfId="61262"/>
    <cellStyle name="Total 2 10 7 2" xfId="61263"/>
    <cellStyle name="Total 2 10 7 3" xfId="61264"/>
    <cellStyle name="Total 2 10 8" xfId="61265"/>
    <cellStyle name="Total 2 10 8 2" xfId="61266"/>
    <cellStyle name="Total 2 10 8 3" xfId="61267"/>
    <cellStyle name="Total 2 10 9" xfId="61268"/>
    <cellStyle name="Total 2 10 9 2" xfId="61269"/>
    <cellStyle name="Total 2 10 9 3" xfId="61270"/>
    <cellStyle name="Total 2 11" xfId="61271"/>
    <cellStyle name="Total 2 11 10" xfId="61272"/>
    <cellStyle name="Total 2 11 10 2" xfId="61273"/>
    <cellStyle name="Total 2 11 10 3" xfId="61274"/>
    <cellStyle name="Total 2 11 11" xfId="61275"/>
    <cellStyle name="Total 2 11 11 2" xfId="61276"/>
    <cellStyle name="Total 2 11 11 3" xfId="61277"/>
    <cellStyle name="Total 2 11 12" xfId="61278"/>
    <cellStyle name="Total 2 11 12 2" xfId="61279"/>
    <cellStyle name="Total 2 11 12 3" xfId="61280"/>
    <cellStyle name="Total 2 11 13" xfId="61281"/>
    <cellStyle name="Total 2 11 14" xfId="61282"/>
    <cellStyle name="Total 2 11 2" xfId="61283"/>
    <cellStyle name="Total 2 11 2 2" xfId="61284"/>
    <cellStyle name="Total 2 11 2 3" xfId="61285"/>
    <cellStyle name="Total 2 11 3" xfId="61286"/>
    <cellStyle name="Total 2 11 3 2" xfId="61287"/>
    <cellStyle name="Total 2 11 3 3" xfId="61288"/>
    <cellStyle name="Total 2 11 4" xfId="61289"/>
    <cellStyle name="Total 2 11 4 2" xfId="61290"/>
    <cellStyle name="Total 2 11 4 3" xfId="61291"/>
    <cellStyle name="Total 2 11 5" xfId="61292"/>
    <cellStyle name="Total 2 11 5 2" xfId="61293"/>
    <cellStyle name="Total 2 11 5 3" xfId="61294"/>
    <cellStyle name="Total 2 11 6" xfId="61295"/>
    <cellStyle name="Total 2 11 6 2" xfId="61296"/>
    <cellStyle name="Total 2 11 6 3" xfId="61297"/>
    <cellStyle name="Total 2 11 7" xfId="61298"/>
    <cellStyle name="Total 2 11 7 2" xfId="61299"/>
    <cellStyle name="Total 2 11 7 3" xfId="61300"/>
    <cellStyle name="Total 2 11 8" xfId="61301"/>
    <cellStyle name="Total 2 11 8 2" xfId="61302"/>
    <cellStyle name="Total 2 11 8 3" xfId="61303"/>
    <cellStyle name="Total 2 11 9" xfId="61304"/>
    <cellStyle name="Total 2 11 9 2" xfId="61305"/>
    <cellStyle name="Total 2 11 9 3" xfId="61306"/>
    <cellStyle name="Total 2 12" xfId="61307"/>
    <cellStyle name="Total 2 12 2" xfId="61308"/>
    <cellStyle name="Total 2 12 3" xfId="61309"/>
    <cellStyle name="Total 2 13" xfId="61310"/>
    <cellStyle name="Total 2 13 2" xfId="61311"/>
    <cellStyle name="Total 2 13 3" xfId="61312"/>
    <cellStyle name="Total 2 14" xfId="61313"/>
    <cellStyle name="Total 2 14 2" xfId="61314"/>
    <cellStyle name="Total 2 14 3" xfId="61315"/>
    <cellStyle name="Total 2 15" xfId="61316"/>
    <cellStyle name="Total 2 15 2" xfId="61317"/>
    <cellStyle name="Total 2 15 3" xfId="61318"/>
    <cellStyle name="Total 2 16" xfId="61319"/>
    <cellStyle name="Total 2 16 2" xfId="61320"/>
    <cellStyle name="Total 2 16 3" xfId="61321"/>
    <cellStyle name="Total 2 17" xfId="61322"/>
    <cellStyle name="Total 2 17 2" xfId="61323"/>
    <cellStyle name="Total 2 17 3" xfId="61324"/>
    <cellStyle name="Total 2 18" xfId="61325"/>
    <cellStyle name="Total 2 18 2" xfId="61326"/>
    <cellStyle name="Total 2 18 3" xfId="61327"/>
    <cellStyle name="Total 2 19" xfId="61328"/>
    <cellStyle name="Total 2 19 2" xfId="61329"/>
    <cellStyle name="Total 2 19 3" xfId="61330"/>
    <cellStyle name="Total 2 2" xfId="9489"/>
    <cellStyle name="Total 2 2 10" xfId="9490"/>
    <cellStyle name="Total 2 2 10 2" xfId="9491"/>
    <cellStyle name="Total 2 2 10 2 2" xfId="9492"/>
    <cellStyle name="Total 2 2 10 2 2 2" xfId="61331"/>
    <cellStyle name="Total 2 2 10 2 2 3" xfId="61332"/>
    <cellStyle name="Total 2 2 10 2 3" xfId="9493"/>
    <cellStyle name="Total 2 2 10 2 3 2" xfId="61333"/>
    <cellStyle name="Total 2 2 10 2 3 3" xfId="61334"/>
    <cellStyle name="Total 2 2 10 2 4" xfId="61335"/>
    <cellStyle name="Total 2 2 10 2 5" xfId="61336"/>
    <cellStyle name="Total 2 2 10 3" xfId="9494"/>
    <cellStyle name="Total 2 2 10 3 2" xfId="61337"/>
    <cellStyle name="Total 2 2 10 3 3" xfId="61338"/>
    <cellStyle name="Total 2 2 10 4" xfId="9495"/>
    <cellStyle name="Total 2 2 10 4 2" xfId="61339"/>
    <cellStyle name="Total 2 2 10 4 3" xfId="61340"/>
    <cellStyle name="Total 2 2 10 5" xfId="61341"/>
    <cellStyle name="Total 2 2 10 6" xfId="61342"/>
    <cellStyle name="Total 2 2 11" xfId="9496"/>
    <cellStyle name="Total 2 2 11 2" xfId="9497"/>
    <cellStyle name="Total 2 2 11 2 2" xfId="61343"/>
    <cellStyle name="Total 2 2 11 2 3" xfId="61344"/>
    <cellStyle name="Total 2 2 11 3" xfId="9498"/>
    <cellStyle name="Total 2 2 11 3 2" xfId="61345"/>
    <cellStyle name="Total 2 2 11 3 3" xfId="61346"/>
    <cellStyle name="Total 2 2 11 4" xfId="61347"/>
    <cellStyle name="Total 2 2 11 5" xfId="61348"/>
    <cellStyle name="Total 2 2 12" xfId="9499"/>
    <cellStyle name="Total 2 2 12 2" xfId="9500"/>
    <cellStyle name="Total 2 2 12 2 2" xfId="61349"/>
    <cellStyle name="Total 2 2 12 2 3" xfId="61350"/>
    <cellStyle name="Total 2 2 12 3" xfId="9501"/>
    <cellStyle name="Total 2 2 12 3 2" xfId="61351"/>
    <cellStyle name="Total 2 2 12 3 3" xfId="61352"/>
    <cellStyle name="Total 2 2 12 4" xfId="61353"/>
    <cellStyle name="Total 2 2 12 5" xfId="61354"/>
    <cellStyle name="Total 2 2 13" xfId="9502"/>
    <cellStyle name="Total 2 2 13 2" xfId="9503"/>
    <cellStyle name="Total 2 2 13 2 2" xfId="61355"/>
    <cellStyle name="Total 2 2 13 2 3" xfId="61356"/>
    <cellStyle name="Total 2 2 13 3" xfId="9504"/>
    <cellStyle name="Total 2 2 13 3 2" xfId="61357"/>
    <cellStyle name="Total 2 2 13 3 3" xfId="61358"/>
    <cellStyle name="Total 2 2 13 4" xfId="61359"/>
    <cellStyle name="Total 2 2 13 5" xfId="61360"/>
    <cellStyle name="Total 2 2 14" xfId="61361"/>
    <cellStyle name="Total 2 2 14 2" xfId="61362"/>
    <cellStyle name="Total 2 2 14 3" xfId="61363"/>
    <cellStyle name="Total 2 2 15" xfId="61364"/>
    <cellStyle name="Total 2 2 15 2" xfId="61365"/>
    <cellStyle name="Total 2 2 15 3" xfId="61366"/>
    <cellStyle name="Total 2 2 16" xfId="61367"/>
    <cellStyle name="Total 2 2 16 2" xfId="61368"/>
    <cellStyle name="Total 2 2 16 3" xfId="61369"/>
    <cellStyle name="Total 2 2 17" xfId="61370"/>
    <cellStyle name="Total 2 2 17 2" xfId="61371"/>
    <cellStyle name="Total 2 2 17 3" xfId="61372"/>
    <cellStyle name="Total 2 2 18" xfId="61373"/>
    <cellStyle name="Total 2 2 19" xfId="61374"/>
    <cellStyle name="Total 2 2 2" xfId="9505"/>
    <cellStyle name="Total 2 2 2 10" xfId="61375"/>
    <cellStyle name="Total 2 2 2 10 2" xfId="61376"/>
    <cellStyle name="Total 2 2 2 10 3" xfId="61377"/>
    <cellStyle name="Total 2 2 2 11" xfId="61378"/>
    <cellStyle name="Total 2 2 2 11 2" xfId="61379"/>
    <cellStyle name="Total 2 2 2 11 3" xfId="61380"/>
    <cellStyle name="Total 2 2 2 12" xfId="61381"/>
    <cellStyle name="Total 2 2 2 12 2" xfId="61382"/>
    <cellStyle name="Total 2 2 2 12 3" xfId="61383"/>
    <cellStyle name="Total 2 2 2 13" xfId="61384"/>
    <cellStyle name="Total 2 2 2 13 2" xfId="61385"/>
    <cellStyle name="Total 2 2 2 13 3" xfId="61386"/>
    <cellStyle name="Total 2 2 2 14" xfId="61387"/>
    <cellStyle name="Total 2 2 2 14 2" xfId="61388"/>
    <cellStyle name="Total 2 2 2 14 3" xfId="61389"/>
    <cellStyle name="Total 2 2 2 15" xfId="61390"/>
    <cellStyle name="Total 2 2 2 15 2" xfId="61391"/>
    <cellStyle name="Total 2 2 2 15 3" xfId="61392"/>
    <cellStyle name="Total 2 2 2 16" xfId="61393"/>
    <cellStyle name="Total 2 2 2 17" xfId="61394"/>
    <cellStyle name="Total 2 2 2 18" xfId="61395"/>
    <cellStyle name="Total 2 2 2 19" xfId="61396"/>
    <cellStyle name="Total 2 2 2 2" xfId="9506"/>
    <cellStyle name="Total 2 2 2 2 10" xfId="61397"/>
    <cellStyle name="Total 2 2 2 2 10 2" xfId="61398"/>
    <cellStyle name="Total 2 2 2 2 10 3" xfId="61399"/>
    <cellStyle name="Total 2 2 2 2 11" xfId="61400"/>
    <cellStyle name="Total 2 2 2 2 11 2" xfId="61401"/>
    <cellStyle name="Total 2 2 2 2 11 3" xfId="61402"/>
    <cellStyle name="Total 2 2 2 2 12" xfId="61403"/>
    <cellStyle name="Total 2 2 2 2 12 2" xfId="61404"/>
    <cellStyle name="Total 2 2 2 2 12 3" xfId="61405"/>
    <cellStyle name="Total 2 2 2 2 13" xfId="61406"/>
    <cellStyle name="Total 2 2 2 2 14" xfId="61407"/>
    <cellStyle name="Total 2 2 2 2 2" xfId="9507"/>
    <cellStyle name="Total 2 2 2 2 2 2" xfId="61408"/>
    <cellStyle name="Total 2 2 2 2 2 2 2" xfId="61409"/>
    <cellStyle name="Total 2 2 2 2 2 2 2 2" xfId="61410"/>
    <cellStyle name="Total 2 2 2 2 2 2 2 2 2" xfId="61411"/>
    <cellStyle name="Total 2 2 2 2 2 2 2 3" xfId="61412"/>
    <cellStyle name="Total 2 2 2 2 2 2 3" xfId="61413"/>
    <cellStyle name="Total 2 2 2 2 2 2 3 2" xfId="61414"/>
    <cellStyle name="Total 2 2 2 2 2 2 3 3" xfId="61415"/>
    <cellStyle name="Total 2 2 2 2 2 2 4" xfId="61416"/>
    <cellStyle name="Total 2 2 2 2 2 2 4 2" xfId="61417"/>
    <cellStyle name="Total 2 2 2 2 2 2 4 3" xfId="61418"/>
    <cellStyle name="Total 2 2 2 2 2 2 5" xfId="61419"/>
    <cellStyle name="Total 2 2 2 2 2 2 5 2" xfId="61420"/>
    <cellStyle name="Total 2 2 2 2 2 2 6" xfId="61421"/>
    <cellStyle name="Total 2 2 2 2 2 2 7" xfId="61422"/>
    <cellStyle name="Total 2 2 2 2 2 2 8" xfId="61423"/>
    <cellStyle name="Total 2 2 2 2 2 2 9" xfId="61424"/>
    <cellStyle name="Total 2 2 2 2 2 3" xfId="61425"/>
    <cellStyle name="Total 2 2 2 2 2 3 2" xfId="61426"/>
    <cellStyle name="Total 2 2 2 2 2 3 3" xfId="61427"/>
    <cellStyle name="Total 2 2 2 2 2 4" xfId="61428"/>
    <cellStyle name="Total 2 2 2 2 2 5" xfId="61429"/>
    <cellStyle name="Total 2 2 2 2 3" xfId="9508"/>
    <cellStyle name="Total 2 2 2 2 3 2" xfId="61430"/>
    <cellStyle name="Total 2 2 2 2 3 2 2" xfId="61431"/>
    <cellStyle name="Total 2 2 2 2 3 2 2 2" xfId="61432"/>
    <cellStyle name="Total 2 2 2 2 3 2 3" xfId="61433"/>
    <cellStyle name="Total 2 2 2 2 3 3" xfId="61434"/>
    <cellStyle name="Total 2 2 2 2 3 3 2" xfId="61435"/>
    <cellStyle name="Total 2 2 2 2 3 3 3" xfId="61436"/>
    <cellStyle name="Total 2 2 2 2 3 4" xfId="61437"/>
    <cellStyle name="Total 2 2 2 2 3 4 2" xfId="61438"/>
    <cellStyle name="Total 2 2 2 2 3 4 3" xfId="61439"/>
    <cellStyle name="Total 2 2 2 2 3 5" xfId="61440"/>
    <cellStyle name="Total 2 2 2 2 3 5 2" xfId="61441"/>
    <cellStyle name="Total 2 2 2 2 3 6" xfId="61442"/>
    <cellStyle name="Total 2 2 2 2 3 7" xfId="61443"/>
    <cellStyle name="Total 2 2 2 2 3 8" xfId="61444"/>
    <cellStyle name="Total 2 2 2 2 3 9" xfId="61445"/>
    <cellStyle name="Total 2 2 2 2 4" xfId="61446"/>
    <cellStyle name="Total 2 2 2 2 4 2" xfId="61447"/>
    <cellStyle name="Total 2 2 2 2 4 2 2" xfId="61448"/>
    <cellStyle name="Total 2 2 2 2 4 3" xfId="61449"/>
    <cellStyle name="Total 2 2 2 2 5" xfId="61450"/>
    <cellStyle name="Total 2 2 2 2 5 2" xfId="61451"/>
    <cellStyle name="Total 2 2 2 2 5 3" xfId="61452"/>
    <cellStyle name="Total 2 2 2 2 6" xfId="61453"/>
    <cellStyle name="Total 2 2 2 2 6 2" xfId="61454"/>
    <cellStyle name="Total 2 2 2 2 6 3" xfId="61455"/>
    <cellStyle name="Total 2 2 2 2 7" xfId="61456"/>
    <cellStyle name="Total 2 2 2 2 7 2" xfId="61457"/>
    <cellStyle name="Total 2 2 2 2 7 3" xfId="61458"/>
    <cellStyle name="Total 2 2 2 2 8" xfId="61459"/>
    <cellStyle name="Total 2 2 2 2 8 2" xfId="61460"/>
    <cellStyle name="Total 2 2 2 2 8 3" xfId="61461"/>
    <cellStyle name="Total 2 2 2 2 9" xfId="61462"/>
    <cellStyle name="Total 2 2 2 2 9 2" xfId="61463"/>
    <cellStyle name="Total 2 2 2 2 9 3" xfId="61464"/>
    <cellStyle name="Total 2 2 2 3" xfId="9509"/>
    <cellStyle name="Total 2 2 2 3 10" xfId="61465"/>
    <cellStyle name="Total 2 2 2 3 10 2" xfId="61466"/>
    <cellStyle name="Total 2 2 2 3 10 3" xfId="61467"/>
    <cellStyle name="Total 2 2 2 3 11" xfId="61468"/>
    <cellStyle name="Total 2 2 2 3 11 2" xfId="61469"/>
    <cellStyle name="Total 2 2 2 3 11 3" xfId="61470"/>
    <cellStyle name="Total 2 2 2 3 12" xfId="61471"/>
    <cellStyle name="Total 2 2 2 3 12 2" xfId="61472"/>
    <cellStyle name="Total 2 2 2 3 12 3" xfId="61473"/>
    <cellStyle name="Total 2 2 2 3 13" xfId="61474"/>
    <cellStyle name="Total 2 2 2 3 14" xfId="61475"/>
    <cellStyle name="Total 2 2 2 3 2" xfId="9510"/>
    <cellStyle name="Total 2 2 2 3 2 10" xfId="61476"/>
    <cellStyle name="Total 2 2 2 3 2 2" xfId="9511"/>
    <cellStyle name="Total 2 2 2 3 2 2 2" xfId="61477"/>
    <cellStyle name="Total 2 2 2 3 2 2 2 2" xfId="61478"/>
    <cellStyle name="Total 2 2 2 3 2 2 3" xfId="61479"/>
    <cellStyle name="Total 2 2 2 3 2 3" xfId="9512"/>
    <cellStyle name="Total 2 2 2 3 2 3 2" xfId="61480"/>
    <cellStyle name="Total 2 2 2 3 2 3 3" xfId="61481"/>
    <cellStyle name="Total 2 2 2 3 2 4" xfId="61482"/>
    <cellStyle name="Total 2 2 2 3 2 4 2" xfId="61483"/>
    <cellStyle name="Total 2 2 2 3 2 4 3" xfId="61484"/>
    <cellStyle name="Total 2 2 2 3 2 5" xfId="61485"/>
    <cellStyle name="Total 2 2 2 3 2 5 2" xfId="61486"/>
    <cellStyle name="Total 2 2 2 3 2 5 3" xfId="61487"/>
    <cellStyle name="Total 2 2 2 3 2 6" xfId="61488"/>
    <cellStyle name="Total 2 2 2 3 2 6 2" xfId="61489"/>
    <cellStyle name="Total 2 2 2 3 2 6 3" xfId="61490"/>
    <cellStyle name="Total 2 2 2 3 2 7" xfId="61491"/>
    <cellStyle name="Total 2 2 2 3 2 7 2" xfId="61492"/>
    <cellStyle name="Total 2 2 2 3 2 8" xfId="61493"/>
    <cellStyle name="Total 2 2 2 3 2 9" xfId="61494"/>
    <cellStyle name="Total 2 2 2 3 3" xfId="9513"/>
    <cellStyle name="Total 2 2 2 3 3 2" xfId="61495"/>
    <cellStyle name="Total 2 2 2 3 3 2 2" xfId="61496"/>
    <cellStyle name="Total 2 2 2 3 3 3" xfId="61497"/>
    <cellStyle name="Total 2 2 2 3 4" xfId="9514"/>
    <cellStyle name="Total 2 2 2 3 4 2" xfId="61498"/>
    <cellStyle name="Total 2 2 2 3 4 3" xfId="61499"/>
    <cellStyle name="Total 2 2 2 3 5" xfId="9515"/>
    <cellStyle name="Total 2 2 2 3 5 2" xfId="61500"/>
    <cellStyle name="Total 2 2 2 3 5 3" xfId="61501"/>
    <cellStyle name="Total 2 2 2 3 6" xfId="61502"/>
    <cellStyle name="Total 2 2 2 3 6 2" xfId="61503"/>
    <cellStyle name="Total 2 2 2 3 6 3" xfId="61504"/>
    <cellStyle name="Total 2 2 2 3 7" xfId="61505"/>
    <cellStyle name="Total 2 2 2 3 7 2" xfId="61506"/>
    <cellStyle name="Total 2 2 2 3 7 3" xfId="61507"/>
    <cellStyle name="Total 2 2 2 3 8" xfId="61508"/>
    <cellStyle name="Total 2 2 2 3 8 2" xfId="61509"/>
    <cellStyle name="Total 2 2 2 3 8 3" xfId="61510"/>
    <cellStyle name="Total 2 2 2 3 9" xfId="61511"/>
    <cellStyle name="Total 2 2 2 3 9 2" xfId="61512"/>
    <cellStyle name="Total 2 2 2 3 9 3" xfId="61513"/>
    <cellStyle name="Total 2 2 2 4" xfId="9516"/>
    <cellStyle name="Total 2 2 2 4 2" xfId="9517"/>
    <cellStyle name="Total 2 2 2 4 2 2" xfId="61514"/>
    <cellStyle name="Total 2 2 2 4 2 2 2" xfId="61515"/>
    <cellStyle name="Total 2 2 2 4 2 2 2 2" xfId="61516"/>
    <cellStyle name="Total 2 2 2 4 2 2 3" xfId="61517"/>
    <cellStyle name="Total 2 2 2 4 2 3" xfId="61518"/>
    <cellStyle name="Total 2 2 2 4 2 3 2" xfId="61519"/>
    <cellStyle name="Total 2 2 2 4 2 3 3" xfId="61520"/>
    <cellStyle name="Total 2 2 2 4 2 4" xfId="61521"/>
    <cellStyle name="Total 2 2 2 4 2 4 2" xfId="61522"/>
    <cellStyle name="Total 2 2 2 4 2 4 3" xfId="61523"/>
    <cellStyle name="Total 2 2 2 4 2 5" xfId="61524"/>
    <cellStyle name="Total 2 2 2 4 2 5 2" xfId="61525"/>
    <cellStyle name="Total 2 2 2 4 2 5 3" xfId="61526"/>
    <cellStyle name="Total 2 2 2 4 2 6" xfId="61527"/>
    <cellStyle name="Total 2 2 2 4 2 6 2" xfId="61528"/>
    <cellStyle name="Total 2 2 2 4 2 7" xfId="61529"/>
    <cellStyle name="Total 2 2 2 4 2 8" xfId="61530"/>
    <cellStyle name="Total 2 2 2 4 2 9" xfId="61531"/>
    <cellStyle name="Total 2 2 2 4 3" xfId="9518"/>
    <cellStyle name="Total 2 2 2 4 3 2" xfId="61532"/>
    <cellStyle name="Total 2 2 2 4 3 3" xfId="61533"/>
    <cellStyle name="Total 2 2 2 4 4" xfId="61534"/>
    <cellStyle name="Total 2 2 2 4 4 2" xfId="61535"/>
    <cellStyle name="Total 2 2 2 4 4 3" xfId="61536"/>
    <cellStyle name="Total 2 2 2 4 5" xfId="61537"/>
    <cellStyle name="Total 2 2 2 4 6" xfId="61538"/>
    <cellStyle name="Total 2 2 2 5" xfId="9519"/>
    <cellStyle name="Total 2 2 2 5 10" xfId="61539"/>
    <cellStyle name="Total 2 2 2 5 11" xfId="61540"/>
    <cellStyle name="Total 2 2 2 5 2" xfId="9520"/>
    <cellStyle name="Total 2 2 2 5 2 2" xfId="61541"/>
    <cellStyle name="Total 2 2 2 5 2 2 2" xfId="61542"/>
    <cellStyle name="Total 2 2 2 5 2 2 2 2" xfId="61543"/>
    <cellStyle name="Total 2 2 2 5 2 2 3" xfId="61544"/>
    <cellStyle name="Total 2 2 2 5 2 3" xfId="61545"/>
    <cellStyle name="Total 2 2 2 5 2 3 2" xfId="61546"/>
    <cellStyle name="Total 2 2 2 5 2 3 3" xfId="61547"/>
    <cellStyle name="Total 2 2 2 5 2 4" xfId="61548"/>
    <cellStyle name="Total 2 2 2 5 2 4 2" xfId="61549"/>
    <cellStyle name="Total 2 2 2 5 2 4 3" xfId="61550"/>
    <cellStyle name="Total 2 2 2 5 2 5" xfId="61551"/>
    <cellStyle name="Total 2 2 2 5 2 5 2" xfId="61552"/>
    <cellStyle name="Total 2 2 2 5 2 5 3" xfId="61553"/>
    <cellStyle name="Total 2 2 2 5 2 6" xfId="61554"/>
    <cellStyle name="Total 2 2 2 5 2 6 2" xfId="61555"/>
    <cellStyle name="Total 2 2 2 5 2 7" xfId="61556"/>
    <cellStyle name="Total 2 2 2 5 2 8" xfId="61557"/>
    <cellStyle name="Total 2 2 2 5 2 9" xfId="61558"/>
    <cellStyle name="Total 2 2 2 5 3" xfId="9521"/>
    <cellStyle name="Total 2 2 2 5 3 2" xfId="61559"/>
    <cellStyle name="Total 2 2 2 5 3 2 2" xfId="61560"/>
    <cellStyle name="Total 2 2 2 5 3 3" xfId="61561"/>
    <cellStyle name="Total 2 2 2 5 4" xfId="61562"/>
    <cellStyle name="Total 2 2 2 5 4 2" xfId="61563"/>
    <cellStyle name="Total 2 2 2 5 4 3" xfId="61564"/>
    <cellStyle name="Total 2 2 2 5 5" xfId="61565"/>
    <cellStyle name="Total 2 2 2 5 5 2" xfId="61566"/>
    <cellStyle name="Total 2 2 2 5 5 3" xfId="61567"/>
    <cellStyle name="Total 2 2 2 5 6" xfId="61568"/>
    <cellStyle name="Total 2 2 2 5 6 2" xfId="61569"/>
    <cellStyle name="Total 2 2 2 5 6 3" xfId="61570"/>
    <cellStyle name="Total 2 2 2 5 7" xfId="61571"/>
    <cellStyle name="Total 2 2 2 5 7 2" xfId="61572"/>
    <cellStyle name="Total 2 2 2 5 8" xfId="61573"/>
    <cellStyle name="Total 2 2 2 5 9" xfId="61574"/>
    <cellStyle name="Total 2 2 2 6" xfId="9522"/>
    <cellStyle name="Total 2 2 2 6 2" xfId="61575"/>
    <cellStyle name="Total 2 2 2 6 2 2" xfId="61576"/>
    <cellStyle name="Total 2 2 2 6 3" xfId="61577"/>
    <cellStyle name="Total 2 2 2 7" xfId="61578"/>
    <cellStyle name="Total 2 2 2 7 2" xfId="61579"/>
    <cellStyle name="Total 2 2 2 7 3" xfId="61580"/>
    <cellStyle name="Total 2 2 2 8" xfId="61581"/>
    <cellStyle name="Total 2 2 2 8 2" xfId="61582"/>
    <cellStyle name="Total 2 2 2 8 3" xfId="61583"/>
    <cellStyle name="Total 2 2 2 9" xfId="61584"/>
    <cellStyle name="Total 2 2 2 9 2" xfId="61585"/>
    <cellStyle name="Total 2 2 2 9 3" xfId="61586"/>
    <cellStyle name="Total 2 2 20" xfId="61587"/>
    <cellStyle name="Total 2 2 21" xfId="61588"/>
    <cellStyle name="Total 2 2 3" xfId="9523"/>
    <cellStyle name="Total 2 2 3 10" xfId="61589"/>
    <cellStyle name="Total 2 2 3 10 2" xfId="61590"/>
    <cellStyle name="Total 2 2 3 10 3" xfId="61591"/>
    <cellStyle name="Total 2 2 3 11" xfId="61592"/>
    <cellStyle name="Total 2 2 3 11 2" xfId="61593"/>
    <cellStyle name="Total 2 2 3 11 3" xfId="61594"/>
    <cellStyle name="Total 2 2 3 12" xfId="61595"/>
    <cellStyle name="Total 2 2 3 12 2" xfId="61596"/>
    <cellStyle name="Total 2 2 3 12 3" xfId="61597"/>
    <cellStyle name="Total 2 2 3 13" xfId="61598"/>
    <cellStyle name="Total 2 2 3 13 2" xfId="61599"/>
    <cellStyle name="Total 2 2 3 13 3" xfId="61600"/>
    <cellStyle name="Total 2 2 3 14" xfId="61601"/>
    <cellStyle name="Total 2 2 3 14 2" xfId="61602"/>
    <cellStyle name="Total 2 2 3 14 3" xfId="61603"/>
    <cellStyle name="Total 2 2 3 15" xfId="61604"/>
    <cellStyle name="Total 2 2 3 15 2" xfId="61605"/>
    <cellStyle name="Total 2 2 3 15 3" xfId="61606"/>
    <cellStyle name="Total 2 2 3 16" xfId="61607"/>
    <cellStyle name="Total 2 2 3 17" xfId="61608"/>
    <cellStyle name="Total 2 2 3 18" xfId="61609"/>
    <cellStyle name="Total 2 2 3 19" xfId="61610"/>
    <cellStyle name="Total 2 2 3 2" xfId="9524"/>
    <cellStyle name="Total 2 2 3 2 10" xfId="61611"/>
    <cellStyle name="Total 2 2 3 2 10 2" xfId="61612"/>
    <cellStyle name="Total 2 2 3 2 10 3" xfId="61613"/>
    <cellStyle name="Total 2 2 3 2 11" xfId="61614"/>
    <cellStyle name="Total 2 2 3 2 11 2" xfId="61615"/>
    <cellStyle name="Total 2 2 3 2 11 3" xfId="61616"/>
    <cellStyle name="Total 2 2 3 2 12" xfId="61617"/>
    <cellStyle name="Total 2 2 3 2 12 2" xfId="61618"/>
    <cellStyle name="Total 2 2 3 2 12 3" xfId="61619"/>
    <cellStyle name="Total 2 2 3 2 13" xfId="61620"/>
    <cellStyle name="Total 2 2 3 2 14" xfId="61621"/>
    <cellStyle name="Total 2 2 3 2 2" xfId="9525"/>
    <cellStyle name="Total 2 2 3 2 2 2" xfId="61622"/>
    <cellStyle name="Total 2 2 3 2 2 2 2" xfId="61623"/>
    <cellStyle name="Total 2 2 3 2 2 2 2 2" xfId="61624"/>
    <cellStyle name="Total 2 2 3 2 2 2 2 2 2" xfId="61625"/>
    <cellStyle name="Total 2 2 3 2 2 2 2 3" xfId="61626"/>
    <cellStyle name="Total 2 2 3 2 2 2 3" xfId="61627"/>
    <cellStyle name="Total 2 2 3 2 2 2 3 2" xfId="61628"/>
    <cellStyle name="Total 2 2 3 2 2 2 3 3" xfId="61629"/>
    <cellStyle name="Total 2 2 3 2 2 2 4" xfId="61630"/>
    <cellStyle name="Total 2 2 3 2 2 2 4 2" xfId="61631"/>
    <cellStyle name="Total 2 2 3 2 2 2 4 3" xfId="61632"/>
    <cellStyle name="Total 2 2 3 2 2 2 5" xfId="61633"/>
    <cellStyle name="Total 2 2 3 2 2 2 5 2" xfId="61634"/>
    <cellStyle name="Total 2 2 3 2 2 2 6" xfId="61635"/>
    <cellStyle name="Total 2 2 3 2 2 2 7" xfId="61636"/>
    <cellStyle name="Total 2 2 3 2 2 2 8" xfId="61637"/>
    <cellStyle name="Total 2 2 3 2 2 2 9" xfId="61638"/>
    <cellStyle name="Total 2 2 3 2 2 3" xfId="61639"/>
    <cellStyle name="Total 2 2 3 2 2 3 2" xfId="61640"/>
    <cellStyle name="Total 2 2 3 2 2 3 3" xfId="61641"/>
    <cellStyle name="Total 2 2 3 2 2 4" xfId="61642"/>
    <cellStyle name="Total 2 2 3 2 2 5" xfId="61643"/>
    <cellStyle name="Total 2 2 3 2 3" xfId="9526"/>
    <cellStyle name="Total 2 2 3 2 3 2" xfId="61644"/>
    <cellStyle name="Total 2 2 3 2 3 2 2" xfId="61645"/>
    <cellStyle name="Total 2 2 3 2 3 2 2 2" xfId="61646"/>
    <cellStyle name="Total 2 2 3 2 3 2 3" xfId="61647"/>
    <cellStyle name="Total 2 2 3 2 3 3" xfId="61648"/>
    <cellStyle name="Total 2 2 3 2 3 3 2" xfId="61649"/>
    <cellStyle name="Total 2 2 3 2 3 3 3" xfId="61650"/>
    <cellStyle name="Total 2 2 3 2 3 4" xfId="61651"/>
    <cellStyle name="Total 2 2 3 2 3 4 2" xfId="61652"/>
    <cellStyle name="Total 2 2 3 2 3 4 3" xfId="61653"/>
    <cellStyle name="Total 2 2 3 2 3 5" xfId="61654"/>
    <cellStyle name="Total 2 2 3 2 3 5 2" xfId="61655"/>
    <cellStyle name="Total 2 2 3 2 3 6" xfId="61656"/>
    <cellStyle name="Total 2 2 3 2 3 7" xfId="61657"/>
    <cellStyle name="Total 2 2 3 2 3 8" xfId="61658"/>
    <cellStyle name="Total 2 2 3 2 3 9" xfId="61659"/>
    <cellStyle name="Total 2 2 3 2 4" xfId="61660"/>
    <cellStyle name="Total 2 2 3 2 4 2" xfId="61661"/>
    <cellStyle name="Total 2 2 3 2 4 2 2" xfId="61662"/>
    <cellStyle name="Total 2 2 3 2 4 3" xfId="61663"/>
    <cellStyle name="Total 2 2 3 2 5" xfId="61664"/>
    <cellStyle name="Total 2 2 3 2 5 2" xfId="61665"/>
    <cellStyle name="Total 2 2 3 2 5 3" xfId="61666"/>
    <cellStyle name="Total 2 2 3 2 6" xfId="61667"/>
    <cellStyle name="Total 2 2 3 2 6 2" xfId="61668"/>
    <cellStyle name="Total 2 2 3 2 6 3" xfId="61669"/>
    <cellStyle name="Total 2 2 3 2 7" xfId="61670"/>
    <cellStyle name="Total 2 2 3 2 7 2" xfId="61671"/>
    <cellStyle name="Total 2 2 3 2 7 3" xfId="61672"/>
    <cellStyle name="Total 2 2 3 2 8" xfId="61673"/>
    <cellStyle name="Total 2 2 3 2 8 2" xfId="61674"/>
    <cellStyle name="Total 2 2 3 2 8 3" xfId="61675"/>
    <cellStyle name="Total 2 2 3 2 9" xfId="61676"/>
    <cellStyle name="Total 2 2 3 2 9 2" xfId="61677"/>
    <cellStyle name="Total 2 2 3 2 9 3" xfId="61678"/>
    <cellStyle name="Total 2 2 3 3" xfId="9527"/>
    <cellStyle name="Total 2 2 3 3 10" xfId="61679"/>
    <cellStyle name="Total 2 2 3 3 10 2" xfId="61680"/>
    <cellStyle name="Total 2 2 3 3 10 3" xfId="61681"/>
    <cellStyle name="Total 2 2 3 3 11" xfId="61682"/>
    <cellStyle name="Total 2 2 3 3 11 2" xfId="61683"/>
    <cellStyle name="Total 2 2 3 3 11 3" xfId="61684"/>
    <cellStyle name="Total 2 2 3 3 12" xfId="61685"/>
    <cellStyle name="Total 2 2 3 3 12 2" xfId="61686"/>
    <cellStyle name="Total 2 2 3 3 12 3" xfId="61687"/>
    <cellStyle name="Total 2 2 3 3 13" xfId="61688"/>
    <cellStyle name="Total 2 2 3 3 14" xfId="61689"/>
    <cellStyle name="Total 2 2 3 3 2" xfId="9528"/>
    <cellStyle name="Total 2 2 3 3 2 10" xfId="61690"/>
    <cellStyle name="Total 2 2 3 3 2 2" xfId="9529"/>
    <cellStyle name="Total 2 2 3 3 2 2 2" xfId="61691"/>
    <cellStyle name="Total 2 2 3 3 2 2 2 2" xfId="61692"/>
    <cellStyle name="Total 2 2 3 3 2 2 3" xfId="61693"/>
    <cellStyle name="Total 2 2 3 3 2 3" xfId="9530"/>
    <cellStyle name="Total 2 2 3 3 2 3 2" xfId="61694"/>
    <cellStyle name="Total 2 2 3 3 2 3 3" xfId="61695"/>
    <cellStyle name="Total 2 2 3 3 2 4" xfId="61696"/>
    <cellStyle name="Total 2 2 3 3 2 4 2" xfId="61697"/>
    <cellStyle name="Total 2 2 3 3 2 4 3" xfId="61698"/>
    <cellStyle name="Total 2 2 3 3 2 5" xfId="61699"/>
    <cellStyle name="Total 2 2 3 3 2 5 2" xfId="61700"/>
    <cellStyle name="Total 2 2 3 3 2 5 3" xfId="61701"/>
    <cellStyle name="Total 2 2 3 3 2 6" xfId="61702"/>
    <cellStyle name="Total 2 2 3 3 2 6 2" xfId="61703"/>
    <cellStyle name="Total 2 2 3 3 2 6 3" xfId="61704"/>
    <cellStyle name="Total 2 2 3 3 2 7" xfId="61705"/>
    <cellStyle name="Total 2 2 3 3 2 7 2" xfId="61706"/>
    <cellStyle name="Total 2 2 3 3 2 8" xfId="61707"/>
    <cellStyle name="Total 2 2 3 3 2 9" xfId="61708"/>
    <cellStyle name="Total 2 2 3 3 3" xfId="9531"/>
    <cellStyle name="Total 2 2 3 3 3 2" xfId="61709"/>
    <cellStyle name="Total 2 2 3 3 3 2 2" xfId="61710"/>
    <cellStyle name="Total 2 2 3 3 3 3" xfId="61711"/>
    <cellStyle name="Total 2 2 3 3 4" xfId="9532"/>
    <cellStyle name="Total 2 2 3 3 4 2" xfId="61712"/>
    <cellStyle name="Total 2 2 3 3 4 3" xfId="61713"/>
    <cellStyle name="Total 2 2 3 3 5" xfId="9533"/>
    <cellStyle name="Total 2 2 3 3 5 2" xfId="61714"/>
    <cellStyle name="Total 2 2 3 3 5 3" xfId="61715"/>
    <cellStyle name="Total 2 2 3 3 6" xfId="61716"/>
    <cellStyle name="Total 2 2 3 3 6 2" xfId="61717"/>
    <cellStyle name="Total 2 2 3 3 6 3" xfId="61718"/>
    <cellStyle name="Total 2 2 3 3 7" xfId="61719"/>
    <cellStyle name="Total 2 2 3 3 7 2" xfId="61720"/>
    <cellStyle name="Total 2 2 3 3 7 3" xfId="61721"/>
    <cellStyle name="Total 2 2 3 3 8" xfId="61722"/>
    <cellStyle name="Total 2 2 3 3 8 2" xfId="61723"/>
    <cellStyle name="Total 2 2 3 3 8 3" xfId="61724"/>
    <cellStyle name="Total 2 2 3 3 9" xfId="61725"/>
    <cellStyle name="Total 2 2 3 3 9 2" xfId="61726"/>
    <cellStyle name="Total 2 2 3 3 9 3" xfId="61727"/>
    <cellStyle name="Total 2 2 3 4" xfId="9534"/>
    <cellStyle name="Total 2 2 3 4 10" xfId="61728"/>
    <cellStyle name="Total 2 2 3 4 11" xfId="61729"/>
    <cellStyle name="Total 2 2 3 4 2" xfId="9535"/>
    <cellStyle name="Total 2 2 3 4 2 2" xfId="61730"/>
    <cellStyle name="Total 2 2 3 4 2 2 2" xfId="61731"/>
    <cellStyle name="Total 2 2 3 4 2 2 2 2" xfId="61732"/>
    <cellStyle name="Total 2 2 3 4 2 2 3" xfId="61733"/>
    <cellStyle name="Total 2 2 3 4 2 3" xfId="61734"/>
    <cellStyle name="Total 2 2 3 4 2 3 2" xfId="61735"/>
    <cellStyle name="Total 2 2 3 4 2 3 3" xfId="61736"/>
    <cellStyle name="Total 2 2 3 4 2 4" xfId="61737"/>
    <cellStyle name="Total 2 2 3 4 2 4 2" xfId="61738"/>
    <cellStyle name="Total 2 2 3 4 2 4 3" xfId="61739"/>
    <cellStyle name="Total 2 2 3 4 2 5" xfId="61740"/>
    <cellStyle name="Total 2 2 3 4 2 5 2" xfId="61741"/>
    <cellStyle name="Total 2 2 3 4 2 5 3" xfId="61742"/>
    <cellStyle name="Total 2 2 3 4 2 6" xfId="61743"/>
    <cellStyle name="Total 2 2 3 4 2 6 2" xfId="61744"/>
    <cellStyle name="Total 2 2 3 4 2 7" xfId="61745"/>
    <cellStyle name="Total 2 2 3 4 2 8" xfId="61746"/>
    <cellStyle name="Total 2 2 3 4 2 9" xfId="61747"/>
    <cellStyle name="Total 2 2 3 4 3" xfId="9536"/>
    <cellStyle name="Total 2 2 3 4 3 2" xfId="61748"/>
    <cellStyle name="Total 2 2 3 4 3 2 2" xfId="61749"/>
    <cellStyle name="Total 2 2 3 4 3 3" xfId="61750"/>
    <cellStyle name="Total 2 2 3 4 4" xfId="61751"/>
    <cellStyle name="Total 2 2 3 4 4 2" xfId="61752"/>
    <cellStyle name="Total 2 2 3 4 4 3" xfId="61753"/>
    <cellStyle name="Total 2 2 3 4 5" xfId="61754"/>
    <cellStyle name="Total 2 2 3 4 5 2" xfId="61755"/>
    <cellStyle name="Total 2 2 3 4 5 3" xfId="61756"/>
    <cellStyle name="Total 2 2 3 4 6" xfId="61757"/>
    <cellStyle name="Total 2 2 3 4 6 2" xfId="61758"/>
    <cellStyle name="Total 2 2 3 4 6 3" xfId="61759"/>
    <cellStyle name="Total 2 2 3 4 7" xfId="61760"/>
    <cellStyle name="Total 2 2 3 4 7 2" xfId="61761"/>
    <cellStyle name="Total 2 2 3 4 8" xfId="61762"/>
    <cellStyle name="Total 2 2 3 4 9" xfId="61763"/>
    <cellStyle name="Total 2 2 3 5" xfId="9537"/>
    <cellStyle name="Total 2 2 3 5 2" xfId="9538"/>
    <cellStyle name="Total 2 2 3 5 2 2" xfId="61764"/>
    <cellStyle name="Total 2 2 3 5 2 3" xfId="61765"/>
    <cellStyle name="Total 2 2 3 5 3" xfId="9539"/>
    <cellStyle name="Total 2 2 3 5 3 2" xfId="61766"/>
    <cellStyle name="Total 2 2 3 5 3 3" xfId="61767"/>
    <cellStyle name="Total 2 2 3 5 4" xfId="61768"/>
    <cellStyle name="Total 2 2 3 5 5" xfId="61769"/>
    <cellStyle name="Total 2 2 3 6" xfId="9540"/>
    <cellStyle name="Total 2 2 3 6 2" xfId="61770"/>
    <cellStyle name="Total 2 2 3 6 3" xfId="61771"/>
    <cellStyle name="Total 2 2 3 7" xfId="61772"/>
    <cellStyle name="Total 2 2 3 7 2" xfId="61773"/>
    <cellStyle name="Total 2 2 3 7 3" xfId="61774"/>
    <cellStyle name="Total 2 2 3 8" xfId="61775"/>
    <cellStyle name="Total 2 2 3 8 2" xfId="61776"/>
    <cellStyle name="Total 2 2 3 8 3" xfId="61777"/>
    <cellStyle name="Total 2 2 3 9" xfId="61778"/>
    <cellStyle name="Total 2 2 3 9 2" xfId="61779"/>
    <cellStyle name="Total 2 2 3 9 3" xfId="61780"/>
    <cellStyle name="Total 2 2 4" xfId="9541"/>
    <cellStyle name="Total 2 2 4 10" xfId="61781"/>
    <cellStyle name="Total 2 2 4 10 2" xfId="61782"/>
    <cellStyle name="Total 2 2 4 10 3" xfId="61783"/>
    <cellStyle name="Total 2 2 4 11" xfId="61784"/>
    <cellStyle name="Total 2 2 4 11 2" xfId="61785"/>
    <cellStyle name="Total 2 2 4 11 3" xfId="61786"/>
    <cellStyle name="Total 2 2 4 12" xfId="61787"/>
    <cellStyle name="Total 2 2 4 12 2" xfId="61788"/>
    <cellStyle name="Total 2 2 4 12 3" xfId="61789"/>
    <cellStyle name="Total 2 2 4 13" xfId="61790"/>
    <cellStyle name="Total 2 2 4 14" xfId="61791"/>
    <cellStyle name="Total 2 2 4 2" xfId="9542"/>
    <cellStyle name="Total 2 2 4 2 2" xfId="9543"/>
    <cellStyle name="Total 2 2 4 2 2 2" xfId="61792"/>
    <cellStyle name="Total 2 2 4 2 2 2 2" xfId="61793"/>
    <cellStyle name="Total 2 2 4 2 2 2 2 2" xfId="61794"/>
    <cellStyle name="Total 2 2 4 2 2 2 2 2 2" xfId="61795"/>
    <cellStyle name="Total 2 2 4 2 2 2 2 3" xfId="61796"/>
    <cellStyle name="Total 2 2 4 2 2 2 3" xfId="61797"/>
    <cellStyle name="Total 2 2 4 2 2 2 3 2" xfId="61798"/>
    <cellStyle name="Total 2 2 4 2 2 2 3 3" xfId="61799"/>
    <cellStyle name="Total 2 2 4 2 2 2 4" xfId="61800"/>
    <cellStyle name="Total 2 2 4 2 2 2 4 2" xfId="61801"/>
    <cellStyle name="Total 2 2 4 2 2 2 4 3" xfId="61802"/>
    <cellStyle name="Total 2 2 4 2 2 2 5" xfId="61803"/>
    <cellStyle name="Total 2 2 4 2 2 2 5 2" xfId="61804"/>
    <cellStyle name="Total 2 2 4 2 2 2 6" xfId="61805"/>
    <cellStyle name="Total 2 2 4 2 2 2 7" xfId="61806"/>
    <cellStyle name="Total 2 2 4 2 2 2 8" xfId="61807"/>
    <cellStyle name="Total 2 2 4 2 2 2 9" xfId="61808"/>
    <cellStyle name="Total 2 2 4 2 2 3" xfId="61809"/>
    <cellStyle name="Total 2 2 4 2 2 3 2" xfId="61810"/>
    <cellStyle name="Total 2 2 4 2 2 3 3" xfId="61811"/>
    <cellStyle name="Total 2 2 4 2 2 4" xfId="61812"/>
    <cellStyle name="Total 2 2 4 2 2 5" xfId="61813"/>
    <cellStyle name="Total 2 2 4 2 3" xfId="9544"/>
    <cellStyle name="Total 2 2 4 2 3 2" xfId="61814"/>
    <cellStyle name="Total 2 2 4 2 3 2 2" xfId="61815"/>
    <cellStyle name="Total 2 2 4 2 3 2 2 2" xfId="61816"/>
    <cellStyle name="Total 2 2 4 2 3 2 3" xfId="61817"/>
    <cellStyle name="Total 2 2 4 2 3 3" xfId="61818"/>
    <cellStyle name="Total 2 2 4 2 3 3 2" xfId="61819"/>
    <cellStyle name="Total 2 2 4 2 3 3 3" xfId="61820"/>
    <cellStyle name="Total 2 2 4 2 3 4" xfId="61821"/>
    <cellStyle name="Total 2 2 4 2 3 4 2" xfId="61822"/>
    <cellStyle name="Total 2 2 4 2 3 4 3" xfId="61823"/>
    <cellStyle name="Total 2 2 4 2 3 5" xfId="61824"/>
    <cellStyle name="Total 2 2 4 2 3 5 2" xfId="61825"/>
    <cellStyle name="Total 2 2 4 2 3 6" xfId="61826"/>
    <cellStyle name="Total 2 2 4 2 3 7" xfId="61827"/>
    <cellStyle name="Total 2 2 4 2 3 8" xfId="61828"/>
    <cellStyle name="Total 2 2 4 2 3 9" xfId="61829"/>
    <cellStyle name="Total 2 2 4 2 4" xfId="61830"/>
    <cellStyle name="Total 2 2 4 2 4 2" xfId="61831"/>
    <cellStyle name="Total 2 2 4 2 4 2 2" xfId="61832"/>
    <cellStyle name="Total 2 2 4 2 4 3" xfId="61833"/>
    <cellStyle name="Total 2 2 4 2 5" xfId="61834"/>
    <cellStyle name="Total 2 2 4 2 5 2" xfId="61835"/>
    <cellStyle name="Total 2 2 4 2 5 3" xfId="61836"/>
    <cellStyle name="Total 2 2 4 2 6" xfId="61837"/>
    <cellStyle name="Total 2 2 4 3" xfId="9545"/>
    <cellStyle name="Total 2 2 4 3 2" xfId="9546"/>
    <cellStyle name="Total 2 2 4 3 2 10" xfId="61838"/>
    <cellStyle name="Total 2 2 4 3 2 2" xfId="9547"/>
    <cellStyle name="Total 2 2 4 3 2 2 2" xfId="61839"/>
    <cellStyle name="Total 2 2 4 3 2 2 2 2" xfId="61840"/>
    <cellStyle name="Total 2 2 4 3 2 2 3" xfId="61841"/>
    <cellStyle name="Total 2 2 4 3 2 3" xfId="9548"/>
    <cellStyle name="Total 2 2 4 3 2 3 2" xfId="61842"/>
    <cellStyle name="Total 2 2 4 3 2 3 3" xfId="61843"/>
    <cellStyle name="Total 2 2 4 3 2 4" xfId="61844"/>
    <cellStyle name="Total 2 2 4 3 2 4 2" xfId="61845"/>
    <cellStyle name="Total 2 2 4 3 2 4 3" xfId="61846"/>
    <cellStyle name="Total 2 2 4 3 2 5" xfId="61847"/>
    <cellStyle name="Total 2 2 4 3 2 5 2" xfId="61848"/>
    <cellStyle name="Total 2 2 4 3 2 5 3" xfId="61849"/>
    <cellStyle name="Total 2 2 4 3 2 6" xfId="61850"/>
    <cellStyle name="Total 2 2 4 3 2 6 2" xfId="61851"/>
    <cellStyle name="Total 2 2 4 3 2 6 3" xfId="61852"/>
    <cellStyle name="Total 2 2 4 3 2 7" xfId="61853"/>
    <cellStyle name="Total 2 2 4 3 2 7 2" xfId="61854"/>
    <cellStyle name="Total 2 2 4 3 2 8" xfId="61855"/>
    <cellStyle name="Total 2 2 4 3 2 9" xfId="61856"/>
    <cellStyle name="Total 2 2 4 3 3" xfId="9549"/>
    <cellStyle name="Total 2 2 4 3 3 2" xfId="61857"/>
    <cellStyle name="Total 2 2 4 3 3 2 2" xfId="61858"/>
    <cellStyle name="Total 2 2 4 3 3 3" xfId="61859"/>
    <cellStyle name="Total 2 2 4 3 4" xfId="9550"/>
    <cellStyle name="Total 2 2 4 3 4 2" xfId="61860"/>
    <cellStyle name="Total 2 2 4 3 4 3" xfId="61861"/>
    <cellStyle name="Total 2 2 4 3 5" xfId="9551"/>
    <cellStyle name="Total 2 2 4 3 5 2" xfId="61862"/>
    <cellStyle name="Total 2 2 4 3 5 3" xfId="61863"/>
    <cellStyle name="Total 2 2 4 3 6" xfId="61864"/>
    <cellStyle name="Total 2 2 4 3 7" xfId="61865"/>
    <cellStyle name="Total 2 2 4 4" xfId="9552"/>
    <cellStyle name="Total 2 2 4 4 10" xfId="61866"/>
    <cellStyle name="Total 2 2 4 4 11" xfId="61867"/>
    <cellStyle name="Total 2 2 4 4 2" xfId="9553"/>
    <cellStyle name="Total 2 2 4 4 2 2" xfId="61868"/>
    <cellStyle name="Total 2 2 4 4 2 2 2" xfId="61869"/>
    <cellStyle name="Total 2 2 4 4 2 2 2 2" xfId="61870"/>
    <cellStyle name="Total 2 2 4 4 2 2 3" xfId="61871"/>
    <cellStyle name="Total 2 2 4 4 2 3" xfId="61872"/>
    <cellStyle name="Total 2 2 4 4 2 3 2" xfId="61873"/>
    <cellStyle name="Total 2 2 4 4 2 3 3" xfId="61874"/>
    <cellStyle name="Total 2 2 4 4 2 4" xfId="61875"/>
    <cellStyle name="Total 2 2 4 4 2 4 2" xfId="61876"/>
    <cellStyle name="Total 2 2 4 4 2 4 3" xfId="61877"/>
    <cellStyle name="Total 2 2 4 4 2 5" xfId="61878"/>
    <cellStyle name="Total 2 2 4 4 2 5 2" xfId="61879"/>
    <cellStyle name="Total 2 2 4 4 2 5 3" xfId="61880"/>
    <cellStyle name="Total 2 2 4 4 2 6" xfId="61881"/>
    <cellStyle name="Total 2 2 4 4 2 6 2" xfId="61882"/>
    <cellStyle name="Total 2 2 4 4 2 7" xfId="61883"/>
    <cellStyle name="Total 2 2 4 4 2 8" xfId="61884"/>
    <cellStyle name="Total 2 2 4 4 2 9" xfId="61885"/>
    <cellStyle name="Total 2 2 4 4 3" xfId="9554"/>
    <cellStyle name="Total 2 2 4 4 3 2" xfId="61886"/>
    <cellStyle name="Total 2 2 4 4 3 2 2" xfId="61887"/>
    <cellStyle name="Total 2 2 4 4 3 3" xfId="61888"/>
    <cellStyle name="Total 2 2 4 4 4" xfId="61889"/>
    <cellStyle name="Total 2 2 4 4 4 2" xfId="61890"/>
    <cellStyle name="Total 2 2 4 4 4 3" xfId="61891"/>
    <cellStyle name="Total 2 2 4 4 5" xfId="61892"/>
    <cellStyle name="Total 2 2 4 4 5 2" xfId="61893"/>
    <cellStyle name="Total 2 2 4 4 5 3" xfId="61894"/>
    <cellStyle name="Total 2 2 4 4 6" xfId="61895"/>
    <cellStyle name="Total 2 2 4 4 6 2" xfId="61896"/>
    <cellStyle name="Total 2 2 4 4 6 3" xfId="61897"/>
    <cellStyle name="Total 2 2 4 4 7" xfId="61898"/>
    <cellStyle name="Total 2 2 4 4 7 2" xfId="61899"/>
    <cellStyle name="Total 2 2 4 4 8" xfId="61900"/>
    <cellStyle name="Total 2 2 4 4 9" xfId="61901"/>
    <cellStyle name="Total 2 2 4 5" xfId="9555"/>
    <cellStyle name="Total 2 2 4 5 2" xfId="9556"/>
    <cellStyle name="Total 2 2 4 5 2 2" xfId="61902"/>
    <cellStyle name="Total 2 2 4 5 2 3" xfId="61903"/>
    <cellStyle name="Total 2 2 4 5 3" xfId="9557"/>
    <cellStyle name="Total 2 2 4 5 3 2" xfId="61904"/>
    <cellStyle name="Total 2 2 4 5 3 3" xfId="61905"/>
    <cellStyle name="Total 2 2 4 5 4" xfId="61906"/>
    <cellStyle name="Total 2 2 4 5 5" xfId="61907"/>
    <cellStyle name="Total 2 2 4 6" xfId="9558"/>
    <cellStyle name="Total 2 2 4 6 2" xfId="61908"/>
    <cellStyle name="Total 2 2 4 6 3" xfId="61909"/>
    <cellStyle name="Total 2 2 4 7" xfId="61910"/>
    <cellStyle name="Total 2 2 4 7 2" xfId="61911"/>
    <cellStyle name="Total 2 2 4 7 3" xfId="61912"/>
    <cellStyle name="Total 2 2 4 8" xfId="61913"/>
    <cellStyle name="Total 2 2 4 8 2" xfId="61914"/>
    <cellStyle name="Total 2 2 4 8 3" xfId="61915"/>
    <cellStyle name="Total 2 2 4 9" xfId="61916"/>
    <cellStyle name="Total 2 2 4 9 2" xfId="61917"/>
    <cellStyle name="Total 2 2 4 9 3" xfId="61918"/>
    <cellStyle name="Total 2 2 5" xfId="9559"/>
    <cellStyle name="Total 2 2 5 10" xfId="61919"/>
    <cellStyle name="Total 2 2 5 10 2" xfId="61920"/>
    <cellStyle name="Total 2 2 5 10 3" xfId="61921"/>
    <cellStyle name="Total 2 2 5 11" xfId="61922"/>
    <cellStyle name="Total 2 2 5 11 2" xfId="61923"/>
    <cellStyle name="Total 2 2 5 11 3" xfId="61924"/>
    <cellStyle name="Total 2 2 5 12" xfId="61925"/>
    <cellStyle name="Total 2 2 5 12 2" xfId="61926"/>
    <cellStyle name="Total 2 2 5 12 3" xfId="61927"/>
    <cellStyle name="Total 2 2 5 13" xfId="61928"/>
    <cellStyle name="Total 2 2 5 14" xfId="61929"/>
    <cellStyle name="Total 2 2 5 2" xfId="9560"/>
    <cellStyle name="Total 2 2 5 2 2" xfId="9561"/>
    <cellStyle name="Total 2 2 5 2 2 2" xfId="61930"/>
    <cellStyle name="Total 2 2 5 2 2 2 2" xfId="61931"/>
    <cellStyle name="Total 2 2 5 2 2 2 2 2" xfId="61932"/>
    <cellStyle name="Total 2 2 5 2 2 2 3" xfId="61933"/>
    <cellStyle name="Total 2 2 5 2 2 3" xfId="61934"/>
    <cellStyle name="Total 2 2 5 2 2 3 2" xfId="61935"/>
    <cellStyle name="Total 2 2 5 2 2 3 3" xfId="61936"/>
    <cellStyle name="Total 2 2 5 2 2 4" xfId="61937"/>
    <cellStyle name="Total 2 2 5 2 2 4 2" xfId="61938"/>
    <cellStyle name="Total 2 2 5 2 2 4 3" xfId="61939"/>
    <cellStyle name="Total 2 2 5 2 2 5" xfId="61940"/>
    <cellStyle name="Total 2 2 5 2 2 5 2" xfId="61941"/>
    <cellStyle name="Total 2 2 5 2 2 6" xfId="61942"/>
    <cellStyle name="Total 2 2 5 2 2 7" xfId="61943"/>
    <cellStyle name="Total 2 2 5 2 2 8" xfId="61944"/>
    <cellStyle name="Total 2 2 5 2 2 9" xfId="61945"/>
    <cellStyle name="Total 2 2 5 2 3" xfId="61946"/>
    <cellStyle name="Total 2 2 5 2 3 2" xfId="61947"/>
    <cellStyle name="Total 2 2 5 2 3 2 2" xfId="61948"/>
    <cellStyle name="Total 2 2 5 2 3 3" xfId="61949"/>
    <cellStyle name="Total 2 2 5 2 4" xfId="61950"/>
    <cellStyle name="Total 2 2 5 2 4 2" xfId="61951"/>
    <cellStyle name="Total 2 2 5 2 4 3" xfId="61952"/>
    <cellStyle name="Total 2 2 5 2 5" xfId="61953"/>
    <cellStyle name="Total 2 2 5 3" xfId="9562"/>
    <cellStyle name="Total 2 2 5 3 2" xfId="61954"/>
    <cellStyle name="Total 2 2 5 3 2 2" xfId="61955"/>
    <cellStyle name="Total 2 2 5 3 2 2 2" xfId="61956"/>
    <cellStyle name="Total 2 2 5 3 2 3" xfId="61957"/>
    <cellStyle name="Total 2 2 5 3 3" xfId="61958"/>
    <cellStyle name="Total 2 2 5 3 3 2" xfId="61959"/>
    <cellStyle name="Total 2 2 5 3 3 3" xfId="61960"/>
    <cellStyle name="Total 2 2 5 3 4" xfId="61961"/>
    <cellStyle name="Total 2 2 5 3 4 2" xfId="61962"/>
    <cellStyle name="Total 2 2 5 3 4 3" xfId="61963"/>
    <cellStyle name="Total 2 2 5 3 5" xfId="61964"/>
    <cellStyle name="Total 2 2 5 3 5 2" xfId="61965"/>
    <cellStyle name="Total 2 2 5 3 5 3" xfId="61966"/>
    <cellStyle name="Total 2 2 5 3 6" xfId="61967"/>
    <cellStyle name="Total 2 2 5 3 7" xfId="61968"/>
    <cellStyle name="Total 2 2 5 3 8" xfId="61969"/>
    <cellStyle name="Total 2 2 5 3 9" xfId="61970"/>
    <cellStyle name="Total 2 2 5 4" xfId="9563"/>
    <cellStyle name="Total 2 2 5 4 2" xfId="61971"/>
    <cellStyle name="Total 2 2 5 4 2 2" xfId="61972"/>
    <cellStyle name="Total 2 2 5 4 3" xfId="61973"/>
    <cellStyle name="Total 2 2 5 5" xfId="61974"/>
    <cellStyle name="Total 2 2 5 5 2" xfId="61975"/>
    <cellStyle name="Total 2 2 5 5 3" xfId="61976"/>
    <cellStyle name="Total 2 2 5 6" xfId="61977"/>
    <cellStyle name="Total 2 2 5 6 2" xfId="61978"/>
    <cellStyle name="Total 2 2 5 6 3" xfId="61979"/>
    <cellStyle name="Total 2 2 5 7" xfId="61980"/>
    <cellStyle name="Total 2 2 5 7 2" xfId="61981"/>
    <cellStyle name="Total 2 2 5 7 3" xfId="61982"/>
    <cellStyle name="Total 2 2 5 8" xfId="61983"/>
    <cellStyle name="Total 2 2 5 8 2" xfId="61984"/>
    <cellStyle name="Total 2 2 5 8 3" xfId="61985"/>
    <cellStyle name="Total 2 2 5 9" xfId="61986"/>
    <cellStyle name="Total 2 2 5 9 2" xfId="61987"/>
    <cellStyle name="Total 2 2 5 9 3" xfId="61988"/>
    <cellStyle name="Total 2 2 6" xfId="9564"/>
    <cellStyle name="Total 2 2 6 2" xfId="9565"/>
    <cellStyle name="Total 2 2 6 2 2" xfId="61989"/>
    <cellStyle name="Total 2 2 6 2 2 2" xfId="61990"/>
    <cellStyle name="Total 2 2 6 2 2 2 2" xfId="61991"/>
    <cellStyle name="Total 2 2 6 2 2 3" xfId="61992"/>
    <cellStyle name="Total 2 2 6 2 3" xfId="61993"/>
    <cellStyle name="Total 2 2 6 2 3 2" xfId="61994"/>
    <cellStyle name="Total 2 2 6 2 3 2 2" xfId="61995"/>
    <cellStyle name="Total 2 2 6 2 3 3" xfId="61996"/>
    <cellStyle name="Total 2 2 6 2 4" xfId="61997"/>
    <cellStyle name="Total 2 2 6 2 4 2" xfId="61998"/>
    <cellStyle name="Total 2 2 6 2 4 3" xfId="61999"/>
    <cellStyle name="Total 2 2 6 2 5" xfId="62000"/>
    <cellStyle name="Total 2 2 6 2 5 2" xfId="62001"/>
    <cellStyle name="Total 2 2 6 2 5 3" xfId="62002"/>
    <cellStyle name="Total 2 2 6 2 6" xfId="62003"/>
    <cellStyle name="Total 2 2 6 2 7" xfId="62004"/>
    <cellStyle name="Total 2 2 6 2 8" xfId="62005"/>
    <cellStyle name="Total 2 2 6 2 9" xfId="62006"/>
    <cellStyle name="Total 2 2 6 3" xfId="9566"/>
    <cellStyle name="Total 2 2 6 3 2" xfId="62007"/>
    <cellStyle name="Total 2 2 6 3 2 2" xfId="62008"/>
    <cellStyle name="Total 2 2 6 3 3" xfId="62009"/>
    <cellStyle name="Total 2 2 6 4" xfId="9567"/>
    <cellStyle name="Total 2 2 6 4 2" xfId="62010"/>
    <cellStyle name="Total 2 2 6 4 3" xfId="62011"/>
    <cellStyle name="Total 2 2 6 5" xfId="62012"/>
    <cellStyle name="Total 2 2 6 6" xfId="62013"/>
    <cellStyle name="Total 2 2 7" xfId="9568"/>
    <cellStyle name="Total 2 2 7 10" xfId="62014"/>
    <cellStyle name="Total 2 2 7 11" xfId="62015"/>
    <cellStyle name="Total 2 2 7 2" xfId="9569"/>
    <cellStyle name="Total 2 2 7 2 10" xfId="62016"/>
    <cellStyle name="Total 2 2 7 2 2" xfId="9570"/>
    <cellStyle name="Total 2 2 7 2 2 2" xfId="62017"/>
    <cellStyle name="Total 2 2 7 2 2 2 2" xfId="62018"/>
    <cellStyle name="Total 2 2 7 2 2 3" xfId="62019"/>
    <cellStyle name="Total 2 2 7 2 3" xfId="62020"/>
    <cellStyle name="Total 2 2 7 2 3 2" xfId="62021"/>
    <cellStyle name="Total 2 2 7 2 3 2 2" xfId="62022"/>
    <cellStyle name="Total 2 2 7 2 3 3" xfId="62023"/>
    <cellStyle name="Total 2 2 7 2 4" xfId="62024"/>
    <cellStyle name="Total 2 2 7 2 4 2" xfId="62025"/>
    <cellStyle name="Total 2 2 7 2 4 3" xfId="62026"/>
    <cellStyle name="Total 2 2 7 2 5" xfId="62027"/>
    <cellStyle name="Total 2 2 7 2 5 2" xfId="62028"/>
    <cellStyle name="Total 2 2 7 2 5 3" xfId="62029"/>
    <cellStyle name="Total 2 2 7 2 6" xfId="62030"/>
    <cellStyle name="Total 2 2 7 2 7" xfId="62031"/>
    <cellStyle name="Total 2 2 7 2 8" xfId="62032"/>
    <cellStyle name="Total 2 2 7 2 9" xfId="62033"/>
    <cellStyle name="Total 2 2 7 3" xfId="9571"/>
    <cellStyle name="Total 2 2 7 3 2" xfId="62034"/>
    <cellStyle name="Total 2 2 7 3 2 2" xfId="62035"/>
    <cellStyle name="Total 2 2 7 3 3" xfId="62036"/>
    <cellStyle name="Total 2 2 7 4" xfId="62037"/>
    <cellStyle name="Total 2 2 7 4 2" xfId="62038"/>
    <cellStyle name="Total 2 2 7 4 2 2" xfId="62039"/>
    <cellStyle name="Total 2 2 7 4 3" xfId="62040"/>
    <cellStyle name="Total 2 2 7 5" xfId="62041"/>
    <cellStyle name="Total 2 2 7 5 2" xfId="62042"/>
    <cellStyle name="Total 2 2 7 5 3" xfId="62043"/>
    <cellStyle name="Total 2 2 7 6" xfId="62044"/>
    <cellStyle name="Total 2 2 7 6 2" xfId="62045"/>
    <cellStyle name="Total 2 2 7 6 3" xfId="62046"/>
    <cellStyle name="Total 2 2 7 7" xfId="62047"/>
    <cellStyle name="Total 2 2 7 8" xfId="62048"/>
    <cellStyle name="Total 2 2 7 9" xfId="62049"/>
    <cellStyle name="Total 2 2 8" xfId="9572"/>
    <cellStyle name="Total 2 2 8 10" xfId="62050"/>
    <cellStyle name="Total 2 2 8 11" xfId="62051"/>
    <cellStyle name="Total 2 2 8 2" xfId="9573"/>
    <cellStyle name="Total 2 2 8 2 10" xfId="62052"/>
    <cellStyle name="Total 2 2 8 2 2" xfId="9574"/>
    <cellStyle name="Total 2 2 8 2 2 2" xfId="62053"/>
    <cellStyle name="Total 2 2 8 2 2 2 2" xfId="62054"/>
    <cellStyle name="Total 2 2 8 2 2 3" xfId="62055"/>
    <cellStyle name="Total 2 2 8 2 3" xfId="9575"/>
    <cellStyle name="Total 2 2 8 2 3 2" xfId="62056"/>
    <cellStyle name="Total 2 2 8 2 3 2 2" xfId="62057"/>
    <cellStyle name="Total 2 2 8 2 3 3" xfId="62058"/>
    <cellStyle name="Total 2 2 8 2 4" xfId="62059"/>
    <cellStyle name="Total 2 2 8 2 4 2" xfId="62060"/>
    <cellStyle name="Total 2 2 8 2 4 3" xfId="62061"/>
    <cellStyle name="Total 2 2 8 2 5" xfId="62062"/>
    <cellStyle name="Total 2 2 8 2 5 2" xfId="62063"/>
    <cellStyle name="Total 2 2 8 2 5 3" xfId="62064"/>
    <cellStyle name="Total 2 2 8 2 6" xfId="62065"/>
    <cellStyle name="Total 2 2 8 2 6 2" xfId="62066"/>
    <cellStyle name="Total 2 2 8 2 6 3" xfId="62067"/>
    <cellStyle name="Total 2 2 8 2 7" xfId="62068"/>
    <cellStyle name="Total 2 2 8 2 7 2" xfId="62069"/>
    <cellStyle name="Total 2 2 8 2 8" xfId="62070"/>
    <cellStyle name="Total 2 2 8 2 9" xfId="62071"/>
    <cellStyle name="Total 2 2 8 3" xfId="9576"/>
    <cellStyle name="Total 2 2 8 3 2" xfId="62072"/>
    <cellStyle name="Total 2 2 8 3 2 2" xfId="62073"/>
    <cellStyle name="Total 2 2 8 3 3" xfId="62074"/>
    <cellStyle name="Total 2 2 8 4" xfId="9577"/>
    <cellStyle name="Total 2 2 8 4 2" xfId="62075"/>
    <cellStyle name="Total 2 2 8 4 2 2" xfId="62076"/>
    <cellStyle name="Total 2 2 8 4 3" xfId="62077"/>
    <cellStyle name="Total 2 2 8 5" xfId="62078"/>
    <cellStyle name="Total 2 2 8 5 2" xfId="62079"/>
    <cellStyle name="Total 2 2 8 5 3" xfId="62080"/>
    <cellStyle name="Total 2 2 8 6" xfId="62081"/>
    <cellStyle name="Total 2 2 8 6 2" xfId="62082"/>
    <cellStyle name="Total 2 2 8 6 3" xfId="62083"/>
    <cellStyle name="Total 2 2 8 7" xfId="62084"/>
    <cellStyle name="Total 2 2 8 7 2" xfId="62085"/>
    <cellStyle name="Total 2 2 8 7 3" xfId="62086"/>
    <cellStyle name="Total 2 2 8 8" xfId="62087"/>
    <cellStyle name="Total 2 2 8 8 2" xfId="62088"/>
    <cellStyle name="Total 2 2 8 9" xfId="62089"/>
    <cellStyle name="Total 2 2 9" xfId="9578"/>
    <cellStyle name="Total 2 2 9 2" xfId="9579"/>
    <cellStyle name="Total 2 2 9 2 2" xfId="9580"/>
    <cellStyle name="Total 2 2 9 2 2 2" xfId="62090"/>
    <cellStyle name="Total 2 2 9 2 2 3" xfId="62091"/>
    <cellStyle name="Total 2 2 9 2 3" xfId="9581"/>
    <cellStyle name="Total 2 2 9 2 3 2" xfId="62092"/>
    <cellStyle name="Total 2 2 9 2 3 3" xfId="62093"/>
    <cellStyle name="Total 2 2 9 2 4" xfId="62094"/>
    <cellStyle name="Total 2 2 9 2 5" xfId="62095"/>
    <cellStyle name="Total 2 2 9 3" xfId="9582"/>
    <cellStyle name="Total 2 2 9 3 2" xfId="62096"/>
    <cellStyle name="Total 2 2 9 3 3" xfId="62097"/>
    <cellStyle name="Total 2 2 9 4" xfId="9583"/>
    <cellStyle name="Total 2 2 9 4 2" xfId="62098"/>
    <cellStyle name="Total 2 2 9 4 3" xfId="62099"/>
    <cellStyle name="Total 2 2 9 5" xfId="62100"/>
    <cellStyle name="Total 2 2 9 5 2" xfId="62101"/>
    <cellStyle name="Total 2 2 9 6" xfId="62102"/>
    <cellStyle name="Total 2 2 9 7" xfId="62103"/>
    <cellStyle name="Total 2 20" xfId="62104"/>
    <cellStyle name="Total 2 21" xfId="62105"/>
    <cellStyle name="Total 2 22" xfId="62106"/>
    <cellStyle name="Total 2 3" xfId="62107"/>
    <cellStyle name="Total 2 3 10" xfId="62108"/>
    <cellStyle name="Total 2 3 10 2" xfId="62109"/>
    <cellStyle name="Total 2 3 10 3" xfId="62110"/>
    <cellStyle name="Total 2 3 11" xfId="62111"/>
    <cellStyle name="Total 2 3 11 2" xfId="62112"/>
    <cellStyle name="Total 2 3 11 3" xfId="62113"/>
    <cellStyle name="Total 2 3 12" xfId="62114"/>
    <cellStyle name="Total 2 3 12 2" xfId="62115"/>
    <cellStyle name="Total 2 3 12 3" xfId="62116"/>
    <cellStyle name="Total 2 3 13" xfId="62117"/>
    <cellStyle name="Total 2 3 13 2" xfId="62118"/>
    <cellStyle name="Total 2 3 13 3" xfId="62119"/>
    <cellStyle name="Total 2 3 14" xfId="62120"/>
    <cellStyle name="Total 2 3 14 2" xfId="62121"/>
    <cellStyle name="Total 2 3 14 3" xfId="62122"/>
    <cellStyle name="Total 2 3 15" xfId="62123"/>
    <cellStyle name="Total 2 3 15 2" xfId="62124"/>
    <cellStyle name="Total 2 3 15 3" xfId="62125"/>
    <cellStyle name="Total 2 3 16" xfId="62126"/>
    <cellStyle name="Total 2 3 16 2" xfId="62127"/>
    <cellStyle name="Total 2 3 16 3" xfId="62128"/>
    <cellStyle name="Total 2 3 17" xfId="62129"/>
    <cellStyle name="Total 2 3 17 2" xfId="62130"/>
    <cellStyle name="Total 2 3 17 3" xfId="62131"/>
    <cellStyle name="Total 2 3 18" xfId="62132"/>
    <cellStyle name="Total 2 3 19" xfId="62133"/>
    <cellStyle name="Total 2 3 2" xfId="62134"/>
    <cellStyle name="Total 2 3 2 10" xfId="62135"/>
    <cellStyle name="Total 2 3 2 10 2" xfId="62136"/>
    <cellStyle name="Total 2 3 2 10 3" xfId="62137"/>
    <cellStyle name="Total 2 3 2 11" xfId="62138"/>
    <cellStyle name="Total 2 3 2 11 2" xfId="62139"/>
    <cellStyle name="Total 2 3 2 11 3" xfId="62140"/>
    <cellStyle name="Total 2 3 2 12" xfId="62141"/>
    <cellStyle name="Total 2 3 2 12 2" xfId="62142"/>
    <cellStyle name="Total 2 3 2 12 3" xfId="62143"/>
    <cellStyle name="Total 2 3 2 13" xfId="62144"/>
    <cellStyle name="Total 2 3 2 13 2" xfId="62145"/>
    <cellStyle name="Total 2 3 2 13 3" xfId="62146"/>
    <cellStyle name="Total 2 3 2 14" xfId="62147"/>
    <cellStyle name="Total 2 3 2 14 2" xfId="62148"/>
    <cellStyle name="Total 2 3 2 14 3" xfId="62149"/>
    <cellStyle name="Total 2 3 2 15" xfId="62150"/>
    <cellStyle name="Total 2 3 2 15 2" xfId="62151"/>
    <cellStyle name="Total 2 3 2 15 3" xfId="62152"/>
    <cellStyle name="Total 2 3 2 16" xfId="62153"/>
    <cellStyle name="Total 2 3 2 17" xfId="62154"/>
    <cellStyle name="Total 2 3 2 18" xfId="62155"/>
    <cellStyle name="Total 2 3 2 19" xfId="62156"/>
    <cellStyle name="Total 2 3 2 2" xfId="62157"/>
    <cellStyle name="Total 2 3 2 2 10" xfId="62158"/>
    <cellStyle name="Total 2 3 2 2 10 2" xfId="62159"/>
    <cellStyle name="Total 2 3 2 2 10 3" xfId="62160"/>
    <cellStyle name="Total 2 3 2 2 11" xfId="62161"/>
    <cellStyle name="Total 2 3 2 2 11 2" xfId="62162"/>
    <cellStyle name="Total 2 3 2 2 11 3" xfId="62163"/>
    <cellStyle name="Total 2 3 2 2 12" xfId="62164"/>
    <cellStyle name="Total 2 3 2 2 12 2" xfId="62165"/>
    <cellStyle name="Total 2 3 2 2 12 3" xfId="62166"/>
    <cellStyle name="Total 2 3 2 2 13" xfId="62167"/>
    <cellStyle name="Total 2 3 2 2 14" xfId="62168"/>
    <cellStyle name="Total 2 3 2 2 2" xfId="62169"/>
    <cellStyle name="Total 2 3 2 2 2 2" xfId="62170"/>
    <cellStyle name="Total 2 3 2 2 2 3" xfId="62171"/>
    <cellStyle name="Total 2 3 2 2 3" xfId="62172"/>
    <cellStyle name="Total 2 3 2 2 3 2" xfId="62173"/>
    <cellStyle name="Total 2 3 2 2 3 3" xfId="62174"/>
    <cellStyle name="Total 2 3 2 2 4" xfId="62175"/>
    <cellStyle name="Total 2 3 2 2 4 2" xfId="62176"/>
    <cellStyle name="Total 2 3 2 2 4 3" xfId="62177"/>
    <cellStyle name="Total 2 3 2 2 5" xfId="62178"/>
    <cellStyle name="Total 2 3 2 2 5 2" xfId="62179"/>
    <cellStyle name="Total 2 3 2 2 5 3" xfId="62180"/>
    <cellStyle name="Total 2 3 2 2 6" xfId="62181"/>
    <cellStyle name="Total 2 3 2 2 6 2" xfId="62182"/>
    <cellStyle name="Total 2 3 2 2 6 3" xfId="62183"/>
    <cellStyle name="Total 2 3 2 2 7" xfId="62184"/>
    <cellStyle name="Total 2 3 2 2 7 2" xfId="62185"/>
    <cellStyle name="Total 2 3 2 2 7 3" xfId="62186"/>
    <cellStyle name="Total 2 3 2 2 8" xfId="62187"/>
    <cellStyle name="Total 2 3 2 2 8 2" xfId="62188"/>
    <cellStyle name="Total 2 3 2 2 8 3" xfId="62189"/>
    <cellStyle name="Total 2 3 2 2 9" xfId="62190"/>
    <cellStyle name="Total 2 3 2 2 9 2" xfId="62191"/>
    <cellStyle name="Total 2 3 2 2 9 3" xfId="62192"/>
    <cellStyle name="Total 2 3 2 3" xfId="62193"/>
    <cellStyle name="Total 2 3 2 3 10" xfId="62194"/>
    <cellStyle name="Total 2 3 2 3 10 2" xfId="62195"/>
    <cellStyle name="Total 2 3 2 3 10 3" xfId="62196"/>
    <cellStyle name="Total 2 3 2 3 11" xfId="62197"/>
    <cellStyle name="Total 2 3 2 3 11 2" xfId="62198"/>
    <cellStyle name="Total 2 3 2 3 11 3" xfId="62199"/>
    <cellStyle name="Total 2 3 2 3 12" xfId="62200"/>
    <cellStyle name="Total 2 3 2 3 12 2" xfId="62201"/>
    <cellStyle name="Total 2 3 2 3 12 3" xfId="62202"/>
    <cellStyle name="Total 2 3 2 3 13" xfId="62203"/>
    <cellStyle name="Total 2 3 2 3 14" xfId="62204"/>
    <cellStyle name="Total 2 3 2 3 2" xfId="62205"/>
    <cellStyle name="Total 2 3 2 3 2 2" xfId="62206"/>
    <cellStyle name="Total 2 3 2 3 2 3" xfId="62207"/>
    <cellStyle name="Total 2 3 2 3 3" xfId="62208"/>
    <cellStyle name="Total 2 3 2 3 3 2" xfId="62209"/>
    <cellStyle name="Total 2 3 2 3 3 3" xfId="62210"/>
    <cellStyle name="Total 2 3 2 3 4" xfId="62211"/>
    <cellStyle name="Total 2 3 2 3 4 2" xfId="62212"/>
    <cellStyle name="Total 2 3 2 3 4 3" xfId="62213"/>
    <cellStyle name="Total 2 3 2 3 5" xfId="62214"/>
    <cellStyle name="Total 2 3 2 3 5 2" xfId="62215"/>
    <cellStyle name="Total 2 3 2 3 5 3" xfId="62216"/>
    <cellStyle name="Total 2 3 2 3 6" xfId="62217"/>
    <cellStyle name="Total 2 3 2 3 6 2" xfId="62218"/>
    <cellStyle name="Total 2 3 2 3 6 3" xfId="62219"/>
    <cellStyle name="Total 2 3 2 3 7" xfId="62220"/>
    <cellStyle name="Total 2 3 2 3 7 2" xfId="62221"/>
    <cellStyle name="Total 2 3 2 3 7 3" xfId="62222"/>
    <cellStyle name="Total 2 3 2 3 8" xfId="62223"/>
    <cellStyle name="Total 2 3 2 3 8 2" xfId="62224"/>
    <cellStyle name="Total 2 3 2 3 8 3" xfId="62225"/>
    <cellStyle name="Total 2 3 2 3 9" xfId="62226"/>
    <cellStyle name="Total 2 3 2 3 9 2" xfId="62227"/>
    <cellStyle name="Total 2 3 2 3 9 3" xfId="62228"/>
    <cellStyle name="Total 2 3 2 4" xfId="62229"/>
    <cellStyle name="Total 2 3 2 4 2" xfId="62230"/>
    <cellStyle name="Total 2 3 2 4 3" xfId="62231"/>
    <cellStyle name="Total 2 3 2 5" xfId="62232"/>
    <cellStyle name="Total 2 3 2 5 2" xfId="62233"/>
    <cellStyle name="Total 2 3 2 5 3" xfId="62234"/>
    <cellStyle name="Total 2 3 2 6" xfId="62235"/>
    <cellStyle name="Total 2 3 2 6 2" xfId="62236"/>
    <cellStyle name="Total 2 3 2 6 3" xfId="62237"/>
    <cellStyle name="Total 2 3 2 7" xfId="62238"/>
    <cellStyle name="Total 2 3 2 7 2" xfId="62239"/>
    <cellStyle name="Total 2 3 2 7 3" xfId="62240"/>
    <cellStyle name="Total 2 3 2 8" xfId="62241"/>
    <cellStyle name="Total 2 3 2 8 2" xfId="62242"/>
    <cellStyle name="Total 2 3 2 8 3" xfId="62243"/>
    <cellStyle name="Total 2 3 2 9" xfId="62244"/>
    <cellStyle name="Total 2 3 2 9 2" xfId="62245"/>
    <cellStyle name="Total 2 3 2 9 3" xfId="62246"/>
    <cellStyle name="Total 2 3 20" xfId="62247"/>
    <cellStyle name="Total 2 3 21" xfId="62248"/>
    <cellStyle name="Total 2 3 3" xfId="62249"/>
    <cellStyle name="Total 2 3 3 10" xfId="62250"/>
    <cellStyle name="Total 2 3 3 10 2" xfId="62251"/>
    <cellStyle name="Total 2 3 3 10 3" xfId="62252"/>
    <cellStyle name="Total 2 3 3 11" xfId="62253"/>
    <cellStyle name="Total 2 3 3 11 2" xfId="62254"/>
    <cellStyle name="Total 2 3 3 11 3" xfId="62255"/>
    <cellStyle name="Total 2 3 3 12" xfId="62256"/>
    <cellStyle name="Total 2 3 3 12 2" xfId="62257"/>
    <cellStyle name="Total 2 3 3 12 3" xfId="62258"/>
    <cellStyle name="Total 2 3 3 13" xfId="62259"/>
    <cellStyle name="Total 2 3 3 13 2" xfId="62260"/>
    <cellStyle name="Total 2 3 3 13 3" xfId="62261"/>
    <cellStyle name="Total 2 3 3 14" xfId="62262"/>
    <cellStyle name="Total 2 3 3 14 2" xfId="62263"/>
    <cellStyle name="Total 2 3 3 14 3" xfId="62264"/>
    <cellStyle name="Total 2 3 3 15" xfId="62265"/>
    <cellStyle name="Total 2 3 3 15 2" xfId="62266"/>
    <cellStyle name="Total 2 3 3 15 3" xfId="62267"/>
    <cellStyle name="Total 2 3 3 16" xfId="62268"/>
    <cellStyle name="Total 2 3 3 17" xfId="62269"/>
    <cellStyle name="Total 2 3 3 18" xfId="62270"/>
    <cellStyle name="Total 2 3 3 19" xfId="62271"/>
    <cellStyle name="Total 2 3 3 2" xfId="62272"/>
    <cellStyle name="Total 2 3 3 2 10" xfId="62273"/>
    <cellStyle name="Total 2 3 3 2 10 2" xfId="62274"/>
    <cellStyle name="Total 2 3 3 2 10 3" xfId="62275"/>
    <cellStyle name="Total 2 3 3 2 11" xfId="62276"/>
    <cellStyle name="Total 2 3 3 2 11 2" xfId="62277"/>
    <cellStyle name="Total 2 3 3 2 11 3" xfId="62278"/>
    <cellStyle name="Total 2 3 3 2 12" xfId="62279"/>
    <cellStyle name="Total 2 3 3 2 12 2" xfId="62280"/>
    <cellStyle name="Total 2 3 3 2 12 3" xfId="62281"/>
    <cellStyle name="Total 2 3 3 2 13" xfId="62282"/>
    <cellStyle name="Total 2 3 3 2 14" xfId="62283"/>
    <cellStyle name="Total 2 3 3 2 2" xfId="62284"/>
    <cellStyle name="Total 2 3 3 2 2 2" xfId="62285"/>
    <cellStyle name="Total 2 3 3 2 2 3" xfId="62286"/>
    <cellStyle name="Total 2 3 3 2 3" xfId="62287"/>
    <cellStyle name="Total 2 3 3 2 3 2" xfId="62288"/>
    <cellStyle name="Total 2 3 3 2 3 3" xfId="62289"/>
    <cellStyle name="Total 2 3 3 2 4" xfId="62290"/>
    <cellStyle name="Total 2 3 3 2 4 2" xfId="62291"/>
    <cellStyle name="Total 2 3 3 2 4 3" xfId="62292"/>
    <cellStyle name="Total 2 3 3 2 5" xfId="62293"/>
    <cellStyle name="Total 2 3 3 2 5 2" xfId="62294"/>
    <cellStyle name="Total 2 3 3 2 5 3" xfId="62295"/>
    <cellStyle name="Total 2 3 3 2 6" xfId="62296"/>
    <cellStyle name="Total 2 3 3 2 6 2" xfId="62297"/>
    <cellStyle name="Total 2 3 3 2 6 3" xfId="62298"/>
    <cellStyle name="Total 2 3 3 2 7" xfId="62299"/>
    <cellStyle name="Total 2 3 3 2 7 2" xfId="62300"/>
    <cellStyle name="Total 2 3 3 2 7 3" xfId="62301"/>
    <cellStyle name="Total 2 3 3 2 8" xfId="62302"/>
    <cellStyle name="Total 2 3 3 2 8 2" xfId="62303"/>
    <cellStyle name="Total 2 3 3 2 8 3" xfId="62304"/>
    <cellStyle name="Total 2 3 3 2 9" xfId="62305"/>
    <cellStyle name="Total 2 3 3 2 9 2" xfId="62306"/>
    <cellStyle name="Total 2 3 3 2 9 3" xfId="62307"/>
    <cellStyle name="Total 2 3 3 3" xfId="62308"/>
    <cellStyle name="Total 2 3 3 3 10" xfId="62309"/>
    <cellStyle name="Total 2 3 3 3 10 2" xfId="62310"/>
    <cellStyle name="Total 2 3 3 3 10 3" xfId="62311"/>
    <cellStyle name="Total 2 3 3 3 11" xfId="62312"/>
    <cellStyle name="Total 2 3 3 3 11 2" xfId="62313"/>
    <cellStyle name="Total 2 3 3 3 11 3" xfId="62314"/>
    <cellStyle name="Total 2 3 3 3 12" xfId="62315"/>
    <cellStyle name="Total 2 3 3 3 12 2" xfId="62316"/>
    <cellStyle name="Total 2 3 3 3 12 3" xfId="62317"/>
    <cellStyle name="Total 2 3 3 3 13" xfId="62318"/>
    <cellStyle name="Total 2 3 3 3 14" xfId="62319"/>
    <cellStyle name="Total 2 3 3 3 2" xfId="62320"/>
    <cellStyle name="Total 2 3 3 3 2 2" xfId="62321"/>
    <cellStyle name="Total 2 3 3 3 2 3" xfId="62322"/>
    <cellStyle name="Total 2 3 3 3 3" xfId="62323"/>
    <cellStyle name="Total 2 3 3 3 3 2" xfId="62324"/>
    <cellStyle name="Total 2 3 3 3 3 3" xfId="62325"/>
    <cellStyle name="Total 2 3 3 3 4" xfId="62326"/>
    <cellStyle name="Total 2 3 3 3 4 2" xfId="62327"/>
    <cellStyle name="Total 2 3 3 3 4 3" xfId="62328"/>
    <cellStyle name="Total 2 3 3 3 5" xfId="62329"/>
    <cellStyle name="Total 2 3 3 3 5 2" xfId="62330"/>
    <cellStyle name="Total 2 3 3 3 5 3" xfId="62331"/>
    <cellStyle name="Total 2 3 3 3 6" xfId="62332"/>
    <cellStyle name="Total 2 3 3 3 6 2" xfId="62333"/>
    <cellStyle name="Total 2 3 3 3 6 3" xfId="62334"/>
    <cellStyle name="Total 2 3 3 3 7" xfId="62335"/>
    <cellStyle name="Total 2 3 3 3 7 2" xfId="62336"/>
    <cellStyle name="Total 2 3 3 3 7 3" xfId="62337"/>
    <cellStyle name="Total 2 3 3 3 8" xfId="62338"/>
    <cellStyle name="Total 2 3 3 3 8 2" xfId="62339"/>
    <cellStyle name="Total 2 3 3 3 8 3" xfId="62340"/>
    <cellStyle name="Total 2 3 3 3 9" xfId="62341"/>
    <cellStyle name="Total 2 3 3 3 9 2" xfId="62342"/>
    <cellStyle name="Total 2 3 3 3 9 3" xfId="62343"/>
    <cellStyle name="Total 2 3 3 4" xfId="62344"/>
    <cellStyle name="Total 2 3 3 4 2" xfId="62345"/>
    <cellStyle name="Total 2 3 3 4 3" xfId="62346"/>
    <cellStyle name="Total 2 3 3 5" xfId="62347"/>
    <cellStyle name="Total 2 3 3 5 2" xfId="62348"/>
    <cellStyle name="Total 2 3 3 5 3" xfId="62349"/>
    <cellStyle name="Total 2 3 3 6" xfId="62350"/>
    <cellStyle name="Total 2 3 3 6 2" xfId="62351"/>
    <cellStyle name="Total 2 3 3 6 3" xfId="62352"/>
    <cellStyle name="Total 2 3 3 7" xfId="62353"/>
    <cellStyle name="Total 2 3 3 7 2" xfId="62354"/>
    <cellStyle name="Total 2 3 3 7 3" xfId="62355"/>
    <cellStyle name="Total 2 3 3 8" xfId="62356"/>
    <cellStyle name="Total 2 3 3 8 2" xfId="62357"/>
    <cellStyle name="Total 2 3 3 8 3" xfId="62358"/>
    <cellStyle name="Total 2 3 3 9" xfId="62359"/>
    <cellStyle name="Total 2 3 3 9 2" xfId="62360"/>
    <cellStyle name="Total 2 3 3 9 3" xfId="62361"/>
    <cellStyle name="Total 2 3 4" xfId="62362"/>
    <cellStyle name="Total 2 3 4 10" xfId="62363"/>
    <cellStyle name="Total 2 3 4 10 2" xfId="62364"/>
    <cellStyle name="Total 2 3 4 10 3" xfId="62365"/>
    <cellStyle name="Total 2 3 4 11" xfId="62366"/>
    <cellStyle name="Total 2 3 4 11 2" xfId="62367"/>
    <cellStyle name="Total 2 3 4 11 3" xfId="62368"/>
    <cellStyle name="Total 2 3 4 12" xfId="62369"/>
    <cellStyle name="Total 2 3 4 12 2" xfId="62370"/>
    <cellStyle name="Total 2 3 4 12 3" xfId="62371"/>
    <cellStyle name="Total 2 3 4 13" xfId="62372"/>
    <cellStyle name="Total 2 3 4 14" xfId="62373"/>
    <cellStyle name="Total 2 3 4 2" xfId="62374"/>
    <cellStyle name="Total 2 3 4 2 2" xfId="62375"/>
    <cellStyle name="Total 2 3 4 2 3" xfId="62376"/>
    <cellStyle name="Total 2 3 4 3" xfId="62377"/>
    <cellStyle name="Total 2 3 4 3 2" xfId="62378"/>
    <cellStyle name="Total 2 3 4 3 3" xfId="62379"/>
    <cellStyle name="Total 2 3 4 4" xfId="62380"/>
    <cellStyle name="Total 2 3 4 4 2" xfId="62381"/>
    <cellStyle name="Total 2 3 4 4 3" xfId="62382"/>
    <cellStyle name="Total 2 3 4 5" xfId="62383"/>
    <cellStyle name="Total 2 3 4 5 2" xfId="62384"/>
    <cellStyle name="Total 2 3 4 5 3" xfId="62385"/>
    <cellStyle name="Total 2 3 4 6" xfId="62386"/>
    <cellStyle name="Total 2 3 4 6 2" xfId="62387"/>
    <cellStyle name="Total 2 3 4 6 3" xfId="62388"/>
    <cellStyle name="Total 2 3 4 7" xfId="62389"/>
    <cellStyle name="Total 2 3 4 7 2" xfId="62390"/>
    <cellStyle name="Total 2 3 4 7 3" xfId="62391"/>
    <cellStyle name="Total 2 3 4 8" xfId="62392"/>
    <cellStyle name="Total 2 3 4 8 2" xfId="62393"/>
    <cellStyle name="Total 2 3 4 8 3" xfId="62394"/>
    <cellStyle name="Total 2 3 4 9" xfId="62395"/>
    <cellStyle name="Total 2 3 4 9 2" xfId="62396"/>
    <cellStyle name="Total 2 3 4 9 3" xfId="62397"/>
    <cellStyle name="Total 2 3 5" xfId="62398"/>
    <cellStyle name="Total 2 3 5 10" xfId="62399"/>
    <cellStyle name="Total 2 3 5 10 2" xfId="62400"/>
    <cellStyle name="Total 2 3 5 10 3" xfId="62401"/>
    <cellStyle name="Total 2 3 5 11" xfId="62402"/>
    <cellStyle name="Total 2 3 5 11 2" xfId="62403"/>
    <cellStyle name="Total 2 3 5 11 3" xfId="62404"/>
    <cellStyle name="Total 2 3 5 12" xfId="62405"/>
    <cellStyle name="Total 2 3 5 12 2" xfId="62406"/>
    <cellStyle name="Total 2 3 5 12 3" xfId="62407"/>
    <cellStyle name="Total 2 3 5 13" xfId="62408"/>
    <cellStyle name="Total 2 3 5 14" xfId="62409"/>
    <cellStyle name="Total 2 3 5 2" xfId="62410"/>
    <cellStyle name="Total 2 3 5 2 2" xfId="62411"/>
    <cellStyle name="Total 2 3 5 2 3" xfId="62412"/>
    <cellStyle name="Total 2 3 5 3" xfId="62413"/>
    <cellStyle name="Total 2 3 5 3 2" xfId="62414"/>
    <cellStyle name="Total 2 3 5 3 3" xfId="62415"/>
    <cellStyle name="Total 2 3 5 4" xfId="62416"/>
    <cellStyle name="Total 2 3 5 4 2" xfId="62417"/>
    <cellStyle name="Total 2 3 5 4 3" xfId="62418"/>
    <cellStyle name="Total 2 3 5 5" xfId="62419"/>
    <cellStyle name="Total 2 3 5 5 2" xfId="62420"/>
    <cellStyle name="Total 2 3 5 5 3" xfId="62421"/>
    <cellStyle name="Total 2 3 5 6" xfId="62422"/>
    <cellStyle name="Total 2 3 5 6 2" xfId="62423"/>
    <cellStyle name="Total 2 3 5 6 3" xfId="62424"/>
    <cellStyle name="Total 2 3 5 7" xfId="62425"/>
    <cellStyle name="Total 2 3 5 7 2" xfId="62426"/>
    <cellStyle name="Total 2 3 5 7 3" xfId="62427"/>
    <cellStyle name="Total 2 3 5 8" xfId="62428"/>
    <cellStyle name="Total 2 3 5 8 2" xfId="62429"/>
    <cellStyle name="Total 2 3 5 8 3" xfId="62430"/>
    <cellStyle name="Total 2 3 5 9" xfId="62431"/>
    <cellStyle name="Total 2 3 5 9 2" xfId="62432"/>
    <cellStyle name="Total 2 3 5 9 3" xfId="62433"/>
    <cellStyle name="Total 2 3 6" xfId="62434"/>
    <cellStyle name="Total 2 3 6 2" xfId="62435"/>
    <cellStyle name="Total 2 3 6 3" xfId="62436"/>
    <cellStyle name="Total 2 3 7" xfId="62437"/>
    <cellStyle name="Total 2 3 7 2" xfId="62438"/>
    <cellStyle name="Total 2 3 7 3" xfId="62439"/>
    <cellStyle name="Total 2 3 8" xfId="62440"/>
    <cellStyle name="Total 2 3 8 2" xfId="62441"/>
    <cellStyle name="Total 2 3 8 3" xfId="62442"/>
    <cellStyle name="Total 2 3 9" xfId="62443"/>
    <cellStyle name="Total 2 3 9 2" xfId="62444"/>
    <cellStyle name="Total 2 3 9 3" xfId="62445"/>
    <cellStyle name="Total 2 4" xfId="62446"/>
    <cellStyle name="Total 2 4 10" xfId="62447"/>
    <cellStyle name="Total 2 4 10 2" xfId="62448"/>
    <cellStyle name="Total 2 4 10 3" xfId="62449"/>
    <cellStyle name="Total 2 4 11" xfId="62450"/>
    <cellStyle name="Total 2 4 11 2" xfId="62451"/>
    <cellStyle name="Total 2 4 11 3" xfId="62452"/>
    <cellStyle name="Total 2 4 12" xfId="62453"/>
    <cellStyle name="Total 2 4 12 2" xfId="62454"/>
    <cellStyle name="Total 2 4 12 3" xfId="62455"/>
    <cellStyle name="Total 2 4 13" xfId="62456"/>
    <cellStyle name="Total 2 4 13 2" xfId="62457"/>
    <cellStyle name="Total 2 4 13 3" xfId="62458"/>
    <cellStyle name="Total 2 4 14" xfId="62459"/>
    <cellStyle name="Total 2 4 14 2" xfId="62460"/>
    <cellStyle name="Total 2 4 14 3" xfId="62461"/>
    <cellStyle name="Total 2 4 15" xfId="62462"/>
    <cellStyle name="Total 2 4 15 2" xfId="62463"/>
    <cellStyle name="Total 2 4 15 3" xfId="62464"/>
    <cellStyle name="Total 2 4 16" xfId="62465"/>
    <cellStyle name="Total 2 4 16 2" xfId="62466"/>
    <cellStyle name="Total 2 4 16 3" xfId="62467"/>
    <cellStyle name="Total 2 4 17" xfId="62468"/>
    <cellStyle name="Total 2 4 17 2" xfId="62469"/>
    <cellStyle name="Total 2 4 17 3" xfId="62470"/>
    <cellStyle name="Total 2 4 18" xfId="62471"/>
    <cellStyle name="Total 2 4 19" xfId="62472"/>
    <cellStyle name="Total 2 4 2" xfId="62473"/>
    <cellStyle name="Total 2 4 2 10" xfId="62474"/>
    <cellStyle name="Total 2 4 2 10 2" xfId="62475"/>
    <cellStyle name="Total 2 4 2 10 3" xfId="62476"/>
    <cellStyle name="Total 2 4 2 11" xfId="62477"/>
    <cellStyle name="Total 2 4 2 11 2" xfId="62478"/>
    <cellStyle name="Total 2 4 2 11 3" xfId="62479"/>
    <cellStyle name="Total 2 4 2 12" xfId="62480"/>
    <cellStyle name="Total 2 4 2 12 2" xfId="62481"/>
    <cellStyle name="Total 2 4 2 12 3" xfId="62482"/>
    <cellStyle name="Total 2 4 2 13" xfId="62483"/>
    <cellStyle name="Total 2 4 2 13 2" xfId="62484"/>
    <cellStyle name="Total 2 4 2 13 3" xfId="62485"/>
    <cellStyle name="Total 2 4 2 14" xfId="62486"/>
    <cellStyle name="Total 2 4 2 14 2" xfId="62487"/>
    <cellStyle name="Total 2 4 2 14 3" xfId="62488"/>
    <cellStyle name="Total 2 4 2 15" xfId="62489"/>
    <cellStyle name="Total 2 4 2 15 2" xfId="62490"/>
    <cellStyle name="Total 2 4 2 15 3" xfId="62491"/>
    <cellStyle name="Total 2 4 2 16" xfId="62492"/>
    <cellStyle name="Total 2 4 2 17" xfId="62493"/>
    <cellStyle name="Total 2 4 2 18" xfId="62494"/>
    <cellStyle name="Total 2 4 2 19" xfId="62495"/>
    <cellStyle name="Total 2 4 2 2" xfId="62496"/>
    <cellStyle name="Total 2 4 2 2 10" xfId="62497"/>
    <cellStyle name="Total 2 4 2 2 10 2" xfId="62498"/>
    <cellStyle name="Total 2 4 2 2 10 3" xfId="62499"/>
    <cellStyle name="Total 2 4 2 2 11" xfId="62500"/>
    <cellStyle name="Total 2 4 2 2 11 2" xfId="62501"/>
    <cellStyle name="Total 2 4 2 2 11 3" xfId="62502"/>
    <cellStyle name="Total 2 4 2 2 12" xfId="62503"/>
    <cellStyle name="Total 2 4 2 2 12 2" xfId="62504"/>
    <cellStyle name="Total 2 4 2 2 12 3" xfId="62505"/>
    <cellStyle name="Total 2 4 2 2 13" xfId="62506"/>
    <cellStyle name="Total 2 4 2 2 14" xfId="62507"/>
    <cellStyle name="Total 2 4 2 2 2" xfId="62508"/>
    <cellStyle name="Total 2 4 2 2 2 2" xfId="62509"/>
    <cellStyle name="Total 2 4 2 2 2 3" xfId="62510"/>
    <cellStyle name="Total 2 4 2 2 3" xfId="62511"/>
    <cellStyle name="Total 2 4 2 2 3 2" xfId="62512"/>
    <cellStyle name="Total 2 4 2 2 3 3" xfId="62513"/>
    <cellStyle name="Total 2 4 2 2 4" xfId="62514"/>
    <cellStyle name="Total 2 4 2 2 4 2" xfId="62515"/>
    <cellStyle name="Total 2 4 2 2 4 3" xfId="62516"/>
    <cellStyle name="Total 2 4 2 2 5" xfId="62517"/>
    <cellStyle name="Total 2 4 2 2 5 2" xfId="62518"/>
    <cellStyle name="Total 2 4 2 2 5 3" xfId="62519"/>
    <cellStyle name="Total 2 4 2 2 6" xfId="62520"/>
    <cellStyle name="Total 2 4 2 2 6 2" xfId="62521"/>
    <cellStyle name="Total 2 4 2 2 6 3" xfId="62522"/>
    <cellStyle name="Total 2 4 2 2 7" xfId="62523"/>
    <cellStyle name="Total 2 4 2 2 7 2" xfId="62524"/>
    <cellStyle name="Total 2 4 2 2 7 3" xfId="62525"/>
    <cellStyle name="Total 2 4 2 2 8" xfId="62526"/>
    <cellStyle name="Total 2 4 2 2 8 2" xfId="62527"/>
    <cellStyle name="Total 2 4 2 2 8 3" xfId="62528"/>
    <cellStyle name="Total 2 4 2 2 9" xfId="62529"/>
    <cellStyle name="Total 2 4 2 2 9 2" xfId="62530"/>
    <cellStyle name="Total 2 4 2 2 9 3" xfId="62531"/>
    <cellStyle name="Total 2 4 2 3" xfId="62532"/>
    <cellStyle name="Total 2 4 2 3 10" xfId="62533"/>
    <cellStyle name="Total 2 4 2 3 10 2" xfId="62534"/>
    <cellStyle name="Total 2 4 2 3 10 3" xfId="62535"/>
    <cellStyle name="Total 2 4 2 3 11" xfId="62536"/>
    <cellStyle name="Total 2 4 2 3 11 2" xfId="62537"/>
    <cellStyle name="Total 2 4 2 3 11 3" xfId="62538"/>
    <cellStyle name="Total 2 4 2 3 12" xfId="62539"/>
    <cellStyle name="Total 2 4 2 3 12 2" xfId="62540"/>
    <cellStyle name="Total 2 4 2 3 12 3" xfId="62541"/>
    <cellStyle name="Total 2 4 2 3 13" xfId="62542"/>
    <cellStyle name="Total 2 4 2 3 14" xfId="62543"/>
    <cellStyle name="Total 2 4 2 3 2" xfId="62544"/>
    <cellStyle name="Total 2 4 2 3 2 2" xfId="62545"/>
    <cellStyle name="Total 2 4 2 3 2 3" xfId="62546"/>
    <cellStyle name="Total 2 4 2 3 3" xfId="62547"/>
    <cellStyle name="Total 2 4 2 3 3 2" xfId="62548"/>
    <cellStyle name="Total 2 4 2 3 3 3" xfId="62549"/>
    <cellStyle name="Total 2 4 2 3 4" xfId="62550"/>
    <cellStyle name="Total 2 4 2 3 4 2" xfId="62551"/>
    <cellStyle name="Total 2 4 2 3 4 3" xfId="62552"/>
    <cellStyle name="Total 2 4 2 3 5" xfId="62553"/>
    <cellStyle name="Total 2 4 2 3 5 2" xfId="62554"/>
    <cellStyle name="Total 2 4 2 3 5 3" xfId="62555"/>
    <cellStyle name="Total 2 4 2 3 6" xfId="62556"/>
    <cellStyle name="Total 2 4 2 3 6 2" xfId="62557"/>
    <cellStyle name="Total 2 4 2 3 6 3" xfId="62558"/>
    <cellStyle name="Total 2 4 2 3 7" xfId="62559"/>
    <cellStyle name="Total 2 4 2 3 7 2" xfId="62560"/>
    <cellStyle name="Total 2 4 2 3 7 3" xfId="62561"/>
    <cellStyle name="Total 2 4 2 3 8" xfId="62562"/>
    <cellStyle name="Total 2 4 2 3 8 2" xfId="62563"/>
    <cellStyle name="Total 2 4 2 3 8 3" xfId="62564"/>
    <cellStyle name="Total 2 4 2 3 9" xfId="62565"/>
    <cellStyle name="Total 2 4 2 3 9 2" xfId="62566"/>
    <cellStyle name="Total 2 4 2 3 9 3" xfId="62567"/>
    <cellStyle name="Total 2 4 2 4" xfId="62568"/>
    <cellStyle name="Total 2 4 2 4 2" xfId="62569"/>
    <cellStyle name="Total 2 4 2 4 3" xfId="62570"/>
    <cellStyle name="Total 2 4 2 5" xfId="62571"/>
    <cellStyle name="Total 2 4 2 5 2" xfId="62572"/>
    <cellStyle name="Total 2 4 2 5 3" xfId="62573"/>
    <cellStyle name="Total 2 4 2 6" xfId="62574"/>
    <cellStyle name="Total 2 4 2 6 2" xfId="62575"/>
    <cellStyle name="Total 2 4 2 6 3" xfId="62576"/>
    <cellStyle name="Total 2 4 2 7" xfId="62577"/>
    <cellStyle name="Total 2 4 2 7 2" xfId="62578"/>
    <cellStyle name="Total 2 4 2 7 3" xfId="62579"/>
    <cellStyle name="Total 2 4 2 8" xfId="62580"/>
    <cellStyle name="Total 2 4 2 8 2" xfId="62581"/>
    <cellStyle name="Total 2 4 2 8 3" xfId="62582"/>
    <cellStyle name="Total 2 4 2 9" xfId="62583"/>
    <cellStyle name="Total 2 4 2 9 2" xfId="62584"/>
    <cellStyle name="Total 2 4 2 9 3" xfId="62585"/>
    <cellStyle name="Total 2 4 20" xfId="62586"/>
    <cellStyle name="Total 2 4 21" xfId="62587"/>
    <cellStyle name="Total 2 4 3" xfId="62588"/>
    <cellStyle name="Total 2 4 3 10" xfId="62589"/>
    <cellStyle name="Total 2 4 3 10 2" xfId="62590"/>
    <cellStyle name="Total 2 4 3 10 3" xfId="62591"/>
    <cellStyle name="Total 2 4 3 11" xfId="62592"/>
    <cellStyle name="Total 2 4 3 11 2" xfId="62593"/>
    <cellStyle name="Total 2 4 3 11 3" xfId="62594"/>
    <cellStyle name="Total 2 4 3 12" xfId="62595"/>
    <cellStyle name="Total 2 4 3 12 2" xfId="62596"/>
    <cellStyle name="Total 2 4 3 12 3" xfId="62597"/>
    <cellStyle name="Total 2 4 3 13" xfId="62598"/>
    <cellStyle name="Total 2 4 3 13 2" xfId="62599"/>
    <cellStyle name="Total 2 4 3 13 3" xfId="62600"/>
    <cellStyle name="Total 2 4 3 14" xfId="62601"/>
    <cellStyle name="Total 2 4 3 14 2" xfId="62602"/>
    <cellStyle name="Total 2 4 3 14 3" xfId="62603"/>
    <cellStyle name="Total 2 4 3 15" xfId="62604"/>
    <cellStyle name="Total 2 4 3 15 2" xfId="62605"/>
    <cellStyle name="Total 2 4 3 15 3" xfId="62606"/>
    <cellStyle name="Total 2 4 3 16" xfId="62607"/>
    <cellStyle name="Total 2 4 3 17" xfId="62608"/>
    <cellStyle name="Total 2 4 3 18" xfId="62609"/>
    <cellStyle name="Total 2 4 3 19" xfId="62610"/>
    <cellStyle name="Total 2 4 3 2" xfId="62611"/>
    <cellStyle name="Total 2 4 3 2 10" xfId="62612"/>
    <cellStyle name="Total 2 4 3 2 10 2" xfId="62613"/>
    <cellStyle name="Total 2 4 3 2 10 3" xfId="62614"/>
    <cellStyle name="Total 2 4 3 2 11" xfId="62615"/>
    <cellStyle name="Total 2 4 3 2 11 2" xfId="62616"/>
    <cellStyle name="Total 2 4 3 2 11 3" xfId="62617"/>
    <cellStyle name="Total 2 4 3 2 12" xfId="62618"/>
    <cellStyle name="Total 2 4 3 2 12 2" xfId="62619"/>
    <cellStyle name="Total 2 4 3 2 12 3" xfId="62620"/>
    <cellStyle name="Total 2 4 3 2 13" xfId="62621"/>
    <cellStyle name="Total 2 4 3 2 14" xfId="62622"/>
    <cellStyle name="Total 2 4 3 2 2" xfId="62623"/>
    <cellStyle name="Total 2 4 3 2 2 2" xfId="62624"/>
    <cellStyle name="Total 2 4 3 2 2 3" xfId="62625"/>
    <cellStyle name="Total 2 4 3 2 3" xfId="62626"/>
    <cellStyle name="Total 2 4 3 2 3 2" xfId="62627"/>
    <cellStyle name="Total 2 4 3 2 3 3" xfId="62628"/>
    <cellStyle name="Total 2 4 3 2 4" xfId="62629"/>
    <cellStyle name="Total 2 4 3 2 4 2" xfId="62630"/>
    <cellStyle name="Total 2 4 3 2 4 3" xfId="62631"/>
    <cellStyle name="Total 2 4 3 2 5" xfId="62632"/>
    <cellStyle name="Total 2 4 3 2 5 2" xfId="62633"/>
    <cellStyle name="Total 2 4 3 2 5 3" xfId="62634"/>
    <cellStyle name="Total 2 4 3 2 6" xfId="62635"/>
    <cellStyle name="Total 2 4 3 2 6 2" xfId="62636"/>
    <cellStyle name="Total 2 4 3 2 6 3" xfId="62637"/>
    <cellStyle name="Total 2 4 3 2 7" xfId="62638"/>
    <cellStyle name="Total 2 4 3 2 7 2" xfId="62639"/>
    <cellStyle name="Total 2 4 3 2 7 3" xfId="62640"/>
    <cellStyle name="Total 2 4 3 2 8" xfId="62641"/>
    <cellStyle name="Total 2 4 3 2 8 2" xfId="62642"/>
    <cellStyle name="Total 2 4 3 2 8 3" xfId="62643"/>
    <cellStyle name="Total 2 4 3 2 9" xfId="62644"/>
    <cellStyle name="Total 2 4 3 2 9 2" xfId="62645"/>
    <cellStyle name="Total 2 4 3 2 9 3" xfId="62646"/>
    <cellStyle name="Total 2 4 3 3" xfId="62647"/>
    <cellStyle name="Total 2 4 3 3 10" xfId="62648"/>
    <cellStyle name="Total 2 4 3 3 10 2" xfId="62649"/>
    <cellStyle name="Total 2 4 3 3 10 3" xfId="62650"/>
    <cellStyle name="Total 2 4 3 3 11" xfId="62651"/>
    <cellStyle name="Total 2 4 3 3 11 2" xfId="62652"/>
    <cellStyle name="Total 2 4 3 3 11 3" xfId="62653"/>
    <cellStyle name="Total 2 4 3 3 12" xfId="62654"/>
    <cellStyle name="Total 2 4 3 3 12 2" xfId="62655"/>
    <cellStyle name="Total 2 4 3 3 12 3" xfId="62656"/>
    <cellStyle name="Total 2 4 3 3 13" xfId="62657"/>
    <cellStyle name="Total 2 4 3 3 14" xfId="62658"/>
    <cellStyle name="Total 2 4 3 3 2" xfId="62659"/>
    <cellStyle name="Total 2 4 3 3 2 2" xfId="62660"/>
    <cellStyle name="Total 2 4 3 3 2 3" xfId="62661"/>
    <cellStyle name="Total 2 4 3 3 3" xfId="62662"/>
    <cellStyle name="Total 2 4 3 3 3 2" xfId="62663"/>
    <cellStyle name="Total 2 4 3 3 3 3" xfId="62664"/>
    <cellStyle name="Total 2 4 3 3 4" xfId="62665"/>
    <cellStyle name="Total 2 4 3 3 4 2" xfId="62666"/>
    <cellStyle name="Total 2 4 3 3 4 3" xfId="62667"/>
    <cellStyle name="Total 2 4 3 3 5" xfId="62668"/>
    <cellStyle name="Total 2 4 3 3 5 2" xfId="62669"/>
    <cellStyle name="Total 2 4 3 3 5 3" xfId="62670"/>
    <cellStyle name="Total 2 4 3 3 6" xfId="62671"/>
    <cellStyle name="Total 2 4 3 3 6 2" xfId="62672"/>
    <cellStyle name="Total 2 4 3 3 6 3" xfId="62673"/>
    <cellStyle name="Total 2 4 3 3 7" xfId="62674"/>
    <cellStyle name="Total 2 4 3 3 7 2" xfId="62675"/>
    <cellStyle name="Total 2 4 3 3 7 3" xfId="62676"/>
    <cellStyle name="Total 2 4 3 3 8" xfId="62677"/>
    <cellStyle name="Total 2 4 3 3 8 2" xfId="62678"/>
    <cellStyle name="Total 2 4 3 3 8 3" xfId="62679"/>
    <cellStyle name="Total 2 4 3 3 9" xfId="62680"/>
    <cellStyle name="Total 2 4 3 3 9 2" xfId="62681"/>
    <cellStyle name="Total 2 4 3 3 9 3" xfId="62682"/>
    <cellStyle name="Total 2 4 3 4" xfId="62683"/>
    <cellStyle name="Total 2 4 3 4 2" xfId="62684"/>
    <cellStyle name="Total 2 4 3 4 3" xfId="62685"/>
    <cellStyle name="Total 2 4 3 5" xfId="62686"/>
    <cellStyle name="Total 2 4 3 5 2" xfId="62687"/>
    <cellStyle name="Total 2 4 3 5 3" xfId="62688"/>
    <cellStyle name="Total 2 4 3 6" xfId="62689"/>
    <cellStyle name="Total 2 4 3 6 2" xfId="62690"/>
    <cellStyle name="Total 2 4 3 6 3" xfId="62691"/>
    <cellStyle name="Total 2 4 3 7" xfId="62692"/>
    <cellStyle name="Total 2 4 3 7 2" xfId="62693"/>
    <cellStyle name="Total 2 4 3 7 3" xfId="62694"/>
    <cellStyle name="Total 2 4 3 8" xfId="62695"/>
    <cellStyle name="Total 2 4 3 8 2" xfId="62696"/>
    <cellStyle name="Total 2 4 3 8 3" xfId="62697"/>
    <cellStyle name="Total 2 4 3 9" xfId="62698"/>
    <cellStyle name="Total 2 4 3 9 2" xfId="62699"/>
    <cellStyle name="Total 2 4 3 9 3" xfId="62700"/>
    <cellStyle name="Total 2 4 4" xfId="62701"/>
    <cellStyle name="Total 2 4 4 10" xfId="62702"/>
    <cellStyle name="Total 2 4 4 10 2" xfId="62703"/>
    <cellStyle name="Total 2 4 4 10 3" xfId="62704"/>
    <cellStyle name="Total 2 4 4 11" xfId="62705"/>
    <cellStyle name="Total 2 4 4 11 2" xfId="62706"/>
    <cellStyle name="Total 2 4 4 11 3" xfId="62707"/>
    <cellStyle name="Total 2 4 4 12" xfId="62708"/>
    <cellStyle name="Total 2 4 4 12 2" xfId="62709"/>
    <cellStyle name="Total 2 4 4 12 3" xfId="62710"/>
    <cellStyle name="Total 2 4 4 13" xfId="62711"/>
    <cellStyle name="Total 2 4 4 14" xfId="62712"/>
    <cellStyle name="Total 2 4 4 2" xfId="62713"/>
    <cellStyle name="Total 2 4 4 2 2" xfId="62714"/>
    <cellStyle name="Total 2 4 4 2 3" xfId="62715"/>
    <cellStyle name="Total 2 4 4 3" xfId="62716"/>
    <cellStyle name="Total 2 4 4 3 2" xfId="62717"/>
    <cellStyle name="Total 2 4 4 3 3" xfId="62718"/>
    <cellStyle name="Total 2 4 4 4" xfId="62719"/>
    <cellStyle name="Total 2 4 4 4 2" xfId="62720"/>
    <cellStyle name="Total 2 4 4 4 3" xfId="62721"/>
    <cellStyle name="Total 2 4 4 5" xfId="62722"/>
    <cellStyle name="Total 2 4 4 5 2" xfId="62723"/>
    <cellStyle name="Total 2 4 4 5 3" xfId="62724"/>
    <cellStyle name="Total 2 4 4 6" xfId="62725"/>
    <cellStyle name="Total 2 4 4 6 2" xfId="62726"/>
    <cellStyle name="Total 2 4 4 6 3" xfId="62727"/>
    <cellStyle name="Total 2 4 4 7" xfId="62728"/>
    <cellStyle name="Total 2 4 4 7 2" xfId="62729"/>
    <cellStyle name="Total 2 4 4 7 3" xfId="62730"/>
    <cellStyle name="Total 2 4 4 8" xfId="62731"/>
    <cellStyle name="Total 2 4 4 8 2" xfId="62732"/>
    <cellStyle name="Total 2 4 4 8 3" xfId="62733"/>
    <cellStyle name="Total 2 4 4 9" xfId="62734"/>
    <cellStyle name="Total 2 4 4 9 2" xfId="62735"/>
    <cellStyle name="Total 2 4 4 9 3" xfId="62736"/>
    <cellStyle name="Total 2 4 5" xfId="62737"/>
    <cellStyle name="Total 2 4 5 10" xfId="62738"/>
    <cellStyle name="Total 2 4 5 10 2" xfId="62739"/>
    <cellStyle name="Total 2 4 5 10 3" xfId="62740"/>
    <cellStyle name="Total 2 4 5 11" xfId="62741"/>
    <cellStyle name="Total 2 4 5 11 2" xfId="62742"/>
    <cellStyle name="Total 2 4 5 11 3" xfId="62743"/>
    <cellStyle name="Total 2 4 5 12" xfId="62744"/>
    <cellStyle name="Total 2 4 5 12 2" xfId="62745"/>
    <cellStyle name="Total 2 4 5 12 3" xfId="62746"/>
    <cellStyle name="Total 2 4 5 13" xfId="62747"/>
    <cellStyle name="Total 2 4 5 14" xfId="62748"/>
    <cellStyle name="Total 2 4 5 2" xfId="62749"/>
    <cellStyle name="Total 2 4 5 2 2" xfId="62750"/>
    <cellStyle name="Total 2 4 5 2 3" xfId="62751"/>
    <cellStyle name="Total 2 4 5 3" xfId="62752"/>
    <cellStyle name="Total 2 4 5 3 2" xfId="62753"/>
    <cellStyle name="Total 2 4 5 3 3" xfId="62754"/>
    <cellStyle name="Total 2 4 5 4" xfId="62755"/>
    <cellStyle name="Total 2 4 5 4 2" xfId="62756"/>
    <cellStyle name="Total 2 4 5 4 3" xfId="62757"/>
    <cellStyle name="Total 2 4 5 5" xfId="62758"/>
    <cellStyle name="Total 2 4 5 5 2" xfId="62759"/>
    <cellStyle name="Total 2 4 5 5 3" xfId="62760"/>
    <cellStyle name="Total 2 4 5 6" xfId="62761"/>
    <cellStyle name="Total 2 4 5 6 2" xfId="62762"/>
    <cellStyle name="Total 2 4 5 6 3" xfId="62763"/>
    <cellStyle name="Total 2 4 5 7" xfId="62764"/>
    <cellStyle name="Total 2 4 5 7 2" xfId="62765"/>
    <cellStyle name="Total 2 4 5 7 3" xfId="62766"/>
    <cellStyle name="Total 2 4 5 8" xfId="62767"/>
    <cellStyle name="Total 2 4 5 8 2" xfId="62768"/>
    <cellStyle name="Total 2 4 5 8 3" xfId="62769"/>
    <cellStyle name="Total 2 4 5 9" xfId="62770"/>
    <cellStyle name="Total 2 4 5 9 2" xfId="62771"/>
    <cellStyle name="Total 2 4 5 9 3" xfId="62772"/>
    <cellStyle name="Total 2 4 6" xfId="62773"/>
    <cellStyle name="Total 2 4 6 2" xfId="62774"/>
    <cellStyle name="Total 2 4 6 3" xfId="62775"/>
    <cellStyle name="Total 2 4 7" xfId="62776"/>
    <cellStyle name="Total 2 4 7 2" xfId="62777"/>
    <cellStyle name="Total 2 4 7 3" xfId="62778"/>
    <cellStyle name="Total 2 4 8" xfId="62779"/>
    <cellStyle name="Total 2 4 8 2" xfId="62780"/>
    <cellStyle name="Total 2 4 8 3" xfId="62781"/>
    <cellStyle name="Total 2 4 9" xfId="62782"/>
    <cellStyle name="Total 2 4 9 2" xfId="62783"/>
    <cellStyle name="Total 2 4 9 3" xfId="62784"/>
    <cellStyle name="Total 2 5" xfId="62785"/>
    <cellStyle name="Total 2 5 10" xfId="62786"/>
    <cellStyle name="Total 2 5 10 2" xfId="62787"/>
    <cellStyle name="Total 2 5 10 3" xfId="62788"/>
    <cellStyle name="Total 2 5 11" xfId="62789"/>
    <cellStyle name="Total 2 5 11 2" xfId="62790"/>
    <cellStyle name="Total 2 5 11 3" xfId="62791"/>
    <cellStyle name="Total 2 5 12" xfId="62792"/>
    <cellStyle name="Total 2 5 12 2" xfId="62793"/>
    <cellStyle name="Total 2 5 12 3" xfId="62794"/>
    <cellStyle name="Total 2 5 13" xfId="62795"/>
    <cellStyle name="Total 2 5 13 2" xfId="62796"/>
    <cellStyle name="Total 2 5 13 3" xfId="62797"/>
    <cellStyle name="Total 2 5 14" xfId="62798"/>
    <cellStyle name="Total 2 5 14 2" xfId="62799"/>
    <cellStyle name="Total 2 5 14 3" xfId="62800"/>
    <cellStyle name="Total 2 5 15" xfId="62801"/>
    <cellStyle name="Total 2 5 15 2" xfId="62802"/>
    <cellStyle name="Total 2 5 15 3" xfId="62803"/>
    <cellStyle name="Total 2 5 16" xfId="62804"/>
    <cellStyle name="Total 2 5 16 2" xfId="62805"/>
    <cellStyle name="Total 2 5 16 3" xfId="62806"/>
    <cellStyle name="Total 2 5 17" xfId="62807"/>
    <cellStyle name="Total 2 5 17 2" xfId="62808"/>
    <cellStyle name="Total 2 5 17 3" xfId="62809"/>
    <cellStyle name="Total 2 5 18" xfId="62810"/>
    <cellStyle name="Total 2 5 19" xfId="62811"/>
    <cellStyle name="Total 2 5 2" xfId="62812"/>
    <cellStyle name="Total 2 5 2 10" xfId="62813"/>
    <cellStyle name="Total 2 5 2 10 2" xfId="62814"/>
    <cellStyle name="Total 2 5 2 10 3" xfId="62815"/>
    <cellStyle name="Total 2 5 2 11" xfId="62816"/>
    <cellStyle name="Total 2 5 2 11 2" xfId="62817"/>
    <cellStyle name="Total 2 5 2 11 3" xfId="62818"/>
    <cellStyle name="Total 2 5 2 12" xfId="62819"/>
    <cellStyle name="Total 2 5 2 12 2" xfId="62820"/>
    <cellStyle name="Total 2 5 2 12 3" xfId="62821"/>
    <cellStyle name="Total 2 5 2 13" xfId="62822"/>
    <cellStyle name="Total 2 5 2 13 2" xfId="62823"/>
    <cellStyle name="Total 2 5 2 13 3" xfId="62824"/>
    <cellStyle name="Total 2 5 2 14" xfId="62825"/>
    <cellStyle name="Total 2 5 2 14 2" xfId="62826"/>
    <cellStyle name="Total 2 5 2 14 3" xfId="62827"/>
    <cellStyle name="Total 2 5 2 15" xfId="62828"/>
    <cellStyle name="Total 2 5 2 15 2" xfId="62829"/>
    <cellStyle name="Total 2 5 2 15 3" xfId="62830"/>
    <cellStyle name="Total 2 5 2 16" xfId="62831"/>
    <cellStyle name="Total 2 5 2 17" xfId="62832"/>
    <cellStyle name="Total 2 5 2 18" xfId="62833"/>
    <cellStyle name="Total 2 5 2 19" xfId="62834"/>
    <cellStyle name="Total 2 5 2 2" xfId="62835"/>
    <cellStyle name="Total 2 5 2 2 10" xfId="62836"/>
    <cellStyle name="Total 2 5 2 2 10 2" xfId="62837"/>
    <cellStyle name="Total 2 5 2 2 10 3" xfId="62838"/>
    <cellStyle name="Total 2 5 2 2 11" xfId="62839"/>
    <cellStyle name="Total 2 5 2 2 11 2" xfId="62840"/>
    <cellStyle name="Total 2 5 2 2 11 3" xfId="62841"/>
    <cellStyle name="Total 2 5 2 2 12" xfId="62842"/>
    <cellStyle name="Total 2 5 2 2 12 2" xfId="62843"/>
    <cellStyle name="Total 2 5 2 2 12 3" xfId="62844"/>
    <cellStyle name="Total 2 5 2 2 13" xfId="62845"/>
    <cellStyle name="Total 2 5 2 2 14" xfId="62846"/>
    <cellStyle name="Total 2 5 2 2 2" xfId="62847"/>
    <cellStyle name="Total 2 5 2 2 2 2" xfId="62848"/>
    <cellStyle name="Total 2 5 2 2 2 3" xfId="62849"/>
    <cellStyle name="Total 2 5 2 2 3" xfId="62850"/>
    <cellStyle name="Total 2 5 2 2 3 2" xfId="62851"/>
    <cellStyle name="Total 2 5 2 2 3 3" xfId="62852"/>
    <cellStyle name="Total 2 5 2 2 4" xfId="62853"/>
    <cellStyle name="Total 2 5 2 2 4 2" xfId="62854"/>
    <cellStyle name="Total 2 5 2 2 4 3" xfId="62855"/>
    <cellStyle name="Total 2 5 2 2 5" xfId="62856"/>
    <cellStyle name="Total 2 5 2 2 5 2" xfId="62857"/>
    <cellStyle name="Total 2 5 2 2 5 3" xfId="62858"/>
    <cellStyle name="Total 2 5 2 2 6" xfId="62859"/>
    <cellStyle name="Total 2 5 2 2 6 2" xfId="62860"/>
    <cellStyle name="Total 2 5 2 2 6 3" xfId="62861"/>
    <cellStyle name="Total 2 5 2 2 7" xfId="62862"/>
    <cellStyle name="Total 2 5 2 2 7 2" xfId="62863"/>
    <cellStyle name="Total 2 5 2 2 7 3" xfId="62864"/>
    <cellStyle name="Total 2 5 2 2 8" xfId="62865"/>
    <cellStyle name="Total 2 5 2 2 8 2" xfId="62866"/>
    <cellStyle name="Total 2 5 2 2 8 3" xfId="62867"/>
    <cellStyle name="Total 2 5 2 2 9" xfId="62868"/>
    <cellStyle name="Total 2 5 2 2 9 2" xfId="62869"/>
    <cellStyle name="Total 2 5 2 2 9 3" xfId="62870"/>
    <cellStyle name="Total 2 5 2 3" xfId="62871"/>
    <cellStyle name="Total 2 5 2 3 10" xfId="62872"/>
    <cellStyle name="Total 2 5 2 3 10 2" xfId="62873"/>
    <cellStyle name="Total 2 5 2 3 10 3" xfId="62874"/>
    <cellStyle name="Total 2 5 2 3 11" xfId="62875"/>
    <cellStyle name="Total 2 5 2 3 11 2" xfId="62876"/>
    <cellStyle name="Total 2 5 2 3 11 3" xfId="62877"/>
    <cellStyle name="Total 2 5 2 3 12" xfId="62878"/>
    <cellStyle name="Total 2 5 2 3 12 2" xfId="62879"/>
    <cellStyle name="Total 2 5 2 3 12 3" xfId="62880"/>
    <cellStyle name="Total 2 5 2 3 13" xfId="62881"/>
    <cellStyle name="Total 2 5 2 3 14" xfId="62882"/>
    <cellStyle name="Total 2 5 2 3 2" xfId="62883"/>
    <cellStyle name="Total 2 5 2 3 2 2" xfId="62884"/>
    <cellStyle name="Total 2 5 2 3 2 3" xfId="62885"/>
    <cellStyle name="Total 2 5 2 3 3" xfId="62886"/>
    <cellStyle name="Total 2 5 2 3 3 2" xfId="62887"/>
    <cellStyle name="Total 2 5 2 3 3 3" xfId="62888"/>
    <cellStyle name="Total 2 5 2 3 4" xfId="62889"/>
    <cellStyle name="Total 2 5 2 3 4 2" xfId="62890"/>
    <cellStyle name="Total 2 5 2 3 4 3" xfId="62891"/>
    <cellStyle name="Total 2 5 2 3 5" xfId="62892"/>
    <cellStyle name="Total 2 5 2 3 5 2" xfId="62893"/>
    <cellStyle name="Total 2 5 2 3 5 3" xfId="62894"/>
    <cellStyle name="Total 2 5 2 3 6" xfId="62895"/>
    <cellStyle name="Total 2 5 2 3 6 2" xfId="62896"/>
    <cellStyle name="Total 2 5 2 3 6 3" xfId="62897"/>
    <cellStyle name="Total 2 5 2 3 7" xfId="62898"/>
    <cellStyle name="Total 2 5 2 3 7 2" xfId="62899"/>
    <cellStyle name="Total 2 5 2 3 7 3" xfId="62900"/>
    <cellStyle name="Total 2 5 2 3 8" xfId="62901"/>
    <cellStyle name="Total 2 5 2 3 8 2" xfId="62902"/>
    <cellStyle name="Total 2 5 2 3 8 3" xfId="62903"/>
    <cellStyle name="Total 2 5 2 3 9" xfId="62904"/>
    <cellStyle name="Total 2 5 2 3 9 2" xfId="62905"/>
    <cellStyle name="Total 2 5 2 3 9 3" xfId="62906"/>
    <cellStyle name="Total 2 5 2 4" xfId="62907"/>
    <cellStyle name="Total 2 5 2 4 2" xfId="62908"/>
    <cellStyle name="Total 2 5 2 4 3" xfId="62909"/>
    <cellStyle name="Total 2 5 2 5" xfId="62910"/>
    <cellStyle name="Total 2 5 2 5 2" xfId="62911"/>
    <cellStyle name="Total 2 5 2 5 3" xfId="62912"/>
    <cellStyle name="Total 2 5 2 6" xfId="62913"/>
    <cellStyle name="Total 2 5 2 6 2" xfId="62914"/>
    <cellStyle name="Total 2 5 2 6 3" xfId="62915"/>
    <cellStyle name="Total 2 5 2 7" xfId="62916"/>
    <cellStyle name="Total 2 5 2 7 2" xfId="62917"/>
    <cellStyle name="Total 2 5 2 7 3" xfId="62918"/>
    <cellStyle name="Total 2 5 2 8" xfId="62919"/>
    <cellStyle name="Total 2 5 2 8 2" xfId="62920"/>
    <cellStyle name="Total 2 5 2 8 3" xfId="62921"/>
    <cellStyle name="Total 2 5 2 9" xfId="62922"/>
    <cellStyle name="Total 2 5 2 9 2" xfId="62923"/>
    <cellStyle name="Total 2 5 2 9 3" xfId="62924"/>
    <cellStyle name="Total 2 5 20" xfId="62925"/>
    <cellStyle name="Total 2 5 21" xfId="62926"/>
    <cellStyle name="Total 2 5 3" xfId="62927"/>
    <cellStyle name="Total 2 5 3 10" xfId="62928"/>
    <cellStyle name="Total 2 5 3 10 2" xfId="62929"/>
    <cellStyle name="Total 2 5 3 10 3" xfId="62930"/>
    <cellStyle name="Total 2 5 3 11" xfId="62931"/>
    <cellStyle name="Total 2 5 3 11 2" xfId="62932"/>
    <cellStyle name="Total 2 5 3 11 3" xfId="62933"/>
    <cellStyle name="Total 2 5 3 12" xfId="62934"/>
    <cellStyle name="Total 2 5 3 12 2" xfId="62935"/>
    <cellStyle name="Total 2 5 3 12 3" xfId="62936"/>
    <cellStyle name="Total 2 5 3 13" xfId="62937"/>
    <cellStyle name="Total 2 5 3 13 2" xfId="62938"/>
    <cellStyle name="Total 2 5 3 13 3" xfId="62939"/>
    <cellStyle name="Total 2 5 3 14" xfId="62940"/>
    <cellStyle name="Total 2 5 3 14 2" xfId="62941"/>
    <cellStyle name="Total 2 5 3 14 3" xfId="62942"/>
    <cellStyle name="Total 2 5 3 15" xfId="62943"/>
    <cellStyle name="Total 2 5 3 15 2" xfId="62944"/>
    <cellStyle name="Total 2 5 3 15 3" xfId="62945"/>
    <cellStyle name="Total 2 5 3 16" xfId="62946"/>
    <cellStyle name="Total 2 5 3 17" xfId="62947"/>
    <cellStyle name="Total 2 5 3 18" xfId="62948"/>
    <cellStyle name="Total 2 5 3 19" xfId="62949"/>
    <cellStyle name="Total 2 5 3 2" xfId="62950"/>
    <cellStyle name="Total 2 5 3 2 10" xfId="62951"/>
    <cellStyle name="Total 2 5 3 2 10 2" xfId="62952"/>
    <cellStyle name="Total 2 5 3 2 10 3" xfId="62953"/>
    <cellStyle name="Total 2 5 3 2 11" xfId="62954"/>
    <cellStyle name="Total 2 5 3 2 11 2" xfId="62955"/>
    <cellStyle name="Total 2 5 3 2 11 3" xfId="62956"/>
    <cellStyle name="Total 2 5 3 2 12" xfId="62957"/>
    <cellStyle name="Total 2 5 3 2 12 2" xfId="62958"/>
    <cellStyle name="Total 2 5 3 2 12 3" xfId="62959"/>
    <cellStyle name="Total 2 5 3 2 13" xfId="62960"/>
    <cellStyle name="Total 2 5 3 2 14" xfId="62961"/>
    <cellStyle name="Total 2 5 3 2 2" xfId="62962"/>
    <cellStyle name="Total 2 5 3 2 2 2" xfId="62963"/>
    <cellStyle name="Total 2 5 3 2 2 3" xfId="62964"/>
    <cellStyle name="Total 2 5 3 2 3" xfId="62965"/>
    <cellStyle name="Total 2 5 3 2 3 2" xfId="62966"/>
    <cellStyle name="Total 2 5 3 2 3 3" xfId="62967"/>
    <cellStyle name="Total 2 5 3 2 4" xfId="62968"/>
    <cellStyle name="Total 2 5 3 2 4 2" xfId="62969"/>
    <cellStyle name="Total 2 5 3 2 4 3" xfId="62970"/>
    <cellStyle name="Total 2 5 3 2 5" xfId="62971"/>
    <cellStyle name="Total 2 5 3 2 5 2" xfId="62972"/>
    <cellStyle name="Total 2 5 3 2 5 3" xfId="62973"/>
    <cellStyle name="Total 2 5 3 2 6" xfId="62974"/>
    <cellStyle name="Total 2 5 3 2 6 2" xfId="62975"/>
    <cellStyle name="Total 2 5 3 2 6 3" xfId="62976"/>
    <cellStyle name="Total 2 5 3 2 7" xfId="62977"/>
    <cellStyle name="Total 2 5 3 2 7 2" xfId="62978"/>
    <cellStyle name="Total 2 5 3 2 7 3" xfId="62979"/>
    <cellStyle name="Total 2 5 3 2 8" xfId="62980"/>
    <cellStyle name="Total 2 5 3 2 8 2" xfId="62981"/>
    <cellStyle name="Total 2 5 3 2 8 3" xfId="62982"/>
    <cellStyle name="Total 2 5 3 2 9" xfId="62983"/>
    <cellStyle name="Total 2 5 3 2 9 2" xfId="62984"/>
    <cellStyle name="Total 2 5 3 2 9 3" xfId="62985"/>
    <cellStyle name="Total 2 5 3 3" xfId="62986"/>
    <cellStyle name="Total 2 5 3 3 10" xfId="62987"/>
    <cellStyle name="Total 2 5 3 3 10 2" xfId="62988"/>
    <cellStyle name="Total 2 5 3 3 10 3" xfId="62989"/>
    <cellStyle name="Total 2 5 3 3 11" xfId="62990"/>
    <cellStyle name="Total 2 5 3 3 11 2" xfId="62991"/>
    <cellStyle name="Total 2 5 3 3 11 3" xfId="62992"/>
    <cellStyle name="Total 2 5 3 3 12" xfId="62993"/>
    <cellStyle name="Total 2 5 3 3 12 2" xfId="62994"/>
    <cellStyle name="Total 2 5 3 3 12 3" xfId="62995"/>
    <cellStyle name="Total 2 5 3 3 13" xfId="62996"/>
    <cellStyle name="Total 2 5 3 3 14" xfId="62997"/>
    <cellStyle name="Total 2 5 3 3 2" xfId="62998"/>
    <cellStyle name="Total 2 5 3 3 2 2" xfId="62999"/>
    <cellStyle name="Total 2 5 3 3 2 3" xfId="63000"/>
    <cellStyle name="Total 2 5 3 3 3" xfId="63001"/>
    <cellStyle name="Total 2 5 3 3 3 2" xfId="63002"/>
    <cellStyle name="Total 2 5 3 3 3 3" xfId="63003"/>
    <cellStyle name="Total 2 5 3 3 4" xfId="63004"/>
    <cellStyle name="Total 2 5 3 3 4 2" xfId="63005"/>
    <cellStyle name="Total 2 5 3 3 4 3" xfId="63006"/>
    <cellStyle name="Total 2 5 3 3 5" xfId="63007"/>
    <cellStyle name="Total 2 5 3 3 5 2" xfId="63008"/>
    <cellStyle name="Total 2 5 3 3 5 3" xfId="63009"/>
    <cellStyle name="Total 2 5 3 3 6" xfId="63010"/>
    <cellStyle name="Total 2 5 3 3 6 2" xfId="63011"/>
    <cellStyle name="Total 2 5 3 3 6 3" xfId="63012"/>
    <cellStyle name="Total 2 5 3 3 7" xfId="63013"/>
    <cellStyle name="Total 2 5 3 3 7 2" xfId="63014"/>
    <cellStyle name="Total 2 5 3 3 7 3" xfId="63015"/>
    <cellStyle name="Total 2 5 3 3 8" xfId="63016"/>
    <cellStyle name="Total 2 5 3 3 8 2" xfId="63017"/>
    <cellStyle name="Total 2 5 3 3 8 3" xfId="63018"/>
    <cellStyle name="Total 2 5 3 3 9" xfId="63019"/>
    <cellStyle name="Total 2 5 3 3 9 2" xfId="63020"/>
    <cellStyle name="Total 2 5 3 3 9 3" xfId="63021"/>
    <cellStyle name="Total 2 5 3 4" xfId="63022"/>
    <cellStyle name="Total 2 5 3 4 2" xfId="63023"/>
    <cellStyle name="Total 2 5 3 4 3" xfId="63024"/>
    <cellStyle name="Total 2 5 3 5" xfId="63025"/>
    <cellStyle name="Total 2 5 3 5 2" xfId="63026"/>
    <cellStyle name="Total 2 5 3 5 3" xfId="63027"/>
    <cellStyle name="Total 2 5 3 6" xfId="63028"/>
    <cellStyle name="Total 2 5 3 6 2" xfId="63029"/>
    <cellStyle name="Total 2 5 3 6 3" xfId="63030"/>
    <cellStyle name="Total 2 5 3 7" xfId="63031"/>
    <cellStyle name="Total 2 5 3 7 2" xfId="63032"/>
    <cellStyle name="Total 2 5 3 7 3" xfId="63033"/>
    <cellStyle name="Total 2 5 3 8" xfId="63034"/>
    <cellStyle name="Total 2 5 3 8 2" xfId="63035"/>
    <cellStyle name="Total 2 5 3 8 3" xfId="63036"/>
    <cellStyle name="Total 2 5 3 9" xfId="63037"/>
    <cellStyle name="Total 2 5 3 9 2" xfId="63038"/>
    <cellStyle name="Total 2 5 3 9 3" xfId="63039"/>
    <cellStyle name="Total 2 5 4" xfId="63040"/>
    <cellStyle name="Total 2 5 4 10" xfId="63041"/>
    <cellStyle name="Total 2 5 4 10 2" xfId="63042"/>
    <cellStyle name="Total 2 5 4 10 3" xfId="63043"/>
    <cellStyle name="Total 2 5 4 11" xfId="63044"/>
    <cellStyle name="Total 2 5 4 11 2" xfId="63045"/>
    <cellStyle name="Total 2 5 4 11 3" xfId="63046"/>
    <cellStyle name="Total 2 5 4 12" xfId="63047"/>
    <cellStyle name="Total 2 5 4 12 2" xfId="63048"/>
    <cellStyle name="Total 2 5 4 12 3" xfId="63049"/>
    <cellStyle name="Total 2 5 4 13" xfId="63050"/>
    <cellStyle name="Total 2 5 4 14" xfId="63051"/>
    <cellStyle name="Total 2 5 4 2" xfId="63052"/>
    <cellStyle name="Total 2 5 4 2 2" xfId="63053"/>
    <cellStyle name="Total 2 5 4 2 3" xfId="63054"/>
    <cellStyle name="Total 2 5 4 3" xfId="63055"/>
    <cellStyle name="Total 2 5 4 3 2" xfId="63056"/>
    <cellStyle name="Total 2 5 4 3 3" xfId="63057"/>
    <cellStyle name="Total 2 5 4 4" xfId="63058"/>
    <cellStyle name="Total 2 5 4 4 2" xfId="63059"/>
    <cellStyle name="Total 2 5 4 4 3" xfId="63060"/>
    <cellStyle name="Total 2 5 4 5" xfId="63061"/>
    <cellStyle name="Total 2 5 4 5 2" xfId="63062"/>
    <cellStyle name="Total 2 5 4 5 3" xfId="63063"/>
    <cellStyle name="Total 2 5 4 6" xfId="63064"/>
    <cellStyle name="Total 2 5 4 6 2" xfId="63065"/>
    <cellStyle name="Total 2 5 4 6 3" xfId="63066"/>
    <cellStyle name="Total 2 5 4 7" xfId="63067"/>
    <cellStyle name="Total 2 5 4 7 2" xfId="63068"/>
    <cellStyle name="Total 2 5 4 7 3" xfId="63069"/>
    <cellStyle name="Total 2 5 4 8" xfId="63070"/>
    <cellStyle name="Total 2 5 4 8 2" xfId="63071"/>
    <cellStyle name="Total 2 5 4 8 3" xfId="63072"/>
    <cellStyle name="Total 2 5 4 9" xfId="63073"/>
    <cellStyle name="Total 2 5 4 9 2" xfId="63074"/>
    <cellStyle name="Total 2 5 4 9 3" xfId="63075"/>
    <cellStyle name="Total 2 5 5" xfId="63076"/>
    <cellStyle name="Total 2 5 5 10" xfId="63077"/>
    <cellStyle name="Total 2 5 5 10 2" xfId="63078"/>
    <cellStyle name="Total 2 5 5 10 3" xfId="63079"/>
    <cellStyle name="Total 2 5 5 11" xfId="63080"/>
    <cellStyle name="Total 2 5 5 11 2" xfId="63081"/>
    <cellStyle name="Total 2 5 5 11 3" xfId="63082"/>
    <cellStyle name="Total 2 5 5 12" xfId="63083"/>
    <cellStyle name="Total 2 5 5 12 2" xfId="63084"/>
    <cellStyle name="Total 2 5 5 12 3" xfId="63085"/>
    <cellStyle name="Total 2 5 5 13" xfId="63086"/>
    <cellStyle name="Total 2 5 5 14" xfId="63087"/>
    <cellStyle name="Total 2 5 5 2" xfId="63088"/>
    <cellStyle name="Total 2 5 5 2 2" xfId="63089"/>
    <cellStyle name="Total 2 5 5 2 3" xfId="63090"/>
    <cellStyle name="Total 2 5 5 3" xfId="63091"/>
    <cellStyle name="Total 2 5 5 3 2" xfId="63092"/>
    <cellStyle name="Total 2 5 5 3 3" xfId="63093"/>
    <cellStyle name="Total 2 5 5 4" xfId="63094"/>
    <cellStyle name="Total 2 5 5 4 2" xfId="63095"/>
    <cellStyle name="Total 2 5 5 4 3" xfId="63096"/>
    <cellStyle name="Total 2 5 5 5" xfId="63097"/>
    <cellStyle name="Total 2 5 5 5 2" xfId="63098"/>
    <cellStyle name="Total 2 5 5 5 3" xfId="63099"/>
    <cellStyle name="Total 2 5 5 6" xfId="63100"/>
    <cellStyle name="Total 2 5 5 6 2" xfId="63101"/>
    <cellStyle name="Total 2 5 5 6 3" xfId="63102"/>
    <cellStyle name="Total 2 5 5 7" xfId="63103"/>
    <cellStyle name="Total 2 5 5 7 2" xfId="63104"/>
    <cellStyle name="Total 2 5 5 7 3" xfId="63105"/>
    <cellStyle name="Total 2 5 5 8" xfId="63106"/>
    <cellStyle name="Total 2 5 5 8 2" xfId="63107"/>
    <cellStyle name="Total 2 5 5 8 3" xfId="63108"/>
    <cellStyle name="Total 2 5 5 9" xfId="63109"/>
    <cellStyle name="Total 2 5 5 9 2" xfId="63110"/>
    <cellStyle name="Total 2 5 5 9 3" xfId="63111"/>
    <cellStyle name="Total 2 5 6" xfId="63112"/>
    <cellStyle name="Total 2 5 6 2" xfId="63113"/>
    <cellStyle name="Total 2 5 6 3" xfId="63114"/>
    <cellStyle name="Total 2 5 7" xfId="63115"/>
    <cellStyle name="Total 2 5 7 2" xfId="63116"/>
    <cellStyle name="Total 2 5 7 3" xfId="63117"/>
    <cellStyle name="Total 2 5 8" xfId="63118"/>
    <cellStyle name="Total 2 5 8 2" xfId="63119"/>
    <cellStyle name="Total 2 5 8 3" xfId="63120"/>
    <cellStyle name="Total 2 5 9" xfId="63121"/>
    <cellStyle name="Total 2 5 9 2" xfId="63122"/>
    <cellStyle name="Total 2 5 9 3" xfId="63123"/>
    <cellStyle name="Total 2 6" xfId="63124"/>
    <cellStyle name="Total 2 6 10" xfId="63125"/>
    <cellStyle name="Total 2 6 10 2" xfId="63126"/>
    <cellStyle name="Total 2 6 10 3" xfId="63127"/>
    <cellStyle name="Total 2 6 11" xfId="63128"/>
    <cellStyle name="Total 2 6 11 2" xfId="63129"/>
    <cellStyle name="Total 2 6 11 3" xfId="63130"/>
    <cellStyle name="Total 2 6 12" xfId="63131"/>
    <cellStyle name="Total 2 6 12 2" xfId="63132"/>
    <cellStyle name="Total 2 6 12 3" xfId="63133"/>
    <cellStyle name="Total 2 6 13" xfId="63134"/>
    <cellStyle name="Total 2 6 13 2" xfId="63135"/>
    <cellStyle name="Total 2 6 13 3" xfId="63136"/>
    <cellStyle name="Total 2 6 14" xfId="63137"/>
    <cellStyle name="Total 2 6 14 2" xfId="63138"/>
    <cellStyle name="Total 2 6 14 3" xfId="63139"/>
    <cellStyle name="Total 2 6 15" xfId="63140"/>
    <cellStyle name="Total 2 6 15 2" xfId="63141"/>
    <cellStyle name="Total 2 6 15 3" xfId="63142"/>
    <cellStyle name="Total 2 6 16" xfId="63143"/>
    <cellStyle name="Total 2 6 16 2" xfId="63144"/>
    <cellStyle name="Total 2 6 16 3" xfId="63145"/>
    <cellStyle name="Total 2 6 17" xfId="63146"/>
    <cellStyle name="Total 2 6 17 2" xfId="63147"/>
    <cellStyle name="Total 2 6 17 3" xfId="63148"/>
    <cellStyle name="Total 2 6 18" xfId="63149"/>
    <cellStyle name="Total 2 6 19" xfId="63150"/>
    <cellStyle name="Total 2 6 2" xfId="63151"/>
    <cellStyle name="Total 2 6 2 10" xfId="63152"/>
    <cellStyle name="Total 2 6 2 10 2" xfId="63153"/>
    <cellStyle name="Total 2 6 2 10 3" xfId="63154"/>
    <cellStyle name="Total 2 6 2 11" xfId="63155"/>
    <cellStyle name="Total 2 6 2 11 2" xfId="63156"/>
    <cellStyle name="Total 2 6 2 11 3" xfId="63157"/>
    <cellStyle name="Total 2 6 2 12" xfId="63158"/>
    <cellStyle name="Total 2 6 2 12 2" xfId="63159"/>
    <cellStyle name="Total 2 6 2 12 3" xfId="63160"/>
    <cellStyle name="Total 2 6 2 13" xfId="63161"/>
    <cellStyle name="Total 2 6 2 13 2" xfId="63162"/>
    <cellStyle name="Total 2 6 2 13 3" xfId="63163"/>
    <cellStyle name="Total 2 6 2 14" xfId="63164"/>
    <cellStyle name="Total 2 6 2 14 2" xfId="63165"/>
    <cellStyle name="Total 2 6 2 14 3" xfId="63166"/>
    <cellStyle name="Total 2 6 2 15" xfId="63167"/>
    <cellStyle name="Total 2 6 2 15 2" xfId="63168"/>
    <cellStyle name="Total 2 6 2 15 3" xfId="63169"/>
    <cellStyle name="Total 2 6 2 16" xfId="63170"/>
    <cellStyle name="Total 2 6 2 17" xfId="63171"/>
    <cellStyle name="Total 2 6 2 18" xfId="63172"/>
    <cellStyle name="Total 2 6 2 19" xfId="63173"/>
    <cellStyle name="Total 2 6 2 2" xfId="63174"/>
    <cellStyle name="Total 2 6 2 2 10" xfId="63175"/>
    <cellStyle name="Total 2 6 2 2 10 2" xfId="63176"/>
    <cellStyle name="Total 2 6 2 2 10 3" xfId="63177"/>
    <cellStyle name="Total 2 6 2 2 11" xfId="63178"/>
    <cellStyle name="Total 2 6 2 2 11 2" xfId="63179"/>
    <cellStyle name="Total 2 6 2 2 11 3" xfId="63180"/>
    <cellStyle name="Total 2 6 2 2 12" xfId="63181"/>
    <cellStyle name="Total 2 6 2 2 12 2" xfId="63182"/>
    <cellStyle name="Total 2 6 2 2 12 3" xfId="63183"/>
    <cellStyle name="Total 2 6 2 2 13" xfId="63184"/>
    <cellStyle name="Total 2 6 2 2 14" xfId="63185"/>
    <cellStyle name="Total 2 6 2 2 2" xfId="63186"/>
    <cellStyle name="Total 2 6 2 2 2 2" xfId="63187"/>
    <cellStyle name="Total 2 6 2 2 2 3" xfId="63188"/>
    <cellStyle name="Total 2 6 2 2 3" xfId="63189"/>
    <cellStyle name="Total 2 6 2 2 3 2" xfId="63190"/>
    <cellStyle name="Total 2 6 2 2 3 3" xfId="63191"/>
    <cellStyle name="Total 2 6 2 2 4" xfId="63192"/>
    <cellStyle name="Total 2 6 2 2 4 2" xfId="63193"/>
    <cellStyle name="Total 2 6 2 2 4 3" xfId="63194"/>
    <cellStyle name="Total 2 6 2 2 5" xfId="63195"/>
    <cellStyle name="Total 2 6 2 2 5 2" xfId="63196"/>
    <cellStyle name="Total 2 6 2 2 5 3" xfId="63197"/>
    <cellStyle name="Total 2 6 2 2 6" xfId="63198"/>
    <cellStyle name="Total 2 6 2 2 6 2" xfId="63199"/>
    <cellStyle name="Total 2 6 2 2 6 3" xfId="63200"/>
    <cellStyle name="Total 2 6 2 2 7" xfId="63201"/>
    <cellStyle name="Total 2 6 2 2 7 2" xfId="63202"/>
    <cellStyle name="Total 2 6 2 2 7 3" xfId="63203"/>
    <cellStyle name="Total 2 6 2 2 8" xfId="63204"/>
    <cellStyle name="Total 2 6 2 2 8 2" xfId="63205"/>
    <cellStyle name="Total 2 6 2 2 8 3" xfId="63206"/>
    <cellStyle name="Total 2 6 2 2 9" xfId="63207"/>
    <cellStyle name="Total 2 6 2 2 9 2" xfId="63208"/>
    <cellStyle name="Total 2 6 2 2 9 3" xfId="63209"/>
    <cellStyle name="Total 2 6 2 3" xfId="63210"/>
    <cellStyle name="Total 2 6 2 3 10" xfId="63211"/>
    <cellStyle name="Total 2 6 2 3 10 2" xfId="63212"/>
    <cellStyle name="Total 2 6 2 3 10 3" xfId="63213"/>
    <cellStyle name="Total 2 6 2 3 11" xfId="63214"/>
    <cellStyle name="Total 2 6 2 3 11 2" xfId="63215"/>
    <cellStyle name="Total 2 6 2 3 11 3" xfId="63216"/>
    <cellStyle name="Total 2 6 2 3 12" xfId="63217"/>
    <cellStyle name="Total 2 6 2 3 12 2" xfId="63218"/>
    <cellStyle name="Total 2 6 2 3 12 3" xfId="63219"/>
    <cellStyle name="Total 2 6 2 3 13" xfId="63220"/>
    <cellStyle name="Total 2 6 2 3 14" xfId="63221"/>
    <cellStyle name="Total 2 6 2 3 2" xfId="63222"/>
    <cellStyle name="Total 2 6 2 3 2 2" xfId="63223"/>
    <cellStyle name="Total 2 6 2 3 2 3" xfId="63224"/>
    <cellStyle name="Total 2 6 2 3 3" xfId="63225"/>
    <cellStyle name="Total 2 6 2 3 3 2" xfId="63226"/>
    <cellStyle name="Total 2 6 2 3 3 3" xfId="63227"/>
    <cellStyle name="Total 2 6 2 3 4" xfId="63228"/>
    <cellStyle name="Total 2 6 2 3 4 2" xfId="63229"/>
    <cellStyle name="Total 2 6 2 3 4 3" xfId="63230"/>
    <cellStyle name="Total 2 6 2 3 5" xfId="63231"/>
    <cellStyle name="Total 2 6 2 3 5 2" xfId="63232"/>
    <cellStyle name="Total 2 6 2 3 5 3" xfId="63233"/>
    <cellStyle name="Total 2 6 2 3 6" xfId="63234"/>
    <cellStyle name="Total 2 6 2 3 6 2" xfId="63235"/>
    <cellStyle name="Total 2 6 2 3 6 3" xfId="63236"/>
    <cellStyle name="Total 2 6 2 3 7" xfId="63237"/>
    <cellStyle name="Total 2 6 2 3 7 2" xfId="63238"/>
    <cellStyle name="Total 2 6 2 3 7 3" xfId="63239"/>
    <cellStyle name="Total 2 6 2 3 8" xfId="63240"/>
    <cellStyle name="Total 2 6 2 3 8 2" xfId="63241"/>
    <cellStyle name="Total 2 6 2 3 8 3" xfId="63242"/>
    <cellStyle name="Total 2 6 2 3 9" xfId="63243"/>
    <cellStyle name="Total 2 6 2 3 9 2" xfId="63244"/>
    <cellStyle name="Total 2 6 2 3 9 3" xfId="63245"/>
    <cellStyle name="Total 2 6 2 4" xfId="63246"/>
    <cellStyle name="Total 2 6 2 4 2" xfId="63247"/>
    <cellStyle name="Total 2 6 2 4 3" xfId="63248"/>
    <cellStyle name="Total 2 6 2 5" xfId="63249"/>
    <cellStyle name="Total 2 6 2 5 2" xfId="63250"/>
    <cellStyle name="Total 2 6 2 5 3" xfId="63251"/>
    <cellStyle name="Total 2 6 2 6" xfId="63252"/>
    <cellStyle name="Total 2 6 2 6 2" xfId="63253"/>
    <cellStyle name="Total 2 6 2 6 3" xfId="63254"/>
    <cellStyle name="Total 2 6 2 7" xfId="63255"/>
    <cellStyle name="Total 2 6 2 7 2" xfId="63256"/>
    <cellStyle name="Total 2 6 2 7 3" xfId="63257"/>
    <cellStyle name="Total 2 6 2 8" xfId="63258"/>
    <cellStyle name="Total 2 6 2 8 2" xfId="63259"/>
    <cellStyle name="Total 2 6 2 8 3" xfId="63260"/>
    <cellStyle name="Total 2 6 2 9" xfId="63261"/>
    <cellStyle name="Total 2 6 2 9 2" xfId="63262"/>
    <cellStyle name="Total 2 6 2 9 3" xfId="63263"/>
    <cellStyle name="Total 2 6 20" xfId="63264"/>
    <cellStyle name="Total 2 6 21" xfId="63265"/>
    <cellStyle name="Total 2 6 3" xfId="63266"/>
    <cellStyle name="Total 2 6 3 10" xfId="63267"/>
    <cellStyle name="Total 2 6 3 10 2" xfId="63268"/>
    <cellStyle name="Total 2 6 3 10 3" xfId="63269"/>
    <cellStyle name="Total 2 6 3 11" xfId="63270"/>
    <cellStyle name="Total 2 6 3 11 2" xfId="63271"/>
    <cellStyle name="Total 2 6 3 11 3" xfId="63272"/>
    <cellStyle name="Total 2 6 3 12" xfId="63273"/>
    <cellStyle name="Total 2 6 3 12 2" xfId="63274"/>
    <cellStyle name="Total 2 6 3 12 3" xfId="63275"/>
    <cellStyle name="Total 2 6 3 13" xfId="63276"/>
    <cellStyle name="Total 2 6 3 13 2" xfId="63277"/>
    <cellStyle name="Total 2 6 3 13 3" xfId="63278"/>
    <cellStyle name="Total 2 6 3 14" xfId="63279"/>
    <cellStyle name="Total 2 6 3 14 2" xfId="63280"/>
    <cellStyle name="Total 2 6 3 14 3" xfId="63281"/>
    <cellStyle name="Total 2 6 3 15" xfId="63282"/>
    <cellStyle name="Total 2 6 3 15 2" xfId="63283"/>
    <cellStyle name="Total 2 6 3 15 3" xfId="63284"/>
    <cellStyle name="Total 2 6 3 16" xfId="63285"/>
    <cellStyle name="Total 2 6 3 17" xfId="63286"/>
    <cellStyle name="Total 2 6 3 18" xfId="63287"/>
    <cellStyle name="Total 2 6 3 19" xfId="63288"/>
    <cellStyle name="Total 2 6 3 2" xfId="63289"/>
    <cellStyle name="Total 2 6 3 2 10" xfId="63290"/>
    <cellStyle name="Total 2 6 3 2 10 2" xfId="63291"/>
    <cellStyle name="Total 2 6 3 2 10 3" xfId="63292"/>
    <cellStyle name="Total 2 6 3 2 11" xfId="63293"/>
    <cellStyle name="Total 2 6 3 2 11 2" xfId="63294"/>
    <cellStyle name="Total 2 6 3 2 11 3" xfId="63295"/>
    <cellStyle name="Total 2 6 3 2 12" xfId="63296"/>
    <cellStyle name="Total 2 6 3 2 12 2" xfId="63297"/>
    <cellStyle name="Total 2 6 3 2 12 3" xfId="63298"/>
    <cellStyle name="Total 2 6 3 2 13" xfId="63299"/>
    <cellStyle name="Total 2 6 3 2 14" xfId="63300"/>
    <cellStyle name="Total 2 6 3 2 2" xfId="63301"/>
    <cellStyle name="Total 2 6 3 2 2 2" xfId="63302"/>
    <cellStyle name="Total 2 6 3 2 2 3" xfId="63303"/>
    <cellStyle name="Total 2 6 3 2 3" xfId="63304"/>
    <cellStyle name="Total 2 6 3 2 3 2" xfId="63305"/>
    <cellStyle name="Total 2 6 3 2 3 3" xfId="63306"/>
    <cellStyle name="Total 2 6 3 2 4" xfId="63307"/>
    <cellStyle name="Total 2 6 3 2 4 2" xfId="63308"/>
    <cellStyle name="Total 2 6 3 2 4 3" xfId="63309"/>
    <cellStyle name="Total 2 6 3 2 5" xfId="63310"/>
    <cellStyle name="Total 2 6 3 2 5 2" xfId="63311"/>
    <cellStyle name="Total 2 6 3 2 5 3" xfId="63312"/>
    <cellStyle name="Total 2 6 3 2 6" xfId="63313"/>
    <cellStyle name="Total 2 6 3 2 6 2" xfId="63314"/>
    <cellStyle name="Total 2 6 3 2 6 3" xfId="63315"/>
    <cellStyle name="Total 2 6 3 2 7" xfId="63316"/>
    <cellStyle name="Total 2 6 3 2 7 2" xfId="63317"/>
    <cellStyle name="Total 2 6 3 2 7 3" xfId="63318"/>
    <cellStyle name="Total 2 6 3 2 8" xfId="63319"/>
    <cellStyle name="Total 2 6 3 2 8 2" xfId="63320"/>
    <cellStyle name="Total 2 6 3 2 8 3" xfId="63321"/>
    <cellStyle name="Total 2 6 3 2 9" xfId="63322"/>
    <cellStyle name="Total 2 6 3 2 9 2" xfId="63323"/>
    <cellStyle name="Total 2 6 3 2 9 3" xfId="63324"/>
    <cellStyle name="Total 2 6 3 3" xfId="63325"/>
    <cellStyle name="Total 2 6 3 3 10" xfId="63326"/>
    <cellStyle name="Total 2 6 3 3 10 2" xfId="63327"/>
    <cellStyle name="Total 2 6 3 3 10 3" xfId="63328"/>
    <cellStyle name="Total 2 6 3 3 11" xfId="63329"/>
    <cellStyle name="Total 2 6 3 3 11 2" xfId="63330"/>
    <cellStyle name="Total 2 6 3 3 11 3" xfId="63331"/>
    <cellStyle name="Total 2 6 3 3 12" xfId="63332"/>
    <cellStyle name="Total 2 6 3 3 12 2" xfId="63333"/>
    <cellStyle name="Total 2 6 3 3 12 3" xfId="63334"/>
    <cellStyle name="Total 2 6 3 3 13" xfId="63335"/>
    <cellStyle name="Total 2 6 3 3 14" xfId="63336"/>
    <cellStyle name="Total 2 6 3 3 2" xfId="63337"/>
    <cellStyle name="Total 2 6 3 3 2 2" xfId="63338"/>
    <cellStyle name="Total 2 6 3 3 2 3" xfId="63339"/>
    <cellStyle name="Total 2 6 3 3 3" xfId="63340"/>
    <cellStyle name="Total 2 6 3 3 3 2" xfId="63341"/>
    <cellStyle name="Total 2 6 3 3 3 3" xfId="63342"/>
    <cellStyle name="Total 2 6 3 3 4" xfId="63343"/>
    <cellStyle name="Total 2 6 3 3 4 2" xfId="63344"/>
    <cellStyle name="Total 2 6 3 3 4 3" xfId="63345"/>
    <cellStyle name="Total 2 6 3 3 5" xfId="63346"/>
    <cellStyle name="Total 2 6 3 3 5 2" xfId="63347"/>
    <cellStyle name="Total 2 6 3 3 5 3" xfId="63348"/>
    <cellStyle name="Total 2 6 3 3 6" xfId="63349"/>
    <cellStyle name="Total 2 6 3 3 6 2" xfId="63350"/>
    <cellStyle name="Total 2 6 3 3 6 3" xfId="63351"/>
    <cellStyle name="Total 2 6 3 3 7" xfId="63352"/>
    <cellStyle name="Total 2 6 3 3 7 2" xfId="63353"/>
    <cellStyle name="Total 2 6 3 3 7 3" xfId="63354"/>
    <cellStyle name="Total 2 6 3 3 8" xfId="63355"/>
    <cellStyle name="Total 2 6 3 3 8 2" xfId="63356"/>
    <cellStyle name="Total 2 6 3 3 8 3" xfId="63357"/>
    <cellStyle name="Total 2 6 3 3 9" xfId="63358"/>
    <cellStyle name="Total 2 6 3 3 9 2" xfId="63359"/>
    <cellStyle name="Total 2 6 3 3 9 3" xfId="63360"/>
    <cellStyle name="Total 2 6 3 4" xfId="63361"/>
    <cellStyle name="Total 2 6 3 4 2" xfId="63362"/>
    <cellStyle name="Total 2 6 3 4 3" xfId="63363"/>
    <cellStyle name="Total 2 6 3 5" xfId="63364"/>
    <cellStyle name="Total 2 6 3 5 2" xfId="63365"/>
    <cellStyle name="Total 2 6 3 5 3" xfId="63366"/>
    <cellStyle name="Total 2 6 3 6" xfId="63367"/>
    <cellStyle name="Total 2 6 3 6 2" xfId="63368"/>
    <cellStyle name="Total 2 6 3 6 3" xfId="63369"/>
    <cellStyle name="Total 2 6 3 7" xfId="63370"/>
    <cellStyle name="Total 2 6 3 7 2" xfId="63371"/>
    <cellStyle name="Total 2 6 3 7 3" xfId="63372"/>
    <cellStyle name="Total 2 6 3 8" xfId="63373"/>
    <cellStyle name="Total 2 6 3 8 2" xfId="63374"/>
    <cellStyle name="Total 2 6 3 8 3" xfId="63375"/>
    <cellStyle name="Total 2 6 3 9" xfId="63376"/>
    <cellStyle name="Total 2 6 3 9 2" xfId="63377"/>
    <cellStyle name="Total 2 6 3 9 3" xfId="63378"/>
    <cellStyle name="Total 2 6 4" xfId="63379"/>
    <cellStyle name="Total 2 6 4 10" xfId="63380"/>
    <cellStyle name="Total 2 6 4 10 2" xfId="63381"/>
    <cellStyle name="Total 2 6 4 10 3" xfId="63382"/>
    <cellStyle name="Total 2 6 4 11" xfId="63383"/>
    <cellStyle name="Total 2 6 4 11 2" xfId="63384"/>
    <cellStyle name="Total 2 6 4 11 3" xfId="63385"/>
    <cellStyle name="Total 2 6 4 12" xfId="63386"/>
    <cellStyle name="Total 2 6 4 12 2" xfId="63387"/>
    <cellStyle name="Total 2 6 4 12 3" xfId="63388"/>
    <cellStyle name="Total 2 6 4 13" xfId="63389"/>
    <cellStyle name="Total 2 6 4 14" xfId="63390"/>
    <cellStyle name="Total 2 6 4 2" xfId="63391"/>
    <cellStyle name="Total 2 6 4 2 2" xfId="63392"/>
    <cellStyle name="Total 2 6 4 2 3" xfId="63393"/>
    <cellStyle name="Total 2 6 4 3" xfId="63394"/>
    <cellStyle name="Total 2 6 4 3 2" xfId="63395"/>
    <cellStyle name="Total 2 6 4 3 3" xfId="63396"/>
    <cellStyle name="Total 2 6 4 4" xfId="63397"/>
    <cellStyle name="Total 2 6 4 4 2" xfId="63398"/>
    <cellStyle name="Total 2 6 4 4 3" xfId="63399"/>
    <cellStyle name="Total 2 6 4 5" xfId="63400"/>
    <cellStyle name="Total 2 6 4 5 2" xfId="63401"/>
    <cellStyle name="Total 2 6 4 5 3" xfId="63402"/>
    <cellStyle name="Total 2 6 4 6" xfId="63403"/>
    <cellStyle name="Total 2 6 4 6 2" xfId="63404"/>
    <cellStyle name="Total 2 6 4 6 3" xfId="63405"/>
    <cellStyle name="Total 2 6 4 7" xfId="63406"/>
    <cellStyle name="Total 2 6 4 7 2" xfId="63407"/>
    <cellStyle name="Total 2 6 4 7 3" xfId="63408"/>
    <cellStyle name="Total 2 6 4 8" xfId="63409"/>
    <cellStyle name="Total 2 6 4 8 2" xfId="63410"/>
    <cellStyle name="Total 2 6 4 8 3" xfId="63411"/>
    <cellStyle name="Total 2 6 4 9" xfId="63412"/>
    <cellStyle name="Total 2 6 4 9 2" xfId="63413"/>
    <cellStyle name="Total 2 6 4 9 3" xfId="63414"/>
    <cellStyle name="Total 2 6 5" xfId="63415"/>
    <cellStyle name="Total 2 6 5 10" xfId="63416"/>
    <cellStyle name="Total 2 6 5 10 2" xfId="63417"/>
    <cellStyle name="Total 2 6 5 10 3" xfId="63418"/>
    <cellStyle name="Total 2 6 5 11" xfId="63419"/>
    <cellStyle name="Total 2 6 5 11 2" xfId="63420"/>
    <cellStyle name="Total 2 6 5 11 3" xfId="63421"/>
    <cellStyle name="Total 2 6 5 12" xfId="63422"/>
    <cellStyle name="Total 2 6 5 12 2" xfId="63423"/>
    <cellStyle name="Total 2 6 5 12 3" xfId="63424"/>
    <cellStyle name="Total 2 6 5 13" xfId="63425"/>
    <cellStyle name="Total 2 6 5 14" xfId="63426"/>
    <cellStyle name="Total 2 6 5 2" xfId="63427"/>
    <cellStyle name="Total 2 6 5 2 2" xfId="63428"/>
    <cellStyle name="Total 2 6 5 2 3" xfId="63429"/>
    <cellStyle name="Total 2 6 5 3" xfId="63430"/>
    <cellStyle name="Total 2 6 5 3 2" xfId="63431"/>
    <cellStyle name="Total 2 6 5 3 3" xfId="63432"/>
    <cellStyle name="Total 2 6 5 4" xfId="63433"/>
    <cellStyle name="Total 2 6 5 4 2" xfId="63434"/>
    <cellStyle name="Total 2 6 5 4 3" xfId="63435"/>
    <cellStyle name="Total 2 6 5 5" xfId="63436"/>
    <cellStyle name="Total 2 6 5 5 2" xfId="63437"/>
    <cellStyle name="Total 2 6 5 5 3" xfId="63438"/>
    <cellStyle name="Total 2 6 5 6" xfId="63439"/>
    <cellStyle name="Total 2 6 5 6 2" xfId="63440"/>
    <cellStyle name="Total 2 6 5 6 3" xfId="63441"/>
    <cellStyle name="Total 2 6 5 7" xfId="63442"/>
    <cellStyle name="Total 2 6 5 7 2" xfId="63443"/>
    <cellStyle name="Total 2 6 5 7 3" xfId="63444"/>
    <cellStyle name="Total 2 6 5 8" xfId="63445"/>
    <cellStyle name="Total 2 6 5 8 2" xfId="63446"/>
    <cellStyle name="Total 2 6 5 8 3" xfId="63447"/>
    <cellStyle name="Total 2 6 5 9" xfId="63448"/>
    <cellStyle name="Total 2 6 5 9 2" xfId="63449"/>
    <cellStyle name="Total 2 6 5 9 3" xfId="63450"/>
    <cellStyle name="Total 2 6 6" xfId="63451"/>
    <cellStyle name="Total 2 6 6 2" xfId="63452"/>
    <cellStyle name="Total 2 6 6 3" xfId="63453"/>
    <cellStyle name="Total 2 6 7" xfId="63454"/>
    <cellStyle name="Total 2 6 7 2" xfId="63455"/>
    <cellStyle name="Total 2 6 7 3" xfId="63456"/>
    <cellStyle name="Total 2 6 8" xfId="63457"/>
    <cellStyle name="Total 2 6 8 2" xfId="63458"/>
    <cellStyle name="Total 2 6 8 3" xfId="63459"/>
    <cellStyle name="Total 2 6 9" xfId="63460"/>
    <cellStyle name="Total 2 6 9 2" xfId="63461"/>
    <cellStyle name="Total 2 6 9 3" xfId="63462"/>
    <cellStyle name="Total 2 7" xfId="63463"/>
    <cellStyle name="Total 2 7 10" xfId="63464"/>
    <cellStyle name="Total 2 7 10 2" xfId="63465"/>
    <cellStyle name="Total 2 7 10 3" xfId="63466"/>
    <cellStyle name="Total 2 7 11" xfId="63467"/>
    <cellStyle name="Total 2 7 11 2" xfId="63468"/>
    <cellStyle name="Total 2 7 11 3" xfId="63469"/>
    <cellStyle name="Total 2 7 12" xfId="63470"/>
    <cellStyle name="Total 2 7 12 2" xfId="63471"/>
    <cellStyle name="Total 2 7 12 3" xfId="63472"/>
    <cellStyle name="Total 2 7 13" xfId="63473"/>
    <cellStyle name="Total 2 7 13 2" xfId="63474"/>
    <cellStyle name="Total 2 7 13 3" xfId="63475"/>
    <cellStyle name="Total 2 7 14" xfId="63476"/>
    <cellStyle name="Total 2 7 14 2" xfId="63477"/>
    <cellStyle name="Total 2 7 14 3" xfId="63478"/>
    <cellStyle name="Total 2 7 15" xfId="63479"/>
    <cellStyle name="Total 2 7 15 2" xfId="63480"/>
    <cellStyle name="Total 2 7 15 3" xfId="63481"/>
    <cellStyle name="Total 2 7 16" xfId="63482"/>
    <cellStyle name="Total 2 7 16 2" xfId="63483"/>
    <cellStyle name="Total 2 7 16 3" xfId="63484"/>
    <cellStyle name="Total 2 7 17" xfId="63485"/>
    <cellStyle name="Total 2 7 17 2" xfId="63486"/>
    <cellStyle name="Total 2 7 17 3" xfId="63487"/>
    <cellStyle name="Total 2 7 18" xfId="63488"/>
    <cellStyle name="Total 2 7 19" xfId="63489"/>
    <cellStyle name="Total 2 7 2" xfId="63490"/>
    <cellStyle name="Total 2 7 2 10" xfId="63491"/>
    <cellStyle name="Total 2 7 2 10 2" xfId="63492"/>
    <cellStyle name="Total 2 7 2 10 3" xfId="63493"/>
    <cellStyle name="Total 2 7 2 11" xfId="63494"/>
    <cellStyle name="Total 2 7 2 11 2" xfId="63495"/>
    <cellStyle name="Total 2 7 2 11 3" xfId="63496"/>
    <cellStyle name="Total 2 7 2 12" xfId="63497"/>
    <cellStyle name="Total 2 7 2 12 2" xfId="63498"/>
    <cellStyle name="Total 2 7 2 12 3" xfId="63499"/>
    <cellStyle name="Total 2 7 2 13" xfId="63500"/>
    <cellStyle name="Total 2 7 2 13 2" xfId="63501"/>
    <cellStyle name="Total 2 7 2 13 3" xfId="63502"/>
    <cellStyle name="Total 2 7 2 14" xfId="63503"/>
    <cellStyle name="Total 2 7 2 14 2" xfId="63504"/>
    <cellStyle name="Total 2 7 2 14 3" xfId="63505"/>
    <cellStyle name="Total 2 7 2 15" xfId="63506"/>
    <cellStyle name="Total 2 7 2 15 2" xfId="63507"/>
    <cellStyle name="Total 2 7 2 15 3" xfId="63508"/>
    <cellStyle name="Total 2 7 2 16" xfId="63509"/>
    <cellStyle name="Total 2 7 2 17" xfId="63510"/>
    <cellStyle name="Total 2 7 2 18" xfId="63511"/>
    <cellStyle name="Total 2 7 2 19" xfId="63512"/>
    <cellStyle name="Total 2 7 2 2" xfId="63513"/>
    <cellStyle name="Total 2 7 2 2 10" xfId="63514"/>
    <cellStyle name="Total 2 7 2 2 10 2" xfId="63515"/>
    <cellStyle name="Total 2 7 2 2 10 3" xfId="63516"/>
    <cellStyle name="Total 2 7 2 2 11" xfId="63517"/>
    <cellStyle name="Total 2 7 2 2 11 2" xfId="63518"/>
    <cellStyle name="Total 2 7 2 2 11 3" xfId="63519"/>
    <cellStyle name="Total 2 7 2 2 12" xfId="63520"/>
    <cellStyle name="Total 2 7 2 2 12 2" xfId="63521"/>
    <cellStyle name="Total 2 7 2 2 12 3" xfId="63522"/>
    <cellStyle name="Total 2 7 2 2 13" xfId="63523"/>
    <cellStyle name="Total 2 7 2 2 14" xfId="63524"/>
    <cellStyle name="Total 2 7 2 2 2" xfId="63525"/>
    <cellStyle name="Total 2 7 2 2 2 2" xfId="63526"/>
    <cellStyle name="Total 2 7 2 2 2 3" xfId="63527"/>
    <cellStyle name="Total 2 7 2 2 3" xfId="63528"/>
    <cellStyle name="Total 2 7 2 2 3 2" xfId="63529"/>
    <cellStyle name="Total 2 7 2 2 3 3" xfId="63530"/>
    <cellStyle name="Total 2 7 2 2 4" xfId="63531"/>
    <cellStyle name="Total 2 7 2 2 4 2" xfId="63532"/>
    <cellStyle name="Total 2 7 2 2 4 3" xfId="63533"/>
    <cellStyle name="Total 2 7 2 2 5" xfId="63534"/>
    <cellStyle name="Total 2 7 2 2 5 2" xfId="63535"/>
    <cellStyle name="Total 2 7 2 2 5 3" xfId="63536"/>
    <cellStyle name="Total 2 7 2 2 6" xfId="63537"/>
    <cellStyle name="Total 2 7 2 2 6 2" xfId="63538"/>
    <cellStyle name="Total 2 7 2 2 6 3" xfId="63539"/>
    <cellStyle name="Total 2 7 2 2 7" xfId="63540"/>
    <cellStyle name="Total 2 7 2 2 7 2" xfId="63541"/>
    <cellStyle name="Total 2 7 2 2 7 3" xfId="63542"/>
    <cellStyle name="Total 2 7 2 2 8" xfId="63543"/>
    <cellStyle name="Total 2 7 2 2 8 2" xfId="63544"/>
    <cellStyle name="Total 2 7 2 2 8 3" xfId="63545"/>
    <cellStyle name="Total 2 7 2 2 9" xfId="63546"/>
    <cellStyle name="Total 2 7 2 2 9 2" xfId="63547"/>
    <cellStyle name="Total 2 7 2 2 9 3" xfId="63548"/>
    <cellStyle name="Total 2 7 2 3" xfId="63549"/>
    <cellStyle name="Total 2 7 2 3 10" xfId="63550"/>
    <cellStyle name="Total 2 7 2 3 10 2" xfId="63551"/>
    <cellStyle name="Total 2 7 2 3 10 3" xfId="63552"/>
    <cellStyle name="Total 2 7 2 3 11" xfId="63553"/>
    <cellStyle name="Total 2 7 2 3 11 2" xfId="63554"/>
    <cellStyle name="Total 2 7 2 3 11 3" xfId="63555"/>
    <cellStyle name="Total 2 7 2 3 12" xfId="63556"/>
    <cellStyle name="Total 2 7 2 3 12 2" xfId="63557"/>
    <cellStyle name="Total 2 7 2 3 12 3" xfId="63558"/>
    <cellStyle name="Total 2 7 2 3 13" xfId="63559"/>
    <cellStyle name="Total 2 7 2 3 14" xfId="63560"/>
    <cellStyle name="Total 2 7 2 3 2" xfId="63561"/>
    <cellStyle name="Total 2 7 2 3 2 2" xfId="63562"/>
    <cellStyle name="Total 2 7 2 3 2 3" xfId="63563"/>
    <cellStyle name="Total 2 7 2 3 3" xfId="63564"/>
    <cellStyle name="Total 2 7 2 3 3 2" xfId="63565"/>
    <cellStyle name="Total 2 7 2 3 3 3" xfId="63566"/>
    <cellStyle name="Total 2 7 2 3 4" xfId="63567"/>
    <cellStyle name="Total 2 7 2 3 4 2" xfId="63568"/>
    <cellStyle name="Total 2 7 2 3 4 3" xfId="63569"/>
    <cellStyle name="Total 2 7 2 3 5" xfId="63570"/>
    <cellStyle name="Total 2 7 2 3 5 2" xfId="63571"/>
    <cellStyle name="Total 2 7 2 3 5 3" xfId="63572"/>
    <cellStyle name="Total 2 7 2 3 6" xfId="63573"/>
    <cellStyle name="Total 2 7 2 3 6 2" xfId="63574"/>
    <cellStyle name="Total 2 7 2 3 6 3" xfId="63575"/>
    <cellStyle name="Total 2 7 2 3 7" xfId="63576"/>
    <cellStyle name="Total 2 7 2 3 7 2" xfId="63577"/>
    <cellStyle name="Total 2 7 2 3 7 3" xfId="63578"/>
    <cellStyle name="Total 2 7 2 3 8" xfId="63579"/>
    <cellStyle name="Total 2 7 2 3 8 2" xfId="63580"/>
    <cellStyle name="Total 2 7 2 3 8 3" xfId="63581"/>
    <cellStyle name="Total 2 7 2 3 9" xfId="63582"/>
    <cellStyle name="Total 2 7 2 3 9 2" xfId="63583"/>
    <cellStyle name="Total 2 7 2 3 9 3" xfId="63584"/>
    <cellStyle name="Total 2 7 2 4" xfId="63585"/>
    <cellStyle name="Total 2 7 2 4 2" xfId="63586"/>
    <cellStyle name="Total 2 7 2 4 3" xfId="63587"/>
    <cellStyle name="Total 2 7 2 5" xfId="63588"/>
    <cellStyle name="Total 2 7 2 5 2" xfId="63589"/>
    <cellStyle name="Total 2 7 2 5 3" xfId="63590"/>
    <cellStyle name="Total 2 7 2 6" xfId="63591"/>
    <cellStyle name="Total 2 7 2 6 2" xfId="63592"/>
    <cellStyle name="Total 2 7 2 6 3" xfId="63593"/>
    <cellStyle name="Total 2 7 2 7" xfId="63594"/>
    <cellStyle name="Total 2 7 2 7 2" xfId="63595"/>
    <cellStyle name="Total 2 7 2 7 3" xfId="63596"/>
    <cellStyle name="Total 2 7 2 8" xfId="63597"/>
    <cellStyle name="Total 2 7 2 8 2" xfId="63598"/>
    <cellStyle name="Total 2 7 2 8 3" xfId="63599"/>
    <cellStyle name="Total 2 7 2 9" xfId="63600"/>
    <cellStyle name="Total 2 7 2 9 2" xfId="63601"/>
    <cellStyle name="Total 2 7 2 9 3" xfId="63602"/>
    <cellStyle name="Total 2 7 20" xfId="63603"/>
    <cellStyle name="Total 2 7 21" xfId="63604"/>
    <cellStyle name="Total 2 7 3" xfId="63605"/>
    <cellStyle name="Total 2 7 3 10" xfId="63606"/>
    <cellStyle name="Total 2 7 3 10 2" xfId="63607"/>
    <cellStyle name="Total 2 7 3 10 3" xfId="63608"/>
    <cellStyle name="Total 2 7 3 11" xfId="63609"/>
    <cellStyle name="Total 2 7 3 11 2" xfId="63610"/>
    <cellStyle name="Total 2 7 3 11 3" xfId="63611"/>
    <cellStyle name="Total 2 7 3 12" xfId="63612"/>
    <cellStyle name="Total 2 7 3 12 2" xfId="63613"/>
    <cellStyle name="Total 2 7 3 12 3" xfId="63614"/>
    <cellStyle name="Total 2 7 3 13" xfId="63615"/>
    <cellStyle name="Total 2 7 3 13 2" xfId="63616"/>
    <cellStyle name="Total 2 7 3 13 3" xfId="63617"/>
    <cellStyle name="Total 2 7 3 14" xfId="63618"/>
    <cellStyle name="Total 2 7 3 14 2" xfId="63619"/>
    <cellStyle name="Total 2 7 3 14 3" xfId="63620"/>
    <cellStyle name="Total 2 7 3 15" xfId="63621"/>
    <cellStyle name="Total 2 7 3 15 2" xfId="63622"/>
    <cellStyle name="Total 2 7 3 15 3" xfId="63623"/>
    <cellStyle name="Total 2 7 3 16" xfId="63624"/>
    <cellStyle name="Total 2 7 3 17" xfId="63625"/>
    <cellStyle name="Total 2 7 3 18" xfId="63626"/>
    <cellStyle name="Total 2 7 3 19" xfId="63627"/>
    <cellStyle name="Total 2 7 3 2" xfId="63628"/>
    <cellStyle name="Total 2 7 3 2 10" xfId="63629"/>
    <cellStyle name="Total 2 7 3 2 10 2" xfId="63630"/>
    <cellStyle name="Total 2 7 3 2 10 3" xfId="63631"/>
    <cellStyle name="Total 2 7 3 2 11" xfId="63632"/>
    <cellStyle name="Total 2 7 3 2 11 2" xfId="63633"/>
    <cellStyle name="Total 2 7 3 2 11 3" xfId="63634"/>
    <cellStyle name="Total 2 7 3 2 12" xfId="63635"/>
    <cellStyle name="Total 2 7 3 2 12 2" xfId="63636"/>
    <cellStyle name="Total 2 7 3 2 12 3" xfId="63637"/>
    <cellStyle name="Total 2 7 3 2 13" xfId="63638"/>
    <cellStyle name="Total 2 7 3 2 14" xfId="63639"/>
    <cellStyle name="Total 2 7 3 2 2" xfId="63640"/>
    <cellStyle name="Total 2 7 3 2 2 2" xfId="63641"/>
    <cellStyle name="Total 2 7 3 2 2 3" xfId="63642"/>
    <cellStyle name="Total 2 7 3 2 3" xfId="63643"/>
    <cellStyle name="Total 2 7 3 2 3 2" xfId="63644"/>
    <cellStyle name="Total 2 7 3 2 3 3" xfId="63645"/>
    <cellStyle name="Total 2 7 3 2 4" xfId="63646"/>
    <cellStyle name="Total 2 7 3 2 4 2" xfId="63647"/>
    <cellStyle name="Total 2 7 3 2 4 3" xfId="63648"/>
    <cellStyle name="Total 2 7 3 2 5" xfId="63649"/>
    <cellStyle name="Total 2 7 3 2 5 2" xfId="63650"/>
    <cellStyle name="Total 2 7 3 2 5 3" xfId="63651"/>
    <cellStyle name="Total 2 7 3 2 6" xfId="63652"/>
    <cellStyle name="Total 2 7 3 2 6 2" xfId="63653"/>
    <cellStyle name="Total 2 7 3 2 6 3" xfId="63654"/>
    <cellStyle name="Total 2 7 3 2 7" xfId="63655"/>
    <cellStyle name="Total 2 7 3 2 7 2" xfId="63656"/>
    <cellStyle name="Total 2 7 3 2 7 3" xfId="63657"/>
    <cellStyle name="Total 2 7 3 2 8" xfId="63658"/>
    <cellStyle name="Total 2 7 3 2 8 2" xfId="63659"/>
    <cellStyle name="Total 2 7 3 2 8 3" xfId="63660"/>
    <cellStyle name="Total 2 7 3 2 9" xfId="63661"/>
    <cellStyle name="Total 2 7 3 2 9 2" xfId="63662"/>
    <cellStyle name="Total 2 7 3 2 9 3" xfId="63663"/>
    <cellStyle name="Total 2 7 3 3" xfId="63664"/>
    <cellStyle name="Total 2 7 3 3 10" xfId="63665"/>
    <cellStyle name="Total 2 7 3 3 10 2" xfId="63666"/>
    <cellStyle name="Total 2 7 3 3 10 3" xfId="63667"/>
    <cellStyle name="Total 2 7 3 3 11" xfId="63668"/>
    <cellStyle name="Total 2 7 3 3 11 2" xfId="63669"/>
    <cellStyle name="Total 2 7 3 3 11 3" xfId="63670"/>
    <cellStyle name="Total 2 7 3 3 12" xfId="63671"/>
    <cellStyle name="Total 2 7 3 3 12 2" xfId="63672"/>
    <cellStyle name="Total 2 7 3 3 12 3" xfId="63673"/>
    <cellStyle name="Total 2 7 3 3 13" xfId="63674"/>
    <cellStyle name="Total 2 7 3 3 14" xfId="63675"/>
    <cellStyle name="Total 2 7 3 3 2" xfId="63676"/>
    <cellStyle name="Total 2 7 3 3 2 2" xfId="63677"/>
    <cellStyle name="Total 2 7 3 3 2 3" xfId="63678"/>
    <cellStyle name="Total 2 7 3 3 3" xfId="63679"/>
    <cellStyle name="Total 2 7 3 3 3 2" xfId="63680"/>
    <cellStyle name="Total 2 7 3 3 3 3" xfId="63681"/>
    <cellStyle name="Total 2 7 3 3 4" xfId="63682"/>
    <cellStyle name="Total 2 7 3 3 4 2" xfId="63683"/>
    <cellStyle name="Total 2 7 3 3 4 3" xfId="63684"/>
    <cellStyle name="Total 2 7 3 3 5" xfId="63685"/>
    <cellStyle name="Total 2 7 3 3 5 2" xfId="63686"/>
    <cellStyle name="Total 2 7 3 3 5 3" xfId="63687"/>
    <cellStyle name="Total 2 7 3 3 6" xfId="63688"/>
    <cellStyle name="Total 2 7 3 3 6 2" xfId="63689"/>
    <cellStyle name="Total 2 7 3 3 6 3" xfId="63690"/>
    <cellStyle name="Total 2 7 3 3 7" xfId="63691"/>
    <cellStyle name="Total 2 7 3 3 7 2" xfId="63692"/>
    <cellStyle name="Total 2 7 3 3 7 3" xfId="63693"/>
    <cellStyle name="Total 2 7 3 3 8" xfId="63694"/>
    <cellStyle name="Total 2 7 3 3 8 2" xfId="63695"/>
    <cellStyle name="Total 2 7 3 3 8 3" xfId="63696"/>
    <cellStyle name="Total 2 7 3 3 9" xfId="63697"/>
    <cellStyle name="Total 2 7 3 3 9 2" xfId="63698"/>
    <cellStyle name="Total 2 7 3 3 9 3" xfId="63699"/>
    <cellStyle name="Total 2 7 3 4" xfId="63700"/>
    <cellStyle name="Total 2 7 3 4 2" xfId="63701"/>
    <cellStyle name="Total 2 7 3 4 3" xfId="63702"/>
    <cellStyle name="Total 2 7 3 5" xfId="63703"/>
    <cellStyle name="Total 2 7 3 5 2" xfId="63704"/>
    <cellStyle name="Total 2 7 3 5 3" xfId="63705"/>
    <cellStyle name="Total 2 7 3 6" xfId="63706"/>
    <cellStyle name="Total 2 7 3 6 2" xfId="63707"/>
    <cellStyle name="Total 2 7 3 6 3" xfId="63708"/>
    <cellStyle name="Total 2 7 3 7" xfId="63709"/>
    <cellStyle name="Total 2 7 3 7 2" xfId="63710"/>
    <cellStyle name="Total 2 7 3 7 3" xfId="63711"/>
    <cellStyle name="Total 2 7 3 8" xfId="63712"/>
    <cellStyle name="Total 2 7 3 8 2" xfId="63713"/>
    <cellStyle name="Total 2 7 3 8 3" xfId="63714"/>
    <cellStyle name="Total 2 7 3 9" xfId="63715"/>
    <cellStyle name="Total 2 7 3 9 2" xfId="63716"/>
    <cellStyle name="Total 2 7 3 9 3" xfId="63717"/>
    <cellStyle name="Total 2 7 4" xfId="63718"/>
    <cellStyle name="Total 2 7 4 10" xfId="63719"/>
    <cellStyle name="Total 2 7 4 10 2" xfId="63720"/>
    <cellStyle name="Total 2 7 4 10 3" xfId="63721"/>
    <cellStyle name="Total 2 7 4 11" xfId="63722"/>
    <cellStyle name="Total 2 7 4 11 2" xfId="63723"/>
    <cellStyle name="Total 2 7 4 11 3" xfId="63724"/>
    <cellStyle name="Total 2 7 4 12" xfId="63725"/>
    <cellStyle name="Total 2 7 4 12 2" xfId="63726"/>
    <cellStyle name="Total 2 7 4 12 3" xfId="63727"/>
    <cellStyle name="Total 2 7 4 13" xfId="63728"/>
    <cellStyle name="Total 2 7 4 14" xfId="63729"/>
    <cellStyle name="Total 2 7 4 2" xfId="63730"/>
    <cellStyle name="Total 2 7 4 2 2" xfId="63731"/>
    <cellStyle name="Total 2 7 4 2 3" xfId="63732"/>
    <cellStyle name="Total 2 7 4 3" xfId="63733"/>
    <cellStyle name="Total 2 7 4 3 2" xfId="63734"/>
    <cellStyle name="Total 2 7 4 3 3" xfId="63735"/>
    <cellStyle name="Total 2 7 4 4" xfId="63736"/>
    <cellStyle name="Total 2 7 4 4 2" xfId="63737"/>
    <cellStyle name="Total 2 7 4 4 3" xfId="63738"/>
    <cellStyle name="Total 2 7 4 5" xfId="63739"/>
    <cellStyle name="Total 2 7 4 5 2" xfId="63740"/>
    <cellStyle name="Total 2 7 4 5 3" xfId="63741"/>
    <cellStyle name="Total 2 7 4 6" xfId="63742"/>
    <cellStyle name="Total 2 7 4 6 2" xfId="63743"/>
    <cellStyle name="Total 2 7 4 6 3" xfId="63744"/>
    <cellStyle name="Total 2 7 4 7" xfId="63745"/>
    <cellStyle name="Total 2 7 4 7 2" xfId="63746"/>
    <cellStyle name="Total 2 7 4 7 3" xfId="63747"/>
    <cellStyle name="Total 2 7 4 8" xfId="63748"/>
    <cellStyle name="Total 2 7 4 8 2" xfId="63749"/>
    <cellStyle name="Total 2 7 4 8 3" xfId="63750"/>
    <cellStyle name="Total 2 7 4 9" xfId="63751"/>
    <cellStyle name="Total 2 7 4 9 2" xfId="63752"/>
    <cellStyle name="Total 2 7 4 9 3" xfId="63753"/>
    <cellStyle name="Total 2 7 5" xfId="63754"/>
    <cellStyle name="Total 2 7 5 10" xfId="63755"/>
    <cellStyle name="Total 2 7 5 10 2" xfId="63756"/>
    <cellStyle name="Total 2 7 5 10 3" xfId="63757"/>
    <cellStyle name="Total 2 7 5 11" xfId="63758"/>
    <cellStyle name="Total 2 7 5 11 2" xfId="63759"/>
    <cellStyle name="Total 2 7 5 11 3" xfId="63760"/>
    <cellStyle name="Total 2 7 5 12" xfId="63761"/>
    <cellStyle name="Total 2 7 5 12 2" xfId="63762"/>
    <cellStyle name="Total 2 7 5 12 3" xfId="63763"/>
    <cellStyle name="Total 2 7 5 13" xfId="63764"/>
    <cellStyle name="Total 2 7 5 14" xfId="63765"/>
    <cellStyle name="Total 2 7 5 2" xfId="63766"/>
    <cellStyle name="Total 2 7 5 2 2" xfId="63767"/>
    <cellStyle name="Total 2 7 5 2 3" xfId="63768"/>
    <cellStyle name="Total 2 7 5 3" xfId="63769"/>
    <cellStyle name="Total 2 7 5 3 2" xfId="63770"/>
    <cellStyle name="Total 2 7 5 3 3" xfId="63771"/>
    <cellStyle name="Total 2 7 5 4" xfId="63772"/>
    <cellStyle name="Total 2 7 5 4 2" xfId="63773"/>
    <cellStyle name="Total 2 7 5 4 3" xfId="63774"/>
    <cellStyle name="Total 2 7 5 5" xfId="63775"/>
    <cellStyle name="Total 2 7 5 5 2" xfId="63776"/>
    <cellStyle name="Total 2 7 5 5 3" xfId="63777"/>
    <cellStyle name="Total 2 7 5 6" xfId="63778"/>
    <cellStyle name="Total 2 7 5 6 2" xfId="63779"/>
    <cellStyle name="Total 2 7 5 6 3" xfId="63780"/>
    <cellStyle name="Total 2 7 5 7" xfId="63781"/>
    <cellStyle name="Total 2 7 5 7 2" xfId="63782"/>
    <cellStyle name="Total 2 7 5 7 3" xfId="63783"/>
    <cellStyle name="Total 2 7 5 8" xfId="63784"/>
    <cellStyle name="Total 2 7 5 8 2" xfId="63785"/>
    <cellStyle name="Total 2 7 5 8 3" xfId="63786"/>
    <cellStyle name="Total 2 7 5 9" xfId="63787"/>
    <cellStyle name="Total 2 7 5 9 2" xfId="63788"/>
    <cellStyle name="Total 2 7 5 9 3" xfId="63789"/>
    <cellStyle name="Total 2 7 6" xfId="63790"/>
    <cellStyle name="Total 2 7 6 2" xfId="63791"/>
    <cellStyle name="Total 2 7 6 3" xfId="63792"/>
    <cellStyle name="Total 2 7 7" xfId="63793"/>
    <cellStyle name="Total 2 7 7 2" xfId="63794"/>
    <cellStyle name="Total 2 7 7 3" xfId="63795"/>
    <cellStyle name="Total 2 7 8" xfId="63796"/>
    <cellStyle name="Total 2 7 8 2" xfId="63797"/>
    <cellStyle name="Total 2 7 8 3" xfId="63798"/>
    <cellStyle name="Total 2 7 9" xfId="63799"/>
    <cellStyle name="Total 2 7 9 2" xfId="63800"/>
    <cellStyle name="Total 2 7 9 3" xfId="63801"/>
    <cellStyle name="Total 2 8" xfId="63802"/>
    <cellStyle name="Total 2 8 10" xfId="63803"/>
    <cellStyle name="Total 2 8 10 2" xfId="63804"/>
    <cellStyle name="Total 2 8 10 3" xfId="63805"/>
    <cellStyle name="Total 2 8 11" xfId="63806"/>
    <cellStyle name="Total 2 8 11 2" xfId="63807"/>
    <cellStyle name="Total 2 8 11 3" xfId="63808"/>
    <cellStyle name="Total 2 8 12" xfId="63809"/>
    <cellStyle name="Total 2 8 12 2" xfId="63810"/>
    <cellStyle name="Total 2 8 12 3" xfId="63811"/>
    <cellStyle name="Total 2 8 13" xfId="63812"/>
    <cellStyle name="Total 2 8 13 2" xfId="63813"/>
    <cellStyle name="Total 2 8 13 3" xfId="63814"/>
    <cellStyle name="Total 2 8 14" xfId="63815"/>
    <cellStyle name="Total 2 8 14 2" xfId="63816"/>
    <cellStyle name="Total 2 8 14 3" xfId="63817"/>
    <cellStyle name="Total 2 8 15" xfId="63818"/>
    <cellStyle name="Total 2 8 15 2" xfId="63819"/>
    <cellStyle name="Total 2 8 15 3" xfId="63820"/>
    <cellStyle name="Total 2 8 16" xfId="63821"/>
    <cellStyle name="Total 2 8 17" xfId="63822"/>
    <cellStyle name="Total 2 8 18" xfId="63823"/>
    <cellStyle name="Total 2 8 19" xfId="63824"/>
    <cellStyle name="Total 2 8 2" xfId="63825"/>
    <cellStyle name="Total 2 8 2 10" xfId="63826"/>
    <cellStyle name="Total 2 8 2 10 2" xfId="63827"/>
    <cellStyle name="Total 2 8 2 10 3" xfId="63828"/>
    <cellStyle name="Total 2 8 2 11" xfId="63829"/>
    <cellStyle name="Total 2 8 2 11 2" xfId="63830"/>
    <cellStyle name="Total 2 8 2 11 3" xfId="63831"/>
    <cellStyle name="Total 2 8 2 12" xfId="63832"/>
    <cellStyle name="Total 2 8 2 12 2" xfId="63833"/>
    <cellStyle name="Total 2 8 2 12 3" xfId="63834"/>
    <cellStyle name="Total 2 8 2 13" xfId="63835"/>
    <cellStyle name="Total 2 8 2 14" xfId="63836"/>
    <cellStyle name="Total 2 8 2 2" xfId="63837"/>
    <cellStyle name="Total 2 8 2 2 2" xfId="63838"/>
    <cellStyle name="Total 2 8 2 2 3" xfId="63839"/>
    <cellStyle name="Total 2 8 2 3" xfId="63840"/>
    <cellStyle name="Total 2 8 2 3 2" xfId="63841"/>
    <cellStyle name="Total 2 8 2 3 3" xfId="63842"/>
    <cellStyle name="Total 2 8 2 4" xfId="63843"/>
    <cellStyle name="Total 2 8 2 4 2" xfId="63844"/>
    <cellStyle name="Total 2 8 2 4 3" xfId="63845"/>
    <cellStyle name="Total 2 8 2 5" xfId="63846"/>
    <cellStyle name="Total 2 8 2 5 2" xfId="63847"/>
    <cellStyle name="Total 2 8 2 5 3" xfId="63848"/>
    <cellStyle name="Total 2 8 2 6" xfId="63849"/>
    <cellStyle name="Total 2 8 2 6 2" xfId="63850"/>
    <cellStyle name="Total 2 8 2 6 3" xfId="63851"/>
    <cellStyle name="Total 2 8 2 7" xfId="63852"/>
    <cellStyle name="Total 2 8 2 7 2" xfId="63853"/>
    <cellStyle name="Total 2 8 2 7 3" xfId="63854"/>
    <cellStyle name="Total 2 8 2 8" xfId="63855"/>
    <cellStyle name="Total 2 8 2 8 2" xfId="63856"/>
    <cellStyle name="Total 2 8 2 8 3" xfId="63857"/>
    <cellStyle name="Total 2 8 2 9" xfId="63858"/>
    <cellStyle name="Total 2 8 2 9 2" xfId="63859"/>
    <cellStyle name="Total 2 8 2 9 3" xfId="63860"/>
    <cellStyle name="Total 2 8 3" xfId="63861"/>
    <cellStyle name="Total 2 8 3 10" xfId="63862"/>
    <cellStyle name="Total 2 8 3 10 2" xfId="63863"/>
    <cellStyle name="Total 2 8 3 10 3" xfId="63864"/>
    <cellStyle name="Total 2 8 3 11" xfId="63865"/>
    <cellStyle name="Total 2 8 3 11 2" xfId="63866"/>
    <cellStyle name="Total 2 8 3 11 3" xfId="63867"/>
    <cellStyle name="Total 2 8 3 12" xfId="63868"/>
    <cellStyle name="Total 2 8 3 12 2" xfId="63869"/>
    <cellStyle name="Total 2 8 3 12 3" xfId="63870"/>
    <cellStyle name="Total 2 8 3 13" xfId="63871"/>
    <cellStyle name="Total 2 8 3 14" xfId="63872"/>
    <cellStyle name="Total 2 8 3 2" xfId="63873"/>
    <cellStyle name="Total 2 8 3 2 2" xfId="63874"/>
    <cellStyle name="Total 2 8 3 2 3" xfId="63875"/>
    <cellStyle name="Total 2 8 3 3" xfId="63876"/>
    <cellStyle name="Total 2 8 3 3 2" xfId="63877"/>
    <cellStyle name="Total 2 8 3 3 3" xfId="63878"/>
    <cellStyle name="Total 2 8 3 4" xfId="63879"/>
    <cellStyle name="Total 2 8 3 4 2" xfId="63880"/>
    <cellStyle name="Total 2 8 3 4 3" xfId="63881"/>
    <cellStyle name="Total 2 8 3 5" xfId="63882"/>
    <cellStyle name="Total 2 8 3 5 2" xfId="63883"/>
    <cellStyle name="Total 2 8 3 5 3" xfId="63884"/>
    <cellStyle name="Total 2 8 3 6" xfId="63885"/>
    <cellStyle name="Total 2 8 3 6 2" xfId="63886"/>
    <cellStyle name="Total 2 8 3 6 3" xfId="63887"/>
    <cellStyle name="Total 2 8 3 7" xfId="63888"/>
    <cellStyle name="Total 2 8 3 7 2" xfId="63889"/>
    <cellStyle name="Total 2 8 3 7 3" xfId="63890"/>
    <cellStyle name="Total 2 8 3 8" xfId="63891"/>
    <cellStyle name="Total 2 8 3 8 2" xfId="63892"/>
    <cellStyle name="Total 2 8 3 8 3" xfId="63893"/>
    <cellStyle name="Total 2 8 3 9" xfId="63894"/>
    <cellStyle name="Total 2 8 3 9 2" xfId="63895"/>
    <cellStyle name="Total 2 8 3 9 3" xfId="63896"/>
    <cellStyle name="Total 2 8 4" xfId="63897"/>
    <cellStyle name="Total 2 8 4 2" xfId="63898"/>
    <cellStyle name="Total 2 8 4 3" xfId="63899"/>
    <cellStyle name="Total 2 8 5" xfId="63900"/>
    <cellStyle name="Total 2 8 5 2" xfId="63901"/>
    <cellStyle name="Total 2 8 5 3" xfId="63902"/>
    <cellStyle name="Total 2 8 6" xfId="63903"/>
    <cellStyle name="Total 2 8 6 2" xfId="63904"/>
    <cellStyle name="Total 2 8 6 3" xfId="63905"/>
    <cellStyle name="Total 2 8 7" xfId="63906"/>
    <cellStyle name="Total 2 8 7 2" xfId="63907"/>
    <cellStyle name="Total 2 8 7 3" xfId="63908"/>
    <cellStyle name="Total 2 8 8" xfId="63909"/>
    <cellStyle name="Total 2 8 8 2" xfId="63910"/>
    <cellStyle name="Total 2 8 8 3" xfId="63911"/>
    <cellStyle name="Total 2 8 9" xfId="63912"/>
    <cellStyle name="Total 2 8 9 2" xfId="63913"/>
    <cellStyle name="Total 2 8 9 3" xfId="63914"/>
    <cellStyle name="Total 2 9" xfId="63915"/>
    <cellStyle name="Total 2 9 10" xfId="63916"/>
    <cellStyle name="Total 2 9 10 2" xfId="63917"/>
    <cellStyle name="Total 2 9 10 3" xfId="63918"/>
    <cellStyle name="Total 2 9 11" xfId="63919"/>
    <cellStyle name="Total 2 9 11 2" xfId="63920"/>
    <cellStyle name="Total 2 9 11 3" xfId="63921"/>
    <cellStyle name="Total 2 9 12" xfId="63922"/>
    <cellStyle name="Total 2 9 12 2" xfId="63923"/>
    <cellStyle name="Total 2 9 12 3" xfId="63924"/>
    <cellStyle name="Total 2 9 13" xfId="63925"/>
    <cellStyle name="Total 2 9 13 2" xfId="63926"/>
    <cellStyle name="Total 2 9 13 3" xfId="63927"/>
    <cellStyle name="Total 2 9 14" xfId="63928"/>
    <cellStyle name="Total 2 9 14 2" xfId="63929"/>
    <cellStyle name="Total 2 9 14 3" xfId="63930"/>
    <cellStyle name="Total 2 9 15" xfId="63931"/>
    <cellStyle name="Total 2 9 15 2" xfId="63932"/>
    <cellStyle name="Total 2 9 15 3" xfId="63933"/>
    <cellStyle name="Total 2 9 16" xfId="63934"/>
    <cellStyle name="Total 2 9 17" xfId="63935"/>
    <cellStyle name="Total 2 9 18" xfId="63936"/>
    <cellStyle name="Total 2 9 19" xfId="63937"/>
    <cellStyle name="Total 2 9 2" xfId="63938"/>
    <cellStyle name="Total 2 9 2 10" xfId="63939"/>
    <cellStyle name="Total 2 9 2 10 2" xfId="63940"/>
    <cellStyle name="Total 2 9 2 10 3" xfId="63941"/>
    <cellStyle name="Total 2 9 2 11" xfId="63942"/>
    <cellStyle name="Total 2 9 2 11 2" xfId="63943"/>
    <cellStyle name="Total 2 9 2 11 3" xfId="63944"/>
    <cellStyle name="Total 2 9 2 12" xfId="63945"/>
    <cellStyle name="Total 2 9 2 12 2" xfId="63946"/>
    <cellStyle name="Total 2 9 2 12 3" xfId="63947"/>
    <cellStyle name="Total 2 9 2 13" xfId="63948"/>
    <cellStyle name="Total 2 9 2 14" xfId="63949"/>
    <cellStyle name="Total 2 9 2 2" xfId="63950"/>
    <cellStyle name="Total 2 9 2 2 2" xfId="63951"/>
    <cellStyle name="Total 2 9 2 2 3" xfId="63952"/>
    <cellStyle name="Total 2 9 2 3" xfId="63953"/>
    <cellStyle name="Total 2 9 2 3 2" xfId="63954"/>
    <cellStyle name="Total 2 9 2 3 3" xfId="63955"/>
    <cellStyle name="Total 2 9 2 4" xfId="63956"/>
    <cellStyle name="Total 2 9 2 4 2" xfId="63957"/>
    <cellStyle name="Total 2 9 2 4 3" xfId="63958"/>
    <cellStyle name="Total 2 9 2 5" xfId="63959"/>
    <cellStyle name="Total 2 9 2 5 2" xfId="63960"/>
    <cellStyle name="Total 2 9 2 5 3" xfId="63961"/>
    <cellStyle name="Total 2 9 2 6" xfId="63962"/>
    <cellStyle name="Total 2 9 2 6 2" xfId="63963"/>
    <cellStyle name="Total 2 9 2 6 3" xfId="63964"/>
    <cellStyle name="Total 2 9 2 7" xfId="63965"/>
    <cellStyle name="Total 2 9 2 7 2" xfId="63966"/>
    <cellStyle name="Total 2 9 2 7 3" xfId="63967"/>
    <cellStyle name="Total 2 9 2 8" xfId="63968"/>
    <cellStyle name="Total 2 9 2 8 2" xfId="63969"/>
    <cellStyle name="Total 2 9 2 8 3" xfId="63970"/>
    <cellStyle name="Total 2 9 2 9" xfId="63971"/>
    <cellStyle name="Total 2 9 2 9 2" xfId="63972"/>
    <cellStyle name="Total 2 9 2 9 3" xfId="63973"/>
    <cellStyle name="Total 2 9 3" xfId="63974"/>
    <cellStyle name="Total 2 9 3 10" xfId="63975"/>
    <cellStyle name="Total 2 9 3 10 2" xfId="63976"/>
    <cellStyle name="Total 2 9 3 10 3" xfId="63977"/>
    <cellStyle name="Total 2 9 3 11" xfId="63978"/>
    <cellStyle name="Total 2 9 3 11 2" xfId="63979"/>
    <cellStyle name="Total 2 9 3 11 3" xfId="63980"/>
    <cellStyle name="Total 2 9 3 12" xfId="63981"/>
    <cellStyle name="Total 2 9 3 12 2" xfId="63982"/>
    <cellStyle name="Total 2 9 3 12 3" xfId="63983"/>
    <cellStyle name="Total 2 9 3 13" xfId="63984"/>
    <cellStyle name="Total 2 9 3 14" xfId="63985"/>
    <cellStyle name="Total 2 9 3 2" xfId="63986"/>
    <cellStyle name="Total 2 9 3 2 2" xfId="63987"/>
    <cellStyle name="Total 2 9 3 2 3" xfId="63988"/>
    <cellStyle name="Total 2 9 3 3" xfId="63989"/>
    <cellStyle name="Total 2 9 3 3 2" xfId="63990"/>
    <cellStyle name="Total 2 9 3 3 3" xfId="63991"/>
    <cellStyle name="Total 2 9 3 4" xfId="63992"/>
    <cellStyle name="Total 2 9 3 4 2" xfId="63993"/>
    <cellStyle name="Total 2 9 3 4 3" xfId="63994"/>
    <cellStyle name="Total 2 9 3 5" xfId="63995"/>
    <cellStyle name="Total 2 9 3 5 2" xfId="63996"/>
    <cellStyle name="Total 2 9 3 5 3" xfId="63997"/>
    <cellStyle name="Total 2 9 3 6" xfId="63998"/>
    <cellStyle name="Total 2 9 3 6 2" xfId="63999"/>
    <cellStyle name="Total 2 9 3 6 3" xfId="64000"/>
    <cellStyle name="Total 2 9 3 7" xfId="64001"/>
    <cellStyle name="Total 2 9 3 7 2" xfId="64002"/>
    <cellStyle name="Total 2 9 3 7 3" xfId="64003"/>
    <cellStyle name="Total 2 9 3 8" xfId="64004"/>
    <cellStyle name="Total 2 9 3 8 2" xfId="64005"/>
    <cellStyle name="Total 2 9 3 8 3" xfId="64006"/>
    <cellStyle name="Total 2 9 3 9" xfId="64007"/>
    <cellStyle name="Total 2 9 3 9 2" xfId="64008"/>
    <cellStyle name="Total 2 9 3 9 3" xfId="64009"/>
    <cellStyle name="Total 2 9 4" xfId="64010"/>
    <cellStyle name="Total 2 9 4 2" xfId="64011"/>
    <cellStyle name="Total 2 9 4 3" xfId="64012"/>
    <cellStyle name="Total 2 9 5" xfId="64013"/>
    <cellStyle name="Total 2 9 5 2" xfId="64014"/>
    <cellStyle name="Total 2 9 5 3" xfId="64015"/>
    <cellStyle name="Total 2 9 6" xfId="64016"/>
    <cellStyle name="Total 2 9 6 2" xfId="64017"/>
    <cellStyle name="Total 2 9 6 3" xfId="64018"/>
    <cellStyle name="Total 2 9 7" xfId="64019"/>
    <cellStyle name="Total 2 9 7 2" xfId="64020"/>
    <cellStyle name="Total 2 9 7 3" xfId="64021"/>
    <cellStyle name="Total 2 9 8" xfId="64022"/>
    <cellStyle name="Total 2 9 8 2" xfId="64023"/>
    <cellStyle name="Total 2 9 8 3" xfId="64024"/>
    <cellStyle name="Total 2 9 9" xfId="64025"/>
    <cellStyle name="Total 2 9 9 2" xfId="64026"/>
    <cellStyle name="Total 2 9 9 3" xfId="64027"/>
    <cellStyle name="Warning Text 2" xfId="9584"/>
    <cellStyle name="year" xfId="9585"/>
    <cellStyle name="year 2" xfId="64028"/>
    <cellStyle name="year 2 2" xfId="64029"/>
    <cellStyle name="year 2 2 10" xfId="64030"/>
    <cellStyle name="year 2 2 10 2" xfId="64031"/>
    <cellStyle name="year 2 2 11" xfId="64032"/>
    <cellStyle name="year 2 2 11 2" xfId="64033"/>
    <cellStyle name="year 2 2 12" xfId="64034"/>
    <cellStyle name="year 2 2 12 2" xfId="64035"/>
    <cellStyle name="year 2 2 13" xfId="64036"/>
    <cellStyle name="year 2 2 13 2" xfId="64037"/>
    <cellStyle name="year 2 2 14" xfId="64038"/>
    <cellStyle name="year 2 2 2" xfId="64039"/>
    <cellStyle name="year 2 2 2 2" xfId="64040"/>
    <cellStyle name="year 2 2 3" xfId="64041"/>
    <cellStyle name="year 2 2 3 2" xfId="64042"/>
    <cellStyle name="year 2 2 4" xfId="64043"/>
    <cellStyle name="year 2 2 4 2" xfId="64044"/>
    <cellStyle name="year 2 2 5" xfId="64045"/>
    <cellStyle name="year 2 2 5 2" xfId="64046"/>
    <cellStyle name="year 2 2 6" xfId="64047"/>
    <cellStyle name="year 2 2 6 2" xfId="64048"/>
    <cellStyle name="year 2 2 7" xfId="64049"/>
    <cellStyle name="year 2 2 7 2" xfId="64050"/>
    <cellStyle name="year 2 2 8" xfId="64051"/>
    <cellStyle name="year 2 2 8 2" xfId="64052"/>
    <cellStyle name="year 2 2 9" xfId="64053"/>
    <cellStyle name="year 2 2 9 2" xfId="64054"/>
    <cellStyle name="year 2 3" xfId="64055"/>
    <cellStyle name="year 2 3 2" xfId="64056"/>
    <cellStyle name="year 2 4" xfId="64057"/>
    <cellStyle name="year 3" xfId="64058"/>
    <cellStyle name="year 3 10" xfId="64059"/>
    <cellStyle name="year 3 10 2" xfId="64060"/>
    <cellStyle name="year 3 11" xfId="64061"/>
    <cellStyle name="year 3 11 2" xfId="64062"/>
    <cellStyle name="year 3 12" xfId="64063"/>
    <cellStyle name="year 3 12 2" xfId="64064"/>
    <cellStyle name="year 3 13" xfId="64065"/>
    <cellStyle name="year 3 13 2" xfId="64066"/>
    <cellStyle name="year 3 14" xfId="64067"/>
    <cellStyle name="year 3 2" xfId="64068"/>
    <cellStyle name="year 3 2 2" xfId="64069"/>
    <cellStyle name="year 3 3" xfId="64070"/>
    <cellStyle name="year 3 3 2" xfId="64071"/>
    <cellStyle name="year 3 4" xfId="64072"/>
    <cellStyle name="year 3 4 2" xfId="64073"/>
    <cellStyle name="year 3 5" xfId="64074"/>
    <cellStyle name="year 3 5 2" xfId="64075"/>
    <cellStyle name="year 3 6" xfId="64076"/>
    <cellStyle name="year 3 6 2" xfId="64077"/>
    <cellStyle name="year 3 7" xfId="64078"/>
    <cellStyle name="year 3 7 2" xfId="64079"/>
    <cellStyle name="year 3 8" xfId="64080"/>
    <cellStyle name="year 3 8 2" xfId="64081"/>
    <cellStyle name="year 3 9" xfId="64082"/>
    <cellStyle name="year 3 9 2" xfId="64083"/>
    <cellStyle name="year 4" xfId="64084"/>
    <cellStyle name="year 4 2" xfId="64085"/>
    <cellStyle name="year 5" xfId="6408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289430</xdr:colOff>
      <xdr:row>53</xdr:row>
      <xdr:rowOff>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114773" cy="98080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60373/Downloads/AER%20approved%20-%20Ausgrid%202017-18%20Annual%20Pricing%20Proposal%20-%20Attachment%20F%20-%20Pricing%20Compliance%20Model%20for%20Alternative%20Control%20Services%20-%207%20April%20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60373/Desktop/ANS%20fees/Metering%20related/Metering%20related%20ANS%20-%20REG%20DRAFT%2011_10_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gStrat/1924%20Revised%20Proposal/B.%20Revised%20Proposal/8%20ACS/Models/Ancillary%20Network%20Services/01_Design%20Related%20Services%20REG%20DRAFT%2012_10_201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ER%20FD%20-%20Ausgrid%20-%20Attachment%208.06.02%20-%20Design%20Related%20Services%20-%20January%202019%20-%20April%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
      <sheetName val="ANS charges ---&gt;"/>
      <sheetName val="Report Price list - ANS"/>
      <sheetName val="Calcs Price list - ANS"/>
      <sheetName val="Control Mechanism"/>
      <sheetName val="AER Table 16.22"/>
      <sheetName val="AER Table 16.23"/>
      <sheetName val="AER Table 16.24"/>
      <sheetName val="Meter 5-6 charges ---&gt;"/>
      <sheetName val="Price list - Metering"/>
      <sheetName val="AER Table 16.25"/>
      <sheetName val="AER Table 16.26"/>
      <sheetName val="AER Metering x-factors"/>
    </sheetNames>
    <sheetDataSet>
      <sheetData sheetId="0">
        <row r="13">
          <cell r="D13">
            <v>1.0244988864142539</v>
          </cell>
          <cell r="F13">
            <v>1.0238</v>
          </cell>
        </row>
        <row r="14">
          <cell r="D14">
            <v>1.0248792270531402</v>
          </cell>
        </row>
        <row r="15">
          <cell r="D15">
            <v>1.0150836672165919</v>
          </cell>
        </row>
        <row r="16">
          <cell r="D16">
            <v>1.0127699094497329</v>
          </cell>
        </row>
        <row r="17">
          <cell r="D17">
            <v>1.0238</v>
          </cell>
        </row>
      </sheetData>
      <sheetData sheetId="1"/>
      <sheetData sheetId="2"/>
      <sheetData sheetId="3"/>
      <sheetData sheetId="4"/>
      <sheetData sheetId="5">
        <row r="3">
          <cell r="A3" t="str">
            <v>R1</v>
          </cell>
          <cell r="C3">
            <v>89.06</v>
          </cell>
        </row>
        <row r="4">
          <cell r="A4" t="str">
            <v>R2</v>
          </cell>
          <cell r="C4">
            <v>142.81</v>
          </cell>
        </row>
        <row r="5">
          <cell r="A5" t="str">
            <v>R3</v>
          </cell>
          <cell r="C5">
            <v>166.43754737754293</v>
          </cell>
        </row>
        <row r="6">
          <cell r="A6" t="str">
            <v>R4</v>
          </cell>
          <cell r="C6">
            <v>132.39529398962279</v>
          </cell>
        </row>
        <row r="7">
          <cell r="A7" t="str">
            <v>R5</v>
          </cell>
          <cell r="C7">
            <v>210.96</v>
          </cell>
        </row>
      </sheetData>
      <sheetData sheetId="6">
        <row r="4">
          <cell r="B4">
            <v>1.0102</v>
          </cell>
          <cell r="C4">
            <v>1.0106999999999999</v>
          </cell>
          <cell r="D4">
            <v>1.0111000000000001</v>
          </cell>
          <cell r="E4">
            <v>1.0109999999999999</v>
          </cell>
        </row>
      </sheetData>
      <sheetData sheetId="7">
        <row r="3">
          <cell r="A3" t="str">
            <v xml:space="preserve">Metering Site Establishment </v>
          </cell>
        </row>
      </sheetData>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Summary"/>
      <sheetName val="Service Description"/>
      <sheetName val="Fee Breakdown"/>
      <sheetName val="Input Data"/>
      <sheetName val="15-19 prices"/>
    </sheetNames>
    <sheetDataSet>
      <sheetData sheetId="0" refreshError="1"/>
      <sheetData sheetId="1" refreshError="1"/>
      <sheetData sheetId="2" refreshError="1"/>
      <sheetData sheetId="3">
        <row r="20">
          <cell r="B20" t="str">
            <v>R1</v>
          </cell>
        </row>
        <row r="21">
          <cell r="B21" t="str">
            <v>R2</v>
          </cell>
        </row>
        <row r="22">
          <cell r="B22" t="str">
            <v>R3</v>
          </cell>
        </row>
        <row r="23">
          <cell r="B23" t="str">
            <v>R4</v>
          </cell>
        </row>
        <row r="24">
          <cell r="B24" t="str">
            <v>R5</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Summary"/>
      <sheetName val="Service Description"/>
      <sheetName val="Fee Breakdown"/>
      <sheetName val="Input Data"/>
      <sheetName val="15-19 prices"/>
    </sheetNames>
    <sheetDataSet>
      <sheetData sheetId="0"/>
      <sheetData sheetId="1"/>
      <sheetData sheetId="2"/>
      <sheetData sheetId="3">
        <row r="16">
          <cell r="B16" t="str">
            <v>R1</v>
          </cell>
        </row>
        <row r="17">
          <cell r="B17" t="str">
            <v>R2</v>
          </cell>
        </row>
        <row r="18">
          <cell r="B18" t="str">
            <v>R3</v>
          </cell>
        </row>
        <row r="19">
          <cell r="B19" t="str">
            <v>R4</v>
          </cell>
        </row>
        <row r="20">
          <cell r="B20" t="str">
            <v>R5</v>
          </cell>
        </row>
      </sheetData>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FD method and comparison"/>
      <sheetName val="AER FD AER Summary"/>
      <sheetName val="AER FD Input Data"/>
      <sheetName val="Cover"/>
      <sheetName val="AER Summary"/>
      <sheetName val="Service Description"/>
      <sheetName val="Fee Breakdown"/>
      <sheetName val="Input Data"/>
      <sheetName val="15-19 prices"/>
    </sheetNames>
    <sheetDataSet>
      <sheetData sheetId="0"/>
      <sheetData sheetId="1"/>
      <sheetData sheetId="2"/>
      <sheetData sheetId="3"/>
      <sheetData sheetId="4"/>
      <sheetData sheetId="5"/>
      <sheetData sheetId="6"/>
      <sheetData sheetId="7">
        <row r="37">
          <cell r="B37" t="str">
            <v>R1</v>
          </cell>
        </row>
        <row r="38">
          <cell r="B38" t="str">
            <v>R2</v>
          </cell>
        </row>
        <row r="39">
          <cell r="B39" t="str">
            <v>R3</v>
          </cell>
        </row>
        <row r="40">
          <cell r="B40" t="str">
            <v>R4</v>
          </cell>
        </row>
        <row r="41">
          <cell r="B41" t="str">
            <v>R5</v>
          </cell>
        </row>
      </sheetData>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9.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8"/>
  <sheetViews>
    <sheetView tabSelected="1" workbookViewId="0">
      <selection activeCell="A9" sqref="A9"/>
    </sheetView>
  </sheetViews>
  <sheetFormatPr defaultRowHeight="15"/>
  <cols>
    <col min="1" max="1" width="86.28515625" customWidth="1"/>
  </cols>
  <sheetData>
    <row r="1" spans="1:1">
      <c r="A1" s="242" t="s">
        <v>311</v>
      </c>
    </row>
    <row r="2" spans="1:1">
      <c r="A2" s="243" t="s">
        <v>317</v>
      </c>
    </row>
    <row r="3" spans="1:1">
      <c r="A3" s="244" t="s">
        <v>312</v>
      </c>
    </row>
    <row r="5" spans="1:1">
      <c r="A5" s="242" t="s">
        <v>313</v>
      </c>
    </row>
    <row r="6" spans="1:1" ht="30">
      <c r="A6" s="245" t="s">
        <v>314</v>
      </c>
    </row>
    <row r="7" spans="1:1" ht="30">
      <c r="A7" s="245" t="s">
        <v>315</v>
      </c>
    </row>
    <row r="8" spans="1:1">
      <c r="A8" s="246" t="s">
        <v>316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I219"/>
  <sheetViews>
    <sheetView zoomScale="80" zoomScaleNormal="80" workbookViewId="0">
      <selection activeCell="E9" sqref="E9"/>
    </sheetView>
  </sheetViews>
  <sheetFormatPr defaultColWidth="0" defaultRowHeight="15" zeroHeight="1"/>
  <cols>
    <col min="1" max="1" width="2.42578125" style="154" customWidth="1"/>
    <col min="2" max="2" width="50.42578125" customWidth="1"/>
    <col min="3" max="10" width="20.7109375" customWidth="1"/>
    <col min="11" max="12" width="14.7109375" customWidth="1"/>
    <col min="13" max="17" width="9.140625" hidden="1" customWidth="1"/>
    <col min="18" max="18" width="5.28515625" hidden="1" customWidth="1"/>
    <col min="19" max="19" width="2.42578125" hidden="1" customWidth="1"/>
    <col min="20" max="35" width="0" hidden="1" customWidth="1"/>
    <col min="36" max="16384" width="9.140625" hidden="1"/>
  </cols>
  <sheetData>
    <row r="1" spans="1:13" s="7" customFormat="1"/>
    <row r="2" spans="1:13" s="7" customFormat="1" ht="21">
      <c r="B2" s="27" t="s">
        <v>15</v>
      </c>
      <c r="C2" s="1"/>
      <c r="D2" s="1"/>
      <c r="E2" s="4"/>
      <c r="F2" s="4"/>
      <c r="G2" s="4"/>
      <c r="H2" s="4"/>
      <c r="I2" s="4"/>
      <c r="J2" s="4"/>
    </row>
    <row r="3" spans="1:13" s="7" customFormat="1">
      <c r="B3" s="5" t="s">
        <v>0</v>
      </c>
      <c r="C3" s="24" t="s">
        <v>67</v>
      </c>
      <c r="D3" s="24"/>
      <c r="E3" s="23"/>
      <c r="F3" s="23"/>
      <c r="G3" s="23"/>
      <c r="H3" s="23"/>
      <c r="I3" s="23"/>
      <c r="J3" s="23"/>
    </row>
    <row r="4" spans="1:13" s="7" customFormat="1">
      <c r="B4" s="5" t="s">
        <v>1</v>
      </c>
      <c r="C4" s="23" t="s">
        <v>2</v>
      </c>
      <c r="D4" s="23"/>
      <c r="E4" s="23"/>
      <c r="F4" s="209" t="s">
        <v>3</v>
      </c>
      <c r="G4" s="209"/>
      <c r="H4" s="23"/>
      <c r="I4" s="23"/>
      <c r="J4" s="23"/>
    </row>
    <row r="5" spans="1:13" s="7" customFormat="1">
      <c r="B5" s="5"/>
      <c r="C5" s="23"/>
      <c r="D5" s="23"/>
      <c r="E5" s="24" t="s">
        <v>318</v>
      </c>
      <c r="F5" s="24"/>
      <c r="G5" s="23"/>
      <c r="H5" s="23"/>
      <c r="I5" s="23"/>
      <c r="J5" s="23"/>
    </row>
    <row r="6" spans="1:13" s="7" customFormat="1">
      <c r="B6" s="5"/>
      <c r="C6" s="23"/>
      <c r="D6" s="102" t="s">
        <v>105</v>
      </c>
      <c r="E6" s="210" t="s">
        <v>104</v>
      </c>
      <c r="F6" s="211"/>
      <c r="G6" s="211"/>
      <c r="H6" s="211"/>
      <c r="I6" s="212"/>
      <c r="J6" s="23"/>
      <c r="K6" s="251" t="s">
        <v>319</v>
      </c>
    </row>
    <row r="7" spans="1:13" s="7" customFormat="1">
      <c r="B7" s="93" t="s">
        <v>17</v>
      </c>
      <c r="C7" s="28"/>
      <c r="D7" s="101" t="s">
        <v>82</v>
      </c>
      <c r="E7" s="101" t="s">
        <v>19</v>
      </c>
      <c r="F7" s="249" t="s">
        <v>20</v>
      </c>
      <c r="G7" s="249" t="s">
        <v>21</v>
      </c>
      <c r="H7" s="249" t="s">
        <v>22</v>
      </c>
      <c r="I7" s="249" t="s">
        <v>23</v>
      </c>
      <c r="J7" s="23"/>
      <c r="K7" s="251" t="s">
        <v>320</v>
      </c>
      <c r="L7" s="251" t="s">
        <v>321</v>
      </c>
    </row>
    <row r="8" spans="1:13" s="7" customFormat="1">
      <c r="A8" s="7">
        <v>1</v>
      </c>
      <c r="B8" s="60" t="s">
        <v>77</v>
      </c>
      <c r="C8" s="67" t="s">
        <v>76</v>
      </c>
      <c r="D8" s="68">
        <f>ROUND('Fee Breakdown'!H9,2)</f>
        <v>401.89</v>
      </c>
      <c r="E8" s="248">
        <f t="shared" ref="E8:I18" si="0">$D8*D$128</f>
        <v>411.63532876118614</v>
      </c>
      <c r="F8" s="250">
        <f t="shared" si="0"/>
        <v>424.30363947195798</v>
      </c>
      <c r="G8" s="250">
        <f t="shared" si="0"/>
        <v>439.15133440672184</v>
      </c>
      <c r="H8" s="250">
        <f t="shared" si="0"/>
        <v>455.57978499622556</v>
      </c>
      <c r="I8" s="250">
        <f t="shared" si="0"/>
        <v>471.93848222823107</v>
      </c>
      <c r="J8" s="85"/>
      <c r="K8" s="252">
        <f>'AER Summary'!E8</f>
        <v>412.99183662794974</v>
      </c>
      <c r="L8" s="252">
        <f>E8-K8</f>
        <v>-1.356507866763593</v>
      </c>
    </row>
    <row r="9" spans="1:13" s="7" customFormat="1">
      <c r="A9" s="7">
        <v>2</v>
      </c>
      <c r="B9" s="60" t="s">
        <v>62</v>
      </c>
      <c r="C9" s="216" t="s">
        <v>61</v>
      </c>
      <c r="D9" s="72">
        <f>ROUND('AER FD Input Data'!L39,2)</f>
        <v>191.74</v>
      </c>
      <c r="E9" s="248">
        <f t="shared" si="0"/>
        <v>196.38945466836657</v>
      </c>
      <c r="F9" s="250">
        <f t="shared" si="0"/>
        <v>202.43345152243955</v>
      </c>
      <c r="G9" s="250">
        <f t="shared" si="0"/>
        <v>209.5172232679212</v>
      </c>
      <c r="H9" s="250">
        <f t="shared" si="0"/>
        <v>217.35516677492919</v>
      </c>
      <c r="I9" s="250">
        <f t="shared" si="0"/>
        <v>225.15983125343013</v>
      </c>
      <c r="J9" s="23" t="s">
        <v>79</v>
      </c>
      <c r="K9" s="252">
        <f>'AER Summary'!E9</f>
        <v>197.03663876942221</v>
      </c>
      <c r="L9" s="252">
        <f t="shared" ref="L9:L18" si="1">E9-K9</f>
        <v>-0.64718410105564317</v>
      </c>
      <c r="M9" s="10"/>
    </row>
    <row r="10" spans="1:13" s="7" customFormat="1">
      <c r="B10" s="60"/>
      <c r="C10" s="214"/>
      <c r="D10" s="72">
        <f>ROUND('AER FD Input Data'!L41,2)</f>
        <v>210.91</v>
      </c>
      <c r="E10" s="248">
        <f t="shared" si="0"/>
        <v>216.02430314021692</v>
      </c>
      <c r="F10" s="250">
        <f t="shared" si="0"/>
        <v>222.67257359235279</v>
      </c>
      <c r="G10" s="250">
        <f t="shared" si="0"/>
        <v>230.46457473368758</v>
      </c>
      <c r="H10" s="250">
        <f t="shared" si="0"/>
        <v>239.08614907948427</v>
      </c>
      <c r="I10" s="250">
        <f t="shared" si="0"/>
        <v>247.6711171881764</v>
      </c>
      <c r="J10" s="86" t="s">
        <v>93</v>
      </c>
      <c r="K10" s="252">
        <f>'AER Summary'!E10</f>
        <v>216.73619215009302</v>
      </c>
      <c r="L10" s="252">
        <f t="shared" si="1"/>
        <v>-0.71188900987610282</v>
      </c>
      <c r="M10" s="10"/>
    </row>
    <row r="11" spans="1:13" s="7" customFormat="1">
      <c r="A11" s="7">
        <v>3</v>
      </c>
      <c r="B11" s="60" t="s">
        <v>74</v>
      </c>
      <c r="C11" s="71" t="s">
        <v>76</v>
      </c>
      <c r="D11" s="70">
        <f>ROUND('Fee Breakdown'!H27,2)</f>
        <v>17.38</v>
      </c>
      <c r="E11" s="248">
        <f t="shared" si="0"/>
        <v>17.801443215480393</v>
      </c>
      <c r="F11" s="250">
        <f t="shared" si="0"/>
        <v>18.34929272692187</v>
      </c>
      <c r="G11" s="250">
        <f t="shared" si="0"/>
        <v>18.991391156756389</v>
      </c>
      <c r="H11" s="250">
        <f t="shared" si="0"/>
        <v>19.701850414875711</v>
      </c>
      <c r="I11" s="250">
        <f t="shared" si="0"/>
        <v>20.409293142717299</v>
      </c>
      <c r="J11" s="89"/>
      <c r="K11" s="252">
        <f>'AER Summary'!E11</f>
        <v>17.860106299220597</v>
      </c>
      <c r="L11" s="252">
        <f t="shared" si="1"/>
        <v>-5.8663083740203348E-2</v>
      </c>
      <c r="M11" s="10"/>
    </row>
    <row r="12" spans="1:13" s="7" customFormat="1">
      <c r="A12" s="7">
        <v>4</v>
      </c>
      <c r="B12" s="60" t="s">
        <v>75</v>
      </c>
      <c r="C12" s="71" t="s">
        <v>76</v>
      </c>
      <c r="D12" s="70">
        <f>ROUND('Fee Breakdown'!H35,2)</f>
        <v>51.13</v>
      </c>
      <c r="E12" s="248">
        <f t="shared" si="0"/>
        <v>52.369838412400036</v>
      </c>
      <c r="F12" s="250">
        <f t="shared" si="0"/>
        <v>53.981549892262095</v>
      </c>
      <c r="G12" s="250">
        <f t="shared" si="0"/>
        <v>55.870531061274704</v>
      </c>
      <c r="H12" s="250">
        <f t="shared" si="0"/>
        <v>57.960622077824816</v>
      </c>
      <c r="I12" s="250">
        <f t="shared" si="0"/>
        <v>60.041838802481912</v>
      </c>
      <c r="J12" s="89"/>
      <c r="K12" s="252">
        <f>'AER Summary'!E12</f>
        <v>52.542418589134023</v>
      </c>
      <c r="L12" s="252">
        <f t="shared" si="1"/>
        <v>-0.1725801767339874</v>
      </c>
      <c r="M12" s="10"/>
    </row>
    <row r="13" spans="1:13" s="7" customFormat="1">
      <c r="A13" s="7">
        <v>5</v>
      </c>
      <c r="B13" s="60" t="s">
        <v>63</v>
      </c>
      <c r="C13" s="69" t="s">
        <v>61</v>
      </c>
      <c r="D13" s="70">
        <f>ROUND('AER FD Input Data'!L41,2)</f>
        <v>210.91</v>
      </c>
      <c r="E13" s="248">
        <f t="shared" si="0"/>
        <v>216.02430314021692</v>
      </c>
      <c r="F13" s="250">
        <f t="shared" si="0"/>
        <v>222.67257359235279</v>
      </c>
      <c r="G13" s="250">
        <f t="shared" si="0"/>
        <v>230.46457473368758</v>
      </c>
      <c r="H13" s="250">
        <f t="shared" si="0"/>
        <v>239.08614907948427</v>
      </c>
      <c r="I13" s="250">
        <f t="shared" si="0"/>
        <v>247.6711171881764</v>
      </c>
      <c r="J13" s="89" t="s">
        <v>78</v>
      </c>
      <c r="K13" s="252">
        <f>'AER Summary'!E13</f>
        <v>216.73619215009302</v>
      </c>
      <c r="L13" s="252">
        <f t="shared" si="1"/>
        <v>-0.71188900987610282</v>
      </c>
      <c r="M13" s="10"/>
    </row>
    <row r="14" spans="1:13" s="7" customFormat="1">
      <c r="A14" s="7">
        <v>6</v>
      </c>
      <c r="B14" s="217" t="s">
        <v>64</v>
      </c>
      <c r="C14" s="213" t="s">
        <v>61</v>
      </c>
      <c r="D14" s="72">
        <f>ROUND('AER FD Input Data'!L39,2)</f>
        <v>191.74</v>
      </c>
      <c r="E14" s="248">
        <f t="shared" si="0"/>
        <v>196.38945466836657</v>
      </c>
      <c r="F14" s="250">
        <f t="shared" si="0"/>
        <v>202.43345152243955</v>
      </c>
      <c r="G14" s="250">
        <f t="shared" si="0"/>
        <v>209.5172232679212</v>
      </c>
      <c r="H14" s="250">
        <f t="shared" si="0"/>
        <v>217.35516677492919</v>
      </c>
      <c r="I14" s="250">
        <f t="shared" si="0"/>
        <v>225.15983125343013</v>
      </c>
      <c r="J14" s="23" t="s">
        <v>79</v>
      </c>
      <c r="K14" s="252">
        <f>'AER Summary'!E14</f>
        <v>197.03663876942221</v>
      </c>
      <c r="L14" s="252">
        <f t="shared" si="1"/>
        <v>-0.64718410105564317</v>
      </c>
      <c r="M14" s="10"/>
    </row>
    <row r="15" spans="1:13" s="7" customFormat="1">
      <c r="B15" s="217"/>
      <c r="C15" s="214"/>
      <c r="D15" s="72">
        <f>ROUND('AER FD Input Data'!L41,2)</f>
        <v>210.91</v>
      </c>
      <c r="E15" s="248">
        <f t="shared" si="0"/>
        <v>216.02430314021692</v>
      </c>
      <c r="F15" s="250">
        <f t="shared" si="0"/>
        <v>222.67257359235279</v>
      </c>
      <c r="G15" s="250">
        <f t="shared" si="0"/>
        <v>230.46457473368758</v>
      </c>
      <c r="H15" s="250">
        <f t="shared" si="0"/>
        <v>239.08614907948427</v>
      </c>
      <c r="I15" s="250">
        <f t="shared" si="0"/>
        <v>247.6711171881764</v>
      </c>
      <c r="J15" s="87" t="s">
        <v>93</v>
      </c>
      <c r="K15" s="252">
        <f>'AER Summary'!E15</f>
        <v>216.73619215009302</v>
      </c>
      <c r="L15" s="252">
        <f t="shared" si="1"/>
        <v>-0.71188900987610282</v>
      </c>
      <c r="M15" s="10"/>
    </row>
    <row r="16" spans="1:13" s="7" customFormat="1">
      <c r="A16" s="7">
        <v>7</v>
      </c>
      <c r="B16" s="60" t="s">
        <v>65</v>
      </c>
      <c r="C16" s="71" t="s">
        <v>76</v>
      </c>
      <c r="D16" s="70">
        <f>ROUND('Fee Breakdown'!H60,2)</f>
        <v>471.68</v>
      </c>
      <c r="E16" s="248">
        <f t="shared" si="0"/>
        <v>483.11764878468313</v>
      </c>
      <c r="F16" s="250">
        <f t="shared" si="0"/>
        <v>497.98586843696819</v>
      </c>
      <c r="G16" s="250">
        <f t="shared" si="0"/>
        <v>515.41193215298358</v>
      </c>
      <c r="H16" s="250">
        <f t="shared" si="0"/>
        <v>534.69325682903207</v>
      </c>
      <c r="I16" s="250">
        <f t="shared" si="0"/>
        <v>553.89271516437839</v>
      </c>
      <c r="J16" s="85"/>
      <c r="K16" s="252">
        <f>'AER Summary'!E16</f>
        <v>484.70972032315149</v>
      </c>
      <c r="L16" s="252">
        <f t="shared" si="1"/>
        <v>-1.5920715384683604</v>
      </c>
      <c r="M16" s="10"/>
    </row>
    <row r="17" spans="1:13" s="7" customFormat="1" ht="30">
      <c r="A17" s="7">
        <v>8</v>
      </c>
      <c r="B17" s="78" t="s">
        <v>81</v>
      </c>
      <c r="C17" s="82" t="s">
        <v>61</v>
      </c>
      <c r="D17" s="83">
        <f>ROUND('AER FD Input Data'!L39,2)</f>
        <v>191.74</v>
      </c>
      <c r="E17" s="248">
        <f t="shared" si="0"/>
        <v>196.38945466836657</v>
      </c>
      <c r="F17" s="250">
        <f t="shared" si="0"/>
        <v>202.43345152243955</v>
      </c>
      <c r="G17" s="250">
        <f t="shared" si="0"/>
        <v>209.5172232679212</v>
      </c>
      <c r="H17" s="250">
        <f t="shared" si="0"/>
        <v>217.35516677492919</v>
      </c>
      <c r="I17" s="250">
        <f t="shared" si="0"/>
        <v>225.15983125343013</v>
      </c>
      <c r="J17" s="88" t="s">
        <v>79</v>
      </c>
      <c r="K17" s="252">
        <f>'AER Summary'!E17</f>
        <v>197.03663876942221</v>
      </c>
      <c r="L17" s="252">
        <f t="shared" si="1"/>
        <v>-0.64718410105564317</v>
      </c>
      <c r="M17" s="10"/>
    </row>
    <row r="18" spans="1:13" s="7" customFormat="1">
      <c r="A18" s="7">
        <v>9</v>
      </c>
      <c r="B18" s="60" t="s">
        <v>66</v>
      </c>
      <c r="C18" s="90" t="s">
        <v>61</v>
      </c>
      <c r="D18" s="91">
        <f>ROUND('AER FD Input Data'!L41,2)</f>
        <v>210.91</v>
      </c>
      <c r="E18" s="248">
        <f t="shared" si="0"/>
        <v>216.02430314021692</v>
      </c>
      <c r="F18" s="250">
        <f t="shared" si="0"/>
        <v>222.67257359235279</v>
      </c>
      <c r="G18" s="250">
        <f t="shared" si="0"/>
        <v>230.46457473368758</v>
      </c>
      <c r="H18" s="250">
        <f t="shared" si="0"/>
        <v>239.08614907948427</v>
      </c>
      <c r="I18" s="250">
        <f t="shared" si="0"/>
        <v>247.6711171881764</v>
      </c>
      <c r="J18" s="89" t="s">
        <v>78</v>
      </c>
      <c r="K18" s="252">
        <f>'AER Summary'!E18</f>
        <v>216.73619215009302</v>
      </c>
      <c r="L18" s="252">
        <f t="shared" si="1"/>
        <v>-0.71188900987610282</v>
      </c>
      <c r="M18" s="10"/>
    </row>
    <row r="19" spans="1:13" s="7" customFormat="1">
      <c r="B19" s="60"/>
      <c r="C19" s="75"/>
      <c r="D19" s="76"/>
      <c r="E19" s="76"/>
      <c r="F19" s="76"/>
      <c r="G19" s="76"/>
      <c r="H19" s="76"/>
      <c r="I19" s="76"/>
      <c r="J19" s="23"/>
      <c r="M19" s="10"/>
    </row>
    <row r="20" spans="1:13" s="7" customFormat="1">
      <c r="B20" s="60"/>
      <c r="C20" s="75"/>
      <c r="D20" s="76"/>
      <c r="E20" s="76"/>
      <c r="F20" s="76"/>
      <c r="G20" s="76"/>
      <c r="H20" s="76"/>
      <c r="I20" s="76"/>
      <c r="J20" s="23"/>
      <c r="M20" s="10"/>
    </row>
    <row r="21" spans="1:13" s="7" customFormat="1">
      <c r="B21" s="60"/>
      <c r="C21" s="75"/>
      <c r="D21" s="102" t="s">
        <v>106</v>
      </c>
      <c r="E21" s="210" t="s">
        <v>104</v>
      </c>
      <c r="F21" s="211"/>
      <c r="G21" s="211"/>
      <c r="H21" s="212"/>
      <c r="I21" s="76"/>
      <c r="J21" s="23"/>
      <c r="M21" s="10"/>
    </row>
    <row r="22" spans="1:13" s="7" customFormat="1">
      <c r="B22" s="93" t="s">
        <v>16</v>
      </c>
      <c r="C22" s="48"/>
      <c r="D22" s="101" t="s">
        <v>83</v>
      </c>
      <c r="E22" s="101" t="s">
        <v>7</v>
      </c>
      <c r="F22" s="101" t="s">
        <v>8</v>
      </c>
      <c r="G22" s="101" t="s">
        <v>94</v>
      </c>
      <c r="H22" s="101" t="s">
        <v>95</v>
      </c>
      <c r="I22" s="23"/>
      <c r="J22" s="73"/>
      <c r="M22" s="10"/>
    </row>
    <row r="23" spans="1:13" s="7" customFormat="1">
      <c r="B23" s="77"/>
      <c r="C23" s="48"/>
      <c r="D23" s="76"/>
      <c r="E23" s="76"/>
      <c r="F23" s="76"/>
      <c r="G23" s="76"/>
      <c r="H23" s="76"/>
      <c r="I23" s="23"/>
      <c r="J23" s="73"/>
      <c r="M23" s="10"/>
    </row>
    <row r="24" spans="1:13" s="7" customFormat="1">
      <c r="B24" s="99" t="s">
        <v>90</v>
      </c>
      <c r="C24" s="75"/>
      <c r="D24" s="76"/>
      <c r="E24" s="76"/>
      <c r="F24" s="76"/>
      <c r="G24" s="76"/>
      <c r="H24" s="76"/>
      <c r="I24" s="23"/>
      <c r="J24" s="23"/>
      <c r="M24" s="10"/>
    </row>
    <row r="25" spans="1:13" s="7" customFormat="1">
      <c r="B25" s="60" t="s">
        <v>90</v>
      </c>
      <c r="C25" s="71" t="s">
        <v>76</v>
      </c>
      <c r="D25" s="80">
        <f>'15-19 prices'!J117</f>
        <v>202.19793415595245</v>
      </c>
      <c r="E25" s="80">
        <f>$D25*E$135</f>
        <v>209.34219278668311</v>
      </c>
      <c r="F25" s="80">
        <f>$D25*F$135</f>
        <v>214.77358905316967</v>
      </c>
      <c r="G25" s="80">
        <f>$D25*G$135</f>
        <v>219.93065847211986</v>
      </c>
      <c r="H25" s="80">
        <f>$D25*H$135</f>
        <v>226.57454373390405</v>
      </c>
      <c r="I25" s="76" t="s">
        <v>91</v>
      </c>
      <c r="J25" s="23"/>
      <c r="M25" s="10"/>
    </row>
    <row r="26" spans="1:13" s="7" customFormat="1">
      <c r="B26" s="60"/>
      <c r="C26" s="75"/>
      <c r="D26" s="76"/>
      <c r="E26" s="76"/>
      <c r="F26" s="76"/>
      <c r="G26" s="76"/>
      <c r="H26" s="76"/>
      <c r="I26" s="76"/>
      <c r="J26" s="23"/>
      <c r="M26" s="10"/>
    </row>
    <row r="27" spans="1:13" s="7" customFormat="1">
      <c r="B27" s="99" t="s">
        <v>84</v>
      </c>
      <c r="C27" s="75"/>
      <c r="D27" s="76"/>
      <c r="E27" s="76"/>
      <c r="F27" s="76"/>
      <c r="G27" s="76"/>
      <c r="H27" s="76"/>
      <c r="I27" s="76"/>
      <c r="J27" s="23"/>
      <c r="M27" s="10"/>
    </row>
    <row r="28" spans="1:13" s="7" customFormat="1">
      <c r="B28" s="60" t="s">
        <v>85</v>
      </c>
      <c r="C28" s="71" t="s">
        <v>76</v>
      </c>
      <c r="D28" s="80">
        <f>'15-19 prices'!J118</f>
        <v>7.4250651857723806</v>
      </c>
      <c r="E28" s="80">
        <f t="shared" ref="E28:H32" si="2">$D28*E$135</f>
        <v>7.6874149781113967</v>
      </c>
      <c r="F28" s="80">
        <f t="shared" si="2"/>
        <v>7.8868654398422198</v>
      </c>
      <c r="G28" s="80">
        <f t="shared" si="2"/>
        <v>8.0762421353218308</v>
      </c>
      <c r="H28" s="80">
        <f t="shared" si="2"/>
        <v>8.3202173339877668</v>
      </c>
      <c r="I28" s="76"/>
      <c r="J28" s="23"/>
      <c r="M28" s="10"/>
    </row>
    <row r="29" spans="1:13" s="7" customFormat="1" ht="45">
      <c r="B29" s="78" t="s">
        <v>86</v>
      </c>
      <c r="C29" s="79" t="s">
        <v>76</v>
      </c>
      <c r="D29" s="80">
        <f>'15-19 prices'!J119</f>
        <v>188.82881409100381</v>
      </c>
      <c r="E29" s="80">
        <f t="shared" si="2"/>
        <v>195.50070166706476</v>
      </c>
      <c r="F29" s="80">
        <f t="shared" si="2"/>
        <v>200.57297958197128</v>
      </c>
      <c r="G29" s="80">
        <f t="shared" si="2"/>
        <v>205.38906885919536</v>
      </c>
      <c r="H29" s="80">
        <f t="shared" si="2"/>
        <v>211.59366724036275</v>
      </c>
      <c r="I29" s="76"/>
      <c r="J29" s="23"/>
      <c r="M29" s="10"/>
    </row>
    <row r="30" spans="1:13" s="7" customFormat="1">
      <c r="B30" s="60" t="s">
        <v>87</v>
      </c>
      <c r="C30" s="71" t="s">
        <v>76</v>
      </c>
      <c r="D30" s="80">
        <f>'15-19 prices'!J120</f>
        <v>188.82881409100381</v>
      </c>
      <c r="E30" s="80">
        <f t="shared" si="2"/>
        <v>195.50070166706476</v>
      </c>
      <c r="F30" s="80">
        <f t="shared" si="2"/>
        <v>200.57297958197128</v>
      </c>
      <c r="G30" s="80">
        <f t="shared" si="2"/>
        <v>205.38906885919536</v>
      </c>
      <c r="H30" s="80">
        <f t="shared" si="2"/>
        <v>211.59366724036275</v>
      </c>
      <c r="I30" s="76"/>
      <c r="J30" s="23"/>
      <c r="M30" s="10"/>
    </row>
    <row r="31" spans="1:13" s="7" customFormat="1">
      <c r="B31" s="60" t="s">
        <v>88</v>
      </c>
      <c r="C31" s="71" t="s">
        <v>76</v>
      </c>
      <c r="D31" s="80">
        <f>'15-19 prices'!J121</f>
        <v>241.49474141272893</v>
      </c>
      <c r="E31" s="80">
        <f t="shared" si="2"/>
        <v>250.02747394442363</v>
      </c>
      <c r="F31" s="80">
        <f t="shared" si="2"/>
        <v>256.51445237157992</v>
      </c>
      <c r="G31" s="80">
        <f t="shared" si="2"/>
        <v>262.67378901849293</v>
      </c>
      <c r="H31" s="80">
        <f t="shared" si="2"/>
        <v>270.60890151095253</v>
      </c>
      <c r="I31" s="76"/>
      <c r="J31" s="23"/>
      <c r="M31" s="10"/>
    </row>
    <row r="32" spans="1:13" s="7" customFormat="1">
      <c r="B32" s="60" t="s">
        <v>89</v>
      </c>
      <c r="C32" s="81" t="s">
        <v>61</v>
      </c>
      <c r="D32" s="80">
        <f>'15-19 prices'!J122</f>
        <v>211.10400964832095</v>
      </c>
      <c r="E32" s="80">
        <f t="shared" si="2"/>
        <v>218.56294660139895</v>
      </c>
      <c r="F32" s="80">
        <f t="shared" si="2"/>
        <v>224.23357590149794</v>
      </c>
      <c r="G32" s="80">
        <f t="shared" si="2"/>
        <v>229.61779526516088</v>
      </c>
      <c r="H32" s="80">
        <f t="shared" si="2"/>
        <v>236.55431924232605</v>
      </c>
      <c r="I32" s="23" t="s">
        <v>78</v>
      </c>
      <c r="J32" s="23"/>
      <c r="M32" s="10"/>
    </row>
    <row r="33" spans="1:27" s="7" customFormat="1">
      <c r="B33" s="60"/>
      <c r="C33" s="75"/>
      <c r="D33" s="76"/>
      <c r="E33" s="76"/>
      <c r="F33" s="76"/>
      <c r="G33" s="76"/>
      <c r="H33" s="76"/>
      <c r="I33" s="23"/>
      <c r="J33" s="23"/>
      <c r="M33" s="10"/>
    </row>
    <row r="34" spans="1:27" s="7" customFormat="1" ht="45">
      <c r="B34" s="100" t="s">
        <v>92</v>
      </c>
      <c r="C34" s="75"/>
      <c r="D34" s="76"/>
      <c r="E34" s="76"/>
      <c r="F34" s="76"/>
      <c r="G34" s="76"/>
      <c r="H34" s="76"/>
      <c r="I34" s="23"/>
      <c r="J34" s="23"/>
      <c r="M34" s="10"/>
    </row>
    <row r="35" spans="1:27" s="7" customFormat="1">
      <c r="B35" s="202" t="s">
        <v>64</v>
      </c>
      <c r="C35" s="81" t="s">
        <v>61</v>
      </c>
      <c r="D35" s="80">
        <f>'15-19 prices'!J133</f>
        <v>211.10400964832095</v>
      </c>
      <c r="E35" s="80">
        <f>$D35*E$135</f>
        <v>218.56294660139895</v>
      </c>
      <c r="F35" s="80">
        <f>$D35*F$135</f>
        <v>224.23357590149794</v>
      </c>
      <c r="G35" s="80">
        <f>$D35*G$135</f>
        <v>229.61779526516088</v>
      </c>
      <c r="H35" s="80">
        <f>$D35*H$135</f>
        <v>236.55431924232605</v>
      </c>
      <c r="I35" s="23" t="s">
        <v>78</v>
      </c>
      <c r="J35" s="23"/>
      <c r="M35" s="10"/>
    </row>
    <row r="36" spans="1:27" s="7" customFormat="1">
      <c r="B36" s="84"/>
      <c r="C36" s="75"/>
      <c r="D36" s="76"/>
      <c r="E36" s="76"/>
      <c r="F36" s="76"/>
      <c r="G36" s="76"/>
      <c r="H36" s="76"/>
      <c r="I36" s="23"/>
      <c r="J36" s="23"/>
      <c r="M36" s="10"/>
    </row>
    <row r="37" spans="1:27" s="7" customFormat="1">
      <c r="M37" s="10"/>
    </row>
    <row r="38" spans="1:27" s="2" customFormat="1">
      <c r="A38" s="7"/>
      <c r="B38" s="1" t="s">
        <v>73</v>
      </c>
      <c r="C38" s="1"/>
      <c r="D38" s="1"/>
      <c r="E38" s="4"/>
      <c r="F38" s="4"/>
      <c r="G38" s="4"/>
      <c r="H38" s="4"/>
      <c r="I38" s="4"/>
      <c r="J38" s="4"/>
      <c r="K38" s="7"/>
      <c r="L38" s="7"/>
      <c r="M38" s="14"/>
      <c r="N38" s="7"/>
      <c r="O38" s="7"/>
      <c r="P38" s="7"/>
      <c r="Q38" s="7"/>
      <c r="R38" s="7"/>
      <c r="S38" s="7"/>
      <c r="T38" s="7"/>
      <c r="U38" s="7"/>
      <c r="V38" s="7"/>
      <c r="W38" s="7"/>
      <c r="X38" s="7"/>
      <c r="Y38" s="7"/>
      <c r="Z38" s="7"/>
      <c r="AA38" s="7"/>
    </row>
    <row r="39" spans="1:27" s="2" customFormat="1" ht="100.9" customHeight="1">
      <c r="A39" s="7"/>
      <c r="B39" s="215" t="s">
        <v>97</v>
      </c>
      <c r="C39" s="215"/>
      <c r="D39" s="215"/>
      <c r="E39" s="215"/>
      <c r="F39" s="215"/>
      <c r="G39" s="215"/>
      <c r="H39" s="215"/>
      <c r="I39" s="215"/>
      <c r="J39" s="215"/>
      <c r="K39" s="7"/>
      <c r="L39" s="7"/>
      <c r="M39" s="10"/>
      <c r="N39" s="7"/>
      <c r="O39" s="7"/>
      <c r="P39" s="7"/>
      <c r="Q39" s="7"/>
      <c r="R39" s="7"/>
      <c r="S39" s="7"/>
      <c r="T39" s="7"/>
      <c r="U39" s="7"/>
      <c r="V39" s="7"/>
      <c r="W39" s="7"/>
      <c r="X39" s="7"/>
      <c r="Y39" s="7"/>
      <c r="Z39" s="7"/>
      <c r="AA39" s="7"/>
    </row>
    <row r="40" spans="1:27" s="7" customFormat="1">
      <c r="M40" s="10"/>
    </row>
    <row r="41" spans="1:27" s="2" customFormat="1">
      <c r="A41" s="7"/>
      <c r="B41" s="1" t="s">
        <v>4</v>
      </c>
      <c r="C41" s="1"/>
      <c r="D41" s="1"/>
      <c r="E41" s="4"/>
      <c r="F41" s="4"/>
      <c r="G41" s="4"/>
      <c r="H41" s="4"/>
      <c r="I41" s="4"/>
      <c r="J41" s="4"/>
      <c r="K41" s="7"/>
      <c r="L41" s="7"/>
      <c r="M41" s="14"/>
      <c r="N41" s="7"/>
      <c r="O41" s="7"/>
      <c r="P41" s="7"/>
      <c r="Q41" s="7"/>
      <c r="R41" s="7"/>
      <c r="S41" s="7"/>
      <c r="T41" s="7"/>
      <c r="U41" s="7"/>
      <c r="V41" s="7"/>
      <c r="W41" s="7"/>
      <c r="X41" s="7"/>
      <c r="Y41" s="7"/>
      <c r="Z41" s="7"/>
      <c r="AA41" s="7"/>
    </row>
    <row r="42" spans="1:27" s="2" customFormat="1" ht="45">
      <c r="A42" s="7"/>
      <c r="B42" s="12" t="s">
        <v>267</v>
      </c>
      <c r="C42" s="12"/>
      <c r="D42" s="12"/>
      <c r="E42" s="203"/>
      <c r="F42" s="203"/>
      <c r="G42" s="203"/>
      <c r="H42" s="203"/>
      <c r="I42" s="203"/>
      <c r="J42" s="203"/>
      <c r="K42" s="7"/>
      <c r="L42" s="7"/>
      <c r="M42" s="10"/>
      <c r="N42" s="7"/>
      <c r="O42" s="7"/>
      <c r="P42" s="7"/>
      <c r="Q42" s="7"/>
      <c r="R42" s="7"/>
      <c r="S42" s="7"/>
      <c r="T42" s="7"/>
      <c r="U42" s="7"/>
      <c r="V42" s="7"/>
      <c r="W42" s="7"/>
      <c r="X42" s="7"/>
      <c r="Y42" s="7"/>
      <c r="Z42" s="7"/>
      <c r="AA42" s="7"/>
    </row>
    <row r="43" spans="1:27" s="2" customFormat="1">
      <c r="A43" s="7"/>
      <c r="B43" s="25"/>
      <c r="C43" s="25"/>
      <c r="D43" s="25"/>
      <c r="E43" s="13"/>
      <c r="F43" s="13"/>
      <c r="G43" s="13"/>
      <c r="H43" s="13"/>
      <c r="I43" s="13"/>
      <c r="J43" s="13"/>
      <c r="K43" s="7"/>
      <c r="L43" s="7"/>
      <c r="M43" s="10"/>
      <c r="N43" s="7"/>
      <c r="O43" s="7"/>
      <c r="P43" s="7"/>
      <c r="Q43" s="7"/>
      <c r="R43" s="7"/>
      <c r="S43" s="7"/>
      <c r="T43" s="7"/>
      <c r="U43" s="7"/>
      <c r="V43" s="7"/>
      <c r="W43" s="7"/>
      <c r="X43" s="7"/>
      <c r="Y43" s="7"/>
      <c r="Z43" s="7"/>
      <c r="AA43" s="7"/>
    </row>
    <row r="44" spans="1:27" s="2" customFormat="1" ht="93" customHeight="1">
      <c r="A44" s="7"/>
      <c r="B44" s="218" t="s">
        <v>268</v>
      </c>
      <c r="C44" s="219"/>
      <c r="D44" s="219"/>
      <c r="E44" s="219"/>
      <c r="F44" s="219"/>
      <c r="G44" s="219"/>
      <c r="H44" s="13"/>
      <c r="I44" s="13"/>
      <c r="J44" s="13"/>
      <c r="K44" s="7"/>
      <c r="L44" s="7"/>
      <c r="M44" s="10"/>
      <c r="N44" s="7"/>
      <c r="O44" s="7"/>
      <c r="P44" s="7"/>
      <c r="Q44" s="7"/>
      <c r="R44" s="7"/>
      <c r="S44" s="7"/>
      <c r="T44" s="7"/>
      <c r="U44" s="7"/>
      <c r="V44" s="7"/>
      <c r="W44" s="7"/>
      <c r="X44" s="7"/>
      <c r="Y44" s="7"/>
      <c r="Z44" s="7"/>
      <c r="AA44" s="7"/>
    </row>
    <row r="45" spans="1:27" s="7" customFormat="1"/>
    <row r="46" spans="1:27" s="2" customFormat="1">
      <c r="A46" s="7"/>
      <c r="B46" s="1" t="s">
        <v>96</v>
      </c>
      <c r="C46" s="1"/>
      <c r="D46" s="1"/>
      <c r="E46" s="4"/>
      <c r="F46" s="4"/>
      <c r="G46" s="4"/>
      <c r="H46" s="7"/>
      <c r="I46" s="7"/>
      <c r="J46" s="7"/>
      <c r="K46" s="7"/>
      <c r="L46" s="7"/>
      <c r="M46" s="7"/>
      <c r="N46" s="7"/>
      <c r="O46" s="7"/>
      <c r="P46" s="7"/>
      <c r="Q46" s="7"/>
      <c r="R46" s="7"/>
      <c r="S46" s="7"/>
      <c r="T46" s="7"/>
      <c r="U46" s="7"/>
      <c r="V46" s="7"/>
      <c r="W46" s="7"/>
      <c r="X46" s="7"/>
    </row>
    <row r="47" spans="1:27" s="7" customFormat="1"/>
    <row r="48" spans="1:27" s="7" customFormat="1">
      <c r="C48" s="206" t="s">
        <v>104</v>
      </c>
      <c r="D48" s="207"/>
      <c r="E48" s="207"/>
      <c r="F48" s="207"/>
      <c r="G48" s="208"/>
    </row>
    <row r="49" spans="1:33" s="7" customFormat="1">
      <c r="C49" s="206" t="s">
        <v>276</v>
      </c>
      <c r="D49" s="207"/>
      <c r="E49" s="208"/>
      <c r="F49" s="206" t="s">
        <v>277</v>
      </c>
      <c r="G49" s="208"/>
    </row>
    <row r="50" spans="1:33" s="2" customFormat="1">
      <c r="A50" s="7"/>
      <c r="B50" s="64" t="s">
        <v>18</v>
      </c>
      <c r="C50" s="30" t="s">
        <v>6</v>
      </c>
      <c r="D50" s="30" t="s">
        <v>7</v>
      </c>
      <c r="E50" s="30" t="s">
        <v>8</v>
      </c>
      <c r="F50" s="30" t="s">
        <v>9</v>
      </c>
      <c r="G50" s="30" t="s">
        <v>10</v>
      </c>
      <c r="H50" s="7"/>
      <c r="I50" s="7"/>
      <c r="J50" s="7"/>
      <c r="K50" s="7"/>
      <c r="L50" s="7"/>
      <c r="M50" s="7"/>
      <c r="N50" s="7"/>
      <c r="O50" s="7"/>
      <c r="P50" s="7"/>
      <c r="Q50" s="7"/>
      <c r="R50" s="7"/>
      <c r="S50" s="7"/>
      <c r="T50" s="7"/>
      <c r="U50" s="7"/>
      <c r="V50" s="7"/>
      <c r="W50" s="7"/>
      <c r="X50" s="7"/>
      <c r="Y50" s="7"/>
      <c r="Z50" s="7"/>
      <c r="AA50" s="7"/>
      <c r="AB50" s="7"/>
      <c r="AC50" s="7"/>
      <c r="AD50" s="7"/>
      <c r="AE50" s="7"/>
    </row>
    <row r="51" spans="1:33" s="8" customFormat="1" ht="14.25" customHeight="1">
      <c r="A51" s="15"/>
      <c r="B51" s="94" t="s">
        <v>90</v>
      </c>
      <c r="C51" s="62"/>
      <c r="D51" s="62"/>
      <c r="E51" s="62"/>
      <c r="F51" s="62"/>
      <c r="G51" s="62"/>
      <c r="H51" s="15"/>
      <c r="I51" s="15"/>
      <c r="J51" s="15"/>
      <c r="K51" s="103"/>
      <c r="L51" s="15"/>
      <c r="M51" s="15"/>
      <c r="N51" s="15"/>
      <c r="O51" s="15"/>
      <c r="P51" s="15"/>
      <c r="Q51" s="15"/>
      <c r="R51" s="15"/>
      <c r="S51" s="15"/>
      <c r="T51" s="15"/>
      <c r="U51" s="15"/>
      <c r="V51" s="15"/>
      <c r="W51" s="15"/>
      <c r="X51" s="15"/>
      <c r="Y51" s="15"/>
      <c r="Z51" s="15"/>
      <c r="AA51" s="15"/>
      <c r="AB51" s="15"/>
      <c r="AC51" s="15"/>
      <c r="AD51" s="15"/>
      <c r="AE51" s="15"/>
    </row>
    <row r="52" spans="1:33" s="7" customFormat="1">
      <c r="B52" s="139" t="s">
        <v>90</v>
      </c>
      <c r="C52" s="140">
        <v>104838</v>
      </c>
      <c r="D52" s="141">
        <v>205702.65000000002</v>
      </c>
      <c r="E52" s="142">
        <v>230471.87999999998</v>
      </c>
      <c r="F52" s="142">
        <f>(D52*(((1-$F$136)*(1+$F$137))
                                                      *((1-$G$136)*(1+$G$137)))
                                                                                                   + E52*((1-$G$136)*(1+$G$137)))
                                                                                                                                                        /2</f>
        <v>226056.46003441536</v>
      </c>
      <c r="G52" s="142">
        <f>F52*((1-$H$136)*(1+$H$138))</f>
        <v>232885.39963559495</v>
      </c>
      <c r="H52" s="143"/>
      <c r="K52" s="10"/>
    </row>
    <row r="53" spans="1:33" s="7" customFormat="1">
      <c r="B53" s="144"/>
      <c r="C53" s="145"/>
      <c r="D53" s="145"/>
      <c r="E53" s="145"/>
      <c r="F53" s="145"/>
      <c r="G53" s="145"/>
      <c r="H53" s="196"/>
      <c r="I53" s="196"/>
      <c r="K53" s="10"/>
    </row>
    <row r="54" spans="1:33" s="15" customFormat="1" ht="14.45" customHeight="1">
      <c r="B54" s="147" t="s">
        <v>84</v>
      </c>
      <c r="C54" s="148"/>
      <c r="D54" s="148"/>
      <c r="E54" s="148"/>
      <c r="F54" s="145"/>
      <c r="G54" s="145"/>
      <c r="H54" s="196"/>
      <c r="I54" s="196"/>
    </row>
    <row r="55" spans="1:33" s="7" customFormat="1">
      <c r="B55" s="139" t="s">
        <v>85</v>
      </c>
      <c r="C55" s="140">
        <v>176618</v>
      </c>
      <c r="D55" s="141">
        <v>412241.8</v>
      </c>
      <c r="E55" s="142">
        <v>711415.94</v>
      </c>
      <c r="F55" s="142">
        <f t="shared" ref="F55:F59" si="3">(D55*(((1-$F$136)*(1+$F$137))
                                                      *((1-$G$136)*(1+$G$137)))
                                                                                                   + E55*((1-$G$136)*(1+$G$137)))
                                                                                                                                                        /2</f>
        <v>580795.54087142088</v>
      </c>
      <c r="G55" s="142">
        <f t="shared" ref="G55:G59" si="4">F55*((1-$H$136)*(1+$H$138))</f>
        <v>598340.79336560541</v>
      </c>
      <c r="H55" s="143"/>
      <c r="K55" s="10"/>
    </row>
    <row r="56" spans="1:33" s="7" customFormat="1" ht="49.9" customHeight="1">
      <c r="B56" s="139" t="s">
        <v>86</v>
      </c>
      <c r="C56" s="140">
        <v>2790684</v>
      </c>
      <c r="D56" s="141">
        <v>2124457.77</v>
      </c>
      <c r="E56" s="142">
        <v>1909108.29</v>
      </c>
      <c r="F56" s="142">
        <f t="shared" si="3"/>
        <v>2093430.6754802759</v>
      </c>
      <c r="G56" s="142">
        <f t="shared" si="4"/>
        <v>2156671.122755859</v>
      </c>
      <c r="H56" s="143"/>
      <c r="K56" s="10"/>
    </row>
    <row r="57" spans="1:33" s="7" customFormat="1">
      <c r="B57" s="139" t="s">
        <v>87</v>
      </c>
      <c r="C57" s="140">
        <v>6207</v>
      </c>
      <c r="D57" s="141">
        <v>73078.789999999994</v>
      </c>
      <c r="E57" s="142">
        <v>60512.38</v>
      </c>
      <c r="F57" s="142">
        <f t="shared" si="3"/>
        <v>69370.237912421886</v>
      </c>
      <c r="G57" s="142">
        <f t="shared" si="4"/>
        <v>71465.843429518223</v>
      </c>
      <c r="H57" s="143"/>
      <c r="K57" s="10"/>
    </row>
    <row r="58" spans="1:33" s="7" customFormat="1">
      <c r="B58" s="139" t="s">
        <v>88</v>
      </c>
      <c r="C58" s="140">
        <v>136593</v>
      </c>
      <c r="D58" s="141">
        <v>184569.84</v>
      </c>
      <c r="E58" s="142">
        <v>192085.46</v>
      </c>
      <c r="F58" s="142">
        <f t="shared" si="3"/>
        <v>195301.53867501451</v>
      </c>
      <c r="G58" s="142">
        <f t="shared" si="4"/>
        <v>201201.40285684797</v>
      </c>
      <c r="H58" s="143"/>
      <c r="K58" s="10"/>
    </row>
    <row r="59" spans="1:33" s="7" customFormat="1">
      <c r="B59" s="139" t="s">
        <v>89</v>
      </c>
      <c r="C59" s="140">
        <v>0</v>
      </c>
      <c r="D59" s="141">
        <v>0</v>
      </c>
      <c r="E59" s="142">
        <v>0</v>
      </c>
      <c r="F59" s="142">
        <f t="shared" si="3"/>
        <v>0</v>
      </c>
      <c r="G59" s="142">
        <f t="shared" si="4"/>
        <v>0</v>
      </c>
      <c r="H59" s="143"/>
      <c r="K59" s="10"/>
    </row>
    <row r="60" spans="1:33" s="7" customFormat="1">
      <c r="B60" s="144"/>
      <c r="C60" s="145"/>
      <c r="D60" s="145"/>
      <c r="E60" s="145"/>
      <c r="F60" s="145"/>
      <c r="G60" s="145"/>
      <c r="H60" s="146"/>
      <c r="K60" s="10"/>
    </row>
    <row r="61" spans="1:33" s="8" customFormat="1" ht="14.25" customHeight="1">
      <c r="A61" s="15"/>
      <c r="B61" s="94" t="s">
        <v>92</v>
      </c>
      <c r="C61" s="62"/>
      <c r="D61" s="62"/>
      <c r="E61" s="62"/>
      <c r="F61" s="62"/>
      <c r="G61" s="62"/>
      <c r="H61" s="15"/>
      <c r="I61" s="15"/>
      <c r="J61" s="15"/>
      <c r="K61" s="15"/>
      <c r="L61" s="15"/>
      <c r="M61" s="15"/>
      <c r="N61" s="15"/>
      <c r="O61" s="15"/>
      <c r="P61" s="15"/>
      <c r="Q61" s="15"/>
      <c r="R61" s="15"/>
      <c r="S61" s="15"/>
      <c r="T61" s="15"/>
      <c r="U61" s="15"/>
      <c r="V61" s="15"/>
      <c r="W61" s="15"/>
      <c r="X61" s="15"/>
      <c r="Y61" s="15"/>
      <c r="Z61" s="15"/>
      <c r="AA61" s="15"/>
      <c r="AB61" s="15"/>
      <c r="AC61" s="15"/>
      <c r="AD61" s="15"/>
      <c r="AE61" s="15"/>
    </row>
    <row r="62" spans="1:33" s="7" customFormat="1">
      <c r="B62" s="139" t="s">
        <v>64</v>
      </c>
      <c r="C62" s="140" t="s">
        <v>69</v>
      </c>
      <c r="D62" s="141">
        <v>614456.56999999995</v>
      </c>
      <c r="E62" s="142">
        <v>501120.58999999991</v>
      </c>
      <c r="F62" s="142">
        <f t="shared" ref="F62" si="5">(D62*(((1-$F$136)*(1+$F$137))
                                                      *((1-$G$136)*(1+$G$137)))
                                                                                                   + E62*((1-$G$136)*(1+$G$137)))
                                                                                                                                                        /2</f>
        <v>579344.46251165716</v>
      </c>
      <c r="G62" s="142">
        <f t="shared" ref="G62" si="6">F62*((1-$H$136)*(1+$H$138))</f>
        <v>596845.87937967165</v>
      </c>
      <c r="H62" s="143"/>
      <c r="K62" s="10"/>
    </row>
    <row r="63" spans="1:33" s="15" customFormat="1">
      <c r="B63" s="149"/>
      <c r="C63" s="148"/>
      <c r="D63" s="148"/>
      <c r="E63" s="148"/>
      <c r="F63" s="148"/>
      <c r="G63" s="148"/>
      <c r="H63" s="148"/>
    </row>
    <row r="64" spans="1:33" s="2" customFormat="1">
      <c r="A64" s="7"/>
      <c r="B64" s="204" t="s">
        <v>14</v>
      </c>
      <c r="C64" s="204"/>
      <c r="D64" s="204"/>
      <c r="E64" s="204"/>
      <c r="F64" s="204"/>
      <c r="G64" s="204"/>
      <c r="H64" s="150"/>
      <c r="I64" s="7"/>
      <c r="J64" s="7"/>
      <c r="K64" s="7"/>
      <c r="L64" s="7"/>
      <c r="M64" s="7"/>
      <c r="N64" s="7"/>
      <c r="O64" s="7"/>
      <c r="P64" s="7"/>
      <c r="Q64" s="7"/>
      <c r="R64" s="7"/>
      <c r="S64" s="7"/>
      <c r="T64" s="7"/>
      <c r="U64" s="7"/>
      <c r="V64" s="7"/>
      <c r="W64" s="7"/>
      <c r="X64" s="7"/>
      <c r="Y64" s="7"/>
      <c r="Z64" s="7"/>
      <c r="AA64" s="7"/>
      <c r="AB64" s="7"/>
      <c r="AC64" s="7"/>
      <c r="AD64" s="7"/>
      <c r="AE64" s="7"/>
      <c r="AF64" s="7"/>
      <c r="AG64" s="7"/>
    </row>
    <row r="65" spans="1:35" s="2" customFormat="1">
      <c r="A65" s="7"/>
      <c r="B65" s="95" t="s">
        <v>305</v>
      </c>
      <c r="C65" s="13"/>
      <c r="D65" s="13"/>
      <c r="E65" s="13"/>
      <c r="F65" s="13"/>
      <c r="G65" s="13"/>
      <c r="H65" s="150"/>
      <c r="I65" s="151"/>
      <c r="J65" s="151"/>
      <c r="K65" s="151"/>
      <c r="L65" s="151"/>
      <c r="M65" s="151"/>
      <c r="N65" s="151"/>
      <c r="O65" s="151"/>
      <c r="P65" s="151"/>
      <c r="Q65" s="7"/>
      <c r="R65" s="7"/>
      <c r="S65" s="7"/>
      <c r="T65" s="7"/>
      <c r="U65" s="7"/>
      <c r="V65" s="7"/>
      <c r="W65" s="7"/>
      <c r="X65" s="7"/>
      <c r="Y65" s="7"/>
      <c r="Z65" s="7"/>
      <c r="AA65" s="7"/>
      <c r="AB65" s="7"/>
      <c r="AC65" s="7"/>
      <c r="AD65" s="7"/>
      <c r="AE65" s="7"/>
      <c r="AF65" s="7"/>
      <c r="AG65" s="7"/>
    </row>
    <row r="66" spans="1:35" s="2" customFormat="1">
      <c r="A66" s="7"/>
      <c r="B66" s="95"/>
      <c r="C66" s="13"/>
      <c r="D66" s="13"/>
      <c r="E66" s="13"/>
      <c r="F66" s="13"/>
      <c r="G66" s="13"/>
      <c r="H66" s="150"/>
      <c r="I66" s="151"/>
      <c r="J66" s="151"/>
      <c r="K66" s="151"/>
      <c r="L66" s="151"/>
      <c r="M66" s="151"/>
      <c r="N66" s="151"/>
      <c r="O66" s="151"/>
      <c r="P66" s="151"/>
      <c r="Q66" s="7"/>
      <c r="R66" s="7"/>
      <c r="S66" s="7"/>
      <c r="T66" s="7"/>
      <c r="U66" s="7"/>
      <c r="V66" s="7"/>
      <c r="W66" s="7"/>
      <c r="X66" s="7"/>
      <c r="Y66" s="7"/>
      <c r="Z66" s="7"/>
      <c r="AA66" s="7"/>
      <c r="AB66" s="7"/>
      <c r="AC66" s="7"/>
      <c r="AD66" s="7"/>
      <c r="AE66" s="7"/>
      <c r="AF66" s="7"/>
      <c r="AG66" s="7"/>
    </row>
    <row r="67" spans="1:35" s="2" customFormat="1">
      <c r="A67" s="7"/>
      <c r="B67" s="29"/>
      <c r="C67" s="13"/>
      <c r="D67" s="13"/>
      <c r="E67" s="13"/>
      <c r="F67" s="13"/>
      <c r="G67" s="13"/>
      <c r="H67" s="150"/>
      <c r="I67" s="151"/>
      <c r="J67" s="151"/>
      <c r="K67" s="151"/>
      <c r="L67" s="151"/>
      <c r="M67" s="151"/>
      <c r="N67" s="151"/>
      <c r="O67" s="151"/>
      <c r="P67" s="151"/>
      <c r="Q67" s="7"/>
      <c r="R67" s="7"/>
      <c r="S67" s="7"/>
      <c r="T67" s="7"/>
      <c r="U67" s="7"/>
      <c r="V67" s="7"/>
      <c r="W67" s="7"/>
      <c r="X67" s="7"/>
      <c r="Y67" s="7"/>
      <c r="Z67" s="7"/>
      <c r="AA67" s="7"/>
      <c r="AB67" s="7"/>
      <c r="AC67" s="7"/>
      <c r="AD67" s="7"/>
      <c r="AE67" s="7"/>
      <c r="AF67" s="7"/>
      <c r="AG67" s="7"/>
    </row>
    <row r="68" spans="1:35" s="8" customFormat="1">
      <c r="A68" s="15"/>
      <c r="B68" s="19"/>
      <c r="C68" s="19"/>
      <c r="D68" s="19"/>
      <c r="E68" s="20"/>
      <c r="F68" s="17"/>
      <c r="G68" s="17"/>
      <c r="H68" s="17"/>
      <c r="I68" s="17"/>
      <c r="J68" s="17"/>
      <c r="K68" s="17"/>
      <c r="L68" s="17"/>
      <c r="M68" s="17"/>
      <c r="N68" s="17"/>
      <c r="O68" s="17"/>
      <c r="P68" s="17"/>
      <c r="Q68" s="17"/>
      <c r="R68" s="17"/>
      <c r="S68" s="15"/>
      <c r="T68" s="15"/>
      <c r="U68" s="15"/>
      <c r="V68" s="15"/>
      <c r="W68" s="15"/>
      <c r="X68" s="15"/>
      <c r="Y68" s="15"/>
      <c r="Z68" s="15"/>
      <c r="AA68" s="15"/>
      <c r="AB68" s="15"/>
      <c r="AC68" s="15"/>
      <c r="AD68" s="15"/>
      <c r="AE68" s="15"/>
      <c r="AF68" s="15"/>
      <c r="AG68" s="15"/>
      <c r="AH68" s="15"/>
      <c r="AI68" s="15"/>
    </row>
    <row r="69" spans="1:35" s="2" customFormat="1">
      <c r="A69" s="7"/>
      <c r="B69" s="19"/>
      <c r="C69" s="19"/>
      <c r="D69" s="19"/>
      <c r="E69" s="20"/>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row>
    <row r="70" spans="1:35" s="7" customFormat="1">
      <c r="B70" s="1" t="s">
        <v>57</v>
      </c>
      <c r="C70" s="1"/>
      <c r="D70" s="4"/>
      <c r="E70" s="4"/>
      <c r="F70" s="4"/>
      <c r="G70" s="4"/>
      <c r="H70" s="4"/>
    </row>
    <row r="71" spans="1:35" s="7" customFormat="1" ht="7.15" customHeight="1"/>
    <row r="72" spans="1:35" s="7" customFormat="1" ht="15" customHeight="1"/>
    <row r="73" spans="1:35" s="7" customFormat="1">
      <c r="A73" s="15"/>
      <c r="B73" s="64" t="s">
        <v>18</v>
      </c>
      <c r="C73" s="30" t="s">
        <v>19</v>
      </c>
      <c r="D73" s="30" t="s">
        <v>20</v>
      </c>
      <c r="E73" s="30" t="s">
        <v>21</v>
      </c>
      <c r="F73" s="30" t="s">
        <v>22</v>
      </c>
      <c r="G73" s="30" t="s">
        <v>23</v>
      </c>
      <c r="H73" s="30" t="s">
        <v>265</v>
      </c>
    </row>
    <row r="74" spans="1:35" s="8" customFormat="1">
      <c r="A74" s="7"/>
      <c r="B74" s="33" t="str">
        <f>B8</f>
        <v>Technical assessment - Applications or relocations</v>
      </c>
      <c r="C74" s="62"/>
      <c r="D74" s="62"/>
      <c r="E74" s="62"/>
      <c r="F74" s="62"/>
      <c r="G74" s="62"/>
      <c r="H74" s="62"/>
      <c r="I74" s="15"/>
      <c r="J74" s="15"/>
      <c r="K74" s="15"/>
      <c r="L74" s="15"/>
      <c r="M74" s="15"/>
      <c r="N74" s="15"/>
      <c r="O74" s="15"/>
      <c r="P74" s="15"/>
      <c r="Q74" s="15"/>
      <c r="R74" s="15"/>
      <c r="S74" s="15"/>
      <c r="T74" s="15"/>
      <c r="U74" s="15"/>
      <c r="V74" s="15"/>
      <c r="W74" s="15"/>
      <c r="X74" s="15"/>
      <c r="Y74" s="15"/>
      <c r="Z74" s="15"/>
      <c r="AA74" s="15"/>
      <c r="AB74" s="15"/>
      <c r="AC74" s="15"/>
      <c r="AD74" s="15"/>
    </row>
    <row r="75" spans="1:35" s="2" customFormat="1">
      <c r="A75" s="7"/>
      <c r="B75" s="34" t="s">
        <v>24</v>
      </c>
      <c r="C75" s="97">
        <v>5760</v>
      </c>
      <c r="D75" s="97">
        <v>5760</v>
      </c>
      <c r="E75" s="97">
        <v>5760</v>
      </c>
      <c r="F75" s="97">
        <v>5760</v>
      </c>
      <c r="G75" s="97">
        <v>5760</v>
      </c>
      <c r="H75" s="97">
        <f>SUM(C75:G75)</f>
        <v>28800</v>
      </c>
      <c r="I75" s="7"/>
      <c r="J75" s="7"/>
      <c r="K75" s="7"/>
      <c r="L75" s="7"/>
      <c r="M75" s="7"/>
      <c r="N75" s="7"/>
      <c r="O75" s="7"/>
      <c r="P75" s="7"/>
      <c r="Q75" s="7"/>
      <c r="R75" s="7"/>
      <c r="S75" s="7"/>
      <c r="T75" s="7"/>
      <c r="U75" s="7"/>
      <c r="V75" s="7"/>
      <c r="W75" s="7"/>
      <c r="X75" s="7"/>
      <c r="Y75" s="7"/>
      <c r="Z75" s="7"/>
      <c r="AA75" s="7"/>
      <c r="AB75" s="7"/>
      <c r="AC75" s="7"/>
      <c r="AD75" s="7"/>
    </row>
    <row r="76" spans="1:35" s="2" customFormat="1">
      <c r="A76" s="15"/>
      <c r="B76" s="34" t="s">
        <v>266</v>
      </c>
      <c r="C76" s="59">
        <f>'Fee Breakdown'!$H$9*C75</f>
        <v>2314862.2080000006</v>
      </c>
      <c r="D76" s="59">
        <f>'Fee Breakdown'!$H$9*D75</f>
        <v>2314862.2080000006</v>
      </c>
      <c r="E76" s="59">
        <f>'Fee Breakdown'!$H$9*E75</f>
        <v>2314862.2080000006</v>
      </c>
      <c r="F76" s="59">
        <f>'Fee Breakdown'!$H$9*F75</f>
        <v>2314862.2080000006</v>
      </c>
      <c r="G76" s="59">
        <f>'Fee Breakdown'!$H$9*G75</f>
        <v>2314862.2080000006</v>
      </c>
      <c r="H76" s="155">
        <f>SUM(C76:G76)</f>
        <v>11574311.040000003</v>
      </c>
      <c r="I76" s="7"/>
      <c r="J76" s="7"/>
      <c r="K76" s="7"/>
      <c r="L76" s="7"/>
      <c r="M76" s="7"/>
      <c r="N76" s="7"/>
      <c r="O76" s="7"/>
      <c r="P76" s="7"/>
      <c r="Q76" s="7"/>
      <c r="R76" s="7"/>
      <c r="S76" s="7"/>
      <c r="T76" s="7"/>
      <c r="U76" s="7"/>
      <c r="V76" s="7"/>
      <c r="W76" s="7"/>
      <c r="X76" s="7"/>
      <c r="Y76" s="7"/>
      <c r="Z76" s="7"/>
      <c r="AA76" s="7"/>
      <c r="AB76" s="7"/>
      <c r="AC76" s="7"/>
      <c r="AD76" s="7"/>
    </row>
    <row r="77" spans="1:35" s="8" customFormat="1">
      <c r="A77" s="15"/>
      <c r="B77" s="34"/>
      <c r="C77" s="59"/>
      <c r="D77" s="59"/>
      <c r="E77" s="59"/>
      <c r="F77" s="59"/>
      <c r="G77" s="59"/>
      <c r="H77" s="15"/>
      <c r="I77" s="15"/>
      <c r="J77" s="15"/>
      <c r="K77" s="15"/>
      <c r="L77" s="15"/>
      <c r="M77" s="15"/>
      <c r="N77" s="15"/>
      <c r="O77" s="15"/>
      <c r="P77" s="15"/>
      <c r="Q77" s="15"/>
      <c r="R77" s="15"/>
      <c r="S77" s="15"/>
      <c r="T77" s="15"/>
      <c r="U77" s="15"/>
      <c r="V77" s="15"/>
      <c r="W77" s="15"/>
      <c r="X77" s="15"/>
      <c r="Y77" s="15"/>
      <c r="Z77" s="15"/>
      <c r="AA77" s="15"/>
      <c r="AB77" s="15"/>
      <c r="AC77" s="15"/>
      <c r="AD77" s="15"/>
    </row>
    <row r="78" spans="1:35" s="8" customFormat="1">
      <c r="A78" s="15"/>
      <c r="B78" s="61"/>
      <c r="C78" s="26"/>
      <c r="D78" s="26"/>
      <c r="E78" s="26"/>
      <c r="F78" s="26"/>
      <c r="G78" s="26"/>
      <c r="H78" s="15"/>
      <c r="I78" s="15"/>
      <c r="J78" s="15"/>
      <c r="K78" s="15"/>
      <c r="L78" s="15"/>
      <c r="M78" s="15"/>
      <c r="N78" s="15"/>
      <c r="O78" s="15"/>
      <c r="P78" s="15"/>
      <c r="Q78" s="15"/>
      <c r="R78" s="15"/>
      <c r="S78" s="15"/>
      <c r="T78" s="15"/>
      <c r="U78" s="15"/>
      <c r="V78" s="15"/>
      <c r="W78" s="15"/>
      <c r="X78" s="15"/>
      <c r="Y78" s="15"/>
      <c r="Z78" s="15"/>
      <c r="AA78" s="15"/>
      <c r="AB78" s="15"/>
      <c r="AC78" s="15"/>
      <c r="AD78" s="15"/>
    </row>
    <row r="79" spans="1:35" s="8" customFormat="1">
      <c r="A79" s="7"/>
      <c r="B79" s="33" t="str">
        <f>B9</f>
        <v>Preliminary Enquiry</v>
      </c>
      <c r="C79" s="62"/>
      <c r="D79" s="62"/>
      <c r="E79" s="62"/>
      <c r="F79" s="62"/>
      <c r="G79" s="62"/>
      <c r="H79" s="62"/>
      <c r="I79" s="15"/>
      <c r="J79" s="15"/>
      <c r="K79" s="15"/>
      <c r="L79" s="15"/>
      <c r="M79" s="15"/>
      <c r="N79" s="15"/>
      <c r="O79" s="15"/>
      <c r="P79" s="15"/>
      <c r="Q79" s="15"/>
      <c r="R79" s="15"/>
      <c r="S79" s="15"/>
      <c r="T79" s="15"/>
      <c r="U79" s="15"/>
      <c r="V79" s="15"/>
      <c r="W79" s="15"/>
      <c r="X79" s="15"/>
      <c r="Y79" s="15"/>
      <c r="Z79" s="15"/>
      <c r="AA79" s="15"/>
      <c r="AB79" s="15"/>
      <c r="AC79" s="15"/>
      <c r="AD79" s="15"/>
    </row>
    <row r="80" spans="1:35" s="2" customFormat="1">
      <c r="A80" s="7"/>
      <c r="B80" s="34" t="s">
        <v>24</v>
      </c>
      <c r="C80" s="32">
        <v>450</v>
      </c>
      <c r="D80" s="32">
        <v>450</v>
      </c>
      <c r="E80" s="32">
        <v>450</v>
      </c>
      <c r="F80" s="32">
        <v>450</v>
      </c>
      <c r="G80" s="32">
        <v>450</v>
      </c>
      <c r="H80" s="97">
        <f>SUM(C80:G80)</f>
        <v>2250</v>
      </c>
      <c r="I80" s="7"/>
      <c r="J80" s="7"/>
      <c r="K80" s="7"/>
      <c r="L80" s="7"/>
      <c r="M80" s="7"/>
      <c r="N80" s="7"/>
      <c r="O80" s="7"/>
      <c r="P80" s="7"/>
      <c r="Q80" s="7"/>
      <c r="R80" s="7"/>
      <c r="S80" s="7"/>
      <c r="T80" s="7"/>
      <c r="U80" s="7"/>
      <c r="V80" s="7"/>
      <c r="W80" s="7"/>
      <c r="X80" s="7"/>
      <c r="Y80" s="7"/>
      <c r="Z80" s="7"/>
      <c r="AA80" s="7"/>
      <c r="AB80" s="7"/>
      <c r="AC80" s="7"/>
      <c r="AD80" s="7"/>
    </row>
    <row r="81" spans="1:30" s="2" customFormat="1">
      <c r="A81" s="15"/>
      <c r="B81" s="34" t="s">
        <v>266</v>
      </c>
      <c r="C81" s="59">
        <f>'Fee Breakdown'!$H$19*C80</f>
        <v>220020.75</v>
      </c>
      <c r="D81" s="59">
        <f>'Fee Breakdown'!$H$19*D80</f>
        <v>220020.75</v>
      </c>
      <c r="E81" s="59">
        <f>'Fee Breakdown'!$H$19*E80</f>
        <v>220020.75</v>
      </c>
      <c r="F81" s="59">
        <f>'Fee Breakdown'!$H$19*F80</f>
        <v>220020.75</v>
      </c>
      <c r="G81" s="59">
        <f>'Fee Breakdown'!$H$19*G80</f>
        <v>220020.75</v>
      </c>
      <c r="H81" s="155">
        <f>SUM(C81:G81)</f>
        <v>1100103.75</v>
      </c>
      <c r="I81" s="7"/>
      <c r="J81" s="7"/>
      <c r="K81" s="7"/>
      <c r="L81" s="7"/>
      <c r="M81" s="7"/>
      <c r="N81" s="7"/>
      <c r="O81" s="7"/>
      <c r="P81" s="7"/>
      <c r="Q81" s="7"/>
      <c r="R81" s="7"/>
      <c r="S81" s="7"/>
      <c r="T81" s="7"/>
      <c r="U81" s="7"/>
      <c r="V81" s="7"/>
      <c r="W81" s="7"/>
      <c r="X81" s="7"/>
      <c r="Y81" s="7"/>
      <c r="Z81" s="7"/>
      <c r="AA81" s="7"/>
      <c r="AB81" s="7"/>
      <c r="AC81" s="7"/>
      <c r="AD81" s="7"/>
    </row>
    <row r="82" spans="1:30" s="8" customFormat="1">
      <c r="A82" s="15"/>
      <c r="B82" s="34"/>
      <c r="C82" s="59"/>
      <c r="D82" s="59"/>
      <c r="E82" s="59"/>
      <c r="F82" s="59"/>
      <c r="G82" s="59"/>
      <c r="H82" s="15"/>
      <c r="I82" s="15"/>
      <c r="J82" s="15"/>
      <c r="K82" s="15"/>
      <c r="L82" s="15"/>
      <c r="M82" s="15"/>
      <c r="N82" s="15"/>
      <c r="O82" s="15"/>
      <c r="P82" s="15"/>
      <c r="Q82" s="15"/>
      <c r="R82" s="15"/>
      <c r="S82" s="15"/>
      <c r="T82" s="15"/>
      <c r="U82" s="15"/>
      <c r="V82" s="15"/>
      <c r="W82" s="15"/>
      <c r="X82" s="15"/>
      <c r="Y82" s="15"/>
      <c r="Z82" s="15"/>
      <c r="AA82" s="15"/>
      <c r="AB82" s="15"/>
      <c r="AC82" s="15"/>
      <c r="AD82" s="15"/>
    </row>
    <row r="83" spans="1:30" s="8" customFormat="1">
      <c r="A83" s="15"/>
      <c r="B83" s="31"/>
      <c r="C83" s="26"/>
      <c r="D83" s="26"/>
      <c r="E83" s="26"/>
      <c r="F83" s="26"/>
      <c r="G83" s="26"/>
      <c r="H83" s="15"/>
      <c r="I83" s="15"/>
      <c r="J83" s="15"/>
      <c r="K83" s="15"/>
      <c r="L83" s="15"/>
      <c r="M83" s="15"/>
      <c r="N83" s="15"/>
      <c r="O83" s="15"/>
      <c r="P83" s="15"/>
      <c r="Q83" s="15"/>
      <c r="R83" s="15"/>
      <c r="S83" s="15"/>
      <c r="T83" s="15"/>
      <c r="U83" s="15"/>
      <c r="V83" s="15"/>
      <c r="W83" s="15"/>
      <c r="X83" s="15"/>
      <c r="Y83" s="15"/>
      <c r="Z83" s="15"/>
      <c r="AA83" s="15"/>
      <c r="AB83" s="15"/>
      <c r="AC83" s="15"/>
      <c r="AD83" s="15"/>
    </row>
    <row r="84" spans="1:30" s="8" customFormat="1">
      <c r="A84" s="7"/>
      <c r="B84" s="33" t="str">
        <f>B11</f>
        <v>Connection Offer - Basic</v>
      </c>
      <c r="C84" s="62"/>
      <c r="D84" s="62"/>
      <c r="E84" s="62"/>
      <c r="F84" s="62"/>
      <c r="G84" s="62"/>
      <c r="H84" s="62"/>
      <c r="I84" s="15"/>
      <c r="J84" s="15"/>
      <c r="K84" s="15"/>
      <c r="L84" s="15"/>
      <c r="M84" s="15"/>
      <c r="N84" s="15"/>
      <c r="O84" s="15"/>
      <c r="P84" s="15"/>
      <c r="Q84" s="15"/>
      <c r="R84" s="15"/>
      <c r="S84" s="15"/>
      <c r="T84" s="15"/>
      <c r="U84" s="15"/>
      <c r="V84" s="15"/>
      <c r="W84" s="15"/>
      <c r="X84" s="15"/>
      <c r="Y84" s="15"/>
      <c r="Z84" s="15"/>
      <c r="AA84" s="15"/>
      <c r="AB84" s="15"/>
      <c r="AC84" s="15"/>
      <c r="AD84" s="15"/>
    </row>
    <row r="85" spans="1:30" s="2" customFormat="1">
      <c r="A85" s="7"/>
      <c r="B85" s="34" t="s">
        <v>24</v>
      </c>
      <c r="C85" s="97">
        <v>24753</v>
      </c>
      <c r="D85" s="97">
        <v>24753</v>
      </c>
      <c r="E85" s="97">
        <v>24753</v>
      </c>
      <c r="F85" s="97">
        <v>24753</v>
      </c>
      <c r="G85" s="97">
        <v>24753</v>
      </c>
      <c r="H85" s="97">
        <f>SUM(C85:G85)</f>
        <v>123765</v>
      </c>
      <c r="I85" s="7"/>
      <c r="J85" s="7"/>
      <c r="K85" s="7"/>
      <c r="L85" s="7"/>
      <c r="M85" s="7"/>
      <c r="N85" s="7"/>
      <c r="O85" s="7"/>
      <c r="P85" s="7"/>
      <c r="Q85" s="7"/>
      <c r="R85" s="7"/>
      <c r="S85" s="7"/>
      <c r="T85" s="7"/>
      <c r="U85" s="7"/>
      <c r="V85" s="7"/>
      <c r="W85" s="7"/>
      <c r="X85" s="7"/>
      <c r="Y85" s="7"/>
      <c r="Z85" s="7"/>
      <c r="AA85" s="7"/>
      <c r="AB85" s="7"/>
      <c r="AC85" s="7"/>
      <c r="AD85" s="7"/>
    </row>
    <row r="86" spans="1:30" s="2" customFormat="1">
      <c r="A86" s="15"/>
      <c r="B86" s="34" t="s">
        <v>266</v>
      </c>
      <c r="C86" s="59">
        <f>'Fee Breakdown'!$H$27*C85</f>
        <v>430311.1026000001</v>
      </c>
      <c r="D86" s="59">
        <f>'Fee Breakdown'!$H$27*D85</f>
        <v>430311.1026000001</v>
      </c>
      <c r="E86" s="59">
        <f>'Fee Breakdown'!$H$27*E85</f>
        <v>430311.1026000001</v>
      </c>
      <c r="F86" s="59">
        <f>'Fee Breakdown'!$H$27*F85</f>
        <v>430311.1026000001</v>
      </c>
      <c r="G86" s="59">
        <f>'Fee Breakdown'!$H$27*G85</f>
        <v>430311.1026000001</v>
      </c>
      <c r="H86" s="155">
        <f>SUM(C86:G86)</f>
        <v>2151555.5130000003</v>
      </c>
      <c r="I86" s="7"/>
      <c r="J86" s="7"/>
      <c r="K86" s="7"/>
      <c r="L86" s="7"/>
      <c r="M86" s="7"/>
      <c r="N86" s="7"/>
      <c r="O86" s="7"/>
      <c r="P86" s="7"/>
      <c r="Q86" s="7"/>
      <c r="R86" s="7"/>
      <c r="S86" s="7"/>
      <c r="T86" s="7"/>
      <c r="U86" s="7"/>
      <c r="V86" s="7"/>
      <c r="W86" s="7"/>
      <c r="X86" s="7"/>
      <c r="Y86" s="7"/>
      <c r="Z86" s="7"/>
      <c r="AA86" s="7"/>
      <c r="AB86" s="7"/>
      <c r="AC86" s="7"/>
      <c r="AD86" s="7"/>
    </row>
    <row r="87" spans="1:30" s="8" customFormat="1">
      <c r="A87" s="15"/>
      <c r="B87" s="34"/>
      <c r="C87" s="59"/>
      <c r="D87" s="59"/>
      <c r="E87" s="59"/>
      <c r="F87" s="59"/>
      <c r="G87" s="59"/>
      <c r="H87" s="15"/>
      <c r="I87" s="15"/>
      <c r="J87" s="15"/>
      <c r="K87" s="15"/>
      <c r="L87" s="15"/>
      <c r="M87" s="15"/>
      <c r="N87" s="15"/>
      <c r="O87" s="15"/>
      <c r="P87" s="15"/>
      <c r="Q87" s="15"/>
      <c r="R87" s="15"/>
      <c r="S87" s="15"/>
      <c r="T87" s="15"/>
      <c r="U87" s="15"/>
      <c r="V87" s="15"/>
      <c r="W87" s="15"/>
      <c r="X87" s="15"/>
      <c r="Y87" s="15"/>
      <c r="Z87" s="15"/>
      <c r="AA87" s="15"/>
      <c r="AB87" s="15"/>
      <c r="AC87" s="15"/>
      <c r="AD87" s="15"/>
    </row>
    <row r="88" spans="1:30" s="8" customFormat="1">
      <c r="A88" s="15"/>
      <c r="B88" s="31"/>
      <c r="C88" s="26"/>
      <c r="D88" s="26"/>
      <c r="E88" s="26"/>
      <c r="F88" s="26"/>
      <c r="G88" s="26"/>
      <c r="H88" s="15"/>
      <c r="I88" s="15"/>
      <c r="J88" s="15"/>
      <c r="K88" s="15"/>
      <c r="L88" s="15"/>
      <c r="M88" s="15"/>
      <c r="N88" s="15"/>
      <c r="O88" s="15"/>
      <c r="P88" s="15"/>
      <c r="Q88" s="15"/>
      <c r="R88" s="15"/>
      <c r="S88" s="15"/>
      <c r="T88" s="15"/>
      <c r="U88" s="15"/>
      <c r="V88" s="15"/>
      <c r="W88" s="15"/>
      <c r="X88" s="15"/>
      <c r="Y88" s="15"/>
      <c r="Z88" s="15"/>
      <c r="AA88" s="15"/>
      <c r="AB88" s="15"/>
      <c r="AC88" s="15"/>
      <c r="AD88" s="15"/>
    </row>
    <row r="89" spans="1:30" s="8" customFormat="1">
      <c r="A89" s="7"/>
      <c r="B89" s="33" t="str">
        <f>B12</f>
        <v>Connection Offer - Standard</v>
      </c>
      <c r="C89" s="62"/>
      <c r="D89" s="62"/>
      <c r="E89" s="62"/>
      <c r="F89" s="62"/>
      <c r="G89" s="62"/>
      <c r="H89" s="62"/>
      <c r="I89" s="15"/>
      <c r="J89" s="15"/>
      <c r="K89" s="15"/>
      <c r="L89" s="15"/>
      <c r="M89" s="15"/>
      <c r="N89" s="15"/>
      <c r="O89" s="15"/>
      <c r="P89" s="15"/>
      <c r="Q89" s="15"/>
      <c r="R89" s="15"/>
      <c r="S89" s="15"/>
      <c r="T89" s="15"/>
      <c r="U89" s="15"/>
      <c r="V89" s="15"/>
      <c r="W89" s="15"/>
      <c r="X89" s="15"/>
      <c r="Y89" s="15"/>
      <c r="Z89" s="15"/>
      <c r="AA89" s="15"/>
      <c r="AB89" s="15"/>
      <c r="AC89" s="15"/>
      <c r="AD89" s="15"/>
    </row>
    <row r="90" spans="1:30" s="2" customFormat="1">
      <c r="A90" s="7"/>
      <c r="B90" s="34" t="s">
        <v>24</v>
      </c>
      <c r="C90" s="32">
        <v>676</v>
      </c>
      <c r="D90" s="32">
        <v>676</v>
      </c>
      <c r="E90" s="32">
        <v>676</v>
      </c>
      <c r="F90" s="32">
        <v>676</v>
      </c>
      <c r="G90" s="32">
        <v>676</v>
      </c>
      <c r="H90" s="97">
        <f>SUM(C90:G90)</f>
        <v>3380</v>
      </c>
      <c r="I90" s="7"/>
      <c r="J90" s="7"/>
      <c r="K90" s="7"/>
      <c r="L90" s="7"/>
      <c r="M90" s="7"/>
      <c r="N90" s="7"/>
      <c r="O90" s="7"/>
      <c r="P90" s="7"/>
      <c r="Q90" s="7"/>
      <c r="R90" s="7"/>
      <c r="S90" s="7"/>
      <c r="T90" s="7"/>
      <c r="U90" s="7"/>
      <c r="V90" s="7"/>
      <c r="W90" s="7"/>
      <c r="X90" s="7"/>
      <c r="Y90" s="7"/>
      <c r="Z90" s="7"/>
      <c r="AA90" s="7"/>
      <c r="AB90" s="7"/>
      <c r="AC90" s="7"/>
      <c r="AD90" s="7"/>
    </row>
    <row r="91" spans="1:30" s="2" customFormat="1">
      <c r="A91" s="15"/>
      <c r="B91" s="34" t="s">
        <v>266</v>
      </c>
      <c r="C91" s="59">
        <f>'Fee Breakdown'!$H$35*C90</f>
        <v>34563.880000000005</v>
      </c>
      <c r="D91" s="59">
        <f>'Fee Breakdown'!$H$35*D90</f>
        <v>34563.880000000005</v>
      </c>
      <c r="E91" s="59">
        <f>'Fee Breakdown'!$H$35*E90</f>
        <v>34563.880000000005</v>
      </c>
      <c r="F91" s="59">
        <f>'Fee Breakdown'!$H$35*F90</f>
        <v>34563.880000000005</v>
      </c>
      <c r="G91" s="59">
        <f>'Fee Breakdown'!$H$35*G90</f>
        <v>34563.880000000005</v>
      </c>
      <c r="H91" s="155">
        <f>SUM(C91:G91)</f>
        <v>172819.40000000002</v>
      </c>
      <c r="I91" s="7"/>
      <c r="J91" s="7"/>
      <c r="K91" s="7"/>
      <c r="L91" s="7"/>
      <c r="M91" s="7"/>
      <c r="N91" s="7"/>
      <c r="O91" s="7"/>
      <c r="P91" s="7"/>
      <c r="Q91" s="7"/>
      <c r="R91" s="7"/>
      <c r="S91" s="7"/>
      <c r="T91" s="7"/>
      <c r="U91" s="7"/>
      <c r="V91" s="7"/>
      <c r="W91" s="7"/>
      <c r="X91" s="7"/>
      <c r="Y91" s="7"/>
      <c r="Z91" s="7"/>
      <c r="AA91" s="7"/>
      <c r="AB91" s="7"/>
      <c r="AC91" s="7"/>
      <c r="AD91" s="7"/>
    </row>
    <row r="92" spans="1:30" s="8" customFormat="1">
      <c r="A92" s="15"/>
      <c r="B92" s="34"/>
      <c r="C92" s="59"/>
      <c r="D92" s="59"/>
      <c r="E92" s="59"/>
      <c r="F92" s="59"/>
      <c r="G92" s="59"/>
      <c r="H92" s="15"/>
      <c r="I92" s="15"/>
      <c r="J92" s="15"/>
      <c r="K92" s="15"/>
      <c r="L92" s="15"/>
      <c r="M92" s="15"/>
      <c r="N92" s="15"/>
      <c r="O92" s="15"/>
      <c r="P92" s="15"/>
      <c r="Q92" s="15"/>
      <c r="R92" s="15"/>
      <c r="S92" s="15"/>
      <c r="T92" s="15"/>
      <c r="U92" s="15"/>
      <c r="V92" s="15"/>
      <c r="W92" s="15"/>
      <c r="X92" s="15"/>
      <c r="Y92" s="15"/>
      <c r="Z92" s="15"/>
      <c r="AA92" s="15"/>
      <c r="AB92" s="15"/>
      <c r="AC92" s="15"/>
      <c r="AD92" s="15"/>
    </row>
    <row r="93" spans="1:30" s="8" customFormat="1">
      <c r="A93" s="15"/>
      <c r="B93" s="31"/>
      <c r="C93" s="26"/>
      <c r="D93" s="26"/>
      <c r="E93" s="26"/>
      <c r="F93" s="26"/>
      <c r="G93" s="26"/>
      <c r="H93" s="15"/>
      <c r="I93" s="15"/>
      <c r="J93" s="15"/>
      <c r="K93" s="15"/>
      <c r="L93" s="15"/>
      <c r="M93" s="15"/>
      <c r="N93" s="15"/>
      <c r="O93" s="15"/>
      <c r="P93" s="15"/>
      <c r="Q93" s="15"/>
      <c r="R93" s="15"/>
      <c r="S93" s="15"/>
      <c r="T93" s="15"/>
      <c r="U93" s="15"/>
      <c r="V93" s="15"/>
      <c r="W93" s="15"/>
      <c r="X93" s="15"/>
      <c r="Y93" s="15"/>
      <c r="Z93" s="15"/>
      <c r="AA93" s="15"/>
      <c r="AB93" s="15"/>
      <c r="AC93" s="15"/>
      <c r="AD93" s="15"/>
    </row>
    <row r="94" spans="1:30" s="8" customFormat="1">
      <c r="A94" s="7"/>
      <c r="B94" s="33" t="str">
        <f>B13</f>
        <v>Connection Offer - Negotiated</v>
      </c>
      <c r="C94" s="62"/>
      <c r="D94" s="62"/>
      <c r="E94" s="62"/>
      <c r="F94" s="62"/>
      <c r="G94" s="62"/>
      <c r="H94" s="62"/>
      <c r="I94" s="15"/>
      <c r="J94" s="15"/>
      <c r="K94" s="15"/>
      <c r="L94" s="15"/>
      <c r="M94" s="15"/>
      <c r="N94" s="15"/>
      <c r="O94" s="15"/>
      <c r="P94" s="15"/>
      <c r="Q94" s="15"/>
      <c r="R94" s="15"/>
      <c r="S94" s="15"/>
      <c r="T94" s="15"/>
      <c r="U94" s="15"/>
      <c r="V94" s="15"/>
      <c r="W94" s="15"/>
      <c r="X94" s="15"/>
      <c r="Y94" s="15"/>
      <c r="Z94" s="15"/>
      <c r="AA94" s="15"/>
      <c r="AB94" s="15"/>
      <c r="AC94" s="15"/>
      <c r="AD94" s="15"/>
    </row>
    <row r="95" spans="1:30" s="2" customFormat="1">
      <c r="A95" s="7"/>
      <c r="B95" s="34" t="s">
        <v>24</v>
      </c>
      <c r="C95" s="97">
        <v>1222</v>
      </c>
      <c r="D95" s="97">
        <v>1222</v>
      </c>
      <c r="E95" s="97">
        <v>1222</v>
      </c>
      <c r="F95" s="97">
        <v>1222</v>
      </c>
      <c r="G95" s="97">
        <v>1222</v>
      </c>
      <c r="H95" s="97">
        <f>SUM(C95:G95)</f>
        <v>6110</v>
      </c>
      <c r="I95" s="7"/>
      <c r="J95" s="7"/>
      <c r="K95" s="7"/>
      <c r="L95" s="7"/>
      <c r="M95" s="7"/>
      <c r="N95" s="7"/>
      <c r="O95" s="7"/>
      <c r="P95" s="7"/>
      <c r="Q95" s="7"/>
      <c r="R95" s="7"/>
      <c r="S95" s="7"/>
      <c r="T95" s="7"/>
      <c r="U95" s="7"/>
      <c r="V95" s="7"/>
      <c r="W95" s="7"/>
      <c r="X95" s="7"/>
      <c r="Y95" s="7"/>
      <c r="Z95" s="7"/>
      <c r="AA95" s="7"/>
      <c r="AB95" s="7"/>
      <c r="AC95" s="7"/>
      <c r="AD95" s="7"/>
    </row>
    <row r="96" spans="1:30" s="2" customFormat="1">
      <c r="A96" s="15"/>
      <c r="B96" s="34" t="s">
        <v>266</v>
      </c>
      <c r="C96" s="59">
        <f>'Fee Breakdown'!$H$43*C95</f>
        <v>257732.02</v>
      </c>
      <c r="D96" s="59">
        <f>'Fee Breakdown'!$H$43*D95</f>
        <v>257732.02</v>
      </c>
      <c r="E96" s="59">
        <f>'Fee Breakdown'!$H$43*E95</f>
        <v>257732.02</v>
      </c>
      <c r="F96" s="59">
        <f>'Fee Breakdown'!$H$43*F95</f>
        <v>257732.02</v>
      </c>
      <c r="G96" s="59">
        <f>'Fee Breakdown'!$H$43*G95</f>
        <v>257732.02</v>
      </c>
      <c r="H96" s="155">
        <f>SUM(C96:G96)</f>
        <v>1288660.0999999999</v>
      </c>
      <c r="I96" s="7"/>
      <c r="J96" s="7"/>
      <c r="K96" s="7"/>
      <c r="L96" s="7"/>
      <c r="M96" s="7"/>
      <c r="N96" s="7"/>
      <c r="O96" s="7"/>
      <c r="P96" s="7"/>
      <c r="Q96" s="7"/>
      <c r="R96" s="7"/>
      <c r="S96" s="7"/>
      <c r="T96" s="7"/>
      <c r="U96" s="7"/>
      <c r="V96" s="7"/>
      <c r="W96" s="7"/>
      <c r="X96" s="7"/>
      <c r="Y96" s="7"/>
      <c r="Z96" s="7"/>
      <c r="AA96" s="7"/>
      <c r="AB96" s="7"/>
      <c r="AC96" s="7"/>
      <c r="AD96" s="7"/>
    </row>
    <row r="97" spans="1:30" s="8" customFormat="1">
      <c r="A97" s="15"/>
      <c r="B97" s="34"/>
      <c r="C97" s="59"/>
      <c r="D97" s="59"/>
      <c r="E97" s="59"/>
      <c r="F97" s="59"/>
      <c r="G97" s="59"/>
      <c r="H97" s="15"/>
      <c r="I97" s="15"/>
      <c r="J97" s="15"/>
      <c r="K97" s="15"/>
      <c r="L97" s="15"/>
      <c r="M97" s="15"/>
      <c r="N97" s="15"/>
      <c r="O97" s="15"/>
      <c r="P97" s="15"/>
      <c r="Q97" s="15"/>
      <c r="R97" s="15"/>
      <c r="S97" s="15"/>
      <c r="T97" s="15"/>
      <c r="U97" s="15"/>
      <c r="V97" s="15"/>
      <c r="W97" s="15"/>
      <c r="X97" s="15"/>
      <c r="Y97" s="15"/>
      <c r="Z97" s="15"/>
      <c r="AA97" s="15"/>
      <c r="AB97" s="15"/>
      <c r="AC97" s="15"/>
      <c r="AD97" s="15"/>
    </row>
    <row r="98" spans="1:30" s="7" customFormat="1"/>
    <row r="99" spans="1:30" s="8" customFormat="1">
      <c r="A99" s="7"/>
      <c r="B99" s="33" t="str">
        <f>B14</f>
        <v>Planning Studies</v>
      </c>
      <c r="C99" s="62"/>
      <c r="D99" s="62"/>
      <c r="E99" s="62"/>
      <c r="F99" s="62"/>
      <c r="G99" s="62"/>
      <c r="H99" s="62"/>
      <c r="I99" s="15"/>
      <c r="J99" s="15"/>
      <c r="K99" s="15"/>
      <c r="L99" s="15"/>
      <c r="M99" s="15"/>
      <c r="N99" s="15"/>
      <c r="O99" s="15"/>
      <c r="P99" s="15"/>
      <c r="Q99" s="15"/>
      <c r="R99" s="15"/>
      <c r="S99" s="15"/>
      <c r="T99" s="15"/>
      <c r="U99" s="15"/>
      <c r="V99" s="15"/>
      <c r="W99" s="15"/>
      <c r="X99" s="15"/>
      <c r="Y99" s="15"/>
      <c r="Z99" s="15"/>
      <c r="AA99" s="15"/>
      <c r="AB99" s="15"/>
      <c r="AC99" s="15"/>
      <c r="AD99" s="15"/>
    </row>
    <row r="100" spans="1:30" s="2" customFormat="1">
      <c r="A100" s="7"/>
      <c r="B100" s="34" t="s">
        <v>24</v>
      </c>
      <c r="C100" s="32">
        <v>70</v>
      </c>
      <c r="D100" s="32">
        <v>70</v>
      </c>
      <c r="E100" s="32">
        <v>70</v>
      </c>
      <c r="F100" s="32">
        <v>70</v>
      </c>
      <c r="G100" s="32">
        <v>70</v>
      </c>
      <c r="H100" s="97">
        <f>SUM(C100:G100)</f>
        <v>350</v>
      </c>
      <c r="I100" s="7"/>
      <c r="J100" s="7"/>
      <c r="K100" s="7"/>
      <c r="L100" s="7"/>
      <c r="M100" s="7"/>
      <c r="N100" s="7"/>
      <c r="O100" s="7"/>
      <c r="P100" s="7"/>
      <c r="Q100" s="7"/>
      <c r="R100" s="7"/>
      <c r="S100" s="7"/>
      <c r="T100" s="7"/>
      <c r="U100" s="7"/>
      <c r="V100" s="7"/>
      <c r="W100" s="7"/>
      <c r="X100" s="7"/>
      <c r="Y100" s="7"/>
      <c r="Z100" s="7"/>
      <c r="AA100" s="7"/>
      <c r="AB100" s="7"/>
      <c r="AC100" s="7"/>
      <c r="AD100" s="7"/>
    </row>
    <row r="101" spans="1:30" s="2" customFormat="1">
      <c r="A101" s="15"/>
      <c r="B101" s="34" t="s">
        <v>266</v>
      </c>
      <c r="C101" s="59">
        <f>'Fee Breakdown'!$H$51*C100</f>
        <v>590548</v>
      </c>
      <c r="D101" s="59">
        <f>'Fee Breakdown'!$H$51*D100</f>
        <v>590548</v>
      </c>
      <c r="E101" s="59">
        <f>'Fee Breakdown'!$H$51*E100</f>
        <v>590548</v>
      </c>
      <c r="F101" s="59">
        <f>'Fee Breakdown'!$H$51*F100</f>
        <v>590548</v>
      </c>
      <c r="G101" s="59">
        <f>'Fee Breakdown'!$H$51*G100</f>
        <v>590548</v>
      </c>
      <c r="H101" s="155">
        <f>SUM(C101:G101)</f>
        <v>2952740</v>
      </c>
      <c r="I101" s="7"/>
      <c r="J101" s="7"/>
      <c r="K101" s="7"/>
      <c r="L101" s="7"/>
      <c r="M101" s="7"/>
      <c r="N101" s="7"/>
      <c r="O101" s="7"/>
      <c r="P101" s="7"/>
      <c r="Q101" s="7"/>
      <c r="R101" s="7"/>
      <c r="S101" s="7"/>
      <c r="T101" s="7"/>
      <c r="U101" s="7"/>
      <c r="V101" s="7"/>
      <c r="W101" s="7"/>
      <c r="X101" s="7"/>
      <c r="Y101" s="7"/>
      <c r="Z101" s="7"/>
      <c r="AA101" s="7"/>
      <c r="AB101" s="7"/>
      <c r="AC101" s="7"/>
      <c r="AD101" s="7"/>
    </row>
    <row r="102" spans="1:30" s="8" customFormat="1">
      <c r="A102" s="15"/>
      <c r="B102" s="34"/>
      <c r="C102" s="59"/>
      <c r="D102" s="59"/>
      <c r="E102" s="59"/>
      <c r="F102" s="59"/>
      <c r="G102" s="59"/>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row>
    <row r="103" spans="1:30" s="8" customFormat="1">
      <c r="A103" s="15"/>
      <c r="B103" s="31"/>
      <c r="C103" s="26"/>
      <c r="D103" s="26"/>
      <c r="E103" s="26"/>
      <c r="F103" s="26"/>
      <c r="G103" s="26"/>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row>
    <row r="104" spans="1:30" s="8" customFormat="1">
      <c r="A104" s="7"/>
      <c r="B104" s="33" t="str">
        <f>B16</f>
        <v>Site Inspection</v>
      </c>
      <c r="C104" s="62"/>
      <c r="D104" s="62"/>
      <c r="E104" s="62"/>
      <c r="F104" s="62"/>
      <c r="G104" s="62"/>
      <c r="H104" s="62"/>
      <c r="I104" s="15"/>
      <c r="J104" s="15"/>
      <c r="K104" s="15"/>
      <c r="L104" s="15"/>
      <c r="M104" s="15"/>
      <c r="N104" s="15"/>
      <c r="O104" s="15"/>
      <c r="P104" s="15"/>
      <c r="Q104" s="15"/>
      <c r="R104" s="15"/>
      <c r="S104" s="15"/>
      <c r="T104" s="15"/>
      <c r="U104" s="15"/>
      <c r="V104" s="15"/>
      <c r="W104" s="15"/>
      <c r="X104" s="15"/>
      <c r="Y104" s="15"/>
      <c r="Z104" s="15"/>
      <c r="AA104" s="15"/>
      <c r="AB104" s="15"/>
      <c r="AC104" s="15"/>
      <c r="AD104" s="15"/>
    </row>
    <row r="105" spans="1:30" s="2" customFormat="1">
      <c r="A105" s="7"/>
      <c r="B105" s="34" t="s">
        <v>24</v>
      </c>
      <c r="C105" s="32">
        <v>14</v>
      </c>
      <c r="D105" s="32">
        <v>14</v>
      </c>
      <c r="E105" s="32">
        <v>14</v>
      </c>
      <c r="F105" s="32">
        <v>14</v>
      </c>
      <c r="G105" s="32">
        <v>14</v>
      </c>
      <c r="H105" s="97">
        <f>SUM(C105:G105)</f>
        <v>70</v>
      </c>
      <c r="I105" s="7"/>
      <c r="J105" s="7"/>
      <c r="K105" s="7"/>
      <c r="L105" s="7"/>
      <c r="M105" s="7"/>
      <c r="N105" s="7"/>
      <c r="O105" s="7"/>
      <c r="P105" s="7"/>
      <c r="Q105" s="7"/>
      <c r="R105" s="7"/>
      <c r="S105" s="7"/>
      <c r="T105" s="7"/>
      <c r="U105" s="7"/>
      <c r="V105" s="7"/>
      <c r="W105" s="7"/>
      <c r="X105" s="7"/>
      <c r="Y105" s="7"/>
      <c r="Z105" s="7"/>
      <c r="AA105" s="7"/>
      <c r="AB105" s="7"/>
      <c r="AC105" s="7"/>
      <c r="AD105" s="7"/>
    </row>
    <row r="106" spans="1:30" s="2" customFormat="1">
      <c r="A106" s="15"/>
      <c r="B106" s="34" t="s">
        <v>266</v>
      </c>
      <c r="C106" s="59">
        <f>'Fee Breakdown'!$H$60*C105</f>
        <v>6603.5255999999999</v>
      </c>
      <c r="D106" s="59">
        <f>'Fee Breakdown'!$H$60*D105</f>
        <v>6603.5255999999999</v>
      </c>
      <c r="E106" s="59">
        <f>'Fee Breakdown'!$H$60*E105</f>
        <v>6603.5255999999999</v>
      </c>
      <c r="F106" s="59">
        <f>'Fee Breakdown'!$H$60*F105</f>
        <v>6603.5255999999999</v>
      </c>
      <c r="G106" s="59">
        <f>'Fee Breakdown'!$H$60*G105</f>
        <v>6603.5255999999999</v>
      </c>
      <c r="H106" s="155">
        <f>SUM(C106:G106)</f>
        <v>33017.627999999997</v>
      </c>
      <c r="I106" s="7"/>
      <c r="J106" s="7"/>
      <c r="K106" s="7"/>
      <c r="L106" s="7"/>
      <c r="M106" s="7"/>
      <c r="N106" s="7"/>
      <c r="O106" s="7"/>
      <c r="P106" s="7"/>
      <c r="Q106" s="7"/>
      <c r="R106" s="7"/>
      <c r="S106" s="7"/>
      <c r="T106" s="7"/>
      <c r="U106" s="7"/>
      <c r="V106" s="7"/>
      <c r="W106" s="7"/>
      <c r="X106" s="7"/>
      <c r="Y106" s="7"/>
      <c r="Z106" s="7"/>
      <c r="AA106" s="7"/>
      <c r="AB106" s="7"/>
      <c r="AC106" s="7"/>
      <c r="AD106" s="7"/>
    </row>
    <row r="107" spans="1:30" s="8" customFormat="1">
      <c r="A107" s="15"/>
      <c r="B107" s="34"/>
      <c r="C107" s="59"/>
      <c r="D107" s="59"/>
      <c r="E107" s="59"/>
      <c r="F107" s="59"/>
      <c r="G107" s="59"/>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row>
    <row r="108" spans="1:30" s="8" customFormat="1">
      <c r="A108" s="15"/>
      <c r="B108" s="31"/>
      <c r="C108" s="26"/>
      <c r="D108" s="26"/>
      <c r="E108" s="26"/>
      <c r="F108" s="26"/>
      <c r="G108" s="26"/>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row>
    <row r="109" spans="1:30" s="8" customFormat="1">
      <c r="A109" s="7"/>
      <c r="B109" s="33" t="str">
        <f>B17</f>
        <v>Technical Support - Permanently Unmetered Supply (PUMS)</v>
      </c>
      <c r="C109" s="62"/>
      <c r="D109" s="62"/>
      <c r="E109" s="62"/>
      <c r="F109" s="62"/>
      <c r="G109" s="62"/>
      <c r="H109" s="62"/>
      <c r="I109" s="15"/>
      <c r="J109" s="15"/>
      <c r="K109" s="15"/>
      <c r="L109" s="15"/>
      <c r="M109" s="15"/>
      <c r="N109" s="15"/>
      <c r="O109" s="15"/>
      <c r="P109" s="15"/>
      <c r="Q109" s="15"/>
      <c r="R109" s="15"/>
      <c r="S109" s="15"/>
      <c r="T109" s="15"/>
      <c r="U109" s="15"/>
      <c r="V109" s="15"/>
      <c r="W109" s="15"/>
      <c r="X109" s="15"/>
      <c r="Y109" s="15"/>
      <c r="Z109" s="15"/>
      <c r="AA109" s="15"/>
      <c r="AB109" s="15"/>
      <c r="AC109" s="15"/>
      <c r="AD109" s="15"/>
    </row>
    <row r="110" spans="1:30" s="2" customFormat="1">
      <c r="A110" s="7"/>
      <c r="B110" s="34" t="s">
        <v>24</v>
      </c>
      <c r="C110" s="32">
        <v>12</v>
      </c>
      <c r="D110" s="32">
        <v>12</v>
      </c>
      <c r="E110" s="32">
        <v>12</v>
      </c>
      <c r="F110" s="32">
        <v>12</v>
      </c>
      <c r="G110" s="32">
        <v>12</v>
      </c>
      <c r="H110" s="97">
        <f>SUM(C110:G110)</f>
        <v>60</v>
      </c>
      <c r="I110" s="7"/>
      <c r="J110" s="7"/>
      <c r="K110" s="7"/>
      <c r="L110" s="7"/>
      <c r="M110" s="7"/>
      <c r="N110" s="7"/>
      <c r="O110" s="7"/>
      <c r="P110" s="7"/>
      <c r="Q110" s="7"/>
      <c r="R110" s="7"/>
      <c r="S110" s="7"/>
      <c r="T110" s="7"/>
      <c r="U110" s="7"/>
      <c r="V110" s="7"/>
      <c r="W110" s="7"/>
      <c r="X110" s="7"/>
      <c r="Y110" s="7"/>
      <c r="Z110" s="7"/>
      <c r="AA110" s="7"/>
      <c r="AB110" s="7"/>
      <c r="AC110" s="7"/>
      <c r="AD110" s="7"/>
    </row>
    <row r="111" spans="1:30" s="2" customFormat="1">
      <c r="A111" s="15"/>
      <c r="B111" s="34" t="s">
        <v>266</v>
      </c>
      <c r="C111" s="59">
        <f>'Fee Breakdown'!$H$68*C110</f>
        <v>18407.04</v>
      </c>
      <c r="D111" s="59">
        <f>'Fee Breakdown'!$H$68*D110</f>
        <v>18407.04</v>
      </c>
      <c r="E111" s="59">
        <f>'Fee Breakdown'!$H$68*E110</f>
        <v>18407.04</v>
      </c>
      <c r="F111" s="59">
        <f>'Fee Breakdown'!$H$68*F110</f>
        <v>18407.04</v>
      </c>
      <c r="G111" s="59">
        <f>'Fee Breakdown'!$H$68*G110</f>
        <v>18407.04</v>
      </c>
      <c r="H111" s="155">
        <f>SUM(C111:G111)</f>
        <v>92035.200000000012</v>
      </c>
      <c r="I111" s="7"/>
      <c r="J111" s="7"/>
      <c r="K111" s="7"/>
      <c r="L111" s="7"/>
      <c r="M111" s="7"/>
      <c r="N111" s="7"/>
      <c r="O111" s="7"/>
      <c r="P111" s="7"/>
      <c r="Q111" s="7"/>
      <c r="R111" s="7"/>
      <c r="S111" s="7"/>
      <c r="T111" s="7"/>
      <c r="U111" s="7"/>
      <c r="V111" s="7"/>
      <c r="W111" s="7"/>
      <c r="X111" s="7"/>
      <c r="Y111" s="7"/>
      <c r="Z111" s="7"/>
      <c r="AA111" s="7"/>
      <c r="AB111" s="7"/>
      <c r="AC111" s="7"/>
      <c r="AD111" s="7"/>
    </row>
    <row r="112" spans="1:30" s="8" customFormat="1">
      <c r="A112" s="15"/>
      <c r="B112" s="34"/>
      <c r="C112" s="59"/>
      <c r="D112" s="59"/>
      <c r="E112" s="59"/>
      <c r="F112" s="59"/>
      <c r="G112" s="59"/>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row>
    <row r="113" spans="1:30" s="8" customFormat="1">
      <c r="A113" s="15"/>
      <c r="B113" s="31"/>
      <c r="C113" s="26"/>
      <c r="D113" s="26"/>
      <c r="E113" s="26"/>
      <c r="F113" s="26"/>
      <c r="G113" s="26"/>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row>
    <row r="114" spans="1:30" s="8" customFormat="1">
      <c r="A114" s="7"/>
      <c r="B114" s="33" t="str">
        <f>B18</f>
        <v>Registered participant support</v>
      </c>
      <c r="C114" s="62"/>
      <c r="D114" s="62"/>
      <c r="E114" s="62"/>
      <c r="F114" s="62"/>
      <c r="G114" s="62"/>
      <c r="H114" s="62"/>
      <c r="I114" s="15"/>
      <c r="J114" s="15"/>
      <c r="K114" s="15"/>
      <c r="L114" s="15"/>
      <c r="M114" s="15"/>
      <c r="N114" s="15"/>
      <c r="O114" s="15"/>
      <c r="P114" s="15"/>
      <c r="Q114" s="15"/>
      <c r="R114" s="15"/>
      <c r="S114" s="15"/>
      <c r="T114" s="15"/>
      <c r="U114" s="15"/>
      <c r="V114" s="15"/>
      <c r="W114" s="15"/>
      <c r="X114" s="15"/>
      <c r="Y114" s="15"/>
      <c r="Z114" s="15"/>
      <c r="AA114" s="15"/>
      <c r="AB114" s="15"/>
      <c r="AC114" s="15"/>
      <c r="AD114" s="15"/>
    </row>
    <row r="115" spans="1:30" s="2" customFormat="1">
      <c r="A115" s="7"/>
      <c r="B115" s="34" t="s">
        <v>24</v>
      </c>
      <c r="C115" s="32">
        <v>4</v>
      </c>
      <c r="D115" s="32">
        <v>4</v>
      </c>
      <c r="E115" s="32">
        <v>4</v>
      </c>
      <c r="F115" s="32">
        <v>4</v>
      </c>
      <c r="G115" s="32">
        <v>4</v>
      </c>
      <c r="H115" s="97">
        <f>SUM(C115:G115)</f>
        <v>20</v>
      </c>
      <c r="I115" s="7"/>
      <c r="J115" s="7"/>
      <c r="K115" s="7"/>
      <c r="L115" s="7"/>
      <c r="M115" s="7"/>
      <c r="N115" s="7"/>
      <c r="O115" s="7"/>
      <c r="P115" s="7"/>
      <c r="Q115" s="7"/>
      <c r="R115" s="7"/>
      <c r="S115" s="7"/>
      <c r="T115" s="7"/>
      <c r="U115" s="7"/>
      <c r="V115" s="7"/>
      <c r="W115" s="7"/>
      <c r="X115" s="7"/>
      <c r="Y115" s="7"/>
      <c r="Z115" s="7"/>
      <c r="AA115" s="7"/>
      <c r="AB115" s="7"/>
      <c r="AC115" s="7"/>
      <c r="AD115" s="7"/>
    </row>
    <row r="116" spans="1:30" s="2" customFormat="1">
      <c r="A116" s="15"/>
      <c r="B116" s="34" t="s">
        <v>266</v>
      </c>
      <c r="C116" s="59">
        <f>'Fee Breakdown'!$H$76*C115</f>
        <v>33745.599999999999</v>
      </c>
      <c r="D116" s="59">
        <f>'Fee Breakdown'!$H$76*D115</f>
        <v>33745.599999999999</v>
      </c>
      <c r="E116" s="59">
        <f>'Fee Breakdown'!$H$76*E115</f>
        <v>33745.599999999999</v>
      </c>
      <c r="F116" s="59">
        <f>'Fee Breakdown'!$H$76*F115</f>
        <v>33745.599999999999</v>
      </c>
      <c r="G116" s="59">
        <f>'Fee Breakdown'!$H$76*G115</f>
        <v>33745.599999999999</v>
      </c>
      <c r="H116" s="155">
        <f>SUM(C116:G116)</f>
        <v>168728</v>
      </c>
      <c r="I116" s="7"/>
      <c r="J116" s="7"/>
      <c r="K116" s="7"/>
      <c r="L116" s="7"/>
      <c r="M116" s="7"/>
      <c r="N116" s="7"/>
      <c r="O116" s="7"/>
      <c r="P116" s="7"/>
      <c r="Q116" s="7"/>
      <c r="R116" s="7"/>
      <c r="S116" s="7"/>
      <c r="T116" s="7"/>
      <c r="U116" s="7"/>
      <c r="V116" s="7"/>
      <c r="W116" s="7"/>
      <c r="X116" s="7"/>
      <c r="Y116" s="7"/>
      <c r="Z116" s="7"/>
      <c r="AA116" s="7"/>
      <c r="AB116" s="7"/>
      <c r="AC116" s="7"/>
      <c r="AD116" s="7"/>
    </row>
    <row r="117" spans="1:30" s="8" customFormat="1">
      <c r="A117" s="15"/>
      <c r="B117" s="34"/>
      <c r="C117" s="59"/>
      <c r="D117" s="59"/>
      <c r="E117" s="59"/>
      <c r="F117" s="59"/>
      <c r="G117" s="59"/>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row>
    <row r="118" spans="1:30" s="7" customFormat="1">
      <c r="B118" s="34" t="s">
        <v>307</v>
      </c>
      <c r="C118" s="201">
        <f t="shared" ref="C118:H118" si="7">C76+C81+C86+C91+C96+C101+C106+C111+C116</f>
        <v>3906794.1262000003</v>
      </c>
      <c r="D118" s="201">
        <f t="shared" si="7"/>
        <v>3906794.1262000003</v>
      </c>
      <c r="E118" s="201">
        <f t="shared" si="7"/>
        <v>3906794.1262000003</v>
      </c>
      <c r="F118" s="201">
        <f t="shared" si="7"/>
        <v>3906794.1262000003</v>
      </c>
      <c r="G118" s="201">
        <f t="shared" si="7"/>
        <v>3906794.1262000003</v>
      </c>
      <c r="H118" s="201">
        <f t="shared" si="7"/>
        <v>19533970.631000001</v>
      </c>
    </row>
    <row r="119" spans="1:30" s="7" customFormat="1">
      <c r="B119" s="204" t="s">
        <v>14</v>
      </c>
      <c r="C119" s="204"/>
      <c r="D119" s="204"/>
      <c r="E119" s="204"/>
      <c r="F119" s="204"/>
      <c r="G119" s="204"/>
      <c r="H119" s="204"/>
    </row>
    <row r="120" spans="1:30" s="7" customFormat="1">
      <c r="B120" s="95" t="s">
        <v>98</v>
      </c>
      <c r="C120" s="13"/>
      <c r="D120" s="13"/>
      <c r="E120" s="13"/>
      <c r="F120" s="13"/>
      <c r="G120" s="13"/>
      <c r="H120" s="13"/>
      <c r="I120" s="152"/>
      <c r="J120" s="152"/>
      <c r="K120" s="152"/>
      <c r="L120" s="152"/>
      <c r="M120" s="152"/>
      <c r="N120" s="152"/>
    </row>
    <row r="121" spans="1:30" s="7" customFormat="1">
      <c r="B121" s="63"/>
      <c r="C121" s="63"/>
      <c r="D121" s="63"/>
      <c r="E121" s="63"/>
      <c r="F121" s="63"/>
      <c r="G121" s="63"/>
      <c r="H121" s="63"/>
      <c r="I121" s="153"/>
      <c r="J121" s="153"/>
      <c r="K121" s="153"/>
      <c r="L121" s="153"/>
      <c r="M121" s="153"/>
      <c r="N121" s="153"/>
    </row>
    <row r="122" spans="1:30" s="7" customFormat="1"/>
    <row r="123" spans="1:30" s="7" customFormat="1"/>
    <row r="124" spans="1:30" s="7" customFormat="1">
      <c r="D124" s="21"/>
      <c r="E124" s="21"/>
      <c r="F124" s="21"/>
      <c r="G124" s="21"/>
      <c r="H124" s="21"/>
      <c r="I124" s="21"/>
    </row>
    <row r="125" spans="1:30" s="8" customFormat="1">
      <c r="A125" s="15"/>
      <c r="B125" s="1" t="s">
        <v>310</v>
      </c>
      <c r="C125" s="4"/>
      <c r="D125" s="4"/>
      <c r="E125" s="4"/>
      <c r="F125" s="4"/>
      <c r="G125" s="4"/>
      <c r="H125" s="4"/>
      <c r="I125" s="16"/>
      <c r="J125" s="15"/>
      <c r="K125" s="15"/>
      <c r="L125" s="15"/>
      <c r="M125" s="15"/>
      <c r="N125" s="15"/>
      <c r="O125" s="15"/>
      <c r="P125" s="15"/>
      <c r="Q125" s="15"/>
      <c r="R125" s="15"/>
      <c r="S125" s="15"/>
      <c r="T125" s="15"/>
      <c r="U125" s="15"/>
      <c r="V125" s="15"/>
      <c r="W125" s="15"/>
      <c r="X125" s="15"/>
      <c r="Y125" s="15"/>
    </row>
    <row r="126" spans="1:30" s="15" customFormat="1">
      <c r="B126" s="39"/>
    </row>
    <row r="127" spans="1:30" s="8" customFormat="1">
      <c r="A127" s="15"/>
      <c r="B127" s="3" t="s">
        <v>5</v>
      </c>
      <c r="C127" s="6" t="s">
        <v>10</v>
      </c>
      <c r="D127" s="30" t="s">
        <v>19</v>
      </c>
      <c r="E127" s="30" t="s">
        <v>20</v>
      </c>
      <c r="F127" s="30" t="s">
        <v>21</v>
      </c>
      <c r="G127" s="30" t="s">
        <v>22</v>
      </c>
      <c r="H127" s="30" t="s">
        <v>23</v>
      </c>
      <c r="I127" s="15"/>
      <c r="J127" s="15"/>
      <c r="K127" s="15"/>
      <c r="L127" s="15"/>
      <c r="M127" s="15"/>
      <c r="N127" s="15"/>
      <c r="O127" s="15"/>
      <c r="P127" s="15"/>
      <c r="Q127" s="15"/>
      <c r="R127" s="15"/>
      <c r="S127" s="15"/>
      <c r="T127" s="15"/>
      <c r="U127" s="15"/>
      <c r="V127" s="15"/>
      <c r="W127" s="15"/>
      <c r="X127" s="15"/>
      <c r="Y127" s="15"/>
      <c r="Z127" s="15"/>
      <c r="AA127" s="15"/>
      <c r="AB127" s="15"/>
      <c r="AC127" s="15"/>
      <c r="AD127" s="15"/>
    </row>
    <row r="128" spans="1:30" s="8" customFormat="1">
      <c r="A128" s="15"/>
      <c r="B128" s="8" t="s">
        <v>11</v>
      </c>
      <c r="C128" s="200">
        <f>'AER FD Input Data'!G13</f>
        <v>1</v>
      </c>
      <c r="D128" s="200">
        <f>D129*D130</f>
        <v>1.0242487465753967</v>
      </c>
      <c r="E128" s="200">
        <f>E129*E130</f>
        <v>1.0557705826767474</v>
      </c>
      <c r="F128" s="200">
        <f t="shared" ref="F128:H128" si="8">F129*F130</f>
        <v>1.0927152564301721</v>
      </c>
      <c r="G128" s="200">
        <f t="shared" si="8"/>
        <v>1.1335932344577511</v>
      </c>
      <c r="H128" s="200">
        <f t="shared" si="8"/>
        <v>1.1742976491782107</v>
      </c>
      <c r="I128" s="15"/>
      <c r="J128" s="15"/>
      <c r="K128" s="15"/>
      <c r="L128" s="15"/>
      <c r="M128" s="15"/>
      <c r="N128" s="15"/>
      <c r="O128" s="15"/>
      <c r="P128" s="15"/>
      <c r="Q128" s="15"/>
      <c r="R128" s="15"/>
      <c r="S128" s="15"/>
      <c r="T128" s="15"/>
      <c r="U128" s="15"/>
      <c r="V128" s="15"/>
      <c r="W128" s="15"/>
      <c r="X128" s="15"/>
      <c r="Y128" s="15"/>
      <c r="Z128" s="15"/>
      <c r="AA128" s="15"/>
      <c r="AB128" s="15"/>
      <c r="AC128" s="15"/>
      <c r="AD128" s="15"/>
    </row>
    <row r="129" spans="1:30" s="8" customFormat="1">
      <c r="A129" s="15"/>
      <c r="B129" s="8" t="s">
        <v>12</v>
      </c>
      <c r="C129" s="200">
        <f>'AER FD Input Data'!G14</f>
        <v>1</v>
      </c>
      <c r="D129" s="200">
        <f>'AER FD Input Data'!H14</f>
        <v>1.0242487465753967</v>
      </c>
      <c r="E129" s="200">
        <f>'AER FD Input Data'!I14</f>
        <v>1.0490854948612711</v>
      </c>
      <c r="F129" s="200">
        <f>'AER FD Input Data'!J14</f>
        <v>1.0745245031620867</v>
      </c>
      <c r="G129" s="200">
        <f>'AER FD Input Data'!K14</f>
        <v>1.1005803755283181</v>
      </c>
      <c r="H129" s="200">
        <f>'AER FD Input Data'!L14</f>
        <v>1.1272680701403592</v>
      </c>
      <c r="I129" s="15"/>
      <c r="J129" s="18"/>
      <c r="K129" s="15"/>
      <c r="L129" s="15"/>
      <c r="M129" s="15"/>
      <c r="N129" s="15"/>
      <c r="O129" s="15"/>
      <c r="P129" s="15"/>
      <c r="Q129" s="15"/>
      <c r="R129" s="15"/>
      <c r="S129" s="15"/>
      <c r="T129" s="15"/>
      <c r="U129" s="15"/>
      <c r="V129" s="15"/>
      <c r="W129" s="15"/>
      <c r="X129" s="15"/>
      <c r="Y129" s="15"/>
      <c r="Z129" s="15"/>
      <c r="AA129" s="15"/>
      <c r="AB129" s="15"/>
      <c r="AC129" s="15"/>
      <c r="AD129" s="15"/>
    </row>
    <row r="130" spans="1:30" s="8" customFormat="1">
      <c r="A130" s="15"/>
      <c r="B130" s="8" t="s">
        <v>13</v>
      </c>
      <c r="C130" s="200">
        <f>'AER FD Input Data'!G15</f>
        <v>1</v>
      </c>
      <c r="D130" s="200">
        <f>'AER FD Input Data'!H15</f>
        <v>1</v>
      </c>
      <c r="E130" s="200">
        <f>'AER FD Input Data'!I15</f>
        <v>1.0063723003017597</v>
      </c>
      <c r="F130" s="200">
        <f>'AER FD Input Data'!J15</f>
        <v>1.016929119079699</v>
      </c>
      <c r="G130" s="200">
        <f>'AER FD Input Data'!K15</f>
        <v>1.0299958636947215</v>
      </c>
      <c r="H130" s="200">
        <f>'AER FD Input Data'!L15</f>
        <v>1.0417199602149607</v>
      </c>
      <c r="I130" s="15"/>
      <c r="J130" s="18"/>
      <c r="K130" s="15"/>
      <c r="L130" s="15"/>
      <c r="M130" s="15"/>
      <c r="N130" s="15"/>
      <c r="O130" s="15"/>
      <c r="P130" s="15"/>
      <c r="Q130" s="15"/>
      <c r="R130" s="15"/>
      <c r="S130" s="15"/>
      <c r="T130" s="15"/>
      <c r="U130" s="15"/>
      <c r="V130" s="15"/>
      <c r="W130" s="15"/>
      <c r="X130" s="15"/>
      <c r="Y130" s="15"/>
      <c r="Z130" s="15"/>
      <c r="AA130" s="15"/>
      <c r="AB130" s="15"/>
      <c r="AC130" s="15"/>
      <c r="AD130" s="15"/>
    </row>
    <row r="131" spans="1:30" s="15" customFormat="1">
      <c r="E131" s="18"/>
      <c r="F131" s="18"/>
      <c r="G131" s="18"/>
      <c r="H131" s="18"/>
      <c r="I131" s="18"/>
      <c r="J131" s="18"/>
      <c r="K131" s="18"/>
      <c r="L131" s="18"/>
      <c r="M131" s="18"/>
      <c r="N131" s="18"/>
      <c r="O131" s="18"/>
    </row>
    <row r="132" spans="1:30" s="7" customFormat="1">
      <c r="B132" s="1" t="s">
        <v>108</v>
      </c>
      <c r="C132" s="1"/>
      <c r="D132" s="1"/>
      <c r="E132" s="1"/>
      <c r="F132" s="4"/>
      <c r="G132" s="4"/>
      <c r="H132" s="4"/>
    </row>
    <row r="133" spans="1:30">
      <c r="B133" s="7"/>
      <c r="C133" s="7"/>
      <c r="D133" s="7"/>
      <c r="E133" s="7"/>
      <c r="F133" s="7"/>
      <c r="G133" s="7"/>
      <c r="H133" s="7"/>
      <c r="I133" s="154"/>
      <c r="J133" s="154"/>
      <c r="K133" s="154"/>
      <c r="L133" s="154"/>
      <c r="M133" s="154"/>
      <c r="N133" s="154"/>
      <c r="O133" s="154"/>
      <c r="P133" s="154"/>
      <c r="Q133" s="154"/>
      <c r="R133" s="154"/>
      <c r="S133" s="154"/>
      <c r="T133" s="154"/>
      <c r="U133" s="154"/>
      <c r="V133" s="154"/>
    </row>
    <row r="134" spans="1:30">
      <c r="B134" s="3" t="s">
        <v>5</v>
      </c>
      <c r="C134" s="6" t="s">
        <v>109</v>
      </c>
      <c r="D134" s="30" t="s">
        <v>110</v>
      </c>
      <c r="E134" s="6" t="s">
        <v>111</v>
      </c>
      <c r="F134" s="30" t="s">
        <v>112</v>
      </c>
      <c r="G134" s="30" t="s">
        <v>113</v>
      </c>
      <c r="H134" s="30" t="s">
        <v>114</v>
      </c>
      <c r="I134" s="154"/>
      <c r="J134" s="154"/>
      <c r="K134" s="154"/>
      <c r="L134" s="154"/>
      <c r="M134" s="154"/>
      <c r="N134" s="154"/>
      <c r="O134" s="154"/>
      <c r="P134" s="154"/>
      <c r="Q134" s="154"/>
      <c r="R134" s="154"/>
      <c r="S134" s="154"/>
      <c r="T134" s="154"/>
      <c r="U134" s="154"/>
      <c r="V134" s="154"/>
    </row>
    <row r="135" spans="1:30">
      <c r="B135" s="8" t="s">
        <v>115</v>
      </c>
      <c r="C135" s="104"/>
      <c r="D135" s="104">
        <v>1</v>
      </c>
      <c r="E135" s="104">
        <f>D135*(1+E137)*(1-E136)</f>
        <v>1.0353329951690822</v>
      </c>
      <c r="F135" s="104">
        <f t="shared" ref="F135:G135" si="9">E135*(1+F137)*(1-F136)</f>
        <v>1.0621947743913041</v>
      </c>
      <c r="G135" s="104">
        <f t="shared" si="9"/>
        <v>1.0876998293290692</v>
      </c>
      <c r="H135" s="104">
        <f>G135*(1+H138)*(1-H136)</f>
        <v>1.1205581534732707</v>
      </c>
      <c r="I135" s="154"/>
      <c r="J135" s="154"/>
      <c r="K135" s="154"/>
      <c r="L135" s="154"/>
      <c r="M135" s="154"/>
      <c r="N135" s="154"/>
      <c r="O135" s="154"/>
      <c r="P135" s="154"/>
      <c r="Q135" s="154"/>
      <c r="R135" s="154"/>
      <c r="S135" s="154"/>
      <c r="T135" s="154"/>
      <c r="U135" s="154"/>
      <c r="V135" s="154"/>
    </row>
    <row r="136" spans="1:30">
      <c r="B136" s="8" t="s">
        <v>116</v>
      </c>
      <c r="C136" s="104"/>
      <c r="D136" s="104"/>
      <c r="E136" s="104">
        <f>-'AER FD Input Data'!D19</f>
        <v>-1.0200000000000001E-2</v>
      </c>
      <c r="F136" s="104">
        <f>-'AER FD Input Data'!E19</f>
        <v>-1.0699999999999999E-2</v>
      </c>
      <c r="G136" s="104">
        <f>-'AER FD Input Data'!F19</f>
        <v>-1.11E-2</v>
      </c>
      <c r="H136" s="104">
        <f>-'AER FD Input Data'!G19</f>
        <v>-1.0999999999999999E-2</v>
      </c>
      <c r="I136" s="154"/>
      <c r="J136" s="154"/>
      <c r="K136" s="154"/>
      <c r="L136" s="154"/>
      <c r="M136" s="154"/>
      <c r="N136" s="154"/>
      <c r="O136" s="154"/>
      <c r="P136" s="154"/>
      <c r="Q136" s="154"/>
      <c r="R136" s="154"/>
      <c r="S136" s="154"/>
      <c r="T136" s="154"/>
      <c r="U136" s="154"/>
      <c r="V136" s="154"/>
    </row>
    <row r="137" spans="1:30">
      <c r="B137" s="8" t="s">
        <v>117</v>
      </c>
      <c r="C137" s="104">
        <v>1.76278015613196E-2</v>
      </c>
      <c r="D137" s="104">
        <f>'AER FD Input Data'!C18</f>
        <v>2.4498886414253906E-2</v>
      </c>
      <c r="E137" s="104">
        <f>'AER FD Input Data'!D18</f>
        <v>2.4879227053140163E-2</v>
      </c>
      <c r="F137" s="104">
        <f>'AER FD Input Data'!E18</f>
        <v>1.5083667216591934E-2</v>
      </c>
      <c r="G137" s="104">
        <f>'AER FD Input Data'!F18</f>
        <v>1.2769909449732886E-2</v>
      </c>
      <c r="H137" s="65"/>
      <c r="I137" s="154"/>
      <c r="J137" s="154"/>
      <c r="K137" s="154"/>
      <c r="L137" s="154"/>
      <c r="M137" s="154"/>
      <c r="N137" s="154"/>
      <c r="O137" s="154"/>
      <c r="P137" s="154"/>
      <c r="Q137" s="154"/>
      <c r="R137" s="154"/>
      <c r="S137" s="154"/>
      <c r="T137" s="154"/>
      <c r="U137" s="154"/>
      <c r="V137" s="154"/>
    </row>
    <row r="138" spans="1:30">
      <c r="B138" s="8" t="s">
        <v>118</v>
      </c>
      <c r="C138" s="104"/>
      <c r="D138" s="104"/>
      <c r="E138" s="104"/>
      <c r="F138" s="104"/>
      <c r="G138" s="65"/>
      <c r="H138" s="65">
        <f>'AER FD Input Data'!G18</f>
        <v>1.9E-2</v>
      </c>
      <c r="I138" s="154"/>
      <c r="J138" s="154"/>
      <c r="K138" s="154"/>
      <c r="L138" s="154"/>
      <c r="M138" s="154"/>
      <c r="N138" s="154"/>
      <c r="O138" s="154"/>
      <c r="P138" s="154"/>
      <c r="Q138" s="154"/>
      <c r="R138" s="154"/>
      <c r="S138" s="154"/>
      <c r="T138" s="154"/>
      <c r="U138" s="154"/>
      <c r="V138" s="154"/>
    </row>
    <row r="139" spans="1:30" s="154" customFormat="1"/>
    <row r="140" spans="1:30" s="154" customFormat="1"/>
    <row r="141" spans="1:30" s="154" customFormat="1"/>
    <row r="142" spans="1:30" s="154" customFormat="1"/>
    <row r="143" spans="1:30" s="154" customFormat="1"/>
    <row r="144" spans="1:30" s="154" customFormat="1" hidden="1"/>
    <row r="145" s="154" customFormat="1" hidden="1"/>
    <row r="146" s="154" customFormat="1" hidden="1"/>
    <row r="147" s="154" customFormat="1" hidden="1"/>
    <row r="148" s="154" customFormat="1" hidden="1"/>
    <row r="149" s="154" customFormat="1" hidden="1"/>
    <row r="150" s="154" customFormat="1" hidden="1"/>
    <row r="151" s="154" customFormat="1" hidden="1"/>
    <row r="152" s="154" customFormat="1" hidden="1"/>
    <row r="153" s="154" customFormat="1" hidden="1"/>
    <row r="154" s="154" customFormat="1" hidden="1"/>
    <row r="155" s="154" customFormat="1" hidden="1"/>
    <row r="156" s="154" customFormat="1" hidden="1"/>
    <row r="157" s="154" customFormat="1" hidden="1"/>
    <row r="158" s="154" customFormat="1" hidden="1"/>
    <row r="159" s="154" customFormat="1" hidden="1"/>
    <row r="160" s="154" customFormat="1" hidden="1"/>
    <row r="161" spans="9:22" s="154" customFormat="1" hidden="1"/>
    <row r="162" spans="9:22" s="154" customFormat="1" hidden="1"/>
    <row r="163" spans="9:22" s="154" customFormat="1" hidden="1"/>
    <row r="164" spans="9:22" s="154" customFormat="1" hidden="1"/>
    <row r="165" spans="9:22" s="154" customFormat="1" hidden="1"/>
    <row r="166" spans="9:22" s="154" customFormat="1" hidden="1"/>
    <row r="167" spans="9:22" s="154" customFormat="1" hidden="1"/>
    <row r="168" spans="9:22" hidden="1">
      <c r="I168" s="154"/>
      <c r="J168" s="154"/>
      <c r="K168" s="154"/>
      <c r="L168" s="154"/>
      <c r="M168" s="154"/>
      <c r="N168" s="154"/>
      <c r="O168" s="154"/>
      <c r="P168" s="154"/>
      <c r="Q168" s="154"/>
      <c r="R168" s="154"/>
      <c r="S168" s="154"/>
      <c r="T168" s="154"/>
      <c r="U168" s="154"/>
      <c r="V168" s="154"/>
    </row>
    <row r="169" spans="9:22" hidden="1">
      <c r="I169" s="154"/>
      <c r="J169" s="154"/>
      <c r="K169" s="154"/>
      <c r="L169" s="154"/>
      <c r="M169" s="154"/>
      <c r="N169" s="154"/>
      <c r="O169" s="154"/>
      <c r="P169" s="154"/>
      <c r="Q169" s="154"/>
      <c r="R169" s="154"/>
      <c r="S169" s="154"/>
      <c r="T169" s="154"/>
      <c r="U169" s="154"/>
      <c r="V169" s="154"/>
    </row>
    <row r="170" spans="9:22" hidden="1">
      <c r="I170" s="154"/>
      <c r="J170" s="154"/>
      <c r="K170" s="154"/>
      <c r="L170" s="154"/>
      <c r="M170" s="154"/>
      <c r="N170" s="154"/>
      <c r="O170" s="154"/>
      <c r="P170" s="154"/>
      <c r="Q170" s="154"/>
      <c r="R170" s="154"/>
      <c r="S170" s="154"/>
      <c r="T170" s="154"/>
      <c r="U170" s="154"/>
      <c r="V170" s="154"/>
    </row>
    <row r="171" spans="9:22" hidden="1">
      <c r="I171" s="154"/>
      <c r="J171" s="154"/>
      <c r="K171" s="154"/>
      <c r="L171" s="154"/>
      <c r="M171" s="154"/>
      <c r="N171" s="154"/>
      <c r="O171" s="154"/>
      <c r="P171" s="154"/>
      <c r="Q171" s="154"/>
      <c r="R171" s="154"/>
      <c r="S171" s="154"/>
      <c r="T171" s="154"/>
      <c r="U171" s="154"/>
      <c r="V171" s="154"/>
    </row>
    <row r="172" spans="9:22" hidden="1">
      <c r="I172" s="154"/>
      <c r="J172" s="154"/>
      <c r="K172" s="154"/>
      <c r="L172" s="154"/>
      <c r="M172" s="154"/>
      <c r="N172" s="154"/>
      <c r="O172" s="154"/>
      <c r="P172" s="154"/>
      <c r="Q172" s="154"/>
      <c r="R172" s="154"/>
      <c r="S172" s="154"/>
      <c r="T172" s="154"/>
      <c r="U172" s="154"/>
      <c r="V172" s="154"/>
    </row>
    <row r="173" spans="9:22" hidden="1">
      <c r="I173" s="154"/>
      <c r="J173" s="154"/>
      <c r="K173" s="154"/>
      <c r="L173" s="154"/>
      <c r="M173" s="154"/>
      <c r="N173" s="154"/>
      <c r="O173" s="154"/>
      <c r="P173" s="154"/>
      <c r="Q173" s="154"/>
      <c r="R173" s="154"/>
      <c r="S173" s="154"/>
      <c r="T173" s="154"/>
      <c r="U173" s="154"/>
      <c r="V173" s="154"/>
    </row>
    <row r="174" spans="9:22" hidden="1">
      <c r="I174" s="154"/>
      <c r="J174" s="154"/>
      <c r="K174" s="154"/>
      <c r="L174" s="154"/>
      <c r="M174" s="154"/>
      <c r="N174" s="154"/>
      <c r="O174" s="154"/>
      <c r="P174" s="154"/>
      <c r="Q174" s="154"/>
      <c r="R174" s="154"/>
      <c r="S174" s="154"/>
      <c r="T174" s="154"/>
      <c r="U174" s="154"/>
      <c r="V174" s="154"/>
    </row>
    <row r="175" spans="9:22" hidden="1">
      <c r="I175" s="154"/>
      <c r="J175" s="154"/>
      <c r="K175" s="154"/>
      <c r="L175" s="154"/>
      <c r="M175" s="154"/>
      <c r="N175" s="154"/>
      <c r="O175" s="154"/>
      <c r="P175" s="154"/>
      <c r="Q175" s="154"/>
      <c r="R175" s="154"/>
      <c r="S175" s="154"/>
      <c r="T175" s="154"/>
      <c r="U175" s="154"/>
      <c r="V175" s="154"/>
    </row>
    <row r="176" spans="9:22" hidden="1">
      <c r="I176" s="154"/>
      <c r="J176" s="154"/>
      <c r="K176" s="154"/>
      <c r="L176" s="154"/>
      <c r="M176" s="154"/>
      <c r="N176" s="154"/>
      <c r="O176" s="154"/>
      <c r="P176" s="154"/>
      <c r="Q176" s="154"/>
      <c r="R176" s="154"/>
      <c r="S176" s="154"/>
      <c r="T176" s="154"/>
      <c r="U176" s="154"/>
      <c r="V176" s="154"/>
    </row>
    <row r="177" spans="9:22" hidden="1">
      <c r="I177" s="154"/>
      <c r="J177" s="154"/>
      <c r="K177" s="154"/>
      <c r="L177" s="154"/>
      <c r="M177" s="154"/>
      <c r="N177" s="154"/>
      <c r="O177" s="154"/>
      <c r="P177" s="154"/>
      <c r="Q177" s="154"/>
      <c r="R177" s="154"/>
      <c r="S177" s="154"/>
      <c r="T177" s="154"/>
      <c r="U177" s="154"/>
      <c r="V177" s="154"/>
    </row>
    <row r="178" spans="9:22" hidden="1">
      <c r="I178" s="154"/>
      <c r="J178" s="154"/>
      <c r="K178" s="154"/>
      <c r="L178" s="154"/>
      <c r="M178" s="154"/>
      <c r="N178" s="154"/>
      <c r="O178" s="154"/>
      <c r="P178" s="154"/>
      <c r="Q178" s="154"/>
      <c r="R178" s="154"/>
      <c r="S178" s="154"/>
      <c r="T178" s="154"/>
      <c r="U178" s="154"/>
      <c r="V178" s="154"/>
    </row>
    <row r="179" spans="9:22" hidden="1">
      <c r="I179" s="154"/>
      <c r="J179" s="154"/>
      <c r="K179" s="154"/>
      <c r="L179" s="154"/>
      <c r="M179" s="154"/>
      <c r="N179" s="154"/>
      <c r="O179" s="154"/>
      <c r="P179" s="154"/>
      <c r="Q179" s="154"/>
      <c r="R179" s="154"/>
      <c r="S179" s="154"/>
      <c r="T179" s="154"/>
      <c r="U179" s="154"/>
      <c r="V179" s="154"/>
    </row>
    <row r="180" spans="9:22" hidden="1">
      <c r="I180" s="154"/>
      <c r="J180" s="154"/>
      <c r="K180" s="154"/>
      <c r="L180" s="154"/>
      <c r="M180" s="154"/>
      <c r="N180" s="154"/>
      <c r="O180" s="154"/>
      <c r="P180" s="154"/>
      <c r="Q180" s="154"/>
      <c r="R180" s="154"/>
      <c r="S180" s="154"/>
      <c r="T180" s="154"/>
      <c r="U180" s="154"/>
      <c r="V180" s="154"/>
    </row>
    <row r="181" spans="9:22" hidden="1">
      <c r="I181" s="154"/>
      <c r="J181" s="154"/>
      <c r="K181" s="154"/>
      <c r="L181" s="154"/>
      <c r="M181" s="154"/>
      <c r="N181" s="154"/>
      <c r="O181" s="154"/>
      <c r="P181" s="154"/>
      <c r="Q181" s="154"/>
      <c r="R181" s="154"/>
      <c r="S181" s="154"/>
      <c r="T181" s="154"/>
      <c r="U181" s="154"/>
      <c r="V181" s="154"/>
    </row>
    <row r="182" spans="9:22" hidden="1">
      <c r="I182" s="154"/>
      <c r="J182" s="154"/>
      <c r="K182" s="154"/>
      <c r="L182" s="154"/>
      <c r="M182" s="154"/>
      <c r="N182" s="154"/>
      <c r="O182" s="154"/>
      <c r="P182" s="154"/>
      <c r="Q182" s="154"/>
      <c r="R182" s="154"/>
      <c r="S182" s="154"/>
      <c r="T182" s="154"/>
      <c r="U182" s="154"/>
      <c r="V182" s="154"/>
    </row>
    <row r="183" spans="9:22" hidden="1">
      <c r="I183" s="154"/>
      <c r="J183" s="154"/>
      <c r="K183" s="154"/>
      <c r="L183" s="154"/>
      <c r="M183" s="154"/>
      <c r="N183" s="154"/>
      <c r="O183" s="154"/>
      <c r="P183" s="154"/>
      <c r="Q183" s="154"/>
      <c r="R183" s="154"/>
      <c r="S183" s="154"/>
      <c r="T183" s="154"/>
      <c r="U183" s="154"/>
      <c r="V183" s="154"/>
    </row>
    <row r="184" spans="9:22" hidden="1">
      <c r="I184" s="154"/>
      <c r="J184" s="154"/>
      <c r="K184" s="154"/>
      <c r="L184" s="154"/>
      <c r="M184" s="154"/>
      <c r="N184" s="154"/>
      <c r="O184" s="154"/>
      <c r="P184" s="154"/>
      <c r="Q184" s="154"/>
      <c r="R184" s="154"/>
      <c r="S184" s="154"/>
      <c r="T184" s="154"/>
      <c r="U184" s="154"/>
      <c r="V184" s="154"/>
    </row>
    <row r="185" spans="9:22" hidden="1">
      <c r="I185" s="154"/>
      <c r="J185" s="154"/>
      <c r="K185" s="154"/>
      <c r="L185" s="154"/>
      <c r="M185" s="154"/>
      <c r="N185" s="154"/>
      <c r="O185" s="154"/>
      <c r="P185" s="154"/>
      <c r="Q185" s="154"/>
      <c r="R185" s="154"/>
      <c r="S185" s="154"/>
      <c r="T185" s="154"/>
      <c r="U185" s="154"/>
      <c r="V185" s="154"/>
    </row>
    <row r="186" spans="9:22" hidden="1">
      <c r="I186" s="154"/>
      <c r="J186" s="154"/>
      <c r="K186" s="154"/>
      <c r="L186" s="154"/>
      <c r="M186" s="154"/>
      <c r="N186" s="154"/>
      <c r="O186" s="154"/>
      <c r="P186" s="154"/>
      <c r="Q186" s="154"/>
      <c r="R186" s="154"/>
      <c r="S186" s="154"/>
      <c r="T186" s="154"/>
      <c r="U186" s="154"/>
      <c r="V186" s="154"/>
    </row>
    <row r="187" spans="9:22" hidden="1">
      <c r="I187" s="154"/>
      <c r="J187" s="154"/>
      <c r="K187" s="154"/>
      <c r="L187" s="154"/>
      <c r="M187" s="154"/>
      <c r="N187" s="154"/>
      <c r="O187" s="154"/>
      <c r="P187" s="154"/>
      <c r="Q187" s="154"/>
      <c r="R187" s="154"/>
      <c r="S187" s="154"/>
      <c r="T187" s="154"/>
      <c r="U187" s="154"/>
      <c r="V187" s="154"/>
    </row>
    <row r="188" spans="9:22" hidden="1">
      <c r="I188" s="154"/>
      <c r="J188" s="154"/>
      <c r="K188" s="154"/>
      <c r="L188" s="154"/>
      <c r="M188" s="154"/>
      <c r="N188" s="154"/>
      <c r="O188" s="154"/>
      <c r="P188" s="154"/>
      <c r="Q188" s="154"/>
      <c r="R188" s="154"/>
      <c r="S188" s="154"/>
      <c r="T188" s="154"/>
      <c r="U188" s="154"/>
      <c r="V188" s="154"/>
    </row>
    <row r="189" spans="9:22" hidden="1">
      <c r="I189" s="154"/>
      <c r="J189" s="154"/>
      <c r="K189" s="154"/>
      <c r="L189" s="154"/>
      <c r="M189" s="154"/>
      <c r="N189" s="154"/>
      <c r="O189" s="154"/>
      <c r="P189" s="154"/>
      <c r="Q189" s="154"/>
      <c r="R189" s="154"/>
      <c r="S189" s="154"/>
      <c r="T189" s="154"/>
      <c r="U189" s="154"/>
      <c r="V189" s="154"/>
    </row>
    <row r="190" spans="9:22" hidden="1">
      <c r="I190" s="154"/>
      <c r="J190" s="154"/>
      <c r="K190" s="154"/>
      <c r="L190" s="154"/>
      <c r="M190" s="154"/>
      <c r="N190" s="154"/>
      <c r="O190" s="154"/>
      <c r="P190" s="154"/>
      <c r="Q190" s="154"/>
      <c r="R190" s="154"/>
      <c r="S190" s="154"/>
      <c r="T190" s="154"/>
      <c r="U190" s="154"/>
      <c r="V190" s="154"/>
    </row>
    <row r="191" spans="9:22" hidden="1">
      <c r="I191" s="154"/>
      <c r="J191" s="154"/>
      <c r="K191" s="154"/>
      <c r="L191" s="154"/>
      <c r="M191" s="154"/>
      <c r="N191" s="154"/>
      <c r="O191" s="154"/>
      <c r="P191" s="154"/>
      <c r="Q191" s="154"/>
      <c r="R191" s="154"/>
      <c r="S191" s="154"/>
      <c r="T191" s="154"/>
      <c r="U191" s="154"/>
      <c r="V191" s="154"/>
    </row>
    <row r="192" spans="9:22" hidden="1">
      <c r="I192" s="154"/>
      <c r="J192" s="154"/>
      <c r="K192" s="154"/>
      <c r="L192" s="154"/>
      <c r="M192" s="154"/>
      <c r="N192" s="154"/>
      <c r="O192" s="154"/>
      <c r="P192" s="154"/>
      <c r="Q192" s="154"/>
      <c r="R192" s="154"/>
      <c r="S192" s="154"/>
      <c r="T192" s="154"/>
      <c r="U192" s="154"/>
      <c r="V192" s="154"/>
    </row>
    <row r="193" spans="9:22" hidden="1">
      <c r="I193" s="154"/>
      <c r="J193" s="154"/>
      <c r="K193" s="154"/>
      <c r="L193" s="154"/>
      <c r="M193" s="154"/>
      <c r="N193" s="154"/>
      <c r="O193" s="154"/>
      <c r="P193" s="154"/>
      <c r="Q193" s="154"/>
      <c r="R193" s="154"/>
      <c r="S193" s="154"/>
      <c r="T193" s="154"/>
      <c r="U193" s="154"/>
      <c r="V193" s="154"/>
    </row>
    <row r="194" spans="9:22" hidden="1">
      <c r="I194" s="154"/>
      <c r="J194" s="154"/>
      <c r="K194" s="154"/>
      <c r="L194" s="154"/>
      <c r="M194" s="154"/>
      <c r="N194" s="154"/>
      <c r="O194" s="154"/>
      <c r="P194" s="154"/>
      <c r="Q194" s="154"/>
      <c r="R194" s="154"/>
      <c r="S194" s="154"/>
      <c r="T194" s="154"/>
      <c r="U194" s="154"/>
      <c r="V194" s="154"/>
    </row>
    <row r="195" spans="9:22" hidden="1">
      <c r="I195" s="154"/>
      <c r="J195" s="154"/>
      <c r="K195" s="154"/>
      <c r="L195" s="154"/>
      <c r="M195" s="154"/>
      <c r="N195" s="154"/>
      <c r="O195" s="154"/>
      <c r="P195" s="154"/>
      <c r="Q195" s="154"/>
      <c r="R195" s="154"/>
      <c r="S195" s="154"/>
      <c r="T195" s="154"/>
      <c r="U195" s="154"/>
      <c r="V195" s="154"/>
    </row>
    <row r="196" spans="9:22" hidden="1">
      <c r="I196" s="154"/>
      <c r="J196" s="154"/>
      <c r="K196" s="154"/>
      <c r="L196" s="154"/>
      <c r="M196" s="154"/>
      <c r="N196" s="154"/>
      <c r="O196" s="154"/>
      <c r="P196" s="154"/>
      <c r="Q196" s="154"/>
      <c r="R196" s="154"/>
      <c r="S196" s="154"/>
      <c r="T196" s="154"/>
      <c r="U196" s="154"/>
      <c r="V196" s="154"/>
    </row>
    <row r="197" spans="9:22" hidden="1">
      <c r="I197" s="154"/>
      <c r="J197" s="154"/>
      <c r="K197" s="154"/>
      <c r="L197" s="154"/>
      <c r="M197" s="154"/>
      <c r="N197" s="154"/>
      <c r="O197" s="154"/>
      <c r="P197" s="154"/>
      <c r="Q197" s="154"/>
      <c r="R197" s="154"/>
      <c r="S197" s="154"/>
      <c r="T197" s="154"/>
      <c r="U197" s="154"/>
      <c r="V197" s="154"/>
    </row>
    <row r="198" spans="9:22" hidden="1">
      <c r="I198" s="154"/>
      <c r="J198" s="154"/>
      <c r="K198" s="154"/>
      <c r="L198" s="154"/>
      <c r="M198" s="154"/>
      <c r="N198" s="154"/>
      <c r="O198" s="154"/>
      <c r="P198" s="154"/>
      <c r="Q198" s="154"/>
      <c r="R198" s="154"/>
      <c r="S198" s="154"/>
      <c r="T198" s="154"/>
      <c r="U198" s="154"/>
      <c r="V198" s="154"/>
    </row>
    <row r="199" spans="9:22" hidden="1">
      <c r="I199" s="154"/>
      <c r="J199" s="154"/>
      <c r="K199" s="154"/>
      <c r="L199" s="154"/>
      <c r="M199" s="154"/>
      <c r="N199" s="154"/>
      <c r="O199" s="154"/>
      <c r="P199" s="154"/>
      <c r="Q199" s="154"/>
      <c r="R199" s="154"/>
      <c r="S199" s="154"/>
      <c r="T199" s="154"/>
      <c r="U199" s="154"/>
      <c r="V199" s="154"/>
    </row>
    <row r="200" spans="9:22" hidden="1">
      <c r="I200" s="154"/>
      <c r="J200" s="154"/>
      <c r="K200" s="154"/>
      <c r="L200" s="154"/>
      <c r="M200" s="154"/>
      <c r="N200" s="154"/>
      <c r="O200" s="154"/>
      <c r="P200" s="154"/>
      <c r="Q200" s="154"/>
      <c r="R200" s="154"/>
      <c r="S200" s="154"/>
      <c r="T200" s="154"/>
      <c r="U200" s="154"/>
      <c r="V200" s="154"/>
    </row>
    <row r="201" spans="9:22" hidden="1">
      <c r="I201" s="154"/>
      <c r="J201" s="154"/>
      <c r="K201" s="154"/>
      <c r="L201" s="154"/>
      <c r="M201" s="154"/>
      <c r="N201" s="154"/>
      <c r="O201" s="154"/>
      <c r="P201" s="154"/>
      <c r="Q201" s="154"/>
      <c r="R201" s="154"/>
      <c r="S201" s="154"/>
      <c r="T201" s="154"/>
      <c r="U201" s="154"/>
      <c r="V201" s="154"/>
    </row>
    <row r="202" spans="9:22" hidden="1">
      <c r="I202" s="154"/>
      <c r="J202" s="154"/>
      <c r="K202" s="154"/>
      <c r="L202" s="154"/>
      <c r="M202" s="154"/>
      <c r="N202" s="154"/>
      <c r="O202" s="154"/>
      <c r="P202" s="154"/>
      <c r="Q202" s="154"/>
      <c r="R202" s="154"/>
      <c r="S202" s="154"/>
      <c r="T202" s="154"/>
      <c r="U202" s="154"/>
      <c r="V202" s="154"/>
    </row>
    <row r="203" spans="9:22" hidden="1">
      <c r="I203" s="154"/>
      <c r="J203" s="154"/>
      <c r="K203" s="154"/>
      <c r="L203" s="154"/>
      <c r="M203" s="154"/>
      <c r="N203" s="154"/>
      <c r="O203" s="154"/>
      <c r="P203" s="154"/>
      <c r="Q203" s="154"/>
      <c r="R203" s="154"/>
      <c r="S203" s="154"/>
      <c r="T203" s="154"/>
      <c r="U203" s="154"/>
      <c r="V203" s="154"/>
    </row>
    <row r="204" spans="9:22" hidden="1">
      <c r="I204" s="154"/>
      <c r="J204" s="154"/>
      <c r="K204" s="154"/>
      <c r="L204" s="154"/>
      <c r="M204" s="154"/>
      <c r="N204" s="154"/>
      <c r="O204" s="154"/>
      <c r="P204" s="154"/>
      <c r="Q204" s="154"/>
      <c r="R204" s="154"/>
      <c r="S204" s="154"/>
      <c r="T204" s="154"/>
      <c r="U204" s="154"/>
      <c r="V204" s="154"/>
    </row>
    <row r="205" spans="9:22" hidden="1">
      <c r="I205" s="154"/>
      <c r="J205" s="154"/>
      <c r="K205" s="154"/>
      <c r="L205" s="154"/>
      <c r="M205" s="154"/>
      <c r="N205" s="154"/>
      <c r="O205" s="154"/>
      <c r="P205" s="154"/>
      <c r="Q205" s="154"/>
      <c r="R205" s="154"/>
      <c r="S205" s="154"/>
      <c r="T205" s="154"/>
      <c r="U205" s="154"/>
      <c r="V205" s="154"/>
    </row>
    <row r="206" spans="9:22" hidden="1">
      <c r="I206" s="154"/>
      <c r="J206" s="154"/>
      <c r="K206" s="154"/>
      <c r="L206" s="154"/>
      <c r="M206" s="154"/>
      <c r="N206" s="154"/>
      <c r="O206" s="154"/>
      <c r="P206" s="154"/>
      <c r="Q206" s="154"/>
      <c r="R206" s="154"/>
      <c r="S206" s="154"/>
      <c r="T206" s="154"/>
      <c r="U206" s="154"/>
      <c r="V206" s="154"/>
    </row>
    <row r="207" spans="9:22" hidden="1">
      <c r="I207" s="154"/>
      <c r="J207" s="154"/>
      <c r="K207" s="154"/>
      <c r="L207" s="154"/>
      <c r="M207" s="154"/>
      <c r="N207" s="154"/>
      <c r="O207" s="154"/>
      <c r="P207" s="154"/>
      <c r="Q207" s="154"/>
      <c r="R207" s="154"/>
      <c r="S207" s="154"/>
      <c r="T207" s="154"/>
      <c r="U207" s="154"/>
      <c r="V207" s="154"/>
    </row>
    <row r="208" spans="9:22" hidden="1">
      <c r="I208" s="154"/>
      <c r="J208" s="154"/>
      <c r="K208" s="154"/>
      <c r="L208" s="154"/>
      <c r="M208" s="154"/>
      <c r="N208" s="154"/>
      <c r="O208" s="154"/>
      <c r="P208" s="154"/>
      <c r="Q208" s="154"/>
      <c r="R208" s="154"/>
      <c r="S208" s="154"/>
      <c r="T208" s="154"/>
      <c r="U208" s="154"/>
      <c r="V208" s="154"/>
    </row>
    <row r="209" spans="9:22" hidden="1">
      <c r="I209" s="154"/>
      <c r="J209" s="154"/>
      <c r="K209" s="154"/>
      <c r="L209" s="154"/>
      <c r="M209" s="154"/>
      <c r="N209" s="154"/>
      <c r="O209" s="154"/>
      <c r="P209" s="154"/>
      <c r="Q209" s="154"/>
      <c r="R209" s="154"/>
      <c r="S209" s="154"/>
      <c r="T209" s="154"/>
      <c r="U209" s="154"/>
      <c r="V209" s="154"/>
    </row>
    <row r="210" spans="9:22" hidden="1">
      <c r="I210" s="154"/>
      <c r="J210" s="154"/>
      <c r="K210" s="154"/>
      <c r="L210" s="154"/>
      <c r="M210" s="154"/>
      <c r="N210" s="154"/>
      <c r="O210" s="154"/>
      <c r="P210" s="154"/>
      <c r="Q210" s="154"/>
      <c r="R210" s="154"/>
      <c r="S210" s="154"/>
      <c r="T210" s="154"/>
      <c r="U210" s="154"/>
      <c r="V210" s="154"/>
    </row>
    <row r="211" spans="9:22" hidden="1">
      <c r="I211" s="154"/>
      <c r="J211" s="154"/>
      <c r="K211" s="154"/>
      <c r="L211" s="154"/>
      <c r="M211" s="154"/>
      <c r="N211" s="154"/>
      <c r="O211" s="154"/>
      <c r="P211" s="154"/>
      <c r="Q211" s="154"/>
      <c r="R211" s="154"/>
      <c r="S211" s="154"/>
      <c r="T211" s="154"/>
      <c r="U211" s="154"/>
      <c r="V211" s="154"/>
    </row>
    <row r="212" spans="9:22" hidden="1">
      <c r="I212" s="154"/>
      <c r="J212" s="154"/>
      <c r="K212" s="154"/>
      <c r="L212" s="154"/>
      <c r="M212" s="154"/>
      <c r="N212" s="154"/>
      <c r="O212" s="154"/>
      <c r="P212" s="154"/>
      <c r="Q212" s="154"/>
      <c r="R212" s="154"/>
      <c r="S212" s="154"/>
      <c r="T212" s="154"/>
      <c r="U212" s="154"/>
      <c r="V212" s="154"/>
    </row>
    <row r="213" spans="9:22" hidden="1">
      <c r="I213" s="154"/>
      <c r="J213" s="154"/>
      <c r="K213" s="154"/>
      <c r="L213" s="154"/>
      <c r="M213" s="154"/>
      <c r="N213" s="154"/>
      <c r="O213" s="154"/>
      <c r="P213" s="154"/>
      <c r="Q213" s="154"/>
      <c r="R213" s="154"/>
      <c r="S213" s="154"/>
      <c r="T213" s="154"/>
      <c r="U213" s="154"/>
      <c r="V213" s="154"/>
    </row>
    <row r="214" spans="9:22" hidden="1">
      <c r="I214" s="154"/>
      <c r="J214" s="154"/>
      <c r="K214" s="154"/>
      <c r="L214" s="154"/>
      <c r="M214" s="154"/>
      <c r="N214" s="154"/>
      <c r="O214" s="154"/>
      <c r="P214" s="154"/>
      <c r="Q214" s="154"/>
      <c r="R214" s="154"/>
      <c r="S214" s="154"/>
      <c r="T214" s="154"/>
      <c r="U214" s="154"/>
      <c r="V214" s="154"/>
    </row>
    <row r="215" spans="9:22" hidden="1">
      <c r="I215" s="154"/>
      <c r="J215" s="154"/>
      <c r="K215" s="154"/>
      <c r="L215" s="154"/>
      <c r="M215" s="154"/>
      <c r="N215" s="154"/>
      <c r="O215" s="154"/>
      <c r="P215" s="154"/>
      <c r="Q215" s="154"/>
      <c r="R215" s="154"/>
      <c r="S215" s="154"/>
      <c r="T215" s="154"/>
      <c r="U215" s="154"/>
      <c r="V215" s="154"/>
    </row>
    <row r="216" spans="9:22" hidden="1">
      <c r="I216" s="154"/>
      <c r="J216" s="154"/>
      <c r="K216" s="154"/>
      <c r="L216" s="154"/>
      <c r="M216" s="154"/>
      <c r="N216" s="154"/>
      <c r="O216" s="154"/>
      <c r="P216" s="154"/>
      <c r="Q216" s="154"/>
      <c r="R216" s="154"/>
      <c r="S216" s="154"/>
      <c r="T216" s="154"/>
      <c r="U216" s="154"/>
      <c r="V216" s="154"/>
    </row>
    <row r="217" spans="9:22" hidden="1">
      <c r="I217" s="154"/>
      <c r="J217" s="154"/>
      <c r="K217" s="154"/>
      <c r="L217" s="154"/>
      <c r="M217" s="154"/>
      <c r="N217" s="154"/>
      <c r="O217" s="154"/>
      <c r="P217" s="154"/>
      <c r="Q217" s="154"/>
      <c r="R217" s="154"/>
      <c r="S217" s="154"/>
      <c r="T217" s="154"/>
      <c r="U217" s="154"/>
      <c r="V217" s="154"/>
    </row>
    <row r="218" spans="9:22" hidden="1">
      <c r="I218" s="154"/>
      <c r="J218" s="154"/>
      <c r="K218" s="154"/>
      <c r="L218" s="154"/>
      <c r="M218" s="154"/>
      <c r="N218" s="154"/>
      <c r="O218" s="154"/>
      <c r="P218" s="154"/>
      <c r="Q218" s="154"/>
      <c r="R218" s="154"/>
      <c r="S218" s="154"/>
      <c r="T218" s="154"/>
      <c r="U218" s="154"/>
      <c r="V218" s="154"/>
    </row>
    <row r="219" spans="9:22" hidden="1">
      <c r="I219" s="154"/>
      <c r="J219" s="154"/>
      <c r="K219" s="154"/>
      <c r="L219" s="154"/>
      <c r="M219" s="154"/>
      <c r="N219" s="154"/>
      <c r="O219" s="154"/>
      <c r="P219" s="154"/>
      <c r="Q219" s="154"/>
      <c r="R219" s="154"/>
      <c r="S219" s="154"/>
      <c r="T219" s="154"/>
      <c r="U219" s="154"/>
      <c r="V219" s="154"/>
    </row>
  </sheetData>
  <mergeCells count="11">
    <mergeCell ref="B39:J39"/>
    <mergeCell ref="B44:G44"/>
    <mergeCell ref="C48:G48"/>
    <mergeCell ref="C49:E49"/>
    <mergeCell ref="F49:G49"/>
    <mergeCell ref="F4:G4"/>
    <mergeCell ref="E6:I6"/>
    <mergeCell ref="C9:C10"/>
    <mergeCell ref="B14:B15"/>
    <mergeCell ref="C14:C15"/>
    <mergeCell ref="E21:H21"/>
  </mergeCells>
  <dataValidations count="1">
    <dataValidation type="textLength" operator="greaterThanOrEqual" allowBlank="1" showInputMessage="1" promptTitle="Service " prompt="Enter description of service" sqref="K20:K25">
      <formula1>0</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2:BR112"/>
  <sheetViews>
    <sheetView zoomScale="70" zoomScaleNormal="70" workbookViewId="0">
      <selection activeCell="H19" sqref="H19"/>
    </sheetView>
  </sheetViews>
  <sheetFormatPr defaultRowHeight="15"/>
  <cols>
    <col min="1" max="1" width="3.7109375" style="154" customWidth="1"/>
    <col min="2" max="2" width="30.7109375" bestFit="1" customWidth="1"/>
    <col min="3" max="12" width="20.7109375" customWidth="1"/>
    <col min="13" max="70" width="9.140625" style="154"/>
  </cols>
  <sheetData>
    <row r="2" spans="1:70" s="36" customFormat="1" ht="21" customHeight="1">
      <c r="A2" s="173"/>
      <c r="B2" s="27" t="s">
        <v>60</v>
      </c>
      <c r="C2" s="27"/>
      <c r="D2" s="27"/>
      <c r="E2" s="27"/>
      <c r="F2" s="27"/>
      <c r="G2" s="27"/>
      <c r="H2" s="27"/>
      <c r="I2" s="27"/>
      <c r="J2" s="27"/>
      <c r="K2" s="27"/>
      <c r="L2" s="27"/>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c r="AL2" s="173"/>
      <c r="AM2" s="173"/>
      <c r="AN2" s="173"/>
      <c r="AO2" s="173"/>
      <c r="AP2" s="173"/>
      <c r="AQ2" s="173"/>
      <c r="AR2" s="173"/>
      <c r="AS2" s="173"/>
      <c r="AT2" s="173"/>
      <c r="AU2" s="173"/>
      <c r="AV2" s="173"/>
      <c r="AW2" s="173"/>
      <c r="AX2" s="173"/>
      <c r="AY2" s="173"/>
      <c r="AZ2" s="173"/>
      <c r="BA2" s="173"/>
      <c r="BB2" s="173"/>
      <c r="BC2" s="173"/>
      <c r="BD2" s="173"/>
      <c r="BE2" s="173"/>
      <c r="BF2" s="173"/>
      <c r="BG2" s="173"/>
      <c r="BH2" s="173"/>
      <c r="BI2" s="173"/>
      <c r="BJ2" s="173"/>
      <c r="BK2" s="173"/>
      <c r="BL2" s="173"/>
      <c r="BM2" s="173"/>
      <c r="BN2" s="173"/>
      <c r="BO2" s="173"/>
      <c r="BP2" s="173"/>
      <c r="BQ2" s="173"/>
      <c r="BR2" s="173"/>
    </row>
    <row r="3" spans="1:70" s="154" customFormat="1">
      <c r="B3" s="160"/>
    </row>
    <row r="4" spans="1:70" s="154" customFormat="1"/>
    <row r="5" spans="1:70" s="8" customFormat="1">
      <c r="A5" s="15"/>
      <c r="B5" s="1" t="s">
        <v>310</v>
      </c>
      <c r="C5" s="1"/>
      <c r="D5" s="1"/>
      <c r="E5" s="4"/>
      <c r="F5" s="4"/>
      <c r="G5" s="4"/>
      <c r="H5" s="4"/>
      <c r="I5" s="4"/>
      <c r="J5" s="4"/>
      <c r="K5" s="4"/>
      <c r="L5" s="4"/>
      <c r="M5" s="16"/>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row>
    <row r="6" spans="1:70" s="15" customFormat="1">
      <c r="B6" s="39"/>
    </row>
    <row r="7" spans="1:70" s="15" customFormat="1">
      <c r="B7" s="3" t="s">
        <v>269</v>
      </c>
      <c r="C7" s="6" t="s">
        <v>6</v>
      </c>
      <c r="D7" s="6" t="s">
        <v>7</v>
      </c>
      <c r="E7" s="6" t="s">
        <v>8</v>
      </c>
      <c r="F7" s="6" t="s">
        <v>9</v>
      </c>
      <c r="G7" s="6" t="s">
        <v>10</v>
      </c>
      <c r="H7" s="30" t="s">
        <v>19</v>
      </c>
      <c r="I7" s="30" t="s">
        <v>20</v>
      </c>
      <c r="J7" s="30" t="s">
        <v>21</v>
      </c>
      <c r="K7" s="30" t="s">
        <v>22</v>
      </c>
      <c r="L7" s="30" t="s">
        <v>23</v>
      </c>
    </row>
    <row r="8" spans="1:70" s="15" customFormat="1">
      <c r="B8" s="8" t="s">
        <v>11</v>
      </c>
      <c r="C8" s="158">
        <v>1</v>
      </c>
      <c r="D8" s="158">
        <f>D9*D10</f>
        <v>1.0353329951690822</v>
      </c>
      <c r="E8" s="158">
        <f t="shared" ref="E8:G8" si="0">E9*E10</f>
        <v>1.0621947743913043</v>
      </c>
      <c r="F8" s="158">
        <f t="shared" si="0"/>
        <v>1.0876998293290694</v>
      </c>
      <c r="G8" s="158">
        <f t="shared" si="0"/>
        <v>1.1205581534732714</v>
      </c>
      <c r="H8" s="9"/>
      <c r="I8" s="9"/>
      <c r="J8" s="9"/>
      <c r="K8" s="9"/>
      <c r="L8" s="9"/>
    </row>
    <row r="9" spans="1:70" s="15" customFormat="1">
      <c r="B9" s="8" t="s">
        <v>12</v>
      </c>
      <c r="C9" s="158">
        <v>1</v>
      </c>
      <c r="D9" s="158">
        <f>C9*(1+D18)</f>
        <v>1.0248792270531402</v>
      </c>
      <c r="E9" s="158">
        <f t="shared" ref="E9:G10" si="1">D9*(1+E18)</f>
        <v>1.0403381642512077</v>
      </c>
      <c r="F9" s="158">
        <f t="shared" si="1"/>
        <v>1.0536231884057969</v>
      </c>
      <c r="G9" s="158">
        <f t="shared" si="1"/>
        <v>1.0736420289855071</v>
      </c>
      <c r="H9" s="9"/>
      <c r="I9" s="9"/>
      <c r="J9" s="9"/>
      <c r="K9" s="9"/>
      <c r="L9" s="9"/>
    </row>
    <row r="10" spans="1:70" s="15" customFormat="1">
      <c r="B10" s="8" t="s">
        <v>13</v>
      </c>
      <c r="C10" s="158">
        <v>1</v>
      </c>
      <c r="D10" s="158">
        <f>C10*(1+D19)</f>
        <v>1.0102</v>
      </c>
      <c r="E10" s="158">
        <f t="shared" si="1"/>
        <v>1.0210091399999999</v>
      </c>
      <c r="F10" s="158">
        <f t="shared" si="1"/>
        <v>1.0323423414540001</v>
      </c>
      <c r="G10" s="158">
        <f t="shared" si="1"/>
        <v>1.043698107209994</v>
      </c>
      <c r="H10" s="159"/>
      <c r="I10" s="159"/>
      <c r="J10" s="159"/>
      <c r="K10" s="159"/>
      <c r="L10" s="159"/>
    </row>
    <row r="11" spans="1:70" s="15" customFormat="1">
      <c r="B11" s="39"/>
    </row>
    <row r="12" spans="1:70" s="8" customFormat="1">
      <c r="A12" s="15"/>
      <c r="B12" s="3" t="s">
        <v>5</v>
      </c>
      <c r="C12" s="6" t="s">
        <v>6</v>
      </c>
      <c r="D12" s="6" t="s">
        <v>7</v>
      </c>
      <c r="E12" s="6" t="s">
        <v>8</v>
      </c>
      <c r="F12" s="6" t="s">
        <v>9</v>
      </c>
      <c r="G12" s="6" t="s">
        <v>10</v>
      </c>
      <c r="H12" s="30" t="s">
        <v>19</v>
      </c>
      <c r="I12" s="30" t="s">
        <v>20</v>
      </c>
      <c r="J12" s="30" t="s">
        <v>21</v>
      </c>
      <c r="K12" s="30" t="s">
        <v>22</v>
      </c>
      <c r="L12" s="30" t="s">
        <v>23</v>
      </c>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row>
    <row r="13" spans="1:70" s="8" customFormat="1">
      <c r="A13" s="15"/>
      <c r="B13" s="8" t="s">
        <v>11</v>
      </c>
      <c r="C13" s="9"/>
      <c r="D13" s="9"/>
      <c r="E13" s="9"/>
      <c r="F13" s="9"/>
      <c r="G13" s="66">
        <v>1</v>
      </c>
      <c r="H13" s="66">
        <f>H14*H15</f>
        <v>1.0242487465753967</v>
      </c>
      <c r="I13" s="66">
        <f t="shared" ref="I13:L13" si="2">I14*I15</f>
        <v>1.0557705826767474</v>
      </c>
      <c r="J13" s="66">
        <f t="shared" si="2"/>
        <v>1.0927152564301721</v>
      </c>
      <c r="K13" s="66">
        <f t="shared" si="2"/>
        <v>1.1335932344577511</v>
      </c>
      <c r="L13" s="66">
        <f t="shared" si="2"/>
        <v>1.1742976491782107</v>
      </c>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row>
    <row r="14" spans="1:70" s="8" customFormat="1">
      <c r="A14" s="15"/>
      <c r="B14" s="8" t="s">
        <v>12</v>
      </c>
      <c r="C14" s="9"/>
      <c r="D14" s="9"/>
      <c r="E14" s="9"/>
      <c r="F14" s="9"/>
      <c r="G14" s="65">
        <v>1</v>
      </c>
      <c r="H14" s="65">
        <f t="shared" ref="H14:L15" si="3">G14*(1+H18)</f>
        <v>1.0242487465753967</v>
      </c>
      <c r="I14" s="65">
        <f t="shared" si="3"/>
        <v>1.0490854948612711</v>
      </c>
      <c r="J14" s="65">
        <f t="shared" si="3"/>
        <v>1.0745245031620867</v>
      </c>
      <c r="K14" s="65">
        <f t="shared" si="3"/>
        <v>1.1005803755283181</v>
      </c>
      <c r="L14" s="65">
        <f t="shared" si="3"/>
        <v>1.1272680701403592</v>
      </c>
      <c r="M14" s="15"/>
      <c r="N14" s="18"/>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row>
    <row r="15" spans="1:70" s="8" customFormat="1">
      <c r="A15" s="15"/>
      <c r="B15" s="8" t="s">
        <v>13</v>
      </c>
      <c r="C15" s="9"/>
      <c r="D15" s="9"/>
      <c r="E15" s="9"/>
      <c r="F15" s="9"/>
      <c r="G15" s="65">
        <v>1</v>
      </c>
      <c r="H15" s="65">
        <f t="shared" si="3"/>
        <v>1</v>
      </c>
      <c r="I15" s="65">
        <f t="shared" si="3"/>
        <v>1.0063723003017597</v>
      </c>
      <c r="J15" s="65">
        <f t="shared" si="3"/>
        <v>1.016929119079699</v>
      </c>
      <c r="K15" s="65">
        <f t="shared" si="3"/>
        <v>1.0299958636947215</v>
      </c>
      <c r="L15" s="65">
        <f t="shared" si="3"/>
        <v>1.0417199602149607</v>
      </c>
      <c r="M15" s="15"/>
      <c r="N15" s="18"/>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row>
    <row r="16" spans="1:70" s="154" customFormat="1">
      <c r="B16" s="160"/>
    </row>
    <row r="17" spans="2:12">
      <c r="B17" s="3" t="s">
        <v>270</v>
      </c>
      <c r="C17" s="6" t="s">
        <v>6</v>
      </c>
      <c r="D17" s="6" t="s">
        <v>7</v>
      </c>
      <c r="E17" s="6" t="s">
        <v>8</v>
      </c>
      <c r="F17" s="6" t="s">
        <v>9</v>
      </c>
      <c r="G17" s="6" t="s">
        <v>10</v>
      </c>
      <c r="H17" s="30" t="s">
        <v>19</v>
      </c>
      <c r="I17" s="30" t="s">
        <v>20</v>
      </c>
      <c r="J17" s="30" t="s">
        <v>21</v>
      </c>
      <c r="K17" s="30" t="s">
        <v>22</v>
      </c>
      <c r="L17" s="30" t="s">
        <v>23</v>
      </c>
    </row>
    <row r="18" spans="2:12">
      <c r="B18" s="8" t="s">
        <v>271</v>
      </c>
      <c r="C18" s="197">
        <v>2.4498886414253906E-2</v>
      </c>
      <c r="D18" s="197">
        <v>2.4879227053140163E-2</v>
      </c>
      <c r="E18" s="197">
        <v>1.5083667216591934E-2</v>
      </c>
      <c r="F18" s="197">
        <v>1.2769909449732886E-2</v>
      </c>
      <c r="G18" s="198">
        <v>1.9E-2</v>
      </c>
      <c r="H18" s="198">
        <v>2.4248746575396697E-2</v>
      </c>
      <c r="I18" s="198">
        <v>2.4248746575396697E-2</v>
      </c>
      <c r="J18" s="198">
        <v>2.4248746575396697E-2</v>
      </c>
      <c r="K18" s="198">
        <v>2.4248746575396697E-2</v>
      </c>
      <c r="L18" s="198">
        <v>2.4248746575396697E-2</v>
      </c>
    </row>
    <row r="19" spans="2:12">
      <c r="B19" s="8" t="s">
        <v>272</v>
      </c>
      <c r="C19" s="197">
        <v>0</v>
      </c>
      <c r="D19" s="197">
        <v>1.0200000000000001E-2</v>
      </c>
      <c r="E19" s="197">
        <v>1.0699999999999999E-2</v>
      </c>
      <c r="F19" s="197">
        <v>1.11E-2</v>
      </c>
      <c r="G19" s="197">
        <v>1.0999999999999999E-2</v>
      </c>
      <c r="H19" s="247"/>
      <c r="I19" s="198">
        <v>6.3723003017598194E-3</v>
      </c>
      <c r="J19" s="198">
        <v>1.0489973516534423E-2</v>
      </c>
      <c r="K19" s="198">
        <v>1.2849218662208877E-2</v>
      </c>
      <c r="L19" s="198">
        <v>1.1382663691661226E-2</v>
      </c>
    </row>
    <row r="20" spans="2:12">
      <c r="B20" s="8"/>
      <c r="C20" s="9"/>
      <c r="D20" s="9"/>
      <c r="E20" s="9"/>
      <c r="F20" s="9"/>
      <c r="G20" s="9"/>
      <c r="H20" s="9"/>
      <c r="I20" s="9"/>
      <c r="J20" s="9"/>
      <c r="K20" s="9"/>
      <c r="L20" s="9"/>
    </row>
    <row r="21" spans="2:12">
      <c r="B21" s="8"/>
      <c r="C21" s="9"/>
      <c r="D21" s="9"/>
      <c r="E21" s="9"/>
      <c r="F21" s="9"/>
      <c r="G21" s="9"/>
      <c r="H21" s="9"/>
      <c r="I21" s="9"/>
      <c r="J21" s="9"/>
      <c r="K21" s="9"/>
      <c r="L21" s="9"/>
    </row>
    <row r="22" spans="2:12">
      <c r="B22" s="8"/>
      <c r="C22" s="9"/>
      <c r="D22" s="9"/>
      <c r="E22" s="9"/>
      <c r="F22" s="9"/>
      <c r="G22" s="9"/>
      <c r="H22" s="9"/>
      <c r="I22" s="9"/>
      <c r="J22" s="9"/>
      <c r="K22" s="9"/>
      <c r="L22" s="9"/>
    </row>
    <row r="23" spans="2:12">
      <c r="B23" s="205" t="s">
        <v>275</v>
      </c>
      <c r="C23" s="205"/>
      <c r="D23" s="205"/>
      <c r="E23" s="205"/>
      <c r="F23" s="205"/>
      <c r="G23" s="205"/>
      <c r="H23" s="205"/>
      <c r="I23" s="205"/>
      <c r="J23" s="205"/>
      <c r="K23" s="205"/>
      <c r="L23" s="205"/>
    </row>
    <row r="24" spans="2:12" ht="30">
      <c r="B24" s="40" t="s">
        <v>26</v>
      </c>
      <c r="C24" s="40" t="s">
        <v>27</v>
      </c>
      <c r="D24" s="40" t="s">
        <v>28</v>
      </c>
      <c r="E24" s="40" t="s">
        <v>29</v>
      </c>
      <c r="F24" s="40" t="s">
        <v>30</v>
      </c>
      <c r="G24" s="40" t="s">
        <v>31</v>
      </c>
      <c r="H24" s="40" t="s">
        <v>32</v>
      </c>
      <c r="I24" s="40" t="s">
        <v>33</v>
      </c>
      <c r="J24" s="40" t="s">
        <v>34</v>
      </c>
      <c r="K24" s="40" t="s">
        <v>35</v>
      </c>
      <c r="L24" s="40" t="s">
        <v>36</v>
      </c>
    </row>
    <row r="25" spans="2:12" ht="30">
      <c r="B25" s="41"/>
      <c r="C25" s="41"/>
      <c r="D25" s="41" t="s">
        <v>38</v>
      </c>
      <c r="E25" s="41" t="s">
        <v>37</v>
      </c>
      <c r="F25" s="41" t="s">
        <v>37</v>
      </c>
      <c r="G25" s="41" t="s">
        <v>38</v>
      </c>
      <c r="H25" s="41" t="s">
        <v>38</v>
      </c>
      <c r="I25" s="41" t="s">
        <v>38</v>
      </c>
      <c r="J25" s="41" t="s">
        <v>39</v>
      </c>
      <c r="K25" s="41"/>
      <c r="L25" s="41" t="s">
        <v>40</v>
      </c>
    </row>
    <row r="26" spans="2:12">
      <c r="B26" s="162" t="s">
        <v>41</v>
      </c>
      <c r="C26" s="163" t="s">
        <v>42</v>
      </c>
      <c r="D26" s="164">
        <v>39</v>
      </c>
      <c r="E26" s="165">
        <v>0.52232025787876424</v>
      </c>
      <c r="F26" s="166">
        <v>0.5</v>
      </c>
      <c r="G26" s="167">
        <f>E26*D26</f>
        <v>20.370490057271805</v>
      </c>
      <c r="H26" s="168">
        <f>G26+D26</f>
        <v>59.370490057271809</v>
      </c>
      <c r="I26" s="168">
        <f>H26*F26</f>
        <v>29.685245028635904</v>
      </c>
      <c r="J26" s="168">
        <f>I26+H26</f>
        <v>89.055735085907713</v>
      </c>
      <c r="K26" s="169">
        <v>0</v>
      </c>
      <c r="L26" s="170">
        <f>J26</f>
        <v>89.055735085907713</v>
      </c>
    </row>
    <row r="27" spans="2:12">
      <c r="B27" s="171" t="s">
        <v>43</v>
      </c>
      <c r="C27" s="172" t="s">
        <v>44</v>
      </c>
      <c r="D27" s="164">
        <v>59</v>
      </c>
      <c r="E27" s="165">
        <v>0.52232025787876424</v>
      </c>
      <c r="F27" s="166">
        <v>0.59</v>
      </c>
      <c r="G27" s="167">
        <f t="shared" ref="G27:G30" si="4">E27*D27</f>
        <v>30.81689521484709</v>
      </c>
      <c r="H27" s="168">
        <f t="shared" ref="H27:H30" si="5">G27+D27</f>
        <v>89.816895214847094</v>
      </c>
      <c r="I27" s="168">
        <f t="shared" ref="I27:I30" si="6">H27*F27</f>
        <v>52.991968176759784</v>
      </c>
      <c r="J27" s="168">
        <f t="shared" ref="J27:J30" si="7">I27+H27</f>
        <v>142.80886339160688</v>
      </c>
      <c r="K27" s="169">
        <v>0</v>
      </c>
      <c r="L27" s="170">
        <f t="shared" ref="L27:L30" si="8">J27</f>
        <v>142.80886339160688</v>
      </c>
    </row>
    <row r="28" spans="2:12">
      <c r="B28" s="171" t="s">
        <v>45</v>
      </c>
      <c r="C28" s="172" t="s">
        <v>46</v>
      </c>
      <c r="D28" s="164">
        <v>69</v>
      </c>
      <c r="E28" s="165">
        <v>0.52232025787876424</v>
      </c>
      <c r="F28" s="166">
        <v>0.69000000000000006</v>
      </c>
      <c r="G28" s="167">
        <f t="shared" si="4"/>
        <v>36.040097793634729</v>
      </c>
      <c r="H28" s="168">
        <f t="shared" si="5"/>
        <v>105.04009779363473</v>
      </c>
      <c r="I28" s="168">
        <f t="shared" si="6"/>
        <v>72.477667477607966</v>
      </c>
      <c r="J28" s="168">
        <f t="shared" si="7"/>
        <v>177.51776527124269</v>
      </c>
      <c r="K28" s="169">
        <v>0</v>
      </c>
      <c r="L28" s="170">
        <f t="shared" si="8"/>
        <v>177.51776527124269</v>
      </c>
    </row>
    <row r="29" spans="2:12" s="154" customFormat="1">
      <c r="B29" s="171" t="s">
        <v>47</v>
      </c>
      <c r="C29" s="172" t="s">
        <v>48</v>
      </c>
      <c r="D29" s="164">
        <v>47</v>
      </c>
      <c r="E29" s="165">
        <v>0.52232025787876424</v>
      </c>
      <c r="F29" s="166">
        <v>0.87</v>
      </c>
      <c r="G29" s="167">
        <f t="shared" si="4"/>
        <v>24.549052120301919</v>
      </c>
      <c r="H29" s="168">
        <f t="shared" si="5"/>
        <v>71.549052120301923</v>
      </c>
      <c r="I29" s="168">
        <f t="shared" si="6"/>
        <v>62.247675344662674</v>
      </c>
      <c r="J29" s="168">
        <f t="shared" si="7"/>
        <v>133.79672746496459</v>
      </c>
      <c r="K29" s="169">
        <v>0</v>
      </c>
      <c r="L29" s="170">
        <f t="shared" si="8"/>
        <v>133.79672746496459</v>
      </c>
    </row>
    <row r="30" spans="2:12" s="154" customFormat="1">
      <c r="B30" s="171" t="s">
        <v>49</v>
      </c>
      <c r="C30" s="172" t="s">
        <v>50</v>
      </c>
      <c r="D30" s="164">
        <v>82</v>
      </c>
      <c r="E30" s="165">
        <v>0.52232025787876424</v>
      </c>
      <c r="F30" s="166">
        <v>0.69000000000000006</v>
      </c>
      <c r="G30" s="167">
        <f t="shared" si="4"/>
        <v>42.830261146058668</v>
      </c>
      <c r="H30" s="168">
        <f t="shared" si="5"/>
        <v>124.83026114605866</v>
      </c>
      <c r="I30" s="168">
        <f t="shared" si="6"/>
        <v>86.132880190780483</v>
      </c>
      <c r="J30" s="168">
        <f t="shared" si="7"/>
        <v>210.96314133683916</v>
      </c>
      <c r="K30" s="169">
        <v>0</v>
      </c>
      <c r="L30" s="170">
        <f t="shared" si="8"/>
        <v>210.96314133683916</v>
      </c>
    </row>
    <row r="31" spans="2:12" s="154" customFormat="1">
      <c r="B31" s="183"/>
      <c r="C31" s="184"/>
      <c r="D31" s="185"/>
      <c r="E31" s="186"/>
      <c r="F31" s="187"/>
      <c r="G31" s="188"/>
      <c r="H31" s="189"/>
      <c r="I31" s="189"/>
      <c r="J31" s="189"/>
      <c r="K31" s="190"/>
      <c r="L31" s="189"/>
    </row>
    <row r="32" spans="2:12" s="154" customFormat="1">
      <c r="B32" s="183"/>
      <c r="C32" s="184"/>
      <c r="D32" s="185"/>
      <c r="E32" s="186"/>
      <c r="F32" s="187"/>
      <c r="G32" s="188"/>
      <c r="H32" s="189"/>
      <c r="I32" s="189"/>
      <c r="J32" s="189"/>
      <c r="K32" s="190"/>
      <c r="L32" s="189"/>
    </row>
    <row r="33" spans="2:13" s="154" customFormat="1">
      <c r="B33" s="160"/>
    </row>
    <row r="34" spans="2:13">
      <c r="B34" s="232" t="s">
        <v>278</v>
      </c>
      <c r="C34" s="232"/>
      <c r="D34" s="232"/>
      <c r="E34" s="232"/>
      <c r="F34" s="232"/>
      <c r="G34" s="232"/>
      <c r="H34" s="232"/>
      <c r="I34" s="232"/>
      <c r="J34" s="232"/>
      <c r="K34" s="232"/>
      <c r="L34" s="232"/>
    </row>
    <row r="35" spans="2:13" ht="45" customHeight="1">
      <c r="B35" s="40" t="s">
        <v>26</v>
      </c>
      <c r="C35" s="40" t="s">
        <v>27</v>
      </c>
      <c r="D35" s="40" t="s">
        <v>28</v>
      </c>
      <c r="E35" s="40" t="s">
        <v>29</v>
      </c>
      <c r="F35" s="40" t="s">
        <v>30</v>
      </c>
      <c r="G35" s="40" t="s">
        <v>31</v>
      </c>
      <c r="H35" s="40" t="s">
        <v>32</v>
      </c>
      <c r="I35" s="40" t="s">
        <v>33</v>
      </c>
      <c r="J35" s="40" t="s">
        <v>34</v>
      </c>
      <c r="K35" s="40" t="s">
        <v>35</v>
      </c>
      <c r="L35" s="40" t="s">
        <v>36</v>
      </c>
      <c r="M35" s="174"/>
    </row>
    <row r="36" spans="2:13" ht="30">
      <c r="B36" s="41"/>
      <c r="C36" s="41"/>
      <c r="D36" s="161" t="s">
        <v>273</v>
      </c>
      <c r="E36" s="41" t="s">
        <v>37</v>
      </c>
      <c r="F36" s="41" t="s">
        <v>37</v>
      </c>
      <c r="G36" s="41" t="s">
        <v>38</v>
      </c>
      <c r="H36" s="41" t="s">
        <v>38</v>
      </c>
      <c r="I36" s="41" t="s">
        <v>38</v>
      </c>
      <c r="J36" s="41" t="s">
        <v>39</v>
      </c>
      <c r="K36" s="41"/>
      <c r="L36" s="41" t="s">
        <v>40</v>
      </c>
      <c r="M36" s="174"/>
    </row>
    <row r="37" spans="2:13">
      <c r="B37" s="162" t="s">
        <v>41</v>
      </c>
      <c r="C37" s="163" t="s">
        <v>42</v>
      </c>
      <c r="D37" s="164">
        <f>D26*$G$8</f>
        <v>43.701767985457586</v>
      </c>
      <c r="E37" s="165">
        <f>E26</f>
        <v>0.52232025787876424</v>
      </c>
      <c r="F37" s="165">
        <f>F26</f>
        <v>0.5</v>
      </c>
      <c r="G37" s="167">
        <f>E37*D37</f>
        <v>22.826318723922128</v>
      </c>
      <c r="H37" s="168">
        <f>G37+D37</f>
        <v>66.528086709379721</v>
      </c>
      <c r="I37" s="168">
        <f>H37*F37</f>
        <v>33.264043354689861</v>
      </c>
      <c r="J37" s="168">
        <f>I37+H37</f>
        <v>99.792130064069582</v>
      </c>
      <c r="K37" s="169">
        <v>0</v>
      </c>
      <c r="L37" s="199">
        <v>102.26</v>
      </c>
    </row>
    <row r="38" spans="2:13">
      <c r="B38" s="171" t="s">
        <v>43</v>
      </c>
      <c r="C38" s="172" t="s">
        <v>44</v>
      </c>
      <c r="D38" s="164">
        <f t="shared" ref="D38:D41" si="9">D27*$G$8</f>
        <v>66.11293105492301</v>
      </c>
      <c r="E38" s="165">
        <f t="shared" ref="E38:F41" si="10">E27</f>
        <v>0.52232025787876424</v>
      </c>
      <c r="F38" s="165">
        <f t="shared" si="10"/>
        <v>0.59</v>
      </c>
      <c r="G38" s="167">
        <f t="shared" ref="G38:G41" si="11">E38*D38</f>
        <v>34.532123197728346</v>
      </c>
      <c r="H38" s="168">
        <f>G38+D38</f>
        <v>100.64505425265136</v>
      </c>
      <c r="I38" s="168">
        <f t="shared" ref="I38:I41" si="12">H38*F38</f>
        <v>59.380582009064298</v>
      </c>
      <c r="J38" s="168">
        <f t="shared" ref="J38:J41" si="13">I38+H38</f>
        <v>160.02563626171565</v>
      </c>
      <c r="K38" s="169">
        <v>0</v>
      </c>
      <c r="L38" s="199">
        <v>153.38999999999999</v>
      </c>
    </row>
    <row r="39" spans="2:13">
      <c r="B39" s="171" t="s">
        <v>45</v>
      </c>
      <c r="C39" s="172" t="s">
        <v>46</v>
      </c>
      <c r="D39" s="164">
        <f t="shared" si="9"/>
        <v>77.318512589655725</v>
      </c>
      <c r="E39" s="165">
        <f t="shared" si="10"/>
        <v>0.52232025787876424</v>
      </c>
      <c r="F39" s="165">
        <f t="shared" si="10"/>
        <v>0.69000000000000006</v>
      </c>
      <c r="G39" s="167">
        <f t="shared" si="11"/>
        <v>40.385025434631459</v>
      </c>
      <c r="H39" s="168">
        <f t="shared" ref="H39:H41" si="14">G39+D39</f>
        <v>117.70353802428718</v>
      </c>
      <c r="I39" s="168">
        <f t="shared" si="12"/>
        <v>81.215441236758167</v>
      </c>
      <c r="J39" s="168">
        <f t="shared" si="13"/>
        <v>198.91897926104537</v>
      </c>
      <c r="K39" s="169">
        <v>0</v>
      </c>
      <c r="L39" s="199">
        <v>191.74</v>
      </c>
    </row>
    <row r="40" spans="2:13">
      <c r="B40" s="171" t="s">
        <v>47</v>
      </c>
      <c r="C40" s="172" t="s">
        <v>48</v>
      </c>
      <c r="D40" s="164">
        <f t="shared" si="9"/>
        <v>52.666233213243757</v>
      </c>
      <c r="E40" s="165">
        <f t="shared" si="10"/>
        <v>0.52232025787876424</v>
      </c>
      <c r="F40" s="165">
        <f t="shared" si="10"/>
        <v>0.87</v>
      </c>
      <c r="G40" s="167">
        <f t="shared" si="11"/>
        <v>27.508640513444618</v>
      </c>
      <c r="H40" s="168">
        <f t="shared" si="14"/>
        <v>80.174873726688375</v>
      </c>
      <c r="I40" s="168">
        <f t="shared" si="12"/>
        <v>69.752140142218892</v>
      </c>
      <c r="J40" s="168">
        <f t="shared" si="13"/>
        <v>149.92701386890727</v>
      </c>
      <c r="K40" s="169">
        <v>0</v>
      </c>
      <c r="L40" s="199">
        <v>147.83000000000001</v>
      </c>
    </row>
    <row r="41" spans="2:13">
      <c r="B41" s="171" t="s">
        <v>49</v>
      </c>
      <c r="C41" s="172" t="s">
        <v>50</v>
      </c>
      <c r="D41" s="164">
        <f t="shared" si="9"/>
        <v>91.885768584808247</v>
      </c>
      <c r="E41" s="165">
        <f t="shared" si="10"/>
        <v>0.52232025787876424</v>
      </c>
      <c r="F41" s="165">
        <f t="shared" si="10"/>
        <v>0.69000000000000006</v>
      </c>
      <c r="G41" s="167">
        <f t="shared" si="11"/>
        <v>47.993798342605494</v>
      </c>
      <c r="H41" s="168">
        <f t="shared" si="14"/>
        <v>139.87956692741375</v>
      </c>
      <c r="I41" s="168">
        <f t="shared" si="12"/>
        <v>96.516901179915493</v>
      </c>
      <c r="J41" s="168">
        <f t="shared" si="13"/>
        <v>236.39646810732924</v>
      </c>
      <c r="K41" s="169">
        <v>0</v>
      </c>
      <c r="L41" s="199">
        <v>210.91</v>
      </c>
    </row>
    <row r="42" spans="2:13" s="154" customFormat="1">
      <c r="B42" s="175"/>
      <c r="C42" s="176"/>
      <c r="D42" s="177"/>
      <c r="E42" s="178"/>
      <c r="F42" s="179"/>
      <c r="G42" s="180"/>
      <c r="H42" s="181"/>
      <c r="I42" s="181"/>
      <c r="J42" s="181"/>
      <c r="K42" s="182"/>
      <c r="L42" s="181"/>
    </row>
    <row r="43" spans="2:13" s="154" customFormat="1">
      <c r="B43" s="175"/>
      <c r="C43" s="176"/>
      <c r="D43" s="177"/>
      <c r="E43" s="178"/>
      <c r="F43" s="179"/>
      <c r="G43" s="180"/>
      <c r="H43" s="181"/>
      <c r="I43" s="181"/>
      <c r="J43" s="181"/>
      <c r="K43" s="182"/>
      <c r="L43" s="181"/>
    </row>
    <row r="44" spans="2:13" s="154" customFormat="1">
      <c r="B44" s="175"/>
      <c r="C44" s="176"/>
      <c r="D44" s="177"/>
      <c r="E44" s="178"/>
      <c r="F44" s="179"/>
      <c r="G44" s="180"/>
      <c r="H44" s="181"/>
      <c r="I44" s="181"/>
      <c r="J44" s="181"/>
      <c r="K44" s="182"/>
      <c r="L44" s="181"/>
    </row>
    <row r="45" spans="2:13">
      <c r="B45" s="42" t="s">
        <v>14</v>
      </c>
      <c r="C45" s="154"/>
      <c r="D45" s="154"/>
      <c r="E45" s="154"/>
      <c r="F45" s="154"/>
      <c r="G45" s="154"/>
      <c r="H45" s="154"/>
      <c r="I45" s="154"/>
      <c r="J45" s="154"/>
      <c r="K45" s="154"/>
      <c r="L45" s="154"/>
    </row>
    <row r="46" spans="2:13">
      <c r="B46" s="233" t="s">
        <v>274</v>
      </c>
      <c r="C46" s="233"/>
      <c r="D46" s="233"/>
      <c r="E46" s="233"/>
      <c r="F46" s="233"/>
      <c r="G46" s="233"/>
      <c r="H46" s="233"/>
      <c r="I46" s="233"/>
      <c r="J46" s="233"/>
      <c r="K46" s="233"/>
      <c r="L46" s="233"/>
    </row>
    <row r="47" spans="2:13" s="154" customFormat="1">
      <c r="B47" s="175"/>
      <c r="C47" s="176"/>
      <c r="D47" s="177"/>
      <c r="E47" s="178"/>
      <c r="F47" s="179"/>
      <c r="G47" s="180"/>
      <c r="H47" s="181"/>
      <c r="I47" s="181"/>
      <c r="J47" s="181"/>
      <c r="K47" s="182"/>
      <c r="L47" s="181"/>
    </row>
    <row r="48" spans="2:13" s="154" customFormat="1"/>
    <row r="49" s="154" customFormat="1"/>
    <row r="50" s="154" customFormat="1"/>
    <row r="51" s="154" customFormat="1"/>
    <row r="52" s="154" customFormat="1"/>
    <row r="53" s="154" customFormat="1"/>
    <row r="54" s="154" customFormat="1"/>
    <row r="55" s="154" customFormat="1"/>
    <row r="56" s="154" customFormat="1"/>
    <row r="57" s="154" customFormat="1"/>
    <row r="58" s="154" customFormat="1"/>
    <row r="59" s="154" customFormat="1"/>
    <row r="60" s="154" customFormat="1"/>
    <row r="61" s="154" customFormat="1"/>
    <row r="62" s="154" customFormat="1"/>
    <row r="63" s="154" customFormat="1"/>
    <row r="64" s="154" customFormat="1"/>
    <row r="65" s="154" customFormat="1"/>
    <row r="66" s="154" customFormat="1"/>
    <row r="67" s="154" customFormat="1"/>
    <row r="68" s="154" customFormat="1"/>
    <row r="69" s="154" customFormat="1"/>
    <row r="70" s="154" customFormat="1"/>
    <row r="71" s="154" customFormat="1"/>
    <row r="72" s="154" customFormat="1"/>
    <row r="73" s="154" customFormat="1"/>
    <row r="74" s="154" customFormat="1"/>
    <row r="75" s="154" customFormat="1"/>
    <row r="76" s="154" customFormat="1"/>
    <row r="77" s="154" customFormat="1"/>
    <row r="78" s="154" customFormat="1"/>
    <row r="79" s="154" customFormat="1"/>
    <row r="80" s="154" customFormat="1"/>
    <row r="81" s="154" customFormat="1"/>
    <row r="82" s="154" customFormat="1"/>
    <row r="83" s="154" customFormat="1"/>
    <row r="84" s="154" customFormat="1"/>
    <row r="85" s="154" customFormat="1"/>
    <row r="86" s="154" customFormat="1"/>
    <row r="87" s="154" customFormat="1"/>
    <row r="88" s="154" customFormat="1"/>
    <row r="89" s="154" customFormat="1"/>
    <row r="90" s="154" customFormat="1"/>
    <row r="91" s="154" customFormat="1"/>
    <row r="92" s="154" customFormat="1"/>
    <row r="93" s="154" customFormat="1"/>
    <row r="94" s="154" customFormat="1"/>
    <row r="95" s="154" customFormat="1"/>
    <row r="96" s="154" customFormat="1"/>
    <row r="97" s="154" customFormat="1"/>
    <row r="98" s="154" customFormat="1"/>
    <row r="99" s="154" customFormat="1"/>
    <row r="100" s="154" customFormat="1"/>
    <row r="101" s="154" customFormat="1"/>
    <row r="102" s="154" customFormat="1"/>
    <row r="103" s="154" customFormat="1"/>
    <row r="104" s="154" customFormat="1"/>
    <row r="105" s="154" customFormat="1"/>
    <row r="106" s="154" customFormat="1"/>
    <row r="107" s="154" customFormat="1"/>
    <row r="108" s="154" customFormat="1"/>
    <row r="109" s="154" customFormat="1"/>
    <row r="110" s="154" customFormat="1"/>
    <row r="111" s="154" customFormat="1"/>
    <row r="112" s="154" customFormat="1"/>
  </sheetData>
  <mergeCells count="2">
    <mergeCell ref="B34:L34"/>
    <mergeCell ref="B46:L46"/>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zoomScale="70" zoomScaleNormal="70" workbookViewId="0"/>
  </sheetViews>
  <sheetFormatPr defaultColWidth="0" defaultRowHeight="15" zeroHeight="1"/>
  <cols>
    <col min="1" max="11" width="9.140625" customWidth="1"/>
    <col min="12" max="12" width="9.140625" style="154" customWidth="1"/>
    <col min="13" max="16384" width="9.140625" hidden="1"/>
  </cols>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19"/>
  <sheetViews>
    <sheetView zoomScale="80" zoomScaleNormal="80" workbookViewId="0">
      <selection activeCell="E8" sqref="E8:E18"/>
    </sheetView>
  </sheetViews>
  <sheetFormatPr defaultColWidth="0" defaultRowHeight="15" zeroHeight="1"/>
  <cols>
    <col min="1" max="1" width="2.42578125" style="154" customWidth="1"/>
    <col min="2" max="2" width="50.42578125" customWidth="1"/>
    <col min="3" max="10" width="20.7109375" customWidth="1"/>
    <col min="11" max="12" width="14.7109375" customWidth="1"/>
    <col min="13" max="17" width="9.140625" hidden="1" customWidth="1"/>
    <col min="18" max="18" width="5.28515625" hidden="1" customWidth="1"/>
    <col min="19" max="19" width="2.42578125" hidden="1" customWidth="1"/>
    <col min="20" max="35" width="0" hidden="1" customWidth="1"/>
    <col min="36" max="16384" width="9.140625" hidden="1"/>
  </cols>
  <sheetData>
    <row r="1" spans="1:13" s="7" customFormat="1"/>
    <row r="2" spans="1:13" s="7" customFormat="1" ht="21">
      <c r="B2" s="27" t="s">
        <v>15</v>
      </c>
      <c r="C2" s="1"/>
      <c r="D2" s="1"/>
      <c r="E2" s="4"/>
      <c r="F2" s="4"/>
      <c r="G2" s="4"/>
      <c r="H2" s="4"/>
      <c r="I2" s="4"/>
      <c r="J2" s="4"/>
    </row>
    <row r="3" spans="1:13" s="7" customFormat="1">
      <c r="B3" s="5" t="s">
        <v>0</v>
      </c>
      <c r="C3" s="24" t="s">
        <v>67</v>
      </c>
      <c r="D3" s="24"/>
      <c r="E3" s="23"/>
      <c r="F3" s="23"/>
      <c r="G3" s="23"/>
      <c r="H3" s="23"/>
      <c r="I3" s="23"/>
      <c r="J3" s="23"/>
    </row>
    <row r="4" spans="1:13" s="7" customFormat="1">
      <c r="B4" s="5" t="s">
        <v>1</v>
      </c>
      <c r="C4" s="23" t="s">
        <v>2</v>
      </c>
      <c r="D4" s="23"/>
      <c r="E4" s="23"/>
      <c r="F4" s="209" t="s">
        <v>3</v>
      </c>
      <c r="G4" s="209"/>
      <c r="H4" s="23"/>
      <c r="I4" s="23"/>
      <c r="J4" s="23"/>
    </row>
    <row r="5" spans="1:13" s="7" customFormat="1">
      <c r="B5" s="5"/>
      <c r="C5" s="23"/>
      <c r="D5" s="23"/>
      <c r="E5" s="23"/>
      <c r="F5" s="24"/>
      <c r="G5" s="23"/>
      <c r="H5" s="23"/>
      <c r="I5" s="23"/>
      <c r="J5" s="23"/>
    </row>
    <row r="6" spans="1:13" s="7" customFormat="1">
      <c r="B6" s="5"/>
      <c r="C6" s="23"/>
      <c r="D6" s="102" t="s">
        <v>105</v>
      </c>
      <c r="E6" s="210" t="s">
        <v>104</v>
      </c>
      <c r="F6" s="211"/>
      <c r="G6" s="211"/>
      <c r="H6" s="211"/>
      <c r="I6" s="212"/>
      <c r="J6" s="23"/>
    </row>
    <row r="7" spans="1:13" s="7" customFormat="1">
      <c r="B7" s="93" t="s">
        <v>17</v>
      </c>
      <c r="C7" s="28"/>
      <c r="D7" s="101" t="s">
        <v>82</v>
      </c>
      <c r="E7" s="101" t="s">
        <v>19</v>
      </c>
      <c r="F7" s="101" t="s">
        <v>20</v>
      </c>
      <c r="G7" s="101" t="s">
        <v>21</v>
      </c>
      <c r="H7" s="101" t="s">
        <v>22</v>
      </c>
      <c r="I7" s="101" t="s">
        <v>23</v>
      </c>
      <c r="J7" s="23"/>
    </row>
    <row r="8" spans="1:13" s="7" customFormat="1">
      <c r="A8" s="7">
        <v>1</v>
      </c>
      <c r="B8" s="60" t="s">
        <v>77</v>
      </c>
      <c r="C8" s="67" t="s">
        <v>76</v>
      </c>
      <c r="D8" s="68">
        <f>ROUND('Fee Breakdown'!H9,2)</f>
        <v>401.89</v>
      </c>
      <c r="E8" s="68">
        <f t="shared" ref="E8:I18" si="0">$D8*D$128</f>
        <v>412.99183662794974</v>
      </c>
      <c r="F8" s="68">
        <f t="shared" si="0"/>
        <v>425.70189463769492</v>
      </c>
      <c r="G8" s="68">
        <f t="shared" si="0"/>
        <v>440.59851883964035</v>
      </c>
      <c r="H8" s="68">
        <f t="shared" si="0"/>
        <v>457.08110793695988</v>
      </c>
      <c r="I8" s="68">
        <f t="shared" si="0"/>
        <v>473.49371381075281</v>
      </c>
      <c r="J8" s="85"/>
    </row>
    <row r="9" spans="1:13" s="7" customFormat="1">
      <c r="A9" s="7">
        <v>2</v>
      </c>
      <c r="B9" s="60" t="s">
        <v>62</v>
      </c>
      <c r="C9" s="216" t="s">
        <v>61</v>
      </c>
      <c r="D9" s="72">
        <f>ROUND('Input Data'!L39,2)</f>
        <v>191.74</v>
      </c>
      <c r="E9" s="68">
        <f t="shared" si="0"/>
        <v>197.03663876942221</v>
      </c>
      <c r="F9" s="68">
        <f t="shared" si="0"/>
        <v>203.10055308127008</v>
      </c>
      <c r="G9" s="68">
        <f t="shared" si="0"/>
        <v>210.2076687708394</v>
      </c>
      <c r="H9" s="68">
        <f t="shared" si="0"/>
        <v>218.07144152836025</v>
      </c>
      <c r="I9" s="68">
        <f t="shared" si="0"/>
        <v>225.90182558927506</v>
      </c>
      <c r="J9" s="23" t="s">
        <v>79</v>
      </c>
      <c r="M9" s="10"/>
    </row>
    <row r="10" spans="1:13" s="7" customFormat="1">
      <c r="B10" s="60"/>
      <c r="C10" s="214"/>
      <c r="D10" s="72">
        <f>ROUND('Input Data'!L41,2)</f>
        <v>210.91</v>
      </c>
      <c r="E10" s="68">
        <f t="shared" si="0"/>
        <v>216.73619215009302</v>
      </c>
      <c r="F10" s="68">
        <f t="shared" si="0"/>
        <v>223.40637139027154</v>
      </c>
      <c r="G10" s="68">
        <f t="shared" si="0"/>
        <v>231.22405038311118</v>
      </c>
      <c r="H10" s="68">
        <f t="shared" si="0"/>
        <v>239.87403636563292</v>
      </c>
      <c r="I10" s="68">
        <f t="shared" si="0"/>
        <v>248.48729547842913</v>
      </c>
      <c r="J10" s="86" t="s">
        <v>93</v>
      </c>
      <c r="M10" s="10"/>
    </row>
    <row r="11" spans="1:13" s="7" customFormat="1">
      <c r="A11" s="7">
        <v>3</v>
      </c>
      <c r="B11" s="60" t="s">
        <v>74</v>
      </c>
      <c r="C11" s="71" t="s">
        <v>76</v>
      </c>
      <c r="D11" s="70">
        <f>ROUND('Fee Breakdown'!H27,2)</f>
        <v>17.38</v>
      </c>
      <c r="E11" s="68">
        <f t="shared" si="0"/>
        <v>17.860106299220597</v>
      </c>
      <c r="F11" s="68">
        <f t="shared" si="0"/>
        <v>18.409761200336256</v>
      </c>
      <c r="G11" s="68">
        <f t="shared" si="0"/>
        <v>19.053975608830648</v>
      </c>
      <c r="H11" s="68">
        <f t="shared" si="0"/>
        <v>19.76677612268124</v>
      </c>
      <c r="I11" s="68">
        <f t="shared" si="0"/>
        <v>20.47655016554501</v>
      </c>
      <c r="J11" s="89"/>
      <c r="M11" s="10"/>
    </row>
    <row r="12" spans="1:13" s="7" customFormat="1">
      <c r="A12" s="7">
        <v>4</v>
      </c>
      <c r="B12" s="60" t="s">
        <v>75</v>
      </c>
      <c r="C12" s="71" t="s">
        <v>76</v>
      </c>
      <c r="D12" s="70">
        <f>ROUND('Fee Breakdown'!H35,2)</f>
        <v>51.13</v>
      </c>
      <c r="E12" s="68">
        <f t="shared" si="0"/>
        <v>52.542418589134023</v>
      </c>
      <c r="F12" s="68">
        <f t="shared" si="0"/>
        <v>54.159441321817766</v>
      </c>
      <c r="G12" s="68">
        <f t="shared" si="0"/>
        <v>56.054647461421816</v>
      </c>
      <c r="H12" s="68">
        <f t="shared" si="0"/>
        <v>58.151626188302174</v>
      </c>
      <c r="I12" s="68">
        <f t="shared" si="0"/>
        <v>60.239701378844444</v>
      </c>
      <c r="J12" s="89"/>
      <c r="M12" s="10"/>
    </row>
    <row r="13" spans="1:13" s="7" customFormat="1">
      <c r="A13" s="7">
        <v>5</v>
      </c>
      <c r="B13" s="60" t="s">
        <v>63</v>
      </c>
      <c r="C13" s="69" t="s">
        <v>61</v>
      </c>
      <c r="D13" s="70">
        <f>ROUND('Input Data'!L41,2)</f>
        <v>210.91</v>
      </c>
      <c r="E13" s="68">
        <f t="shared" si="0"/>
        <v>216.73619215009302</v>
      </c>
      <c r="F13" s="68">
        <f t="shared" si="0"/>
        <v>223.40637139027154</v>
      </c>
      <c r="G13" s="68">
        <f t="shared" si="0"/>
        <v>231.22405038311118</v>
      </c>
      <c r="H13" s="68">
        <f t="shared" si="0"/>
        <v>239.87403636563292</v>
      </c>
      <c r="I13" s="68">
        <f t="shared" si="0"/>
        <v>248.48729547842913</v>
      </c>
      <c r="J13" s="89" t="s">
        <v>78</v>
      </c>
      <c r="M13" s="10"/>
    </row>
    <row r="14" spans="1:13" s="7" customFormat="1">
      <c r="A14" s="7">
        <v>6</v>
      </c>
      <c r="B14" s="217" t="s">
        <v>64</v>
      </c>
      <c r="C14" s="213" t="s">
        <v>61</v>
      </c>
      <c r="D14" s="72">
        <f>ROUND('Input Data'!L39,2)</f>
        <v>191.74</v>
      </c>
      <c r="E14" s="68">
        <f t="shared" si="0"/>
        <v>197.03663876942221</v>
      </c>
      <c r="F14" s="68">
        <f t="shared" si="0"/>
        <v>203.10055308127008</v>
      </c>
      <c r="G14" s="68">
        <f t="shared" si="0"/>
        <v>210.2076687708394</v>
      </c>
      <c r="H14" s="68">
        <f t="shared" si="0"/>
        <v>218.07144152836025</v>
      </c>
      <c r="I14" s="68">
        <f t="shared" si="0"/>
        <v>225.90182558927506</v>
      </c>
      <c r="J14" s="23" t="s">
        <v>79</v>
      </c>
      <c r="M14" s="10"/>
    </row>
    <row r="15" spans="1:13" s="7" customFormat="1">
      <c r="B15" s="217"/>
      <c r="C15" s="214"/>
      <c r="D15" s="72">
        <f>ROUND('Input Data'!L41,2)</f>
        <v>210.91</v>
      </c>
      <c r="E15" s="68">
        <f t="shared" si="0"/>
        <v>216.73619215009302</v>
      </c>
      <c r="F15" s="68">
        <f t="shared" si="0"/>
        <v>223.40637139027154</v>
      </c>
      <c r="G15" s="68">
        <f t="shared" si="0"/>
        <v>231.22405038311118</v>
      </c>
      <c r="H15" s="68">
        <f t="shared" si="0"/>
        <v>239.87403636563292</v>
      </c>
      <c r="I15" s="68">
        <f t="shared" si="0"/>
        <v>248.48729547842913</v>
      </c>
      <c r="J15" s="87" t="s">
        <v>93</v>
      </c>
      <c r="M15" s="10"/>
    </row>
    <row r="16" spans="1:13" s="7" customFormat="1">
      <c r="A16" s="7">
        <v>7</v>
      </c>
      <c r="B16" s="60" t="s">
        <v>65</v>
      </c>
      <c r="C16" s="71" t="s">
        <v>76</v>
      </c>
      <c r="D16" s="70">
        <f>ROUND('Fee Breakdown'!H60,2)</f>
        <v>471.68</v>
      </c>
      <c r="E16" s="68">
        <f t="shared" si="0"/>
        <v>484.70972032315149</v>
      </c>
      <c r="F16" s="68">
        <f t="shared" si="0"/>
        <v>499.62693688001184</v>
      </c>
      <c r="G16" s="68">
        <f t="shared" si="0"/>
        <v>517.11042664978368</v>
      </c>
      <c r="H16" s="68">
        <f t="shared" si="0"/>
        <v>536.45529122820983</v>
      </c>
      <c r="I16" s="68">
        <f t="shared" si="0"/>
        <v>555.71801968263924</v>
      </c>
      <c r="J16" s="85"/>
      <c r="M16" s="10"/>
    </row>
    <row r="17" spans="1:13" s="7" customFormat="1" ht="30">
      <c r="A17" s="7">
        <v>8</v>
      </c>
      <c r="B17" s="78" t="s">
        <v>81</v>
      </c>
      <c r="C17" s="82" t="s">
        <v>61</v>
      </c>
      <c r="D17" s="83">
        <f>ROUND('Input Data'!L39,2)</f>
        <v>191.74</v>
      </c>
      <c r="E17" s="68">
        <f t="shared" si="0"/>
        <v>197.03663876942221</v>
      </c>
      <c r="F17" s="68">
        <f t="shared" si="0"/>
        <v>203.10055308127008</v>
      </c>
      <c r="G17" s="68">
        <f t="shared" si="0"/>
        <v>210.2076687708394</v>
      </c>
      <c r="H17" s="68">
        <f t="shared" si="0"/>
        <v>218.07144152836025</v>
      </c>
      <c r="I17" s="68">
        <f t="shared" si="0"/>
        <v>225.90182558927506</v>
      </c>
      <c r="J17" s="88" t="s">
        <v>79</v>
      </c>
      <c r="M17" s="10"/>
    </row>
    <row r="18" spans="1:13" s="7" customFormat="1">
      <c r="A18" s="7">
        <v>9</v>
      </c>
      <c r="B18" s="60" t="s">
        <v>66</v>
      </c>
      <c r="C18" s="90" t="s">
        <v>61</v>
      </c>
      <c r="D18" s="91">
        <f>ROUND('Input Data'!L41,2)</f>
        <v>210.91</v>
      </c>
      <c r="E18" s="68">
        <f t="shared" si="0"/>
        <v>216.73619215009302</v>
      </c>
      <c r="F18" s="68">
        <f t="shared" si="0"/>
        <v>223.40637139027154</v>
      </c>
      <c r="G18" s="68">
        <f t="shared" si="0"/>
        <v>231.22405038311118</v>
      </c>
      <c r="H18" s="68">
        <f t="shared" si="0"/>
        <v>239.87403636563292</v>
      </c>
      <c r="I18" s="68">
        <f t="shared" si="0"/>
        <v>248.48729547842913</v>
      </c>
      <c r="J18" s="89" t="s">
        <v>78</v>
      </c>
      <c r="M18" s="10"/>
    </row>
    <row r="19" spans="1:13" s="7" customFormat="1">
      <c r="B19" s="60"/>
      <c r="C19" s="75"/>
      <c r="D19" s="76"/>
      <c r="E19" s="76"/>
      <c r="F19" s="76"/>
      <c r="G19" s="76"/>
      <c r="H19" s="76"/>
      <c r="I19" s="76"/>
      <c r="J19" s="23"/>
      <c r="M19" s="10"/>
    </row>
    <row r="20" spans="1:13" s="7" customFormat="1">
      <c r="B20" s="60"/>
      <c r="C20" s="75"/>
      <c r="D20" s="76"/>
      <c r="E20" s="76"/>
      <c r="F20" s="76"/>
      <c r="G20" s="76"/>
      <c r="H20" s="76"/>
      <c r="I20" s="76"/>
      <c r="J20" s="23"/>
      <c r="M20" s="10"/>
    </row>
    <row r="21" spans="1:13" s="7" customFormat="1">
      <c r="B21" s="60"/>
      <c r="C21" s="75"/>
      <c r="D21" s="102" t="s">
        <v>106</v>
      </c>
      <c r="E21" s="210" t="s">
        <v>104</v>
      </c>
      <c r="F21" s="211"/>
      <c r="G21" s="211"/>
      <c r="H21" s="212"/>
      <c r="I21" s="76"/>
      <c r="J21" s="23"/>
      <c r="M21" s="10"/>
    </row>
    <row r="22" spans="1:13" s="7" customFormat="1">
      <c r="B22" s="93" t="s">
        <v>16</v>
      </c>
      <c r="C22" s="48"/>
      <c r="D22" s="101" t="s">
        <v>83</v>
      </c>
      <c r="E22" s="101" t="s">
        <v>7</v>
      </c>
      <c r="F22" s="101" t="s">
        <v>8</v>
      </c>
      <c r="G22" s="101" t="s">
        <v>94</v>
      </c>
      <c r="H22" s="101" t="s">
        <v>95</v>
      </c>
      <c r="I22" s="23"/>
      <c r="J22" s="73"/>
      <c r="M22" s="10"/>
    </row>
    <row r="23" spans="1:13" s="7" customFormat="1">
      <c r="B23" s="77"/>
      <c r="C23" s="48"/>
      <c r="D23" s="76"/>
      <c r="E23" s="76"/>
      <c r="F23" s="76"/>
      <c r="G23" s="76"/>
      <c r="H23" s="76"/>
      <c r="I23" s="23"/>
      <c r="J23" s="73"/>
      <c r="M23" s="10"/>
    </row>
    <row r="24" spans="1:13" s="7" customFormat="1">
      <c r="B24" s="99" t="s">
        <v>90</v>
      </c>
      <c r="C24" s="75"/>
      <c r="D24" s="76"/>
      <c r="E24" s="76"/>
      <c r="F24" s="76"/>
      <c r="G24" s="76"/>
      <c r="H24" s="76"/>
      <c r="I24" s="23"/>
      <c r="J24" s="23"/>
      <c r="M24" s="10"/>
    </row>
    <row r="25" spans="1:13" s="7" customFormat="1">
      <c r="B25" s="60" t="s">
        <v>90</v>
      </c>
      <c r="C25" s="71" t="s">
        <v>76</v>
      </c>
      <c r="D25" s="80">
        <f>'15-19 prices'!J117</f>
        <v>202.19793415595245</v>
      </c>
      <c r="E25" s="80">
        <f>$D25*E$135</f>
        <v>209.34219278668311</v>
      </c>
      <c r="F25" s="80">
        <f>$D25*F$135</f>
        <v>214.77358905316967</v>
      </c>
      <c r="G25" s="80">
        <f>$D25*G$135</f>
        <v>219.93065847211986</v>
      </c>
      <c r="H25" s="80">
        <f>$D25*H$135</f>
        <v>226.57454373390405</v>
      </c>
      <c r="I25" s="76" t="s">
        <v>91</v>
      </c>
      <c r="J25" s="23"/>
      <c r="M25" s="10"/>
    </row>
    <row r="26" spans="1:13" s="7" customFormat="1">
      <c r="B26" s="60"/>
      <c r="C26" s="75"/>
      <c r="D26" s="76"/>
      <c r="E26" s="76"/>
      <c r="F26" s="76"/>
      <c r="G26" s="76"/>
      <c r="H26" s="76"/>
      <c r="I26" s="76"/>
      <c r="J26" s="23"/>
      <c r="M26" s="10"/>
    </row>
    <row r="27" spans="1:13" s="7" customFormat="1">
      <c r="B27" s="99" t="s">
        <v>84</v>
      </c>
      <c r="C27" s="75"/>
      <c r="D27" s="76"/>
      <c r="E27" s="76"/>
      <c r="F27" s="76"/>
      <c r="G27" s="76"/>
      <c r="H27" s="76"/>
      <c r="I27" s="76"/>
      <c r="J27" s="23"/>
      <c r="M27" s="10"/>
    </row>
    <row r="28" spans="1:13" s="7" customFormat="1">
      <c r="B28" s="60" t="s">
        <v>85</v>
      </c>
      <c r="C28" s="71" t="s">
        <v>76</v>
      </c>
      <c r="D28" s="80">
        <f>'15-19 prices'!J118</f>
        <v>7.4250651857723806</v>
      </c>
      <c r="E28" s="80">
        <f t="shared" ref="E28:H32" si="1">$D28*E$135</f>
        <v>7.6874149781113967</v>
      </c>
      <c r="F28" s="80">
        <f t="shared" si="1"/>
        <v>7.8868654398422198</v>
      </c>
      <c r="G28" s="80">
        <f t="shared" si="1"/>
        <v>8.0762421353218308</v>
      </c>
      <c r="H28" s="80">
        <f t="shared" si="1"/>
        <v>8.3202173339877668</v>
      </c>
      <c r="I28" s="76"/>
      <c r="J28" s="23"/>
      <c r="M28" s="10"/>
    </row>
    <row r="29" spans="1:13" s="7" customFormat="1" ht="45">
      <c r="B29" s="78" t="s">
        <v>86</v>
      </c>
      <c r="C29" s="79" t="s">
        <v>76</v>
      </c>
      <c r="D29" s="80">
        <f>'15-19 prices'!J119</f>
        <v>188.82881409100381</v>
      </c>
      <c r="E29" s="80">
        <f t="shared" si="1"/>
        <v>195.50070166706476</v>
      </c>
      <c r="F29" s="80">
        <f t="shared" si="1"/>
        <v>200.57297958197128</v>
      </c>
      <c r="G29" s="80">
        <f t="shared" si="1"/>
        <v>205.38906885919536</v>
      </c>
      <c r="H29" s="80">
        <f t="shared" si="1"/>
        <v>211.59366724036275</v>
      </c>
      <c r="I29" s="76"/>
      <c r="J29" s="23"/>
      <c r="M29" s="10"/>
    </row>
    <row r="30" spans="1:13" s="7" customFormat="1">
      <c r="B30" s="60" t="s">
        <v>87</v>
      </c>
      <c r="C30" s="71" t="s">
        <v>76</v>
      </c>
      <c r="D30" s="80">
        <f>'15-19 prices'!J120</f>
        <v>188.82881409100381</v>
      </c>
      <c r="E30" s="80">
        <f t="shared" si="1"/>
        <v>195.50070166706476</v>
      </c>
      <c r="F30" s="80">
        <f t="shared" si="1"/>
        <v>200.57297958197128</v>
      </c>
      <c r="G30" s="80">
        <f t="shared" si="1"/>
        <v>205.38906885919536</v>
      </c>
      <c r="H30" s="80">
        <f t="shared" si="1"/>
        <v>211.59366724036275</v>
      </c>
      <c r="I30" s="76"/>
      <c r="J30" s="23"/>
      <c r="M30" s="10"/>
    </row>
    <row r="31" spans="1:13" s="7" customFormat="1">
      <c r="B31" s="60" t="s">
        <v>88</v>
      </c>
      <c r="C31" s="71" t="s">
        <v>76</v>
      </c>
      <c r="D31" s="80">
        <f>'15-19 prices'!J121</f>
        <v>241.49474141272893</v>
      </c>
      <c r="E31" s="80">
        <f t="shared" si="1"/>
        <v>250.02747394442363</v>
      </c>
      <c r="F31" s="80">
        <f t="shared" si="1"/>
        <v>256.51445237157992</v>
      </c>
      <c r="G31" s="80">
        <f t="shared" si="1"/>
        <v>262.67378901849293</v>
      </c>
      <c r="H31" s="80">
        <f t="shared" si="1"/>
        <v>270.60890151095253</v>
      </c>
      <c r="I31" s="76"/>
      <c r="J31" s="23"/>
      <c r="M31" s="10"/>
    </row>
    <row r="32" spans="1:13" s="7" customFormat="1">
      <c r="B32" s="60" t="s">
        <v>89</v>
      </c>
      <c r="C32" s="81" t="s">
        <v>61</v>
      </c>
      <c r="D32" s="80">
        <f>'15-19 prices'!J122</f>
        <v>211.10400964832095</v>
      </c>
      <c r="E32" s="80">
        <f t="shared" si="1"/>
        <v>218.56294660139895</v>
      </c>
      <c r="F32" s="80">
        <f t="shared" si="1"/>
        <v>224.23357590149794</v>
      </c>
      <c r="G32" s="80">
        <f t="shared" si="1"/>
        <v>229.61779526516088</v>
      </c>
      <c r="H32" s="80">
        <f t="shared" si="1"/>
        <v>236.55431924232605</v>
      </c>
      <c r="I32" s="23" t="s">
        <v>78</v>
      </c>
      <c r="J32" s="23"/>
      <c r="M32" s="10"/>
    </row>
    <row r="33" spans="1:27" s="7" customFormat="1">
      <c r="B33" s="60"/>
      <c r="C33" s="75"/>
      <c r="D33" s="76"/>
      <c r="E33" s="76"/>
      <c r="F33" s="76"/>
      <c r="G33" s="76"/>
      <c r="H33" s="76"/>
      <c r="I33" s="23"/>
      <c r="J33" s="23"/>
      <c r="M33" s="10"/>
    </row>
    <row r="34" spans="1:27" s="7" customFormat="1" ht="45">
      <c r="B34" s="100" t="s">
        <v>92</v>
      </c>
      <c r="C34" s="75"/>
      <c r="D34" s="76"/>
      <c r="E34" s="76"/>
      <c r="F34" s="76"/>
      <c r="G34" s="76"/>
      <c r="H34" s="76"/>
      <c r="I34" s="23"/>
      <c r="J34" s="23"/>
      <c r="M34" s="10"/>
    </row>
    <row r="35" spans="1:27" s="7" customFormat="1">
      <c r="B35" s="74" t="s">
        <v>64</v>
      </c>
      <c r="C35" s="81" t="s">
        <v>61</v>
      </c>
      <c r="D35" s="80">
        <f>'15-19 prices'!J133</f>
        <v>211.10400964832095</v>
      </c>
      <c r="E35" s="80">
        <f>$D35*E$135</f>
        <v>218.56294660139895</v>
      </c>
      <c r="F35" s="80">
        <f>$D35*F$135</f>
        <v>224.23357590149794</v>
      </c>
      <c r="G35" s="80">
        <f>$D35*G$135</f>
        <v>229.61779526516088</v>
      </c>
      <c r="H35" s="80">
        <f>$D35*H$135</f>
        <v>236.55431924232605</v>
      </c>
      <c r="I35" s="23" t="s">
        <v>78</v>
      </c>
      <c r="J35" s="23"/>
      <c r="M35" s="10"/>
    </row>
    <row r="36" spans="1:27" s="7" customFormat="1">
      <c r="B36" s="84"/>
      <c r="C36" s="75"/>
      <c r="D36" s="76"/>
      <c r="E36" s="76"/>
      <c r="F36" s="76"/>
      <c r="G36" s="76"/>
      <c r="H36" s="76"/>
      <c r="I36" s="23"/>
      <c r="J36" s="23"/>
      <c r="M36" s="10"/>
    </row>
    <row r="37" spans="1:27" s="7" customFormat="1">
      <c r="M37" s="10"/>
    </row>
    <row r="38" spans="1:27" s="2" customFormat="1">
      <c r="A38" s="7"/>
      <c r="B38" s="1" t="s">
        <v>73</v>
      </c>
      <c r="C38" s="1"/>
      <c r="D38" s="1"/>
      <c r="E38" s="4"/>
      <c r="F38" s="4"/>
      <c r="G38" s="4"/>
      <c r="H38" s="4"/>
      <c r="I38" s="4"/>
      <c r="J38" s="4"/>
      <c r="K38" s="7"/>
      <c r="L38" s="7"/>
      <c r="M38" s="14"/>
      <c r="N38" s="7"/>
      <c r="O38" s="7"/>
      <c r="P38" s="7"/>
      <c r="Q38" s="7"/>
      <c r="R38" s="7"/>
      <c r="S38" s="7"/>
      <c r="T38" s="7"/>
      <c r="U38" s="7"/>
      <c r="V38" s="7"/>
      <c r="W38" s="7"/>
      <c r="X38" s="7"/>
      <c r="Y38" s="7"/>
      <c r="Z38" s="7"/>
      <c r="AA38" s="7"/>
    </row>
    <row r="39" spans="1:27" s="2" customFormat="1" ht="100.9" customHeight="1">
      <c r="A39" s="7"/>
      <c r="B39" s="215" t="s">
        <v>97</v>
      </c>
      <c r="C39" s="215"/>
      <c r="D39" s="215"/>
      <c r="E39" s="215"/>
      <c r="F39" s="215"/>
      <c r="G39" s="215"/>
      <c r="H39" s="215"/>
      <c r="I39" s="215"/>
      <c r="J39" s="215"/>
      <c r="K39" s="7"/>
      <c r="L39" s="7"/>
      <c r="M39" s="10"/>
      <c r="N39" s="7"/>
      <c r="O39" s="7"/>
      <c r="P39" s="7"/>
      <c r="Q39" s="7"/>
      <c r="R39" s="7"/>
      <c r="S39" s="7"/>
      <c r="T39" s="7"/>
      <c r="U39" s="7"/>
      <c r="V39" s="7"/>
      <c r="W39" s="7"/>
      <c r="X39" s="7"/>
      <c r="Y39" s="7"/>
      <c r="Z39" s="7"/>
      <c r="AA39" s="7"/>
    </row>
    <row r="40" spans="1:27" s="7" customFormat="1">
      <c r="M40" s="10"/>
    </row>
    <row r="41" spans="1:27" s="2" customFormat="1">
      <c r="A41" s="7"/>
      <c r="B41" s="1" t="s">
        <v>4</v>
      </c>
      <c r="C41" s="1"/>
      <c r="D41" s="1"/>
      <c r="E41" s="4"/>
      <c r="F41" s="4"/>
      <c r="G41" s="4"/>
      <c r="H41" s="4"/>
      <c r="I41" s="4"/>
      <c r="J41" s="4"/>
      <c r="K41" s="7"/>
      <c r="L41" s="7"/>
      <c r="M41" s="14"/>
      <c r="N41" s="7"/>
      <c r="O41" s="7"/>
      <c r="P41" s="7"/>
      <c r="Q41" s="7"/>
      <c r="R41" s="7"/>
      <c r="S41" s="7"/>
      <c r="T41" s="7"/>
      <c r="U41" s="7"/>
      <c r="V41" s="7"/>
      <c r="W41" s="7"/>
      <c r="X41" s="7"/>
      <c r="Y41" s="7"/>
      <c r="Z41" s="7"/>
      <c r="AA41" s="7"/>
    </row>
    <row r="42" spans="1:27" s="2" customFormat="1" ht="45">
      <c r="A42" s="7"/>
      <c r="B42" s="12" t="s">
        <v>267</v>
      </c>
      <c r="C42" s="12"/>
      <c r="D42" s="12"/>
      <c r="E42" s="11"/>
      <c r="F42" s="11"/>
      <c r="G42" s="11"/>
      <c r="H42" s="11"/>
      <c r="I42" s="11"/>
      <c r="J42" s="11"/>
      <c r="K42" s="7"/>
      <c r="L42" s="7"/>
      <c r="M42" s="10"/>
      <c r="N42" s="7"/>
      <c r="O42" s="7"/>
      <c r="P42" s="7"/>
      <c r="Q42" s="7"/>
      <c r="R42" s="7"/>
      <c r="S42" s="7"/>
      <c r="T42" s="7"/>
      <c r="U42" s="7"/>
      <c r="V42" s="7"/>
      <c r="W42" s="7"/>
      <c r="X42" s="7"/>
      <c r="Y42" s="7"/>
      <c r="Z42" s="7"/>
      <c r="AA42" s="7"/>
    </row>
    <row r="43" spans="1:27" s="2" customFormat="1">
      <c r="A43" s="7"/>
      <c r="B43" s="25"/>
      <c r="C43" s="25"/>
      <c r="D43" s="25"/>
      <c r="E43" s="13"/>
      <c r="F43" s="13"/>
      <c r="G43" s="13"/>
      <c r="H43" s="13"/>
      <c r="I43" s="13"/>
      <c r="J43" s="13"/>
      <c r="K43" s="7"/>
      <c r="L43" s="7"/>
      <c r="M43" s="10"/>
      <c r="N43" s="7"/>
      <c r="O43" s="7"/>
      <c r="P43" s="7"/>
      <c r="Q43" s="7"/>
      <c r="R43" s="7"/>
      <c r="S43" s="7"/>
      <c r="T43" s="7"/>
      <c r="U43" s="7"/>
      <c r="V43" s="7"/>
      <c r="W43" s="7"/>
      <c r="X43" s="7"/>
      <c r="Y43" s="7"/>
      <c r="Z43" s="7"/>
      <c r="AA43" s="7"/>
    </row>
    <row r="44" spans="1:27" s="2" customFormat="1" ht="93" customHeight="1">
      <c r="A44" s="7"/>
      <c r="B44" s="218" t="s">
        <v>268</v>
      </c>
      <c r="C44" s="219"/>
      <c r="D44" s="219"/>
      <c r="E44" s="219"/>
      <c r="F44" s="219"/>
      <c r="G44" s="219"/>
      <c r="H44" s="13"/>
      <c r="I44" s="13"/>
      <c r="J44" s="13"/>
      <c r="K44" s="7"/>
      <c r="L44" s="7"/>
      <c r="M44" s="10"/>
      <c r="N44" s="7"/>
      <c r="O44" s="7"/>
      <c r="P44" s="7"/>
      <c r="Q44" s="7"/>
      <c r="R44" s="7"/>
      <c r="S44" s="7"/>
      <c r="T44" s="7"/>
      <c r="U44" s="7"/>
      <c r="V44" s="7"/>
      <c r="W44" s="7"/>
      <c r="X44" s="7"/>
      <c r="Y44" s="7"/>
      <c r="Z44" s="7"/>
      <c r="AA44" s="7"/>
    </row>
    <row r="45" spans="1:27" s="7" customFormat="1"/>
    <row r="46" spans="1:27" s="2" customFormat="1">
      <c r="A46" s="7"/>
      <c r="B46" s="1" t="s">
        <v>96</v>
      </c>
      <c r="C46" s="1"/>
      <c r="D46" s="1"/>
      <c r="E46" s="4"/>
      <c r="F46" s="4"/>
      <c r="G46" s="4"/>
      <c r="H46" s="7"/>
      <c r="I46" s="7"/>
      <c r="J46" s="7"/>
      <c r="K46" s="7"/>
      <c r="L46" s="7"/>
      <c r="M46" s="7"/>
      <c r="N46" s="7"/>
      <c r="O46" s="7"/>
      <c r="P46" s="7"/>
      <c r="Q46" s="7"/>
      <c r="R46" s="7"/>
      <c r="S46" s="7"/>
      <c r="T46" s="7"/>
      <c r="U46" s="7"/>
      <c r="V46" s="7"/>
      <c r="W46" s="7"/>
      <c r="X46" s="7"/>
    </row>
    <row r="47" spans="1:27" s="7" customFormat="1"/>
    <row r="48" spans="1:27" s="7" customFormat="1">
      <c r="C48" s="206" t="s">
        <v>104</v>
      </c>
      <c r="D48" s="207"/>
      <c r="E48" s="207"/>
      <c r="F48" s="207"/>
      <c r="G48" s="208"/>
    </row>
    <row r="49" spans="1:33" s="7" customFormat="1">
      <c r="C49" s="206" t="s">
        <v>276</v>
      </c>
      <c r="D49" s="207"/>
      <c r="E49" s="208"/>
      <c r="F49" s="206" t="s">
        <v>277</v>
      </c>
      <c r="G49" s="208"/>
    </row>
    <row r="50" spans="1:33" s="2" customFormat="1">
      <c r="A50" s="7"/>
      <c r="B50" s="64" t="s">
        <v>18</v>
      </c>
      <c r="C50" s="30" t="s">
        <v>6</v>
      </c>
      <c r="D50" s="30" t="s">
        <v>7</v>
      </c>
      <c r="E50" s="30" t="s">
        <v>8</v>
      </c>
      <c r="F50" s="30" t="s">
        <v>9</v>
      </c>
      <c r="G50" s="30" t="s">
        <v>10</v>
      </c>
      <c r="H50" s="7"/>
      <c r="I50" s="7"/>
      <c r="J50" s="7"/>
      <c r="K50" s="7"/>
      <c r="L50" s="7"/>
      <c r="M50" s="7"/>
      <c r="N50" s="7"/>
      <c r="O50" s="7"/>
      <c r="P50" s="7"/>
      <c r="Q50" s="7"/>
      <c r="R50" s="7"/>
      <c r="S50" s="7"/>
      <c r="T50" s="7"/>
      <c r="U50" s="7"/>
      <c r="V50" s="7"/>
      <c r="W50" s="7"/>
      <c r="X50" s="7"/>
      <c r="Y50" s="7"/>
      <c r="Z50" s="7"/>
      <c r="AA50" s="7"/>
      <c r="AB50" s="7"/>
      <c r="AC50" s="7"/>
      <c r="AD50" s="7"/>
      <c r="AE50" s="7"/>
    </row>
    <row r="51" spans="1:33" s="8" customFormat="1" ht="14.25" customHeight="1">
      <c r="A51" s="15"/>
      <c r="B51" s="94" t="s">
        <v>90</v>
      </c>
      <c r="C51" s="62"/>
      <c r="D51" s="62"/>
      <c r="E51" s="62"/>
      <c r="F51" s="62"/>
      <c r="G51" s="62"/>
      <c r="H51" s="15"/>
      <c r="I51" s="15"/>
      <c r="J51" s="15"/>
      <c r="K51" s="103"/>
      <c r="L51" s="15"/>
      <c r="M51" s="15"/>
      <c r="N51" s="15"/>
      <c r="O51" s="15"/>
      <c r="P51" s="15"/>
      <c r="Q51" s="15"/>
      <c r="R51" s="15"/>
      <c r="S51" s="15"/>
      <c r="T51" s="15"/>
      <c r="U51" s="15"/>
      <c r="V51" s="15"/>
      <c r="W51" s="15"/>
      <c r="X51" s="15"/>
      <c r="Y51" s="15"/>
      <c r="Z51" s="15"/>
      <c r="AA51" s="15"/>
      <c r="AB51" s="15"/>
      <c r="AC51" s="15"/>
      <c r="AD51" s="15"/>
      <c r="AE51" s="15"/>
    </row>
    <row r="52" spans="1:33" s="7" customFormat="1">
      <c r="B52" s="139" t="s">
        <v>90</v>
      </c>
      <c r="C52" s="140">
        <v>104838</v>
      </c>
      <c r="D52" s="141">
        <v>205702.65000000002</v>
      </c>
      <c r="E52" s="142">
        <v>230471.87999999998</v>
      </c>
      <c r="F52" s="142">
        <f>(D52*(((1-$F$136)*(1+$F$137))
                                                      *((1-$G$136)*(1+$G$137)))
                                                                                                   + E52*((1-$G$136)*(1+$G$137)))
                                                                                                                                                        /2</f>
        <v>226056.46003441536</v>
      </c>
      <c r="G52" s="142">
        <f>F52*((1-$H$136)*(1+$H$138))</f>
        <v>232885.39963559495</v>
      </c>
      <c r="H52" s="143"/>
      <c r="K52" s="10"/>
    </row>
    <row r="53" spans="1:33" s="7" customFormat="1">
      <c r="B53" s="144"/>
      <c r="C53" s="145"/>
      <c r="D53" s="145"/>
      <c r="E53" s="145"/>
      <c r="F53" s="145"/>
      <c r="G53" s="145"/>
      <c r="H53" s="196"/>
      <c r="I53" s="196"/>
      <c r="K53" s="10"/>
    </row>
    <row r="54" spans="1:33" s="15" customFormat="1" ht="14.45" customHeight="1">
      <c r="B54" s="147" t="s">
        <v>84</v>
      </c>
      <c r="C54" s="148"/>
      <c r="D54" s="148"/>
      <c r="E54" s="148"/>
      <c r="F54" s="145"/>
      <c r="G54" s="145"/>
      <c r="H54" s="196"/>
      <c r="I54" s="196"/>
    </row>
    <row r="55" spans="1:33" s="7" customFormat="1">
      <c r="B55" s="139" t="s">
        <v>85</v>
      </c>
      <c r="C55" s="140">
        <v>176618</v>
      </c>
      <c r="D55" s="141">
        <v>412241.8</v>
      </c>
      <c r="E55" s="142">
        <v>711415.94</v>
      </c>
      <c r="F55" s="142">
        <f t="shared" ref="F55:F59" si="2">(D55*(((1-$F$136)*(1+$F$137))
                                                      *((1-$G$136)*(1+$G$137)))
                                                                                                   + E55*((1-$G$136)*(1+$G$137)))
                                                                                                                                                        /2</f>
        <v>580795.54087142088</v>
      </c>
      <c r="G55" s="142">
        <f t="shared" ref="G55:G59" si="3">F55*((1-$H$136)*(1+$H$138))</f>
        <v>598340.79336560541</v>
      </c>
      <c r="H55" s="143"/>
      <c r="K55" s="10"/>
    </row>
    <row r="56" spans="1:33" s="7" customFormat="1" ht="49.9" customHeight="1">
      <c r="B56" s="139" t="s">
        <v>86</v>
      </c>
      <c r="C56" s="140">
        <v>2790684</v>
      </c>
      <c r="D56" s="141">
        <v>2124457.77</v>
      </c>
      <c r="E56" s="142">
        <v>1909108.29</v>
      </c>
      <c r="F56" s="142">
        <f t="shared" si="2"/>
        <v>2093430.6754802759</v>
      </c>
      <c r="G56" s="142">
        <f t="shared" si="3"/>
        <v>2156671.122755859</v>
      </c>
      <c r="H56" s="143"/>
      <c r="K56" s="10"/>
    </row>
    <row r="57" spans="1:33" s="7" customFormat="1">
      <c r="B57" s="139" t="s">
        <v>87</v>
      </c>
      <c r="C57" s="140">
        <v>6207</v>
      </c>
      <c r="D57" s="141">
        <v>73078.789999999994</v>
      </c>
      <c r="E57" s="142">
        <v>60512.38</v>
      </c>
      <c r="F57" s="142">
        <f t="shared" si="2"/>
        <v>69370.237912421886</v>
      </c>
      <c r="G57" s="142">
        <f t="shared" si="3"/>
        <v>71465.843429518223</v>
      </c>
      <c r="H57" s="143"/>
      <c r="K57" s="10"/>
    </row>
    <row r="58" spans="1:33" s="7" customFormat="1">
      <c r="B58" s="139" t="s">
        <v>88</v>
      </c>
      <c r="C58" s="140">
        <v>136593</v>
      </c>
      <c r="D58" s="141">
        <v>184569.84</v>
      </c>
      <c r="E58" s="142">
        <v>192085.46</v>
      </c>
      <c r="F58" s="142">
        <f t="shared" si="2"/>
        <v>195301.53867501451</v>
      </c>
      <c r="G58" s="142">
        <f t="shared" si="3"/>
        <v>201201.40285684797</v>
      </c>
      <c r="H58" s="143"/>
      <c r="K58" s="10"/>
    </row>
    <row r="59" spans="1:33" s="7" customFormat="1">
      <c r="B59" s="139" t="s">
        <v>89</v>
      </c>
      <c r="C59" s="140">
        <v>0</v>
      </c>
      <c r="D59" s="141">
        <v>0</v>
      </c>
      <c r="E59" s="142">
        <v>0</v>
      </c>
      <c r="F59" s="142">
        <f t="shared" si="2"/>
        <v>0</v>
      </c>
      <c r="G59" s="142">
        <f t="shared" si="3"/>
        <v>0</v>
      </c>
      <c r="H59" s="143"/>
      <c r="K59" s="10"/>
    </row>
    <row r="60" spans="1:33" s="7" customFormat="1">
      <c r="B60" s="144"/>
      <c r="C60" s="145"/>
      <c r="D60" s="145"/>
      <c r="E60" s="145"/>
      <c r="F60" s="145"/>
      <c r="G60" s="145"/>
      <c r="H60" s="146"/>
      <c r="K60" s="10"/>
    </row>
    <row r="61" spans="1:33" s="8" customFormat="1" ht="14.25" customHeight="1">
      <c r="A61" s="15"/>
      <c r="B61" s="94" t="s">
        <v>92</v>
      </c>
      <c r="C61" s="62"/>
      <c r="D61" s="62"/>
      <c r="E61" s="62"/>
      <c r="F61" s="62"/>
      <c r="G61" s="62"/>
      <c r="H61" s="15"/>
      <c r="I61" s="15"/>
      <c r="J61" s="15"/>
      <c r="K61" s="15"/>
      <c r="L61" s="15"/>
      <c r="M61" s="15"/>
      <c r="N61" s="15"/>
      <c r="O61" s="15"/>
      <c r="P61" s="15"/>
      <c r="Q61" s="15"/>
      <c r="R61" s="15"/>
      <c r="S61" s="15"/>
      <c r="T61" s="15"/>
      <c r="U61" s="15"/>
      <c r="V61" s="15"/>
      <c r="W61" s="15"/>
      <c r="X61" s="15"/>
      <c r="Y61" s="15"/>
      <c r="Z61" s="15"/>
      <c r="AA61" s="15"/>
      <c r="AB61" s="15"/>
      <c r="AC61" s="15"/>
      <c r="AD61" s="15"/>
      <c r="AE61" s="15"/>
    </row>
    <row r="62" spans="1:33" s="7" customFormat="1">
      <c r="B62" s="139" t="s">
        <v>64</v>
      </c>
      <c r="C62" s="140" t="s">
        <v>69</v>
      </c>
      <c r="D62" s="141">
        <v>614456.56999999995</v>
      </c>
      <c r="E62" s="142">
        <v>501120.58999999991</v>
      </c>
      <c r="F62" s="142">
        <f t="shared" ref="F62" si="4">(D62*(((1-$F$136)*(1+$F$137))
                                                      *((1-$G$136)*(1+$G$137)))
                                                                                                   + E62*((1-$G$136)*(1+$G$137)))
                                                                                                                                                        /2</f>
        <v>579344.46251165716</v>
      </c>
      <c r="G62" s="142">
        <f t="shared" ref="G62" si="5">F62*((1-$H$136)*(1+$H$138))</f>
        <v>596845.87937967165</v>
      </c>
      <c r="H62" s="143"/>
      <c r="K62" s="10"/>
    </row>
    <row r="63" spans="1:33" s="15" customFormat="1">
      <c r="B63" s="149"/>
      <c r="C63" s="148"/>
      <c r="D63" s="148"/>
      <c r="E63" s="148"/>
      <c r="F63" s="148"/>
      <c r="G63" s="148"/>
      <c r="H63" s="148"/>
    </row>
    <row r="64" spans="1:33" s="2" customFormat="1">
      <c r="A64" s="7"/>
      <c r="B64" s="92" t="s">
        <v>14</v>
      </c>
      <c r="C64" s="92"/>
      <c r="D64" s="92"/>
      <c r="E64" s="92"/>
      <c r="F64" s="92"/>
      <c r="G64" s="92"/>
      <c r="H64" s="150"/>
      <c r="I64" s="7"/>
      <c r="J64" s="7"/>
      <c r="K64" s="7"/>
      <c r="L64" s="7"/>
      <c r="M64" s="7"/>
      <c r="N64" s="7"/>
      <c r="O64" s="7"/>
      <c r="P64" s="7"/>
      <c r="Q64" s="7"/>
      <c r="R64" s="7"/>
      <c r="S64" s="7"/>
      <c r="T64" s="7"/>
      <c r="U64" s="7"/>
      <c r="V64" s="7"/>
      <c r="W64" s="7"/>
      <c r="X64" s="7"/>
      <c r="Y64" s="7"/>
      <c r="Z64" s="7"/>
      <c r="AA64" s="7"/>
      <c r="AB64" s="7"/>
      <c r="AC64" s="7"/>
      <c r="AD64" s="7"/>
      <c r="AE64" s="7"/>
      <c r="AF64" s="7"/>
      <c r="AG64" s="7"/>
    </row>
    <row r="65" spans="1:35" s="2" customFormat="1">
      <c r="A65" s="7"/>
      <c r="B65" s="95" t="s">
        <v>305</v>
      </c>
      <c r="C65" s="13"/>
      <c r="D65" s="13"/>
      <c r="E65" s="13"/>
      <c r="F65" s="13"/>
      <c r="G65" s="13"/>
      <c r="H65" s="150"/>
      <c r="I65" s="151"/>
      <c r="J65" s="151"/>
      <c r="K65" s="151"/>
      <c r="L65" s="151"/>
      <c r="M65" s="151"/>
      <c r="N65" s="151"/>
      <c r="O65" s="151"/>
      <c r="P65" s="151"/>
      <c r="Q65" s="7"/>
      <c r="R65" s="7"/>
      <c r="S65" s="7"/>
      <c r="T65" s="7"/>
      <c r="U65" s="7"/>
      <c r="V65" s="7"/>
      <c r="W65" s="7"/>
      <c r="X65" s="7"/>
      <c r="Y65" s="7"/>
      <c r="Z65" s="7"/>
      <c r="AA65" s="7"/>
      <c r="AB65" s="7"/>
      <c r="AC65" s="7"/>
      <c r="AD65" s="7"/>
      <c r="AE65" s="7"/>
      <c r="AF65" s="7"/>
      <c r="AG65" s="7"/>
    </row>
    <row r="66" spans="1:35" s="2" customFormat="1">
      <c r="A66" s="7"/>
      <c r="B66" s="95"/>
      <c r="C66" s="13"/>
      <c r="D66" s="13"/>
      <c r="E66" s="13"/>
      <c r="F66" s="13"/>
      <c r="G66" s="13"/>
      <c r="H66" s="150"/>
      <c r="I66" s="151"/>
      <c r="J66" s="151"/>
      <c r="K66" s="151"/>
      <c r="L66" s="151"/>
      <c r="M66" s="151"/>
      <c r="N66" s="151"/>
      <c r="O66" s="151"/>
      <c r="P66" s="151"/>
      <c r="Q66" s="7"/>
      <c r="R66" s="7"/>
      <c r="S66" s="7"/>
      <c r="T66" s="7"/>
      <c r="U66" s="7"/>
      <c r="V66" s="7"/>
      <c r="W66" s="7"/>
      <c r="X66" s="7"/>
      <c r="Y66" s="7"/>
      <c r="Z66" s="7"/>
      <c r="AA66" s="7"/>
      <c r="AB66" s="7"/>
      <c r="AC66" s="7"/>
      <c r="AD66" s="7"/>
      <c r="AE66" s="7"/>
      <c r="AF66" s="7"/>
      <c r="AG66" s="7"/>
    </row>
    <row r="67" spans="1:35" s="2" customFormat="1">
      <c r="A67" s="7"/>
      <c r="B67" s="29"/>
      <c r="C67" s="13"/>
      <c r="D67" s="13"/>
      <c r="E67" s="13"/>
      <c r="F67" s="13"/>
      <c r="G67" s="13"/>
      <c r="H67" s="150"/>
      <c r="I67" s="151"/>
      <c r="J67" s="151"/>
      <c r="K67" s="151"/>
      <c r="L67" s="151"/>
      <c r="M67" s="151"/>
      <c r="N67" s="151"/>
      <c r="O67" s="151"/>
      <c r="P67" s="151"/>
      <c r="Q67" s="7"/>
      <c r="R67" s="7"/>
      <c r="S67" s="7"/>
      <c r="T67" s="7"/>
      <c r="U67" s="7"/>
      <c r="V67" s="7"/>
      <c r="W67" s="7"/>
      <c r="X67" s="7"/>
      <c r="Y67" s="7"/>
      <c r="Z67" s="7"/>
      <c r="AA67" s="7"/>
      <c r="AB67" s="7"/>
      <c r="AC67" s="7"/>
      <c r="AD67" s="7"/>
      <c r="AE67" s="7"/>
      <c r="AF67" s="7"/>
      <c r="AG67" s="7"/>
    </row>
    <row r="68" spans="1:35" s="8" customFormat="1">
      <c r="A68" s="15"/>
      <c r="B68" s="19"/>
      <c r="C68" s="19"/>
      <c r="D68" s="19"/>
      <c r="E68" s="20"/>
      <c r="F68" s="17"/>
      <c r="G68" s="17"/>
      <c r="H68" s="17"/>
      <c r="I68" s="17"/>
      <c r="J68" s="17"/>
      <c r="K68" s="17"/>
      <c r="L68" s="17"/>
      <c r="M68" s="17"/>
      <c r="N68" s="17"/>
      <c r="O68" s="17"/>
      <c r="P68" s="17"/>
      <c r="Q68" s="17"/>
      <c r="R68" s="17"/>
      <c r="S68" s="15"/>
      <c r="T68" s="15"/>
      <c r="U68" s="15"/>
      <c r="V68" s="15"/>
      <c r="W68" s="15"/>
      <c r="X68" s="15"/>
      <c r="Y68" s="15"/>
      <c r="Z68" s="15"/>
      <c r="AA68" s="15"/>
      <c r="AB68" s="15"/>
      <c r="AC68" s="15"/>
      <c r="AD68" s="15"/>
      <c r="AE68" s="15"/>
      <c r="AF68" s="15"/>
      <c r="AG68" s="15"/>
      <c r="AH68" s="15"/>
      <c r="AI68" s="15"/>
    </row>
    <row r="69" spans="1:35" s="2" customFormat="1">
      <c r="A69" s="7"/>
      <c r="B69" s="19"/>
      <c r="C69" s="19"/>
      <c r="D69" s="19"/>
      <c r="E69" s="20"/>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row>
    <row r="70" spans="1:35" s="7" customFormat="1">
      <c r="B70" s="1" t="s">
        <v>57</v>
      </c>
      <c r="C70" s="1"/>
      <c r="D70" s="4"/>
      <c r="E70" s="4"/>
      <c r="F70" s="4"/>
      <c r="G70" s="4"/>
      <c r="H70" s="4"/>
    </row>
    <row r="71" spans="1:35" s="7" customFormat="1" ht="7.15" customHeight="1"/>
    <row r="72" spans="1:35" s="7" customFormat="1" ht="15" customHeight="1"/>
    <row r="73" spans="1:35" s="7" customFormat="1">
      <c r="A73" s="15"/>
      <c r="B73" s="64" t="s">
        <v>18</v>
      </c>
      <c r="C73" s="30" t="s">
        <v>19</v>
      </c>
      <c r="D73" s="30" t="s">
        <v>20</v>
      </c>
      <c r="E73" s="30" t="s">
        <v>21</v>
      </c>
      <c r="F73" s="30" t="s">
        <v>22</v>
      </c>
      <c r="G73" s="30" t="s">
        <v>23</v>
      </c>
      <c r="H73" s="30" t="s">
        <v>265</v>
      </c>
    </row>
    <row r="74" spans="1:35" s="8" customFormat="1">
      <c r="A74" s="7"/>
      <c r="B74" s="33" t="str">
        <f>B8</f>
        <v>Technical assessment - Applications or relocations</v>
      </c>
      <c r="C74" s="62"/>
      <c r="D74" s="62"/>
      <c r="E74" s="62"/>
      <c r="F74" s="62"/>
      <c r="G74" s="62"/>
      <c r="H74" s="62"/>
      <c r="I74" s="15"/>
      <c r="J74" s="15"/>
      <c r="K74" s="15"/>
      <c r="L74" s="15"/>
      <c r="M74" s="15"/>
      <c r="N74" s="15"/>
      <c r="O74" s="15"/>
      <c r="P74" s="15"/>
      <c r="Q74" s="15"/>
      <c r="R74" s="15"/>
      <c r="S74" s="15"/>
      <c r="T74" s="15"/>
      <c r="U74" s="15"/>
      <c r="V74" s="15"/>
      <c r="W74" s="15"/>
      <c r="X74" s="15"/>
      <c r="Y74" s="15"/>
      <c r="Z74" s="15"/>
      <c r="AA74" s="15"/>
      <c r="AB74" s="15"/>
      <c r="AC74" s="15"/>
      <c r="AD74" s="15"/>
    </row>
    <row r="75" spans="1:35" s="2" customFormat="1">
      <c r="A75" s="7"/>
      <c r="B75" s="34" t="s">
        <v>24</v>
      </c>
      <c r="C75" s="97">
        <v>5760</v>
      </c>
      <c r="D75" s="97">
        <v>5760</v>
      </c>
      <c r="E75" s="97">
        <v>5760</v>
      </c>
      <c r="F75" s="97">
        <v>5760</v>
      </c>
      <c r="G75" s="97">
        <v>5760</v>
      </c>
      <c r="H75" s="97">
        <f>SUM(C75:G75)</f>
        <v>28800</v>
      </c>
      <c r="I75" s="7"/>
      <c r="J75" s="7"/>
      <c r="K75" s="7"/>
      <c r="L75" s="7"/>
      <c r="M75" s="7"/>
      <c r="N75" s="7"/>
      <c r="O75" s="7"/>
      <c r="P75" s="7"/>
      <c r="Q75" s="7"/>
      <c r="R75" s="7"/>
      <c r="S75" s="7"/>
      <c r="T75" s="7"/>
      <c r="U75" s="7"/>
      <c r="V75" s="7"/>
      <c r="W75" s="7"/>
      <c r="X75" s="7"/>
      <c r="Y75" s="7"/>
      <c r="Z75" s="7"/>
      <c r="AA75" s="7"/>
      <c r="AB75" s="7"/>
      <c r="AC75" s="7"/>
      <c r="AD75" s="7"/>
    </row>
    <row r="76" spans="1:35" s="2" customFormat="1">
      <c r="A76" s="15"/>
      <c r="B76" s="34" t="s">
        <v>266</v>
      </c>
      <c r="C76" s="59">
        <f>'Fee Breakdown'!$H$9*C75</f>
        <v>2314862.2080000006</v>
      </c>
      <c r="D76" s="59">
        <f>'Fee Breakdown'!$H$9*D75</f>
        <v>2314862.2080000006</v>
      </c>
      <c r="E76" s="59">
        <f>'Fee Breakdown'!$H$9*E75</f>
        <v>2314862.2080000006</v>
      </c>
      <c r="F76" s="59">
        <f>'Fee Breakdown'!$H$9*F75</f>
        <v>2314862.2080000006</v>
      </c>
      <c r="G76" s="59">
        <f>'Fee Breakdown'!$H$9*G75</f>
        <v>2314862.2080000006</v>
      </c>
      <c r="H76" s="155">
        <f>SUM(C76:G76)</f>
        <v>11574311.040000003</v>
      </c>
      <c r="I76" s="7"/>
      <c r="J76" s="7"/>
      <c r="K76" s="7"/>
      <c r="L76" s="7"/>
      <c r="M76" s="7"/>
      <c r="N76" s="7"/>
      <c r="O76" s="7"/>
      <c r="P76" s="7"/>
      <c r="Q76" s="7"/>
      <c r="R76" s="7"/>
      <c r="S76" s="7"/>
      <c r="T76" s="7"/>
      <c r="U76" s="7"/>
      <c r="V76" s="7"/>
      <c r="W76" s="7"/>
      <c r="X76" s="7"/>
      <c r="Y76" s="7"/>
      <c r="Z76" s="7"/>
      <c r="AA76" s="7"/>
      <c r="AB76" s="7"/>
      <c r="AC76" s="7"/>
      <c r="AD76" s="7"/>
    </row>
    <row r="77" spans="1:35" s="8" customFormat="1">
      <c r="A77" s="15"/>
      <c r="B77" s="34"/>
      <c r="C77" s="59"/>
      <c r="D77" s="59"/>
      <c r="E77" s="59"/>
      <c r="F77" s="59"/>
      <c r="G77" s="59"/>
      <c r="H77" s="15"/>
      <c r="I77" s="15"/>
      <c r="J77" s="15"/>
      <c r="K77" s="15"/>
      <c r="L77" s="15"/>
      <c r="M77" s="15"/>
      <c r="N77" s="15"/>
      <c r="O77" s="15"/>
      <c r="P77" s="15"/>
      <c r="Q77" s="15"/>
      <c r="R77" s="15"/>
      <c r="S77" s="15"/>
      <c r="T77" s="15"/>
      <c r="U77" s="15"/>
      <c r="V77" s="15"/>
      <c r="W77" s="15"/>
      <c r="X77" s="15"/>
      <c r="Y77" s="15"/>
      <c r="Z77" s="15"/>
      <c r="AA77" s="15"/>
      <c r="AB77" s="15"/>
      <c r="AC77" s="15"/>
      <c r="AD77" s="15"/>
    </row>
    <row r="78" spans="1:35" s="8" customFormat="1">
      <c r="A78" s="15"/>
      <c r="B78" s="61"/>
      <c r="C78" s="26"/>
      <c r="D78" s="26"/>
      <c r="E78" s="26"/>
      <c r="F78" s="26"/>
      <c r="G78" s="26"/>
      <c r="H78" s="15"/>
      <c r="I78" s="15"/>
      <c r="J78" s="15"/>
      <c r="K78" s="15"/>
      <c r="L78" s="15"/>
      <c r="M78" s="15"/>
      <c r="N78" s="15"/>
      <c r="O78" s="15"/>
      <c r="P78" s="15"/>
      <c r="Q78" s="15"/>
      <c r="R78" s="15"/>
      <c r="S78" s="15"/>
      <c r="T78" s="15"/>
      <c r="U78" s="15"/>
      <c r="V78" s="15"/>
      <c r="W78" s="15"/>
      <c r="X78" s="15"/>
      <c r="Y78" s="15"/>
      <c r="Z78" s="15"/>
      <c r="AA78" s="15"/>
      <c r="AB78" s="15"/>
      <c r="AC78" s="15"/>
      <c r="AD78" s="15"/>
    </row>
    <row r="79" spans="1:35" s="8" customFormat="1">
      <c r="A79" s="7"/>
      <c r="B79" s="33" t="str">
        <f>B9</f>
        <v>Preliminary Enquiry</v>
      </c>
      <c r="C79" s="62"/>
      <c r="D79" s="62"/>
      <c r="E79" s="62"/>
      <c r="F79" s="62"/>
      <c r="G79" s="62"/>
      <c r="H79" s="62"/>
      <c r="I79" s="15"/>
      <c r="J79" s="15"/>
      <c r="K79" s="15"/>
      <c r="L79" s="15"/>
      <c r="M79" s="15"/>
      <c r="N79" s="15"/>
      <c r="O79" s="15"/>
      <c r="P79" s="15"/>
      <c r="Q79" s="15"/>
      <c r="R79" s="15"/>
      <c r="S79" s="15"/>
      <c r="T79" s="15"/>
      <c r="U79" s="15"/>
      <c r="V79" s="15"/>
      <c r="W79" s="15"/>
      <c r="X79" s="15"/>
      <c r="Y79" s="15"/>
      <c r="Z79" s="15"/>
      <c r="AA79" s="15"/>
      <c r="AB79" s="15"/>
      <c r="AC79" s="15"/>
      <c r="AD79" s="15"/>
    </row>
    <row r="80" spans="1:35" s="2" customFormat="1">
      <c r="A80" s="7"/>
      <c r="B80" s="34" t="s">
        <v>24</v>
      </c>
      <c r="C80" s="32">
        <v>450</v>
      </c>
      <c r="D80" s="32">
        <v>450</v>
      </c>
      <c r="E80" s="32">
        <v>450</v>
      </c>
      <c r="F80" s="32">
        <v>450</v>
      </c>
      <c r="G80" s="32">
        <v>450</v>
      </c>
      <c r="H80" s="97">
        <f>SUM(C80:G80)</f>
        <v>2250</v>
      </c>
      <c r="I80" s="7"/>
      <c r="J80" s="7"/>
      <c r="K80" s="7"/>
      <c r="L80" s="7"/>
      <c r="M80" s="7"/>
      <c r="N80" s="7"/>
      <c r="O80" s="7"/>
      <c r="P80" s="7"/>
      <c r="Q80" s="7"/>
      <c r="R80" s="7"/>
      <c r="S80" s="7"/>
      <c r="T80" s="7"/>
      <c r="U80" s="7"/>
      <c r="V80" s="7"/>
      <c r="W80" s="7"/>
      <c r="X80" s="7"/>
      <c r="Y80" s="7"/>
      <c r="Z80" s="7"/>
      <c r="AA80" s="7"/>
      <c r="AB80" s="7"/>
      <c r="AC80" s="7"/>
      <c r="AD80" s="7"/>
    </row>
    <row r="81" spans="1:30" s="2" customFormat="1">
      <c r="A81" s="15"/>
      <c r="B81" s="34" t="s">
        <v>266</v>
      </c>
      <c r="C81" s="59">
        <f>'Fee Breakdown'!$H$19*C80</f>
        <v>220020.75</v>
      </c>
      <c r="D81" s="59">
        <f>'Fee Breakdown'!$H$19*D80</f>
        <v>220020.75</v>
      </c>
      <c r="E81" s="59">
        <f>'Fee Breakdown'!$H$19*E80</f>
        <v>220020.75</v>
      </c>
      <c r="F81" s="59">
        <f>'Fee Breakdown'!$H$19*F80</f>
        <v>220020.75</v>
      </c>
      <c r="G81" s="59">
        <f>'Fee Breakdown'!$H$19*G80</f>
        <v>220020.75</v>
      </c>
      <c r="H81" s="155">
        <f>SUM(C81:G81)</f>
        <v>1100103.75</v>
      </c>
      <c r="I81" s="7"/>
      <c r="J81" s="7"/>
      <c r="K81" s="7"/>
      <c r="L81" s="7"/>
      <c r="M81" s="7"/>
      <c r="N81" s="7"/>
      <c r="O81" s="7"/>
      <c r="P81" s="7"/>
      <c r="Q81" s="7"/>
      <c r="R81" s="7"/>
      <c r="S81" s="7"/>
      <c r="T81" s="7"/>
      <c r="U81" s="7"/>
      <c r="V81" s="7"/>
      <c r="W81" s="7"/>
      <c r="X81" s="7"/>
      <c r="Y81" s="7"/>
      <c r="Z81" s="7"/>
      <c r="AA81" s="7"/>
      <c r="AB81" s="7"/>
      <c r="AC81" s="7"/>
      <c r="AD81" s="7"/>
    </row>
    <row r="82" spans="1:30" s="8" customFormat="1">
      <c r="A82" s="15"/>
      <c r="B82" s="34"/>
      <c r="C82" s="59"/>
      <c r="D82" s="59"/>
      <c r="E82" s="59"/>
      <c r="F82" s="59"/>
      <c r="G82" s="59"/>
      <c r="H82" s="15"/>
      <c r="I82" s="15"/>
      <c r="J82" s="15"/>
      <c r="K82" s="15"/>
      <c r="L82" s="15"/>
      <c r="M82" s="15"/>
      <c r="N82" s="15"/>
      <c r="O82" s="15"/>
      <c r="P82" s="15"/>
      <c r="Q82" s="15"/>
      <c r="R82" s="15"/>
      <c r="S82" s="15"/>
      <c r="T82" s="15"/>
      <c r="U82" s="15"/>
      <c r="V82" s="15"/>
      <c r="W82" s="15"/>
      <c r="X82" s="15"/>
      <c r="Y82" s="15"/>
      <c r="Z82" s="15"/>
      <c r="AA82" s="15"/>
      <c r="AB82" s="15"/>
      <c r="AC82" s="15"/>
      <c r="AD82" s="15"/>
    </row>
    <row r="83" spans="1:30" s="8" customFormat="1">
      <c r="A83" s="15"/>
      <c r="B83" s="31"/>
      <c r="C83" s="26"/>
      <c r="D83" s="26"/>
      <c r="E83" s="26"/>
      <c r="F83" s="26"/>
      <c r="G83" s="26"/>
      <c r="H83" s="15"/>
      <c r="I83" s="15"/>
      <c r="J83" s="15"/>
      <c r="K83" s="15"/>
      <c r="L83" s="15"/>
      <c r="M83" s="15"/>
      <c r="N83" s="15"/>
      <c r="O83" s="15"/>
      <c r="P83" s="15"/>
      <c r="Q83" s="15"/>
      <c r="R83" s="15"/>
      <c r="S83" s="15"/>
      <c r="T83" s="15"/>
      <c r="U83" s="15"/>
      <c r="V83" s="15"/>
      <c r="W83" s="15"/>
      <c r="X83" s="15"/>
      <c r="Y83" s="15"/>
      <c r="Z83" s="15"/>
      <c r="AA83" s="15"/>
      <c r="AB83" s="15"/>
      <c r="AC83" s="15"/>
      <c r="AD83" s="15"/>
    </row>
    <row r="84" spans="1:30" s="8" customFormat="1">
      <c r="A84" s="7"/>
      <c r="B84" s="33" t="str">
        <f>B11</f>
        <v>Connection Offer - Basic</v>
      </c>
      <c r="C84" s="62"/>
      <c r="D84" s="62"/>
      <c r="E84" s="62"/>
      <c r="F84" s="62"/>
      <c r="G84" s="62"/>
      <c r="H84" s="62"/>
      <c r="I84" s="15"/>
      <c r="J84" s="15"/>
      <c r="K84" s="15"/>
      <c r="L84" s="15"/>
      <c r="M84" s="15"/>
      <c r="N84" s="15"/>
      <c r="O84" s="15"/>
      <c r="P84" s="15"/>
      <c r="Q84" s="15"/>
      <c r="R84" s="15"/>
      <c r="S84" s="15"/>
      <c r="T84" s="15"/>
      <c r="U84" s="15"/>
      <c r="V84" s="15"/>
      <c r="W84" s="15"/>
      <c r="X84" s="15"/>
      <c r="Y84" s="15"/>
      <c r="Z84" s="15"/>
      <c r="AA84" s="15"/>
      <c r="AB84" s="15"/>
      <c r="AC84" s="15"/>
      <c r="AD84" s="15"/>
    </row>
    <row r="85" spans="1:30" s="2" customFormat="1">
      <c r="A85" s="7"/>
      <c r="B85" s="34" t="s">
        <v>24</v>
      </c>
      <c r="C85" s="97">
        <v>24753</v>
      </c>
      <c r="D85" s="97">
        <v>24753</v>
      </c>
      <c r="E85" s="97">
        <v>24753</v>
      </c>
      <c r="F85" s="97">
        <v>24753</v>
      </c>
      <c r="G85" s="97">
        <v>24753</v>
      </c>
      <c r="H85" s="97">
        <f>SUM(C85:G85)</f>
        <v>123765</v>
      </c>
      <c r="I85" s="7"/>
      <c r="J85" s="7"/>
      <c r="K85" s="7"/>
      <c r="L85" s="7"/>
      <c r="M85" s="7"/>
      <c r="N85" s="7"/>
      <c r="O85" s="7"/>
      <c r="P85" s="7"/>
      <c r="Q85" s="7"/>
      <c r="R85" s="7"/>
      <c r="S85" s="7"/>
      <c r="T85" s="7"/>
      <c r="U85" s="7"/>
      <c r="V85" s="7"/>
      <c r="W85" s="7"/>
      <c r="X85" s="7"/>
      <c r="Y85" s="7"/>
      <c r="Z85" s="7"/>
      <c r="AA85" s="7"/>
      <c r="AB85" s="7"/>
      <c r="AC85" s="7"/>
      <c r="AD85" s="7"/>
    </row>
    <row r="86" spans="1:30" s="2" customFormat="1">
      <c r="A86" s="15"/>
      <c r="B86" s="34" t="s">
        <v>266</v>
      </c>
      <c r="C86" s="59">
        <f>'Fee Breakdown'!$H$27*C85</f>
        <v>430311.1026000001</v>
      </c>
      <c r="D86" s="59">
        <f>'Fee Breakdown'!$H$27*D85</f>
        <v>430311.1026000001</v>
      </c>
      <c r="E86" s="59">
        <f>'Fee Breakdown'!$H$27*E85</f>
        <v>430311.1026000001</v>
      </c>
      <c r="F86" s="59">
        <f>'Fee Breakdown'!$H$27*F85</f>
        <v>430311.1026000001</v>
      </c>
      <c r="G86" s="59">
        <f>'Fee Breakdown'!$H$27*G85</f>
        <v>430311.1026000001</v>
      </c>
      <c r="H86" s="155">
        <f>SUM(C86:G86)</f>
        <v>2151555.5130000003</v>
      </c>
      <c r="I86" s="7"/>
      <c r="J86" s="7"/>
      <c r="K86" s="7"/>
      <c r="L86" s="7"/>
      <c r="M86" s="7"/>
      <c r="N86" s="7"/>
      <c r="O86" s="7"/>
      <c r="P86" s="7"/>
      <c r="Q86" s="7"/>
      <c r="R86" s="7"/>
      <c r="S86" s="7"/>
      <c r="T86" s="7"/>
      <c r="U86" s="7"/>
      <c r="V86" s="7"/>
      <c r="W86" s="7"/>
      <c r="X86" s="7"/>
      <c r="Y86" s="7"/>
      <c r="Z86" s="7"/>
      <c r="AA86" s="7"/>
      <c r="AB86" s="7"/>
      <c r="AC86" s="7"/>
      <c r="AD86" s="7"/>
    </row>
    <row r="87" spans="1:30" s="8" customFormat="1">
      <c r="A87" s="15"/>
      <c r="B87" s="34"/>
      <c r="C87" s="59"/>
      <c r="D87" s="59"/>
      <c r="E87" s="59"/>
      <c r="F87" s="59"/>
      <c r="G87" s="59"/>
      <c r="H87" s="15"/>
      <c r="I87" s="15"/>
      <c r="J87" s="15"/>
      <c r="K87" s="15"/>
      <c r="L87" s="15"/>
      <c r="M87" s="15"/>
      <c r="N87" s="15"/>
      <c r="O87" s="15"/>
      <c r="P87" s="15"/>
      <c r="Q87" s="15"/>
      <c r="R87" s="15"/>
      <c r="S87" s="15"/>
      <c r="T87" s="15"/>
      <c r="U87" s="15"/>
      <c r="V87" s="15"/>
      <c r="W87" s="15"/>
      <c r="X87" s="15"/>
      <c r="Y87" s="15"/>
      <c r="Z87" s="15"/>
      <c r="AA87" s="15"/>
      <c r="AB87" s="15"/>
      <c r="AC87" s="15"/>
      <c r="AD87" s="15"/>
    </row>
    <row r="88" spans="1:30" s="8" customFormat="1">
      <c r="A88" s="15"/>
      <c r="B88" s="31"/>
      <c r="C88" s="26"/>
      <c r="D88" s="26"/>
      <c r="E88" s="26"/>
      <c r="F88" s="26"/>
      <c r="G88" s="26"/>
      <c r="H88" s="15"/>
      <c r="I88" s="15"/>
      <c r="J88" s="15"/>
      <c r="K88" s="15"/>
      <c r="L88" s="15"/>
      <c r="M88" s="15"/>
      <c r="N88" s="15"/>
      <c r="O88" s="15"/>
      <c r="P88" s="15"/>
      <c r="Q88" s="15"/>
      <c r="R88" s="15"/>
      <c r="S88" s="15"/>
      <c r="T88" s="15"/>
      <c r="U88" s="15"/>
      <c r="V88" s="15"/>
      <c r="W88" s="15"/>
      <c r="X88" s="15"/>
      <c r="Y88" s="15"/>
      <c r="Z88" s="15"/>
      <c r="AA88" s="15"/>
      <c r="AB88" s="15"/>
      <c r="AC88" s="15"/>
      <c r="AD88" s="15"/>
    </row>
    <row r="89" spans="1:30" s="8" customFormat="1">
      <c r="A89" s="7"/>
      <c r="B89" s="33" t="str">
        <f>B12</f>
        <v>Connection Offer - Standard</v>
      </c>
      <c r="C89" s="62"/>
      <c r="D89" s="62"/>
      <c r="E89" s="62"/>
      <c r="F89" s="62"/>
      <c r="G89" s="62"/>
      <c r="H89" s="62"/>
      <c r="I89" s="15"/>
      <c r="J89" s="15"/>
      <c r="K89" s="15"/>
      <c r="L89" s="15"/>
      <c r="M89" s="15"/>
      <c r="N89" s="15"/>
      <c r="O89" s="15"/>
      <c r="P89" s="15"/>
      <c r="Q89" s="15"/>
      <c r="R89" s="15"/>
      <c r="S89" s="15"/>
      <c r="T89" s="15"/>
      <c r="U89" s="15"/>
      <c r="V89" s="15"/>
      <c r="W89" s="15"/>
      <c r="X89" s="15"/>
      <c r="Y89" s="15"/>
      <c r="Z89" s="15"/>
      <c r="AA89" s="15"/>
      <c r="AB89" s="15"/>
      <c r="AC89" s="15"/>
      <c r="AD89" s="15"/>
    </row>
    <row r="90" spans="1:30" s="2" customFormat="1">
      <c r="A90" s="7"/>
      <c r="B90" s="34" t="s">
        <v>24</v>
      </c>
      <c r="C90" s="32">
        <v>676</v>
      </c>
      <c r="D90" s="32">
        <v>676</v>
      </c>
      <c r="E90" s="32">
        <v>676</v>
      </c>
      <c r="F90" s="32">
        <v>676</v>
      </c>
      <c r="G90" s="32">
        <v>676</v>
      </c>
      <c r="H90" s="97">
        <f>SUM(C90:G90)</f>
        <v>3380</v>
      </c>
      <c r="I90" s="7"/>
      <c r="J90" s="7"/>
      <c r="K90" s="7"/>
      <c r="L90" s="7"/>
      <c r="M90" s="7"/>
      <c r="N90" s="7"/>
      <c r="O90" s="7"/>
      <c r="P90" s="7"/>
      <c r="Q90" s="7"/>
      <c r="R90" s="7"/>
      <c r="S90" s="7"/>
      <c r="T90" s="7"/>
      <c r="U90" s="7"/>
      <c r="V90" s="7"/>
      <c r="W90" s="7"/>
      <c r="X90" s="7"/>
      <c r="Y90" s="7"/>
      <c r="Z90" s="7"/>
      <c r="AA90" s="7"/>
      <c r="AB90" s="7"/>
      <c r="AC90" s="7"/>
      <c r="AD90" s="7"/>
    </row>
    <row r="91" spans="1:30" s="2" customFormat="1">
      <c r="A91" s="15"/>
      <c r="B91" s="34" t="s">
        <v>266</v>
      </c>
      <c r="C91" s="59">
        <f>'Fee Breakdown'!$H$35*C90</f>
        <v>34563.880000000005</v>
      </c>
      <c r="D91" s="59">
        <f>'Fee Breakdown'!$H$35*D90</f>
        <v>34563.880000000005</v>
      </c>
      <c r="E91" s="59">
        <f>'Fee Breakdown'!$H$35*E90</f>
        <v>34563.880000000005</v>
      </c>
      <c r="F91" s="59">
        <f>'Fee Breakdown'!$H$35*F90</f>
        <v>34563.880000000005</v>
      </c>
      <c r="G91" s="59">
        <f>'Fee Breakdown'!$H$35*G90</f>
        <v>34563.880000000005</v>
      </c>
      <c r="H91" s="155">
        <f>SUM(C91:G91)</f>
        <v>172819.40000000002</v>
      </c>
      <c r="I91" s="7"/>
      <c r="J91" s="7"/>
      <c r="K91" s="7"/>
      <c r="L91" s="7"/>
      <c r="M91" s="7"/>
      <c r="N91" s="7"/>
      <c r="O91" s="7"/>
      <c r="P91" s="7"/>
      <c r="Q91" s="7"/>
      <c r="R91" s="7"/>
      <c r="S91" s="7"/>
      <c r="T91" s="7"/>
      <c r="U91" s="7"/>
      <c r="V91" s="7"/>
      <c r="W91" s="7"/>
      <c r="X91" s="7"/>
      <c r="Y91" s="7"/>
      <c r="Z91" s="7"/>
      <c r="AA91" s="7"/>
      <c r="AB91" s="7"/>
      <c r="AC91" s="7"/>
      <c r="AD91" s="7"/>
    </row>
    <row r="92" spans="1:30" s="8" customFormat="1">
      <c r="A92" s="15"/>
      <c r="B92" s="34"/>
      <c r="C92" s="59"/>
      <c r="D92" s="59"/>
      <c r="E92" s="59"/>
      <c r="F92" s="59"/>
      <c r="G92" s="59"/>
      <c r="H92" s="15"/>
      <c r="I92" s="15"/>
      <c r="J92" s="15"/>
      <c r="K92" s="15"/>
      <c r="L92" s="15"/>
      <c r="M92" s="15"/>
      <c r="N92" s="15"/>
      <c r="O92" s="15"/>
      <c r="P92" s="15"/>
      <c r="Q92" s="15"/>
      <c r="R92" s="15"/>
      <c r="S92" s="15"/>
      <c r="T92" s="15"/>
      <c r="U92" s="15"/>
      <c r="V92" s="15"/>
      <c r="W92" s="15"/>
      <c r="X92" s="15"/>
      <c r="Y92" s="15"/>
      <c r="Z92" s="15"/>
      <c r="AA92" s="15"/>
      <c r="AB92" s="15"/>
      <c r="AC92" s="15"/>
      <c r="AD92" s="15"/>
    </row>
    <row r="93" spans="1:30" s="8" customFormat="1">
      <c r="A93" s="15"/>
      <c r="B93" s="31"/>
      <c r="C93" s="26"/>
      <c r="D93" s="26"/>
      <c r="E93" s="26"/>
      <c r="F93" s="26"/>
      <c r="G93" s="26"/>
      <c r="H93" s="15"/>
      <c r="I93" s="15"/>
      <c r="J93" s="15"/>
      <c r="K93" s="15"/>
      <c r="L93" s="15"/>
      <c r="M93" s="15"/>
      <c r="N93" s="15"/>
      <c r="O93" s="15"/>
      <c r="P93" s="15"/>
      <c r="Q93" s="15"/>
      <c r="R93" s="15"/>
      <c r="S93" s="15"/>
      <c r="T93" s="15"/>
      <c r="U93" s="15"/>
      <c r="V93" s="15"/>
      <c r="W93" s="15"/>
      <c r="X93" s="15"/>
      <c r="Y93" s="15"/>
      <c r="Z93" s="15"/>
      <c r="AA93" s="15"/>
      <c r="AB93" s="15"/>
      <c r="AC93" s="15"/>
      <c r="AD93" s="15"/>
    </row>
    <row r="94" spans="1:30" s="8" customFormat="1">
      <c r="A94" s="7"/>
      <c r="B94" s="33" t="str">
        <f>B13</f>
        <v>Connection Offer - Negotiated</v>
      </c>
      <c r="C94" s="62"/>
      <c r="D94" s="62"/>
      <c r="E94" s="62"/>
      <c r="F94" s="62"/>
      <c r="G94" s="62"/>
      <c r="H94" s="62"/>
      <c r="I94" s="15"/>
      <c r="J94" s="15"/>
      <c r="K94" s="15"/>
      <c r="L94" s="15"/>
      <c r="M94" s="15"/>
      <c r="N94" s="15"/>
      <c r="O94" s="15"/>
      <c r="P94" s="15"/>
      <c r="Q94" s="15"/>
      <c r="R94" s="15"/>
      <c r="S94" s="15"/>
      <c r="T94" s="15"/>
      <c r="U94" s="15"/>
      <c r="V94" s="15"/>
      <c r="W94" s="15"/>
      <c r="X94" s="15"/>
      <c r="Y94" s="15"/>
      <c r="Z94" s="15"/>
      <c r="AA94" s="15"/>
      <c r="AB94" s="15"/>
      <c r="AC94" s="15"/>
      <c r="AD94" s="15"/>
    </row>
    <row r="95" spans="1:30" s="2" customFormat="1">
      <c r="A95" s="7"/>
      <c r="B95" s="34" t="s">
        <v>24</v>
      </c>
      <c r="C95" s="97">
        <v>1222</v>
      </c>
      <c r="D95" s="97">
        <v>1222</v>
      </c>
      <c r="E95" s="97">
        <v>1222</v>
      </c>
      <c r="F95" s="97">
        <v>1222</v>
      </c>
      <c r="G95" s="97">
        <v>1222</v>
      </c>
      <c r="H95" s="97">
        <f>SUM(C95:G95)</f>
        <v>6110</v>
      </c>
      <c r="I95" s="7"/>
      <c r="J95" s="7"/>
      <c r="K95" s="7"/>
      <c r="L95" s="7"/>
      <c r="M95" s="7"/>
      <c r="N95" s="7"/>
      <c r="O95" s="7"/>
      <c r="P95" s="7"/>
      <c r="Q95" s="7"/>
      <c r="R95" s="7"/>
      <c r="S95" s="7"/>
      <c r="T95" s="7"/>
      <c r="U95" s="7"/>
      <c r="V95" s="7"/>
      <c r="W95" s="7"/>
      <c r="X95" s="7"/>
      <c r="Y95" s="7"/>
      <c r="Z95" s="7"/>
      <c r="AA95" s="7"/>
      <c r="AB95" s="7"/>
      <c r="AC95" s="7"/>
      <c r="AD95" s="7"/>
    </row>
    <row r="96" spans="1:30" s="2" customFormat="1">
      <c r="A96" s="15"/>
      <c r="B96" s="34" t="s">
        <v>266</v>
      </c>
      <c r="C96" s="59">
        <f>'Fee Breakdown'!$H$43*C95</f>
        <v>257732.02</v>
      </c>
      <c r="D96" s="59">
        <f>'Fee Breakdown'!$H$43*D95</f>
        <v>257732.02</v>
      </c>
      <c r="E96" s="59">
        <f>'Fee Breakdown'!$H$43*E95</f>
        <v>257732.02</v>
      </c>
      <c r="F96" s="59">
        <f>'Fee Breakdown'!$H$43*F95</f>
        <v>257732.02</v>
      </c>
      <c r="G96" s="59">
        <f>'Fee Breakdown'!$H$43*G95</f>
        <v>257732.02</v>
      </c>
      <c r="H96" s="155">
        <f>SUM(C96:G96)</f>
        <v>1288660.0999999999</v>
      </c>
      <c r="I96" s="7"/>
      <c r="J96" s="7"/>
      <c r="K96" s="7"/>
      <c r="L96" s="7"/>
      <c r="M96" s="7"/>
      <c r="N96" s="7"/>
      <c r="O96" s="7"/>
      <c r="P96" s="7"/>
      <c r="Q96" s="7"/>
      <c r="R96" s="7"/>
      <c r="S96" s="7"/>
      <c r="T96" s="7"/>
      <c r="U96" s="7"/>
      <c r="V96" s="7"/>
      <c r="W96" s="7"/>
      <c r="X96" s="7"/>
      <c r="Y96" s="7"/>
      <c r="Z96" s="7"/>
      <c r="AA96" s="7"/>
      <c r="AB96" s="7"/>
      <c r="AC96" s="7"/>
      <c r="AD96" s="7"/>
    </row>
    <row r="97" spans="1:30" s="8" customFormat="1">
      <c r="A97" s="15"/>
      <c r="B97" s="34"/>
      <c r="C97" s="59"/>
      <c r="D97" s="59"/>
      <c r="E97" s="59"/>
      <c r="F97" s="59"/>
      <c r="G97" s="59"/>
      <c r="H97" s="15"/>
      <c r="I97" s="15"/>
      <c r="J97" s="15"/>
      <c r="K97" s="15"/>
      <c r="L97" s="15"/>
      <c r="M97" s="15"/>
      <c r="N97" s="15"/>
      <c r="O97" s="15"/>
      <c r="P97" s="15"/>
      <c r="Q97" s="15"/>
      <c r="R97" s="15"/>
      <c r="S97" s="15"/>
      <c r="T97" s="15"/>
      <c r="U97" s="15"/>
      <c r="V97" s="15"/>
      <c r="W97" s="15"/>
      <c r="X97" s="15"/>
      <c r="Y97" s="15"/>
      <c r="Z97" s="15"/>
      <c r="AA97" s="15"/>
      <c r="AB97" s="15"/>
      <c r="AC97" s="15"/>
      <c r="AD97" s="15"/>
    </row>
    <row r="98" spans="1:30" s="7" customFormat="1"/>
    <row r="99" spans="1:30" s="8" customFormat="1">
      <c r="A99" s="7"/>
      <c r="B99" s="33" t="str">
        <f>B14</f>
        <v>Planning Studies</v>
      </c>
      <c r="C99" s="62"/>
      <c r="D99" s="62"/>
      <c r="E99" s="62"/>
      <c r="F99" s="62"/>
      <c r="G99" s="62"/>
      <c r="H99" s="62"/>
      <c r="I99" s="15"/>
      <c r="J99" s="15"/>
      <c r="K99" s="15"/>
      <c r="L99" s="15"/>
      <c r="M99" s="15"/>
      <c r="N99" s="15"/>
      <c r="O99" s="15"/>
      <c r="P99" s="15"/>
      <c r="Q99" s="15"/>
      <c r="R99" s="15"/>
      <c r="S99" s="15"/>
      <c r="T99" s="15"/>
      <c r="U99" s="15"/>
      <c r="V99" s="15"/>
      <c r="W99" s="15"/>
      <c r="X99" s="15"/>
      <c r="Y99" s="15"/>
      <c r="Z99" s="15"/>
      <c r="AA99" s="15"/>
      <c r="AB99" s="15"/>
      <c r="AC99" s="15"/>
      <c r="AD99" s="15"/>
    </row>
    <row r="100" spans="1:30" s="2" customFormat="1">
      <c r="A100" s="7"/>
      <c r="B100" s="34" t="s">
        <v>24</v>
      </c>
      <c r="C100" s="32">
        <v>70</v>
      </c>
      <c r="D100" s="32">
        <v>70</v>
      </c>
      <c r="E100" s="32">
        <v>70</v>
      </c>
      <c r="F100" s="32">
        <v>70</v>
      </c>
      <c r="G100" s="32">
        <v>70</v>
      </c>
      <c r="H100" s="97">
        <f>SUM(C100:G100)</f>
        <v>350</v>
      </c>
      <c r="I100" s="7"/>
      <c r="J100" s="7"/>
      <c r="K100" s="7"/>
      <c r="L100" s="7"/>
      <c r="M100" s="7"/>
      <c r="N100" s="7"/>
      <c r="O100" s="7"/>
      <c r="P100" s="7"/>
      <c r="Q100" s="7"/>
      <c r="R100" s="7"/>
      <c r="S100" s="7"/>
      <c r="T100" s="7"/>
      <c r="U100" s="7"/>
      <c r="V100" s="7"/>
      <c r="W100" s="7"/>
      <c r="X100" s="7"/>
      <c r="Y100" s="7"/>
      <c r="Z100" s="7"/>
      <c r="AA100" s="7"/>
      <c r="AB100" s="7"/>
      <c r="AC100" s="7"/>
      <c r="AD100" s="7"/>
    </row>
    <row r="101" spans="1:30" s="2" customFormat="1">
      <c r="A101" s="15"/>
      <c r="B101" s="34" t="s">
        <v>266</v>
      </c>
      <c r="C101" s="59">
        <f>'Fee Breakdown'!$H$51*C100</f>
        <v>590548</v>
      </c>
      <c r="D101" s="59">
        <f>'Fee Breakdown'!$H$51*D100</f>
        <v>590548</v>
      </c>
      <c r="E101" s="59">
        <f>'Fee Breakdown'!$H$51*E100</f>
        <v>590548</v>
      </c>
      <c r="F101" s="59">
        <f>'Fee Breakdown'!$H$51*F100</f>
        <v>590548</v>
      </c>
      <c r="G101" s="59">
        <f>'Fee Breakdown'!$H$51*G100</f>
        <v>590548</v>
      </c>
      <c r="H101" s="155">
        <f>SUM(C101:G101)</f>
        <v>2952740</v>
      </c>
      <c r="I101" s="7"/>
      <c r="J101" s="7"/>
      <c r="K101" s="7"/>
      <c r="L101" s="7"/>
      <c r="M101" s="7"/>
      <c r="N101" s="7"/>
      <c r="O101" s="7"/>
      <c r="P101" s="7"/>
      <c r="Q101" s="7"/>
      <c r="R101" s="7"/>
      <c r="S101" s="7"/>
      <c r="T101" s="7"/>
      <c r="U101" s="7"/>
      <c r="V101" s="7"/>
      <c r="W101" s="7"/>
      <c r="X101" s="7"/>
      <c r="Y101" s="7"/>
      <c r="Z101" s="7"/>
      <c r="AA101" s="7"/>
      <c r="AB101" s="7"/>
      <c r="AC101" s="7"/>
      <c r="AD101" s="7"/>
    </row>
    <row r="102" spans="1:30" s="8" customFormat="1">
      <c r="A102" s="15"/>
      <c r="B102" s="34"/>
      <c r="C102" s="59"/>
      <c r="D102" s="59"/>
      <c r="E102" s="59"/>
      <c r="F102" s="59"/>
      <c r="G102" s="59"/>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row>
    <row r="103" spans="1:30" s="8" customFormat="1">
      <c r="A103" s="15"/>
      <c r="B103" s="31"/>
      <c r="C103" s="26"/>
      <c r="D103" s="26"/>
      <c r="E103" s="26"/>
      <c r="F103" s="26"/>
      <c r="G103" s="26"/>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row>
    <row r="104" spans="1:30" s="8" customFormat="1">
      <c r="A104" s="7"/>
      <c r="B104" s="33" t="str">
        <f>B16</f>
        <v>Site Inspection</v>
      </c>
      <c r="C104" s="62"/>
      <c r="D104" s="62"/>
      <c r="E104" s="62"/>
      <c r="F104" s="62"/>
      <c r="G104" s="62"/>
      <c r="H104" s="62"/>
      <c r="I104" s="15"/>
      <c r="J104" s="15"/>
      <c r="K104" s="15"/>
      <c r="L104" s="15"/>
      <c r="M104" s="15"/>
      <c r="N104" s="15"/>
      <c r="O104" s="15"/>
      <c r="P104" s="15"/>
      <c r="Q104" s="15"/>
      <c r="R104" s="15"/>
      <c r="S104" s="15"/>
      <c r="T104" s="15"/>
      <c r="U104" s="15"/>
      <c r="V104" s="15"/>
      <c r="W104" s="15"/>
      <c r="X104" s="15"/>
      <c r="Y104" s="15"/>
      <c r="Z104" s="15"/>
      <c r="AA104" s="15"/>
      <c r="AB104" s="15"/>
      <c r="AC104" s="15"/>
      <c r="AD104" s="15"/>
    </row>
    <row r="105" spans="1:30" s="2" customFormat="1">
      <c r="A105" s="7"/>
      <c r="B105" s="34" t="s">
        <v>24</v>
      </c>
      <c r="C105" s="32">
        <v>14</v>
      </c>
      <c r="D105" s="32">
        <v>14</v>
      </c>
      <c r="E105" s="32">
        <v>14</v>
      </c>
      <c r="F105" s="32">
        <v>14</v>
      </c>
      <c r="G105" s="32">
        <v>14</v>
      </c>
      <c r="H105" s="97">
        <f>SUM(C105:G105)</f>
        <v>70</v>
      </c>
      <c r="I105" s="7"/>
      <c r="J105" s="7"/>
      <c r="K105" s="7"/>
      <c r="L105" s="7"/>
      <c r="M105" s="7"/>
      <c r="N105" s="7"/>
      <c r="O105" s="7"/>
      <c r="P105" s="7"/>
      <c r="Q105" s="7"/>
      <c r="R105" s="7"/>
      <c r="S105" s="7"/>
      <c r="T105" s="7"/>
      <c r="U105" s="7"/>
      <c r="V105" s="7"/>
      <c r="W105" s="7"/>
      <c r="X105" s="7"/>
      <c r="Y105" s="7"/>
      <c r="Z105" s="7"/>
      <c r="AA105" s="7"/>
      <c r="AB105" s="7"/>
      <c r="AC105" s="7"/>
      <c r="AD105" s="7"/>
    </row>
    <row r="106" spans="1:30" s="2" customFormat="1">
      <c r="A106" s="15"/>
      <c r="B106" s="34" t="s">
        <v>266</v>
      </c>
      <c r="C106" s="59">
        <f>'Fee Breakdown'!$H$60*C105</f>
        <v>6603.5255999999999</v>
      </c>
      <c r="D106" s="59">
        <f>'Fee Breakdown'!$H$60*D105</f>
        <v>6603.5255999999999</v>
      </c>
      <c r="E106" s="59">
        <f>'Fee Breakdown'!$H$60*E105</f>
        <v>6603.5255999999999</v>
      </c>
      <c r="F106" s="59">
        <f>'Fee Breakdown'!$H$60*F105</f>
        <v>6603.5255999999999</v>
      </c>
      <c r="G106" s="59">
        <f>'Fee Breakdown'!$H$60*G105</f>
        <v>6603.5255999999999</v>
      </c>
      <c r="H106" s="155">
        <f>SUM(C106:G106)</f>
        <v>33017.627999999997</v>
      </c>
      <c r="I106" s="7"/>
      <c r="J106" s="7"/>
      <c r="K106" s="7"/>
      <c r="L106" s="7"/>
      <c r="M106" s="7"/>
      <c r="N106" s="7"/>
      <c r="O106" s="7"/>
      <c r="P106" s="7"/>
      <c r="Q106" s="7"/>
      <c r="R106" s="7"/>
      <c r="S106" s="7"/>
      <c r="T106" s="7"/>
      <c r="U106" s="7"/>
      <c r="V106" s="7"/>
      <c r="W106" s="7"/>
      <c r="X106" s="7"/>
      <c r="Y106" s="7"/>
      <c r="Z106" s="7"/>
      <c r="AA106" s="7"/>
      <c r="AB106" s="7"/>
      <c r="AC106" s="7"/>
      <c r="AD106" s="7"/>
    </row>
    <row r="107" spans="1:30" s="8" customFormat="1">
      <c r="A107" s="15"/>
      <c r="B107" s="34"/>
      <c r="C107" s="59"/>
      <c r="D107" s="59"/>
      <c r="E107" s="59"/>
      <c r="F107" s="59"/>
      <c r="G107" s="59"/>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row>
    <row r="108" spans="1:30" s="8" customFormat="1">
      <c r="A108" s="15"/>
      <c r="B108" s="31"/>
      <c r="C108" s="26"/>
      <c r="D108" s="26"/>
      <c r="E108" s="26"/>
      <c r="F108" s="26"/>
      <c r="G108" s="26"/>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row>
    <row r="109" spans="1:30" s="8" customFormat="1">
      <c r="A109" s="7"/>
      <c r="B109" s="33" t="str">
        <f>B17</f>
        <v>Technical Support - Permanently Unmetered Supply (PUMS)</v>
      </c>
      <c r="C109" s="62"/>
      <c r="D109" s="62"/>
      <c r="E109" s="62"/>
      <c r="F109" s="62"/>
      <c r="G109" s="62"/>
      <c r="H109" s="62"/>
      <c r="I109" s="15"/>
      <c r="J109" s="15"/>
      <c r="K109" s="15"/>
      <c r="L109" s="15"/>
      <c r="M109" s="15"/>
      <c r="N109" s="15"/>
      <c r="O109" s="15"/>
      <c r="P109" s="15"/>
      <c r="Q109" s="15"/>
      <c r="R109" s="15"/>
      <c r="S109" s="15"/>
      <c r="T109" s="15"/>
      <c r="U109" s="15"/>
      <c r="V109" s="15"/>
      <c r="W109" s="15"/>
      <c r="X109" s="15"/>
      <c r="Y109" s="15"/>
      <c r="Z109" s="15"/>
      <c r="AA109" s="15"/>
      <c r="AB109" s="15"/>
      <c r="AC109" s="15"/>
      <c r="AD109" s="15"/>
    </row>
    <row r="110" spans="1:30" s="2" customFormat="1">
      <c r="A110" s="7"/>
      <c r="B110" s="34" t="s">
        <v>24</v>
      </c>
      <c r="C110" s="32">
        <v>12</v>
      </c>
      <c r="D110" s="32">
        <v>12</v>
      </c>
      <c r="E110" s="32">
        <v>12</v>
      </c>
      <c r="F110" s="32">
        <v>12</v>
      </c>
      <c r="G110" s="32">
        <v>12</v>
      </c>
      <c r="H110" s="97">
        <f>SUM(C110:G110)</f>
        <v>60</v>
      </c>
      <c r="I110" s="7"/>
      <c r="J110" s="7"/>
      <c r="K110" s="7"/>
      <c r="L110" s="7"/>
      <c r="M110" s="7"/>
      <c r="N110" s="7"/>
      <c r="O110" s="7"/>
      <c r="P110" s="7"/>
      <c r="Q110" s="7"/>
      <c r="R110" s="7"/>
      <c r="S110" s="7"/>
      <c r="T110" s="7"/>
      <c r="U110" s="7"/>
      <c r="V110" s="7"/>
      <c r="W110" s="7"/>
      <c r="X110" s="7"/>
      <c r="Y110" s="7"/>
      <c r="Z110" s="7"/>
      <c r="AA110" s="7"/>
      <c r="AB110" s="7"/>
      <c r="AC110" s="7"/>
      <c r="AD110" s="7"/>
    </row>
    <row r="111" spans="1:30" s="2" customFormat="1">
      <c r="A111" s="15"/>
      <c r="B111" s="34" t="s">
        <v>266</v>
      </c>
      <c r="C111" s="59">
        <f>'Fee Breakdown'!$H$68*C110</f>
        <v>18407.04</v>
      </c>
      <c r="D111" s="59">
        <f>'Fee Breakdown'!$H$68*D110</f>
        <v>18407.04</v>
      </c>
      <c r="E111" s="59">
        <f>'Fee Breakdown'!$H$68*E110</f>
        <v>18407.04</v>
      </c>
      <c r="F111" s="59">
        <f>'Fee Breakdown'!$H$68*F110</f>
        <v>18407.04</v>
      </c>
      <c r="G111" s="59">
        <f>'Fee Breakdown'!$H$68*G110</f>
        <v>18407.04</v>
      </c>
      <c r="H111" s="155">
        <f>SUM(C111:G111)</f>
        <v>92035.200000000012</v>
      </c>
      <c r="I111" s="7"/>
      <c r="J111" s="7"/>
      <c r="K111" s="7"/>
      <c r="L111" s="7"/>
      <c r="M111" s="7"/>
      <c r="N111" s="7"/>
      <c r="O111" s="7"/>
      <c r="P111" s="7"/>
      <c r="Q111" s="7"/>
      <c r="R111" s="7"/>
      <c r="S111" s="7"/>
      <c r="T111" s="7"/>
      <c r="U111" s="7"/>
      <c r="V111" s="7"/>
      <c r="W111" s="7"/>
      <c r="X111" s="7"/>
      <c r="Y111" s="7"/>
      <c r="Z111" s="7"/>
      <c r="AA111" s="7"/>
      <c r="AB111" s="7"/>
      <c r="AC111" s="7"/>
      <c r="AD111" s="7"/>
    </row>
    <row r="112" spans="1:30" s="8" customFormat="1">
      <c r="A112" s="15"/>
      <c r="B112" s="34"/>
      <c r="C112" s="59"/>
      <c r="D112" s="59"/>
      <c r="E112" s="59"/>
      <c r="F112" s="59"/>
      <c r="G112" s="59"/>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row>
    <row r="113" spans="1:30" s="8" customFormat="1">
      <c r="A113" s="15"/>
      <c r="B113" s="31"/>
      <c r="C113" s="26"/>
      <c r="D113" s="26"/>
      <c r="E113" s="26"/>
      <c r="F113" s="26"/>
      <c r="G113" s="26"/>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row>
    <row r="114" spans="1:30" s="8" customFormat="1">
      <c r="A114" s="7"/>
      <c r="B114" s="33" t="str">
        <f>B18</f>
        <v>Registered participant support</v>
      </c>
      <c r="C114" s="62"/>
      <c r="D114" s="62"/>
      <c r="E114" s="62"/>
      <c r="F114" s="62"/>
      <c r="G114" s="62"/>
      <c r="H114" s="62"/>
      <c r="I114" s="15"/>
      <c r="J114" s="15"/>
      <c r="K114" s="15"/>
      <c r="L114" s="15"/>
      <c r="M114" s="15"/>
      <c r="N114" s="15"/>
      <c r="O114" s="15"/>
      <c r="P114" s="15"/>
      <c r="Q114" s="15"/>
      <c r="R114" s="15"/>
      <c r="S114" s="15"/>
      <c r="T114" s="15"/>
      <c r="U114" s="15"/>
      <c r="V114" s="15"/>
      <c r="W114" s="15"/>
      <c r="X114" s="15"/>
      <c r="Y114" s="15"/>
      <c r="Z114" s="15"/>
      <c r="AA114" s="15"/>
      <c r="AB114" s="15"/>
      <c r="AC114" s="15"/>
      <c r="AD114" s="15"/>
    </row>
    <row r="115" spans="1:30" s="2" customFormat="1">
      <c r="A115" s="7"/>
      <c r="B115" s="34" t="s">
        <v>24</v>
      </c>
      <c r="C115" s="32">
        <v>4</v>
      </c>
      <c r="D115" s="32">
        <v>4</v>
      </c>
      <c r="E115" s="32">
        <v>4</v>
      </c>
      <c r="F115" s="32">
        <v>4</v>
      </c>
      <c r="G115" s="32">
        <v>4</v>
      </c>
      <c r="H115" s="97">
        <f>SUM(C115:G115)</f>
        <v>20</v>
      </c>
      <c r="I115" s="7"/>
      <c r="J115" s="7"/>
      <c r="K115" s="7"/>
      <c r="L115" s="7"/>
      <c r="M115" s="7"/>
      <c r="N115" s="7"/>
      <c r="O115" s="7"/>
      <c r="P115" s="7"/>
      <c r="Q115" s="7"/>
      <c r="R115" s="7"/>
      <c r="S115" s="7"/>
      <c r="T115" s="7"/>
      <c r="U115" s="7"/>
      <c r="V115" s="7"/>
      <c r="W115" s="7"/>
      <c r="X115" s="7"/>
      <c r="Y115" s="7"/>
      <c r="Z115" s="7"/>
      <c r="AA115" s="7"/>
      <c r="AB115" s="7"/>
      <c r="AC115" s="7"/>
      <c r="AD115" s="7"/>
    </row>
    <row r="116" spans="1:30" s="2" customFormat="1">
      <c r="A116" s="15"/>
      <c r="B116" s="34" t="s">
        <v>266</v>
      </c>
      <c r="C116" s="59">
        <f>'Fee Breakdown'!$H$76*C115</f>
        <v>33745.599999999999</v>
      </c>
      <c r="D116" s="59">
        <f>'Fee Breakdown'!$H$76*D115</f>
        <v>33745.599999999999</v>
      </c>
      <c r="E116" s="59">
        <f>'Fee Breakdown'!$H$76*E115</f>
        <v>33745.599999999999</v>
      </c>
      <c r="F116" s="59">
        <f>'Fee Breakdown'!$H$76*F115</f>
        <v>33745.599999999999</v>
      </c>
      <c r="G116" s="59">
        <f>'Fee Breakdown'!$H$76*G115</f>
        <v>33745.599999999999</v>
      </c>
      <c r="H116" s="155">
        <f>SUM(C116:G116)</f>
        <v>168728</v>
      </c>
      <c r="I116" s="7"/>
      <c r="J116" s="7"/>
      <c r="K116" s="7"/>
      <c r="L116" s="7"/>
      <c r="M116" s="7"/>
      <c r="N116" s="7"/>
      <c r="O116" s="7"/>
      <c r="P116" s="7"/>
      <c r="Q116" s="7"/>
      <c r="R116" s="7"/>
      <c r="S116" s="7"/>
      <c r="T116" s="7"/>
      <c r="U116" s="7"/>
      <c r="V116" s="7"/>
      <c r="W116" s="7"/>
      <c r="X116" s="7"/>
      <c r="Y116" s="7"/>
      <c r="Z116" s="7"/>
      <c r="AA116" s="7"/>
      <c r="AB116" s="7"/>
      <c r="AC116" s="7"/>
      <c r="AD116" s="7"/>
    </row>
    <row r="117" spans="1:30" s="8" customFormat="1">
      <c r="A117" s="15"/>
      <c r="B117" s="34"/>
      <c r="C117" s="59"/>
      <c r="D117" s="59"/>
      <c r="E117" s="59"/>
      <c r="F117" s="59"/>
      <c r="G117" s="59"/>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row>
    <row r="118" spans="1:30" s="7" customFormat="1">
      <c r="B118" s="34" t="s">
        <v>307</v>
      </c>
      <c r="C118" s="201">
        <f t="shared" ref="C118:H118" si="6">C76+C81+C86+C91+C96+C101+C106+C111+C116</f>
        <v>3906794.1262000003</v>
      </c>
      <c r="D118" s="201">
        <f t="shared" si="6"/>
        <v>3906794.1262000003</v>
      </c>
      <c r="E118" s="201">
        <f t="shared" si="6"/>
        <v>3906794.1262000003</v>
      </c>
      <c r="F118" s="201">
        <f t="shared" si="6"/>
        <v>3906794.1262000003</v>
      </c>
      <c r="G118" s="201">
        <f t="shared" si="6"/>
        <v>3906794.1262000003</v>
      </c>
      <c r="H118" s="201">
        <f t="shared" si="6"/>
        <v>19533970.631000001</v>
      </c>
    </row>
    <row r="119" spans="1:30" s="7" customFormat="1">
      <c r="B119" s="96" t="s">
        <v>14</v>
      </c>
      <c r="C119" s="96"/>
      <c r="D119" s="96"/>
      <c r="E119" s="96"/>
      <c r="F119" s="96"/>
      <c r="G119" s="96"/>
      <c r="H119" s="96"/>
    </row>
    <row r="120" spans="1:30" s="7" customFormat="1">
      <c r="B120" s="95" t="s">
        <v>98</v>
      </c>
      <c r="C120" s="13"/>
      <c r="D120" s="13"/>
      <c r="E120" s="13"/>
      <c r="F120" s="13"/>
      <c r="G120" s="13"/>
      <c r="H120" s="13"/>
      <c r="I120" s="152"/>
      <c r="J120" s="152"/>
      <c r="K120" s="152"/>
      <c r="L120" s="152"/>
      <c r="M120" s="152"/>
      <c r="N120" s="152"/>
    </row>
    <row r="121" spans="1:30" s="7" customFormat="1">
      <c r="B121" s="63"/>
      <c r="C121" s="63"/>
      <c r="D121" s="63"/>
      <c r="E121" s="63"/>
      <c r="F121" s="63"/>
      <c r="G121" s="63"/>
      <c r="H121" s="63"/>
      <c r="I121" s="153"/>
      <c r="J121" s="153"/>
      <c r="K121" s="153"/>
      <c r="L121" s="153"/>
      <c r="M121" s="153"/>
      <c r="N121" s="153"/>
    </row>
    <row r="122" spans="1:30" s="7" customFormat="1"/>
    <row r="123" spans="1:30" s="7" customFormat="1"/>
    <row r="124" spans="1:30" s="7" customFormat="1">
      <c r="D124" s="21"/>
      <c r="E124" s="21"/>
      <c r="F124" s="21"/>
      <c r="G124" s="21"/>
      <c r="H124" s="21"/>
      <c r="I124" s="21"/>
    </row>
    <row r="125" spans="1:30" s="8" customFormat="1">
      <c r="A125" s="15"/>
      <c r="B125" s="1" t="s">
        <v>310</v>
      </c>
      <c r="C125" s="4"/>
      <c r="D125" s="4"/>
      <c r="E125" s="4"/>
      <c r="F125" s="4"/>
      <c r="G125" s="4"/>
      <c r="H125" s="4"/>
      <c r="I125" s="16"/>
      <c r="J125" s="15"/>
      <c r="K125" s="15"/>
      <c r="L125" s="15"/>
      <c r="M125" s="15"/>
      <c r="N125" s="15"/>
      <c r="O125" s="15"/>
      <c r="P125" s="15"/>
      <c r="Q125" s="15"/>
      <c r="R125" s="15"/>
      <c r="S125" s="15"/>
      <c r="T125" s="15"/>
      <c r="U125" s="15"/>
      <c r="V125" s="15"/>
      <c r="W125" s="15"/>
      <c r="X125" s="15"/>
      <c r="Y125" s="15"/>
    </row>
    <row r="126" spans="1:30" s="15" customFormat="1">
      <c r="B126" s="39"/>
    </row>
    <row r="127" spans="1:30" s="8" customFormat="1">
      <c r="A127" s="15"/>
      <c r="B127" s="3" t="s">
        <v>5</v>
      </c>
      <c r="C127" s="6" t="s">
        <v>10</v>
      </c>
      <c r="D127" s="30" t="s">
        <v>19</v>
      </c>
      <c r="E127" s="30" t="s">
        <v>20</v>
      </c>
      <c r="F127" s="30" t="s">
        <v>21</v>
      </c>
      <c r="G127" s="30" t="s">
        <v>22</v>
      </c>
      <c r="H127" s="30" t="s">
        <v>23</v>
      </c>
      <c r="I127" s="15"/>
      <c r="J127" s="15"/>
      <c r="K127" s="15"/>
      <c r="L127" s="15"/>
      <c r="M127" s="15"/>
      <c r="N127" s="15"/>
      <c r="O127" s="15"/>
      <c r="P127" s="15"/>
      <c r="Q127" s="15"/>
      <c r="R127" s="15"/>
      <c r="S127" s="15"/>
      <c r="T127" s="15"/>
      <c r="U127" s="15"/>
      <c r="V127" s="15"/>
      <c r="W127" s="15"/>
      <c r="X127" s="15"/>
      <c r="Y127" s="15"/>
      <c r="Z127" s="15"/>
      <c r="AA127" s="15"/>
      <c r="AB127" s="15"/>
      <c r="AC127" s="15"/>
      <c r="AD127" s="15"/>
    </row>
    <row r="128" spans="1:30" s="8" customFormat="1">
      <c r="A128" s="15"/>
      <c r="B128" s="8" t="s">
        <v>11</v>
      </c>
      <c r="C128" s="200">
        <f>'Input Data'!G13</f>
        <v>1</v>
      </c>
      <c r="D128" s="200">
        <f>D129*D130</f>
        <v>1.0276240678492865</v>
      </c>
      <c r="E128" s="200">
        <f>E129*E130</f>
        <v>1.0592497813772299</v>
      </c>
      <c r="F128" s="200">
        <f t="shared" ref="F128:H128" si="7">F129*F130</f>
        <v>1.0963162030397382</v>
      </c>
      <c r="G128" s="200">
        <f t="shared" si="7"/>
        <v>1.1373288908332129</v>
      </c>
      <c r="H128" s="200">
        <f t="shared" si="7"/>
        <v>1.1781674433570202</v>
      </c>
      <c r="I128" s="15"/>
      <c r="J128" s="15"/>
      <c r="K128" s="15"/>
      <c r="L128" s="15"/>
      <c r="M128" s="15"/>
      <c r="N128" s="15"/>
      <c r="O128" s="15"/>
      <c r="P128" s="15"/>
      <c r="Q128" s="15"/>
      <c r="R128" s="15"/>
      <c r="S128" s="15"/>
      <c r="T128" s="15"/>
      <c r="U128" s="15"/>
      <c r="V128" s="15"/>
      <c r="W128" s="15"/>
      <c r="X128" s="15"/>
      <c r="Y128" s="15"/>
      <c r="Z128" s="15"/>
      <c r="AA128" s="15"/>
      <c r="AB128" s="15"/>
      <c r="AC128" s="15"/>
      <c r="AD128" s="15"/>
    </row>
    <row r="129" spans="1:30" s="8" customFormat="1">
      <c r="A129" s="15"/>
      <c r="B129" s="8" t="s">
        <v>12</v>
      </c>
      <c r="C129" s="200">
        <f>'Input Data'!G14</f>
        <v>1</v>
      </c>
      <c r="D129" s="200">
        <f>'Input Data'!H14</f>
        <v>1.0242487465753967</v>
      </c>
      <c r="E129" s="200">
        <f>'Input Data'!I14</f>
        <v>1.0490854948612711</v>
      </c>
      <c r="F129" s="200">
        <f>'Input Data'!J14</f>
        <v>1.0745245031620867</v>
      </c>
      <c r="G129" s="200">
        <f>'Input Data'!K14</f>
        <v>1.1005803755283181</v>
      </c>
      <c r="H129" s="200">
        <f>'Input Data'!L14</f>
        <v>1.1272680701403592</v>
      </c>
      <c r="I129" s="15"/>
      <c r="J129" s="18"/>
      <c r="K129" s="15"/>
      <c r="L129" s="15"/>
      <c r="M129" s="15"/>
      <c r="N129" s="15"/>
      <c r="O129" s="15"/>
      <c r="P129" s="15"/>
      <c r="Q129" s="15"/>
      <c r="R129" s="15"/>
      <c r="S129" s="15"/>
      <c r="T129" s="15"/>
      <c r="U129" s="15"/>
      <c r="V129" s="15"/>
      <c r="W129" s="15"/>
      <c r="X129" s="15"/>
      <c r="Y129" s="15"/>
      <c r="Z129" s="15"/>
      <c r="AA129" s="15"/>
      <c r="AB129" s="15"/>
      <c r="AC129" s="15"/>
      <c r="AD129" s="15"/>
    </row>
    <row r="130" spans="1:30" s="8" customFormat="1">
      <c r="A130" s="15"/>
      <c r="B130" s="8" t="s">
        <v>13</v>
      </c>
      <c r="C130" s="200">
        <f>'Input Data'!G15</f>
        <v>1</v>
      </c>
      <c r="D130" s="200">
        <f>'Input Data'!H15</f>
        <v>1.0032954116714083</v>
      </c>
      <c r="E130" s="200">
        <f>'Input Data'!I15</f>
        <v>1.0096887113259563</v>
      </c>
      <c r="F130" s="200">
        <f>'Input Data'!J15</f>
        <v>1.0202803191677094</v>
      </c>
      <c r="G130" s="200">
        <f>'Input Data'!K15</f>
        <v>1.0333901240854437</v>
      </c>
      <c r="H130" s="200">
        <f>'Input Data'!L15</f>
        <v>1.0451528563301924</v>
      </c>
      <c r="I130" s="15"/>
      <c r="J130" s="18"/>
      <c r="K130" s="15"/>
      <c r="L130" s="15"/>
      <c r="M130" s="15"/>
      <c r="N130" s="15"/>
      <c r="O130" s="15"/>
      <c r="P130" s="15"/>
      <c r="Q130" s="15"/>
      <c r="R130" s="15"/>
      <c r="S130" s="15"/>
      <c r="T130" s="15"/>
      <c r="U130" s="15"/>
      <c r="V130" s="15"/>
      <c r="W130" s="15"/>
      <c r="X130" s="15"/>
      <c r="Y130" s="15"/>
      <c r="Z130" s="15"/>
      <c r="AA130" s="15"/>
      <c r="AB130" s="15"/>
      <c r="AC130" s="15"/>
      <c r="AD130" s="15"/>
    </row>
    <row r="131" spans="1:30" s="15" customFormat="1">
      <c r="E131" s="18"/>
      <c r="F131" s="18"/>
      <c r="G131" s="18"/>
      <c r="H131" s="18"/>
      <c r="I131" s="18"/>
      <c r="J131" s="18"/>
      <c r="K131" s="18"/>
      <c r="L131" s="18"/>
      <c r="M131" s="18"/>
      <c r="N131" s="18"/>
      <c r="O131" s="18"/>
    </row>
    <row r="132" spans="1:30" s="7" customFormat="1">
      <c r="B132" s="1" t="s">
        <v>108</v>
      </c>
      <c r="C132" s="1"/>
      <c r="D132" s="1"/>
      <c r="E132" s="1"/>
      <c r="F132" s="4"/>
      <c r="G132" s="4"/>
      <c r="H132" s="4"/>
    </row>
    <row r="133" spans="1:30">
      <c r="B133" s="7"/>
      <c r="C133" s="7"/>
      <c r="D133" s="7"/>
      <c r="E133" s="7"/>
      <c r="F133" s="7"/>
      <c r="G133" s="7"/>
      <c r="H133" s="7"/>
      <c r="I133" s="154"/>
      <c r="J133" s="154"/>
      <c r="K133" s="154"/>
      <c r="L133" s="154"/>
      <c r="M133" s="154"/>
      <c r="N133" s="154"/>
      <c r="O133" s="154"/>
      <c r="P133" s="154"/>
      <c r="Q133" s="154"/>
      <c r="R133" s="154"/>
      <c r="S133" s="154"/>
      <c r="T133" s="154"/>
      <c r="U133" s="154"/>
      <c r="V133" s="154"/>
    </row>
    <row r="134" spans="1:30">
      <c r="B134" s="3" t="s">
        <v>5</v>
      </c>
      <c r="C134" s="6" t="s">
        <v>109</v>
      </c>
      <c r="D134" s="30" t="s">
        <v>110</v>
      </c>
      <c r="E134" s="6" t="s">
        <v>111</v>
      </c>
      <c r="F134" s="30" t="s">
        <v>112</v>
      </c>
      <c r="G134" s="30" t="s">
        <v>113</v>
      </c>
      <c r="H134" s="30" t="s">
        <v>114</v>
      </c>
      <c r="I134" s="154"/>
      <c r="J134" s="154"/>
      <c r="K134" s="154"/>
      <c r="L134" s="154"/>
      <c r="M134" s="154"/>
      <c r="N134" s="154"/>
      <c r="O134" s="154"/>
      <c r="P134" s="154"/>
      <c r="Q134" s="154"/>
      <c r="R134" s="154"/>
      <c r="S134" s="154"/>
      <c r="T134" s="154"/>
      <c r="U134" s="154"/>
      <c r="V134" s="154"/>
    </row>
    <row r="135" spans="1:30">
      <c r="B135" s="8" t="s">
        <v>115</v>
      </c>
      <c r="C135" s="104"/>
      <c r="D135" s="104">
        <v>1</v>
      </c>
      <c r="E135" s="104">
        <f>D135*(1+E137)*(1-E136)</f>
        <v>1.0353329951690822</v>
      </c>
      <c r="F135" s="104">
        <f t="shared" ref="F135:G135" si="8">E135*(1+F137)*(1-F136)</f>
        <v>1.0621947743913041</v>
      </c>
      <c r="G135" s="104">
        <f t="shared" si="8"/>
        <v>1.0876998293290692</v>
      </c>
      <c r="H135" s="104">
        <f>G135*(1+H138)*(1-H136)</f>
        <v>1.1205581534732707</v>
      </c>
      <c r="I135" s="154"/>
      <c r="J135" s="154"/>
      <c r="K135" s="154"/>
      <c r="L135" s="154"/>
      <c r="M135" s="154"/>
      <c r="N135" s="154"/>
      <c r="O135" s="154"/>
      <c r="P135" s="154"/>
      <c r="Q135" s="154"/>
      <c r="R135" s="154"/>
      <c r="S135" s="154"/>
      <c r="T135" s="154"/>
      <c r="U135" s="154"/>
      <c r="V135" s="154"/>
    </row>
    <row r="136" spans="1:30">
      <c r="B136" s="8" t="s">
        <v>116</v>
      </c>
      <c r="C136" s="104"/>
      <c r="D136" s="104"/>
      <c r="E136" s="104">
        <f>-'Input Data'!D19</f>
        <v>-1.0200000000000001E-2</v>
      </c>
      <c r="F136" s="104">
        <f>-'Input Data'!E19</f>
        <v>-1.0699999999999999E-2</v>
      </c>
      <c r="G136" s="104">
        <f>-'Input Data'!F19</f>
        <v>-1.11E-2</v>
      </c>
      <c r="H136" s="104">
        <f>-'Input Data'!G19</f>
        <v>-1.0999999999999999E-2</v>
      </c>
      <c r="I136" s="154"/>
      <c r="J136" s="154"/>
      <c r="K136" s="154"/>
      <c r="L136" s="154"/>
      <c r="M136" s="154"/>
      <c r="N136" s="154"/>
      <c r="O136" s="154"/>
      <c r="P136" s="154"/>
      <c r="Q136" s="154"/>
      <c r="R136" s="154"/>
      <c r="S136" s="154"/>
      <c r="T136" s="154"/>
      <c r="U136" s="154"/>
      <c r="V136" s="154"/>
    </row>
    <row r="137" spans="1:30">
      <c r="B137" s="8" t="s">
        <v>117</v>
      </c>
      <c r="C137" s="104">
        <v>1.76278015613196E-2</v>
      </c>
      <c r="D137" s="104">
        <f>'Input Data'!C18</f>
        <v>2.4498886414253906E-2</v>
      </c>
      <c r="E137" s="104">
        <f>'Input Data'!D18</f>
        <v>2.4879227053140163E-2</v>
      </c>
      <c r="F137" s="104">
        <f>'Input Data'!E18</f>
        <v>1.5083667216591934E-2</v>
      </c>
      <c r="G137" s="104">
        <f>'Input Data'!F18</f>
        <v>1.2769909449732886E-2</v>
      </c>
      <c r="H137" s="65"/>
      <c r="I137" s="154"/>
      <c r="J137" s="154"/>
      <c r="K137" s="154"/>
      <c r="L137" s="154"/>
      <c r="M137" s="154"/>
      <c r="N137" s="154"/>
      <c r="O137" s="154"/>
      <c r="P137" s="154"/>
      <c r="Q137" s="154"/>
      <c r="R137" s="154"/>
      <c r="S137" s="154"/>
      <c r="T137" s="154"/>
      <c r="U137" s="154"/>
      <c r="V137" s="154"/>
    </row>
    <row r="138" spans="1:30">
      <c r="B138" s="8" t="s">
        <v>118</v>
      </c>
      <c r="C138" s="104"/>
      <c r="D138" s="104"/>
      <c r="E138" s="104"/>
      <c r="F138" s="104"/>
      <c r="G138" s="65"/>
      <c r="H138" s="65">
        <f>'Input Data'!G18</f>
        <v>1.9E-2</v>
      </c>
      <c r="I138" s="154"/>
      <c r="J138" s="154"/>
      <c r="K138" s="154"/>
      <c r="L138" s="154"/>
      <c r="M138" s="154"/>
      <c r="N138" s="154"/>
      <c r="O138" s="154"/>
      <c r="P138" s="154"/>
      <c r="Q138" s="154"/>
      <c r="R138" s="154"/>
      <c r="S138" s="154"/>
      <c r="T138" s="154"/>
      <c r="U138" s="154"/>
      <c r="V138" s="154"/>
    </row>
    <row r="139" spans="1:30" s="154" customFormat="1"/>
    <row r="140" spans="1:30" s="154" customFormat="1"/>
    <row r="141" spans="1:30" s="154" customFormat="1"/>
    <row r="142" spans="1:30" s="154" customFormat="1"/>
    <row r="143" spans="1:30" s="154" customFormat="1"/>
    <row r="144" spans="1:30" s="154" customFormat="1" hidden="1"/>
    <row r="145" s="154" customFormat="1" hidden="1"/>
    <row r="146" s="154" customFormat="1" hidden="1"/>
    <row r="147" s="154" customFormat="1" hidden="1"/>
    <row r="148" s="154" customFormat="1" hidden="1"/>
    <row r="149" s="154" customFormat="1" hidden="1"/>
    <row r="150" s="154" customFormat="1" hidden="1"/>
    <row r="151" s="154" customFormat="1" hidden="1"/>
    <row r="152" s="154" customFormat="1" hidden="1"/>
    <row r="153" s="154" customFormat="1" hidden="1"/>
    <row r="154" s="154" customFormat="1" hidden="1"/>
    <row r="155" s="154" customFormat="1" hidden="1"/>
    <row r="156" s="154" customFormat="1" hidden="1"/>
    <row r="157" s="154" customFormat="1" hidden="1"/>
    <row r="158" s="154" customFormat="1" hidden="1"/>
    <row r="159" s="154" customFormat="1" hidden="1"/>
    <row r="160" s="154" customFormat="1" hidden="1"/>
    <row r="161" spans="9:22" s="154" customFormat="1" hidden="1"/>
    <row r="162" spans="9:22" s="154" customFormat="1" hidden="1"/>
    <row r="163" spans="9:22" s="154" customFormat="1" hidden="1"/>
    <row r="164" spans="9:22" s="154" customFormat="1" hidden="1"/>
    <row r="165" spans="9:22" s="154" customFormat="1" hidden="1"/>
    <row r="166" spans="9:22" s="154" customFormat="1" hidden="1"/>
    <row r="167" spans="9:22" s="154" customFormat="1" hidden="1"/>
    <row r="168" spans="9:22" hidden="1">
      <c r="I168" s="154"/>
      <c r="J168" s="154"/>
      <c r="K168" s="154"/>
      <c r="L168" s="154"/>
      <c r="M168" s="154"/>
      <c r="N168" s="154"/>
      <c r="O168" s="154"/>
      <c r="P168" s="154"/>
      <c r="Q168" s="154"/>
      <c r="R168" s="154"/>
      <c r="S168" s="154"/>
      <c r="T168" s="154"/>
      <c r="U168" s="154"/>
      <c r="V168" s="154"/>
    </row>
    <row r="169" spans="9:22" hidden="1">
      <c r="I169" s="154"/>
      <c r="J169" s="154"/>
      <c r="K169" s="154"/>
      <c r="L169" s="154"/>
      <c r="M169" s="154"/>
      <c r="N169" s="154"/>
      <c r="O169" s="154"/>
      <c r="P169" s="154"/>
      <c r="Q169" s="154"/>
      <c r="R169" s="154"/>
      <c r="S169" s="154"/>
      <c r="T169" s="154"/>
      <c r="U169" s="154"/>
      <c r="V169" s="154"/>
    </row>
    <row r="170" spans="9:22" hidden="1">
      <c r="I170" s="154"/>
      <c r="J170" s="154"/>
      <c r="K170" s="154"/>
      <c r="L170" s="154"/>
      <c r="M170" s="154"/>
      <c r="N170" s="154"/>
      <c r="O170" s="154"/>
      <c r="P170" s="154"/>
      <c r="Q170" s="154"/>
      <c r="R170" s="154"/>
      <c r="S170" s="154"/>
      <c r="T170" s="154"/>
      <c r="U170" s="154"/>
      <c r="V170" s="154"/>
    </row>
    <row r="171" spans="9:22" hidden="1">
      <c r="I171" s="154"/>
      <c r="J171" s="154"/>
      <c r="K171" s="154"/>
      <c r="L171" s="154"/>
      <c r="M171" s="154"/>
      <c r="N171" s="154"/>
      <c r="O171" s="154"/>
      <c r="P171" s="154"/>
      <c r="Q171" s="154"/>
      <c r="R171" s="154"/>
      <c r="S171" s="154"/>
      <c r="T171" s="154"/>
      <c r="U171" s="154"/>
      <c r="V171" s="154"/>
    </row>
    <row r="172" spans="9:22" hidden="1">
      <c r="I172" s="154"/>
      <c r="J172" s="154"/>
      <c r="K172" s="154"/>
      <c r="L172" s="154"/>
      <c r="M172" s="154"/>
      <c r="N172" s="154"/>
      <c r="O172" s="154"/>
      <c r="P172" s="154"/>
      <c r="Q172" s="154"/>
      <c r="R172" s="154"/>
      <c r="S172" s="154"/>
      <c r="T172" s="154"/>
      <c r="U172" s="154"/>
      <c r="V172" s="154"/>
    </row>
    <row r="173" spans="9:22" hidden="1">
      <c r="I173" s="154"/>
      <c r="J173" s="154"/>
      <c r="K173" s="154"/>
      <c r="L173" s="154"/>
      <c r="M173" s="154"/>
      <c r="N173" s="154"/>
      <c r="O173" s="154"/>
      <c r="P173" s="154"/>
      <c r="Q173" s="154"/>
      <c r="R173" s="154"/>
      <c r="S173" s="154"/>
      <c r="T173" s="154"/>
      <c r="U173" s="154"/>
      <c r="V173" s="154"/>
    </row>
    <row r="174" spans="9:22" hidden="1">
      <c r="I174" s="154"/>
      <c r="J174" s="154"/>
      <c r="K174" s="154"/>
      <c r="L174" s="154"/>
      <c r="M174" s="154"/>
      <c r="N174" s="154"/>
      <c r="O174" s="154"/>
      <c r="P174" s="154"/>
      <c r="Q174" s="154"/>
      <c r="R174" s="154"/>
      <c r="S174" s="154"/>
      <c r="T174" s="154"/>
      <c r="U174" s="154"/>
      <c r="V174" s="154"/>
    </row>
    <row r="175" spans="9:22" hidden="1">
      <c r="I175" s="154"/>
      <c r="J175" s="154"/>
      <c r="K175" s="154"/>
      <c r="L175" s="154"/>
      <c r="M175" s="154"/>
      <c r="N175" s="154"/>
      <c r="O175" s="154"/>
      <c r="P175" s="154"/>
      <c r="Q175" s="154"/>
      <c r="R175" s="154"/>
      <c r="S175" s="154"/>
      <c r="T175" s="154"/>
      <c r="U175" s="154"/>
      <c r="V175" s="154"/>
    </row>
    <row r="176" spans="9:22" hidden="1">
      <c r="I176" s="154"/>
      <c r="J176" s="154"/>
      <c r="K176" s="154"/>
      <c r="L176" s="154"/>
      <c r="M176" s="154"/>
      <c r="N176" s="154"/>
      <c r="O176" s="154"/>
      <c r="P176" s="154"/>
      <c r="Q176" s="154"/>
      <c r="R176" s="154"/>
      <c r="S176" s="154"/>
      <c r="T176" s="154"/>
      <c r="U176" s="154"/>
      <c r="V176" s="154"/>
    </row>
    <row r="177" spans="9:22" hidden="1">
      <c r="I177" s="154"/>
      <c r="J177" s="154"/>
      <c r="K177" s="154"/>
      <c r="L177" s="154"/>
      <c r="M177" s="154"/>
      <c r="N177" s="154"/>
      <c r="O177" s="154"/>
      <c r="P177" s="154"/>
      <c r="Q177" s="154"/>
      <c r="R177" s="154"/>
      <c r="S177" s="154"/>
      <c r="T177" s="154"/>
      <c r="U177" s="154"/>
      <c r="V177" s="154"/>
    </row>
    <row r="178" spans="9:22" hidden="1">
      <c r="I178" s="154"/>
      <c r="J178" s="154"/>
      <c r="K178" s="154"/>
      <c r="L178" s="154"/>
      <c r="M178" s="154"/>
      <c r="N178" s="154"/>
      <c r="O178" s="154"/>
      <c r="P178" s="154"/>
      <c r="Q178" s="154"/>
      <c r="R178" s="154"/>
      <c r="S178" s="154"/>
      <c r="T178" s="154"/>
      <c r="U178" s="154"/>
      <c r="V178" s="154"/>
    </row>
    <row r="179" spans="9:22" hidden="1">
      <c r="I179" s="154"/>
      <c r="J179" s="154"/>
      <c r="K179" s="154"/>
      <c r="L179" s="154"/>
      <c r="M179" s="154"/>
      <c r="N179" s="154"/>
      <c r="O179" s="154"/>
      <c r="P179" s="154"/>
      <c r="Q179" s="154"/>
      <c r="R179" s="154"/>
      <c r="S179" s="154"/>
      <c r="T179" s="154"/>
      <c r="U179" s="154"/>
      <c r="V179" s="154"/>
    </row>
    <row r="180" spans="9:22" hidden="1">
      <c r="I180" s="154"/>
      <c r="J180" s="154"/>
      <c r="K180" s="154"/>
      <c r="L180" s="154"/>
      <c r="M180" s="154"/>
      <c r="N180" s="154"/>
      <c r="O180" s="154"/>
      <c r="P180" s="154"/>
      <c r="Q180" s="154"/>
      <c r="R180" s="154"/>
      <c r="S180" s="154"/>
      <c r="T180" s="154"/>
      <c r="U180" s="154"/>
      <c r="V180" s="154"/>
    </row>
    <row r="181" spans="9:22" hidden="1">
      <c r="I181" s="154"/>
      <c r="J181" s="154"/>
      <c r="K181" s="154"/>
      <c r="L181" s="154"/>
      <c r="M181" s="154"/>
      <c r="N181" s="154"/>
      <c r="O181" s="154"/>
      <c r="P181" s="154"/>
      <c r="Q181" s="154"/>
      <c r="R181" s="154"/>
      <c r="S181" s="154"/>
      <c r="T181" s="154"/>
      <c r="U181" s="154"/>
      <c r="V181" s="154"/>
    </row>
    <row r="182" spans="9:22" hidden="1">
      <c r="I182" s="154"/>
      <c r="J182" s="154"/>
      <c r="K182" s="154"/>
      <c r="L182" s="154"/>
      <c r="M182" s="154"/>
      <c r="N182" s="154"/>
      <c r="O182" s="154"/>
      <c r="P182" s="154"/>
      <c r="Q182" s="154"/>
      <c r="R182" s="154"/>
      <c r="S182" s="154"/>
      <c r="T182" s="154"/>
      <c r="U182" s="154"/>
      <c r="V182" s="154"/>
    </row>
    <row r="183" spans="9:22" hidden="1">
      <c r="I183" s="154"/>
      <c r="J183" s="154"/>
      <c r="K183" s="154"/>
      <c r="L183" s="154"/>
      <c r="M183" s="154"/>
      <c r="N183" s="154"/>
      <c r="O183" s="154"/>
      <c r="P183" s="154"/>
      <c r="Q183" s="154"/>
      <c r="R183" s="154"/>
      <c r="S183" s="154"/>
      <c r="T183" s="154"/>
      <c r="U183" s="154"/>
      <c r="V183" s="154"/>
    </row>
    <row r="184" spans="9:22" hidden="1">
      <c r="I184" s="154"/>
      <c r="J184" s="154"/>
      <c r="K184" s="154"/>
      <c r="L184" s="154"/>
      <c r="M184" s="154"/>
      <c r="N184" s="154"/>
      <c r="O184" s="154"/>
      <c r="P184" s="154"/>
      <c r="Q184" s="154"/>
      <c r="R184" s="154"/>
      <c r="S184" s="154"/>
      <c r="T184" s="154"/>
      <c r="U184" s="154"/>
      <c r="V184" s="154"/>
    </row>
    <row r="185" spans="9:22" hidden="1">
      <c r="I185" s="154"/>
      <c r="J185" s="154"/>
      <c r="K185" s="154"/>
      <c r="L185" s="154"/>
      <c r="M185" s="154"/>
      <c r="N185" s="154"/>
      <c r="O185" s="154"/>
      <c r="P185" s="154"/>
      <c r="Q185" s="154"/>
      <c r="R185" s="154"/>
      <c r="S185" s="154"/>
      <c r="T185" s="154"/>
      <c r="U185" s="154"/>
      <c r="V185" s="154"/>
    </row>
    <row r="186" spans="9:22" hidden="1">
      <c r="I186" s="154"/>
      <c r="J186" s="154"/>
      <c r="K186" s="154"/>
      <c r="L186" s="154"/>
      <c r="M186" s="154"/>
      <c r="N186" s="154"/>
      <c r="O186" s="154"/>
      <c r="P186" s="154"/>
      <c r="Q186" s="154"/>
      <c r="R186" s="154"/>
      <c r="S186" s="154"/>
      <c r="T186" s="154"/>
      <c r="U186" s="154"/>
      <c r="V186" s="154"/>
    </row>
    <row r="187" spans="9:22" hidden="1">
      <c r="I187" s="154"/>
      <c r="J187" s="154"/>
      <c r="K187" s="154"/>
      <c r="L187" s="154"/>
      <c r="M187" s="154"/>
      <c r="N187" s="154"/>
      <c r="O187" s="154"/>
      <c r="P187" s="154"/>
      <c r="Q187" s="154"/>
      <c r="R187" s="154"/>
      <c r="S187" s="154"/>
      <c r="T187" s="154"/>
      <c r="U187" s="154"/>
      <c r="V187" s="154"/>
    </row>
    <row r="188" spans="9:22" hidden="1">
      <c r="I188" s="154"/>
      <c r="J188" s="154"/>
      <c r="K188" s="154"/>
      <c r="L188" s="154"/>
      <c r="M188" s="154"/>
      <c r="N188" s="154"/>
      <c r="O188" s="154"/>
      <c r="P188" s="154"/>
      <c r="Q188" s="154"/>
      <c r="R188" s="154"/>
      <c r="S188" s="154"/>
      <c r="T188" s="154"/>
      <c r="U188" s="154"/>
      <c r="V188" s="154"/>
    </row>
    <row r="189" spans="9:22" hidden="1">
      <c r="I189" s="154"/>
      <c r="J189" s="154"/>
      <c r="K189" s="154"/>
      <c r="L189" s="154"/>
      <c r="M189" s="154"/>
      <c r="N189" s="154"/>
      <c r="O189" s="154"/>
      <c r="P189" s="154"/>
      <c r="Q189" s="154"/>
      <c r="R189" s="154"/>
      <c r="S189" s="154"/>
      <c r="T189" s="154"/>
      <c r="U189" s="154"/>
      <c r="V189" s="154"/>
    </row>
    <row r="190" spans="9:22" hidden="1">
      <c r="I190" s="154"/>
      <c r="J190" s="154"/>
      <c r="K190" s="154"/>
      <c r="L190" s="154"/>
      <c r="M190" s="154"/>
      <c r="N190" s="154"/>
      <c r="O190" s="154"/>
      <c r="P190" s="154"/>
      <c r="Q190" s="154"/>
      <c r="R190" s="154"/>
      <c r="S190" s="154"/>
      <c r="T190" s="154"/>
      <c r="U190" s="154"/>
      <c r="V190" s="154"/>
    </row>
    <row r="191" spans="9:22" hidden="1">
      <c r="I191" s="154"/>
      <c r="J191" s="154"/>
      <c r="K191" s="154"/>
      <c r="L191" s="154"/>
      <c r="M191" s="154"/>
      <c r="N191" s="154"/>
      <c r="O191" s="154"/>
      <c r="P191" s="154"/>
      <c r="Q191" s="154"/>
      <c r="R191" s="154"/>
      <c r="S191" s="154"/>
      <c r="T191" s="154"/>
      <c r="U191" s="154"/>
      <c r="V191" s="154"/>
    </row>
    <row r="192" spans="9:22" hidden="1">
      <c r="I192" s="154"/>
      <c r="J192" s="154"/>
      <c r="K192" s="154"/>
      <c r="L192" s="154"/>
      <c r="M192" s="154"/>
      <c r="N192" s="154"/>
      <c r="O192" s="154"/>
      <c r="P192" s="154"/>
      <c r="Q192" s="154"/>
      <c r="R192" s="154"/>
      <c r="S192" s="154"/>
      <c r="T192" s="154"/>
      <c r="U192" s="154"/>
      <c r="V192" s="154"/>
    </row>
    <row r="193" spans="9:22" hidden="1">
      <c r="I193" s="154"/>
      <c r="J193" s="154"/>
      <c r="K193" s="154"/>
      <c r="L193" s="154"/>
      <c r="M193" s="154"/>
      <c r="N193" s="154"/>
      <c r="O193" s="154"/>
      <c r="P193" s="154"/>
      <c r="Q193" s="154"/>
      <c r="R193" s="154"/>
      <c r="S193" s="154"/>
      <c r="T193" s="154"/>
      <c r="U193" s="154"/>
      <c r="V193" s="154"/>
    </row>
    <row r="194" spans="9:22" hidden="1">
      <c r="I194" s="154"/>
      <c r="J194" s="154"/>
      <c r="K194" s="154"/>
      <c r="L194" s="154"/>
      <c r="M194" s="154"/>
      <c r="N194" s="154"/>
      <c r="O194" s="154"/>
      <c r="P194" s="154"/>
      <c r="Q194" s="154"/>
      <c r="R194" s="154"/>
      <c r="S194" s="154"/>
      <c r="T194" s="154"/>
      <c r="U194" s="154"/>
      <c r="V194" s="154"/>
    </row>
    <row r="195" spans="9:22" hidden="1">
      <c r="I195" s="154"/>
      <c r="J195" s="154"/>
      <c r="K195" s="154"/>
      <c r="L195" s="154"/>
      <c r="M195" s="154"/>
      <c r="N195" s="154"/>
      <c r="O195" s="154"/>
      <c r="P195" s="154"/>
      <c r="Q195" s="154"/>
      <c r="R195" s="154"/>
      <c r="S195" s="154"/>
      <c r="T195" s="154"/>
      <c r="U195" s="154"/>
      <c r="V195" s="154"/>
    </row>
    <row r="196" spans="9:22" hidden="1">
      <c r="I196" s="154"/>
      <c r="J196" s="154"/>
      <c r="K196" s="154"/>
      <c r="L196" s="154"/>
      <c r="M196" s="154"/>
      <c r="N196" s="154"/>
      <c r="O196" s="154"/>
      <c r="P196" s="154"/>
      <c r="Q196" s="154"/>
      <c r="R196" s="154"/>
      <c r="S196" s="154"/>
      <c r="T196" s="154"/>
      <c r="U196" s="154"/>
      <c r="V196" s="154"/>
    </row>
    <row r="197" spans="9:22" hidden="1">
      <c r="I197" s="154"/>
      <c r="J197" s="154"/>
      <c r="K197" s="154"/>
      <c r="L197" s="154"/>
      <c r="M197" s="154"/>
      <c r="N197" s="154"/>
      <c r="O197" s="154"/>
      <c r="P197" s="154"/>
      <c r="Q197" s="154"/>
      <c r="R197" s="154"/>
      <c r="S197" s="154"/>
      <c r="T197" s="154"/>
      <c r="U197" s="154"/>
      <c r="V197" s="154"/>
    </row>
    <row r="198" spans="9:22" hidden="1">
      <c r="I198" s="154"/>
      <c r="J198" s="154"/>
      <c r="K198" s="154"/>
      <c r="L198" s="154"/>
      <c r="M198" s="154"/>
      <c r="N198" s="154"/>
      <c r="O198" s="154"/>
      <c r="P198" s="154"/>
      <c r="Q198" s="154"/>
      <c r="R198" s="154"/>
      <c r="S198" s="154"/>
      <c r="T198" s="154"/>
      <c r="U198" s="154"/>
      <c r="V198" s="154"/>
    </row>
    <row r="199" spans="9:22" hidden="1">
      <c r="I199" s="154"/>
      <c r="J199" s="154"/>
      <c r="K199" s="154"/>
      <c r="L199" s="154"/>
      <c r="M199" s="154"/>
      <c r="N199" s="154"/>
      <c r="O199" s="154"/>
      <c r="P199" s="154"/>
      <c r="Q199" s="154"/>
      <c r="R199" s="154"/>
      <c r="S199" s="154"/>
      <c r="T199" s="154"/>
      <c r="U199" s="154"/>
      <c r="V199" s="154"/>
    </row>
    <row r="200" spans="9:22" hidden="1">
      <c r="I200" s="154"/>
      <c r="J200" s="154"/>
      <c r="K200" s="154"/>
      <c r="L200" s="154"/>
      <c r="M200" s="154"/>
      <c r="N200" s="154"/>
      <c r="O200" s="154"/>
      <c r="P200" s="154"/>
      <c r="Q200" s="154"/>
      <c r="R200" s="154"/>
      <c r="S200" s="154"/>
      <c r="T200" s="154"/>
      <c r="U200" s="154"/>
      <c r="V200" s="154"/>
    </row>
    <row r="201" spans="9:22" hidden="1">
      <c r="I201" s="154"/>
      <c r="J201" s="154"/>
      <c r="K201" s="154"/>
      <c r="L201" s="154"/>
      <c r="M201" s="154"/>
      <c r="N201" s="154"/>
      <c r="O201" s="154"/>
      <c r="P201" s="154"/>
      <c r="Q201" s="154"/>
      <c r="R201" s="154"/>
      <c r="S201" s="154"/>
      <c r="T201" s="154"/>
      <c r="U201" s="154"/>
      <c r="V201" s="154"/>
    </row>
    <row r="202" spans="9:22" hidden="1">
      <c r="I202" s="154"/>
      <c r="J202" s="154"/>
      <c r="K202" s="154"/>
      <c r="L202" s="154"/>
      <c r="M202" s="154"/>
      <c r="N202" s="154"/>
      <c r="O202" s="154"/>
      <c r="P202" s="154"/>
      <c r="Q202" s="154"/>
      <c r="R202" s="154"/>
      <c r="S202" s="154"/>
      <c r="T202" s="154"/>
      <c r="U202" s="154"/>
      <c r="V202" s="154"/>
    </row>
    <row r="203" spans="9:22" hidden="1">
      <c r="I203" s="154"/>
      <c r="J203" s="154"/>
      <c r="K203" s="154"/>
      <c r="L203" s="154"/>
      <c r="M203" s="154"/>
      <c r="N203" s="154"/>
      <c r="O203" s="154"/>
      <c r="P203" s="154"/>
      <c r="Q203" s="154"/>
      <c r="R203" s="154"/>
      <c r="S203" s="154"/>
      <c r="T203" s="154"/>
      <c r="U203" s="154"/>
      <c r="V203" s="154"/>
    </row>
    <row r="204" spans="9:22" hidden="1">
      <c r="I204" s="154"/>
      <c r="J204" s="154"/>
      <c r="K204" s="154"/>
      <c r="L204" s="154"/>
      <c r="M204" s="154"/>
      <c r="N204" s="154"/>
      <c r="O204" s="154"/>
      <c r="P204" s="154"/>
      <c r="Q204" s="154"/>
      <c r="R204" s="154"/>
      <c r="S204" s="154"/>
      <c r="T204" s="154"/>
      <c r="U204" s="154"/>
      <c r="V204" s="154"/>
    </row>
    <row r="205" spans="9:22" hidden="1">
      <c r="I205" s="154"/>
      <c r="J205" s="154"/>
      <c r="K205" s="154"/>
      <c r="L205" s="154"/>
      <c r="M205" s="154"/>
      <c r="N205" s="154"/>
      <c r="O205" s="154"/>
      <c r="P205" s="154"/>
      <c r="Q205" s="154"/>
      <c r="R205" s="154"/>
      <c r="S205" s="154"/>
      <c r="T205" s="154"/>
      <c r="U205" s="154"/>
      <c r="V205" s="154"/>
    </row>
    <row r="206" spans="9:22" hidden="1">
      <c r="I206" s="154"/>
      <c r="J206" s="154"/>
      <c r="K206" s="154"/>
      <c r="L206" s="154"/>
      <c r="M206" s="154"/>
      <c r="N206" s="154"/>
      <c r="O206" s="154"/>
      <c r="P206" s="154"/>
      <c r="Q206" s="154"/>
      <c r="R206" s="154"/>
      <c r="S206" s="154"/>
      <c r="T206" s="154"/>
      <c r="U206" s="154"/>
      <c r="V206" s="154"/>
    </row>
    <row r="207" spans="9:22" hidden="1">
      <c r="I207" s="154"/>
      <c r="J207" s="154"/>
      <c r="K207" s="154"/>
      <c r="L207" s="154"/>
      <c r="M207" s="154"/>
      <c r="N207" s="154"/>
      <c r="O207" s="154"/>
      <c r="P207" s="154"/>
      <c r="Q207" s="154"/>
      <c r="R207" s="154"/>
      <c r="S207" s="154"/>
      <c r="T207" s="154"/>
      <c r="U207" s="154"/>
      <c r="V207" s="154"/>
    </row>
    <row r="208" spans="9:22" hidden="1">
      <c r="I208" s="154"/>
      <c r="J208" s="154"/>
      <c r="K208" s="154"/>
      <c r="L208" s="154"/>
      <c r="M208" s="154"/>
      <c r="N208" s="154"/>
      <c r="O208" s="154"/>
      <c r="P208" s="154"/>
      <c r="Q208" s="154"/>
      <c r="R208" s="154"/>
      <c r="S208" s="154"/>
      <c r="T208" s="154"/>
      <c r="U208" s="154"/>
      <c r="V208" s="154"/>
    </row>
    <row r="209" spans="9:22" hidden="1">
      <c r="I209" s="154"/>
      <c r="J209" s="154"/>
      <c r="K209" s="154"/>
      <c r="L209" s="154"/>
      <c r="M209" s="154"/>
      <c r="N209" s="154"/>
      <c r="O209" s="154"/>
      <c r="P209" s="154"/>
      <c r="Q209" s="154"/>
      <c r="R209" s="154"/>
      <c r="S209" s="154"/>
      <c r="T209" s="154"/>
      <c r="U209" s="154"/>
      <c r="V209" s="154"/>
    </row>
    <row r="210" spans="9:22" hidden="1">
      <c r="I210" s="154"/>
      <c r="J210" s="154"/>
      <c r="K210" s="154"/>
      <c r="L210" s="154"/>
      <c r="M210" s="154"/>
      <c r="N210" s="154"/>
      <c r="O210" s="154"/>
      <c r="P210" s="154"/>
      <c r="Q210" s="154"/>
      <c r="R210" s="154"/>
      <c r="S210" s="154"/>
      <c r="T210" s="154"/>
      <c r="U210" s="154"/>
      <c r="V210" s="154"/>
    </row>
    <row r="211" spans="9:22" hidden="1">
      <c r="I211" s="154"/>
      <c r="J211" s="154"/>
      <c r="K211" s="154"/>
      <c r="L211" s="154"/>
      <c r="M211" s="154"/>
      <c r="N211" s="154"/>
      <c r="O211" s="154"/>
      <c r="P211" s="154"/>
      <c r="Q211" s="154"/>
      <c r="R211" s="154"/>
      <c r="S211" s="154"/>
      <c r="T211" s="154"/>
      <c r="U211" s="154"/>
      <c r="V211" s="154"/>
    </row>
    <row r="212" spans="9:22" hidden="1">
      <c r="I212" s="154"/>
      <c r="J212" s="154"/>
      <c r="K212" s="154"/>
      <c r="L212" s="154"/>
      <c r="M212" s="154"/>
      <c r="N212" s="154"/>
      <c r="O212" s="154"/>
      <c r="P212" s="154"/>
      <c r="Q212" s="154"/>
      <c r="R212" s="154"/>
      <c r="S212" s="154"/>
      <c r="T212" s="154"/>
      <c r="U212" s="154"/>
      <c r="V212" s="154"/>
    </row>
    <row r="213" spans="9:22" hidden="1">
      <c r="I213" s="154"/>
      <c r="J213" s="154"/>
      <c r="K213" s="154"/>
      <c r="L213" s="154"/>
      <c r="M213" s="154"/>
      <c r="N213" s="154"/>
      <c r="O213" s="154"/>
      <c r="P213" s="154"/>
      <c r="Q213" s="154"/>
      <c r="R213" s="154"/>
      <c r="S213" s="154"/>
      <c r="T213" s="154"/>
      <c r="U213" s="154"/>
      <c r="V213" s="154"/>
    </row>
    <row r="214" spans="9:22" hidden="1">
      <c r="I214" s="154"/>
      <c r="J214" s="154"/>
      <c r="K214" s="154"/>
      <c r="L214" s="154"/>
      <c r="M214" s="154"/>
      <c r="N214" s="154"/>
      <c r="O214" s="154"/>
      <c r="P214" s="154"/>
      <c r="Q214" s="154"/>
      <c r="R214" s="154"/>
      <c r="S214" s="154"/>
      <c r="T214" s="154"/>
      <c r="U214" s="154"/>
      <c r="V214" s="154"/>
    </row>
    <row r="215" spans="9:22" hidden="1">
      <c r="I215" s="154"/>
      <c r="J215" s="154"/>
      <c r="K215" s="154"/>
      <c r="L215" s="154"/>
      <c r="M215" s="154"/>
      <c r="N215" s="154"/>
      <c r="O215" s="154"/>
      <c r="P215" s="154"/>
      <c r="Q215" s="154"/>
      <c r="R215" s="154"/>
      <c r="S215" s="154"/>
      <c r="T215" s="154"/>
      <c r="U215" s="154"/>
      <c r="V215" s="154"/>
    </row>
    <row r="216" spans="9:22" hidden="1">
      <c r="I216" s="154"/>
      <c r="J216" s="154"/>
      <c r="K216" s="154"/>
      <c r="L216" s="154"/>
      <c r="M216" s="154"/>
      <c r="N216" s="154"/>
      <c r="O216" s="154"/>
      <c r="P216" s="154"/>
      <c r="Q216" s="154"/>
      <c r="R216" s="154"/>
      <c r="S216" s="154"/>
      <c r="T216" s="154"/>
      <c r="U216" s="154"/>
      <c r="V216" s="154"/>
    </row>
    <row r="217" spans="9:22" hidden="1">
      <c r="I217" s="154"/>
      <c r="J217" s="154"/>
      <c r="K217" s="154"/>
      <c r="L217" s="154"/>
      <c r="M217" s="154"/>
      <c r="N217" s="154"/>
      <c r="O217" s="154"/>
      <c r="P217" s="154"/>
      <c r="Q217" s="154"/>
      <c r="R217" s="154"/>
      <c r="S217" s="154"/>
      <c r="T217" s="154"/>
      <c r="U217" s="154"/>
      <c r="V217" s="154"/>
    </row>
    <row r="218" spans="9:22" hidden="1">
      <c r="I218" s="154"/>
      <c r="J218" s="154"/>
      <c r="K218" s="154"/>
      <c r="L218" s="154"/>
      <c r="M218" s="154"/>
      <c r="N218" s="154"/>
      <c r="O218" s="154"/>
      <c r="P218" s="154"/>
      <c r="Q218" s="154"/>
      <c r="R218" s="154"/>
      <c r="S218" s="154"/>
      <c r="T218" s="154"/>
      <c r="U218" s="154"/>
      <c r="V218" s="154"/>
    </row>
    <row r="219" spans="9:22" hidden="1">
      <c r="I219" s="154"/>
      <c r="J219" s="154"/>
      <c r="K219" s="154"/>
      <c r="L219" s="154"/>
      <c r="M219" s="154"/>
      <c r="N219" s="154"/>
      <c r="O219" s="154"/>
      <c r="P219" s="154"/>
      <c r="Q219" s="154"/>
      <c r="R219" s="154"/>
      <c r="S219" s="154"/>
      <c r="T219" s="154"/>
      <c r="U219" s="154"/>
      <c r="V219" s="154"/>
    </row>
  </sheetData>
  <mergeCells count="11">
    <mergeCell ref="C49:E49"/>
    <mergeCell ref="F49:G49"/>
    <mergeCell ref="F4:G4"/>
    <mergeCell ref="E6:I6"/>
    <mergeCell ref="E21:H21"/>
    <mergeCell ref="C48:G48"/>
    <mergeCell ref="C14:C15"/>
    <mergeCell ref="B39:J39"/>
    <mergeCell ref="C9:C10"/>
    <mergeCell ref="B14:B15"/>
    <mergeCell ref="B44:G44"/>
  </mergeCells>
  <dataValidations count="1">
    <dataValidation type="textLength" operator="greaterThanOrEqual" allowBlank="1" showInputMessage="1" promptTitle="Service " prompt="Enter description of service" sqref="K20:K25">
      <formula1>0</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E100"/>
  <sheetViews>
    <sheetView zoomScale="80" zoomScaleNormal="80" workbookViewId="0"/>
  </sheetViews>
  <sheetFormatPr defaultColWidth="0" defaultRowHeight="15" zeroHeight="1"/>
  <cols>
    <col min="1" max="1" width="2.42578125" style="154" customWidth="1"/>
    <col min="2" max="2" width="2.42578125" style="35" customWidth="1"/>
    <col min="3" max="3" width="10.140625" style="35" customWidth="1"/>
    <col min="4" max="9" width="13.140625" style="35" customWidth="1"/>
    <col min="10" max="10" width="9.140625" style="35" customWidth="1"/>
    <col min="11" max="11" width="14.7109375" style="35" customWidth="1"/>
    <col min="12" max="12" width="2.85546875" style="191" customWidth="1"/>
    <col min="13" max="14" width="9.140625" style="154" customWidth="1"/>
    <col min="15" max="83" width="0" style="154" hidden="1" customWidth="1"/>
    <col min="84" max="16384" width="9.140625" hidden="1"/>
  </cols>
  <sheetData>
    <row r="1" spans="1:83" s="154" customFormat="1">
      <c r="B1" s="191"/>
      <c r="C1" s="191"/>
      <c r="D1" s="191"/>
      <c r="E1" s="191"/>
      <c r="F1" s="191"/>
      <c r="G1" s="191"/>
      <c r="H1" s="191"/>
      <c r="I1" s="191"/>
      <c r="J1" s="191"/>
      <c r="K1" s="191"/>
      <c r="L1" s="191"/>
    </row>
    <row r="2" spans="1:83" s="36" customFormat="1" ht="21" customHeight="1">
      <c r="A2" s="173"/>
      <c r="B2" s="27" t="s">
        <v>25</v>
      </c>
      <c r="C2" s="27"/>
      <c r="D2" s="27"/>
      <c r="E2" s="27"/>
      <c r="F2" s="27"/>
      <c r="G2" s="27"/>
      <c r="H2" s="27"/>
      <c r="I2" s="27"/>
      <c r="J2" s="27"/>
      <c r="K2" s="27"/>
      <c r="L2" s="19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c r="AL2" s="173"/>
      <c r="AM2" s="173"/>
      <c r="AN2" s="173"/>
      <c r="AO2" s="173"/>
      <c r="AP2" s="173"/>
      <c r="AQ2" s="173"/>
      <c r="AR2" s="173"/>
      <c r="AS2" s="173"/>
      <c r="AT2" s="173"/>
      <c r="AU2" s="173"/>
      <c r="AV2" s="173"/>
      <c r="AW2" s="173"/>
      <c r="AX2" s="173"/>
      <c r="AY2" s="173"/>
      <c r="AZ2" s="173"/>
      <c r="BA2" s="173"/>
      <c r="BB2" s="173"/>
      <c r="BC2" s="173"/>
      <c r="BD2" s="173"/>
      <c r="BE2" s="173"/>
      <c r="BF2" s="173"/>
      <c r="BG2" s="173"/>
      <c r="BH2" s="173"/>
      <c r="BI2" s="173"/>
      <c r="BJ2" s="173"/>
      <c r="BK2" s="173"/>
      <c r="BL2" s="173"/>
      <c r="BM2" s="173"/>
      <c r="BN2" s="173"/>
      <c r="BO2" s="173"/>
      <c r="BP2" s="173"/>
      <c r="BQ2" s="173"/>
      <c r="BR2" s="173"/>
      <c r="BS2" s="173"/>
      <c r="BT2" s="173"/>
      <c r="BU2" s="173"/>
      <c r="BV2" s="173"/>
      <c r="BW2" s="173"/>
      <c r="BX2" s="173"/>
      <c r="BY2" s="173"/>
      <c r="BZ2" s="173"/>
      <c r="CA2" s="173"/>
      <c r="CB2" s="173"/>
      <c r="CC2" s="173"/>
      <c r="CD2" s="173"/>
      <c r="CE2" s="173"/>
    </row>
    <row r="3" spans="1:83">
      <c r="B3" s="5" t="s">
        <v>0</v>
      </c>
      <c r="C3" s="5"/>
      <c r="D3" s="37" t="str">
        <f>'AER Summary'!C3</f>
        <v>Connection Application Related Services</v>
      </c>
      <c r="E3" s="22"/>
      <c r="F3" s="22"/>
      <c r="G3" s="22"/>
      <c r="H3" s="22"/>
      <c r="I3" s="22"/>
      <c r="J3" s="22"/>
      <c r="K3" s="22"/>
      <c r="M3" s="192"/>
    </row>
    <row r="4" spans="1:83" s="154" customFormat="1">
      <c r="B4" s="192"/>
    </row>
    <row r="5" spans="1:83">
      <c r="B5" s="44" t="s">
        <v>68</v>
      </c>
      <c r="C5" s="44"/>
      <c r="D5" s="44"/>
      <c r="E5" s="44"/>
      <c r="F5" s="44"/>
      <c r="G5" s="44"/>
      <c r="H5" s="44"/>
      <c r="I5" s="44"/>
      <c r="J5" s="44"/>
      <c r="K5" s="44"/>
    </row>
    <row r="6" spans="1:83">
      <c r="B6" s="220" t="s">
        <v>69</v>
      </c>
      <c r="C6" s="220"/>
      <c r="D6" s="220"/>
      <c r="E6" s="220"/>
      <c r="F6" s="220"/>
      <c r="G6" s="220"/>
      <c r="H6" s="220"/>
      <c r="I6" s="220"/>
      <c r="J6" s="220"/>
      <c r="K6" s="220"/>
    </row>
    <row r="7" spans="1:83" s="154" customFormat="1">
      <c r="B7" s="192"/>
    </row>
    <row r="8" spans="1:83">
      <c r="B8" s="44" t="s">
        <v>73</v>
      </c>
      <c r="C8" s="44"/>
      <c r="D8" s="44"/>
      <c r="E8" s="44"/>
      <c r="F8" s="44"/>
      <c r="G8" s="44"/>
      <c r="H8" s="44"/>
      <c r="I8" s="44"/>
      <c r="J8" s="44"/>
      <c r="K8" s="44"/>
    </row>
    <row r="9" spans="1:83" ht="171.75" customHeight="1">
      <c r="B9" s="220" t="str">
        <f>'AER Summary'!B39:J39</f>
        <v xml:space="preserve">Activities include:
• assessing connection applications or a request to undertake relocation of network assets as contestable works and preparing offers
• processing preliminary enquiries requiring site specific or written responses
• undertaking planning studies and associated technical analysis (e.g. power quality investigations) to determine suitable/feasible connection options for further consideration by applicants
• site inspection in order to determine the nature of the connection service sought by the connection applicant and ongoing co-ordination for large projects
• registered participant support services associated with connection arrangements and agreements made under Chapter 5 of the NER.
</v>
      </c>
      <c r="C9" s="220"/>
      <c r="D9" s="220"/>
      <c r="E9" s="220"/>
      <c r="F9" s="220"/>
      <c r="G9" s="220"/>
      <c r="H9" s="220"/>
      <c r="I9" s="220"/>
      <c r="J9" s="220"/>
      <c r="K9" s="220"/>
    </row>
    <row r="10" spans="1:83" s="154" customFormat="1">
      <c r="B10" s="191"/>
      <c r="C10" s="191"/>
      <c r="D10" s="191"/>
      <c r="E10" s="191"/>
      <c r="F10" s="191"/>
      <c r="G10" s="191"/>
      <c r="H10" s="191"/>
      <c r="I10" s="191"/>
      <c r="J10" s="191"/>
      <c r="K10" s="191"/>
      <c r="L10" s="191"/>
    </row>
    <row r="11" spans="1:83">
      <c r="B11" s="226" t="s">
        <v>71</v>
      </c>
      <c r="C11" s="226"/>
      <c r="D11" s="226"/>
      <c r="E11" s="226"/>
      <c r="F11" s="226"/>
      <c r="G11" s="226"/>
      <c r="H11" s="226"/>
      <c r="I11" s="226"/>
      <c r="J11" s="226"/>
      <c r="K11" s="226"/>
    </row>
    <row r="12" spans="1:83" ht="14.45" customHeight="1">
      <c r="B12" s="223" t="str">
        <f>'AER Summary'!B8</f>
        <v>Technical assessment - Applications or relocations</v>
      </c>
      <c r="C12" s="224"/>
      <c r="D12" s="224"/>
      <c r="E12" s="224"/>
      <c r="F12" s="224"/>
      <c r="G12" s="224"/>
      <c r="H12" s="224"/>
      <c r="I12" s="224"/>
      <c r="J12" s="224"/>
      <c r="K12" s="224"/>
      <c r="M12" s="194"/>
    </row>
    <row r="13" spans="1:83" ht="89.25" customHeight="1">
      <c r="B13" s="222" t="s">
        <v>306</v>
      </c>
      <c r="C13" s="222"/>
      <c r="D13" s="222"/>
      <c r="E13" s="222"/>
      <c r="F13" s="222"/>
      <c r="G13" s="222"/>
      <c r="H13" s="222"/>
      <c r="I13" s="222"/>
      <c r="J13" s="222"/>
      <c r="K13" s="222"/>
      <c r="M13" s="194"/>
    </row>
    <row r="14" spans="1:83" s="154" customFormat="1">
      <c r="B14" s="191"/>
      <c r="C14" s="191"/>
      <c r="D14" s="191"/>
      <c r="E14" s="191"/>
      <c r="F14" s="191"/>
      <c r="G14" s="191"/>
      <c r="H14" s="191"/>
      <c r="I14" s="191"/>
      <c r="J14" s="191"/>
      <c r="K14" s="191"/>
      <c r="L14" s="191"/>
    </row>
    <row r="15" spans="1:83" ht="14.45" customHeight="1">
      <c r="B15" s="156" t="str">
        <f>'AER Summary'!B9</f>
        <v>Preliminary Enquiry</v>
      </c>
      <c r="C15" s="156"/>
      <c r="D15" s="156"/>
      <c r="E15" s="156"/>
      <c r="F15" s="156"/>
      <c r="G15" s="156"/>
      <c r="H15" s="156"/>
      <c r="I15" s="156"/>
      <c r="J15" s="156"/>
      <c r="K15" s="156"/>
      <c r="M15" s="194"/>
    </row>
    <row r="16" spans="1:83" ht="64.900000000000006" customHeight="1">
      <c r="B16" s="221" t="s">
        <v>80</v>
      </c>
      <c r="C16" s="221"/>
      <c r="D16" s="221"/>
      <c r="E16" s="221"/>
      <c r="F16" s="221"/>
      <c r="G16" s="221"/>
      <c r="H16" s="221"/>
      <c r="I16" s="221"/>
      <c r="J16" s="221"/>
      <c r="K16" s="221"/>
      <c r="M16" s="194"/>
    </row>
    <row r="17" spans="2:13" s="154" customFormat="1">
      <c r="B17" s="191"/>
      <c r="C17" s="191"/>
      <c r="D17" s="191"/>
      <c r="E17" s="191"/>
      <c r="F17" s="191"/>
      <c r="G17" s="191"/>
      <c r="H17" s="191"/>
      <c r="I17" s="191"/>
      <c r="J17" s="191"/>
      <c r="K17" s="191"/>
      <c r="L17" s="191"/>
    </row>
    <row r="18" spans="2:13" ht="14.45" customHeight="1">
      <c r="B18" s="156" t="s">
        <v>100</v>
      </c>
      <c r="C18" s="156"/>
      <c r="D18" s="156"/>
      <c r="E18" s="156"/>
      <c r="F18" s="156"/>
      <c r="G18" s="156"/>
      <c r="H18" s="156"/>
      <c r="I18" s="156"/>
      <c r="J18" s="156"/>
      <c r="K18" s="156"/>
      <c r="M18" s="194"/>
    </row>
    <row r="19" spans="2:13" ht="270" customHeight="1">
      <c r="B19" s="221" t="s">
        <v>99</v>
      </c>
      <c r="C19" s="221"/>
      <c r="D19" s="221"/>
      <c r="E19" s="221"/>
      <c r="F19" s="221"/>
      <c r="G19" s="221"/>
      <c r="H19" s="221"/>
      <c r="I19" s="221"/>
      <c r="J19" s="221"/>
      <c r="K19" s="221"/>
      <c r="M19" s="194"/>
    </row>
    <row r="20" spans="2:13" s="154" customFormat="1">
      <c r="B20" s="191"/>
      <c r="C20" s="191"/>
      <c r="D20" s="191"/>
      <c r="E20" s="191"/>
      <c r="F20" s="191"/>
      <c r="G20" s="191"/>
      <c r="H20" s="191"/>
      <c r="I20" s="191"/>
      <c r="J20" s="191"/>
      <c r="K20" s="191"/>
      <c r="L20" s="191"/>
    </row>
    <row r="21" spans="2:13" ht="14.45" customHeight="1">
      <c r="B21" s="156" t="str">
        <f>'AER Summary'!B14</f>
        <v>Planning Studies</v>
      </c>
      <c r="C21" s="156"/>
      <c r="D21" s="156"/>
      <c r="E21" s="156"/>
      <c r="F21" s="156"/>
      <c r="G21" s="156"/>
      <c r="H21" s="156"/>
      <c r="I21" s="156"/>
      <c r="J21" s="156"/>
      <c r="K21" s="156"/>
      <c r="M21" s="194"/>
    </row>
    <row r="22" spans="2:13" ht="67.150000000000006" customHeight="1">
      <c r="B22" s="221" t="s">
        <v>101</v>
      </c>
      <c r="C22" s="221"/>
      <c r="D22" s="221"/>
      <c r="E22" s="221"/>
      <c r="F22" s="221"/>
      <c r="G22" s="221"/>
      <c r="H22" s="221"/>
      <c r="I22" s="221"/>
      <c r="J22" s="221"/>
      <c r="K22" s="221"/>
      <c r="M22" s="194"/>
    </row>
    <row r="23" spans="2:13" s="154" customFormat="1">
      <c r="B23" s="191"/>
      <c r="C23" s="191"/>
      <c r="D23" s="191"/>
      <c r="E23" s="191"/>
      <c r="F23" s="191"/>
      <c r="G23" s="191"/>
      <c r="H23" s="191"/>
      <c r="I23" s="191"/>
      <c r="J23" s="191"/>
      <c r="K23" s="191"/>
      <c r="L23" s="191"/>
    </row>
    <row r="24" spans="2:13" ht="14.45" customHeight="1">
      <c r="B24" s="156" t="str">
        <f>'AER Summary'!B16</f>
        <v>Site Inspection</v>
      </c>
      <c r="C24" s="156"/>
      <c r="D24" s="156"/>
      <c r="E24" s="156"/>
      <c r="F24" s="156"/>
      <c r="G24" s="156"/>
      <c r="H24" s="156"/>
      <c r="I24" s="156"/>
      <c r="J24" s="156"/>
      <c r="K24" s="156"/>
      <c r="M24" s="194"/>
    </row>
    <row r="25" spans="2:13" ht="68.25" customHeight="1">
      <c r="B25" s="222" t="s">
        <v>308</v>
      </c>
      <c r="C25" s="222"/>
      <c r="D25" s="222"/>
      <c r="E25" s="222"/>
      <c r="F25" s="222"/>
      <c r="G25" s="222"/>
      <c r="H25" s="222"/>
      <c r="I25" s="222"/>
      <c r="J25" s="222"/>
      <c r="K25" s="222"/>
      <c r="M25" s="194"/>
    </row>
    <row r="26" spans="2:13" s="154" customFormat="1">
      <c r="B26" s="191"/>
      <c r="C26" s="191"/>
      <c r="D26" s="191"/>
      <c r="E26" s="191"/>
      <c r="F26" s="191"/>
      <c r="G26" s="191"/>
      <c r="H26" s="191"/>
      <c r="I26" s="191"/>
      <c r="J26" s="191"/>
      <c r="K26" s="191"/>
      <c r="L26" s="191"/>
    </row>
    <row r="27" spans="2:13" ht="14.45" customHeight="1">
      <c r="B27" s="156" t="str">
        <f>'AER Summary'!B17</f>
        <v>Technical Support - Permanently Unmetered Supply (PUMS)</v>
      </c>
      <c r="C27" s="156"/>
      <c r="D27" s="156"/>
      <c r="E27" s="156"/>
      <c r="F27" s="156"/>
      <c r="G27" s="156"/>
      <c r="H27" s="156"/>
      <c r="I27" s="156"/>
      <c r="J27" s="156"/>
      <c r="K27" s="156"/>
      <c r="M27" s="194"/>
    </row>
    <row r="28" spans="2:13" ht="81" customHeight="1">
      <c r="B28" s="221" t="s">
        <v>102</v>
      </c>
      <c r="C28" s="221"/>
      <c r="D28" s="221"/>
      <c r="E28" s="221"/>
      <c r="F28" s="221"/>
      <c r="G28" s="221"/>
      <c r="H28" s="221"/>
      <c r="I28" s="221"/>
      <c r="J28" s="221"/>
      <c r="K28" s="221"/>
      <c r="M28" s="194"/>
    </row>
    <row r="29" spans="2:13" s="154" customFormat="1">
      <c r="B29" s="191"/>
      <c r="C29" s="191"/>
      <c r="D29" s="191"/>
      <c r="E29" s="191"/>
      <c r="F29" s="191"/>
      <c r="G29" s="191"/>
      <c r="H29" s="191"/>
      <c r="I29" s="191"/>
      <c r="J29" s="191"/>
      <c r="K29" s="191"/>
      <c r="L29" s="191"/>
    </row>
    <row r="30" spans="2:13" ht="14.45" customHeight="1">
      <c r="B30" s="156" t="str">
        <f>'AER Summary'!B18</f>
        <v>Registered participant support</v>
      </c>
      <c r="C30" s="156"/>
      <c r="D30" s="156"/>
      <c r="E30" s="156"/>
      <c r="F30" s="156"/>
      <c r="G30" s="156"/>
      <c r="H30" s="156"/>
      <c r="I30" s="156"/>
      <c r="J30" s="156"/>
      <c r="K30" s="156"/>
      <c r="M30" s="194"/>
    </row>
    <row r="31" spans="2:13" ht="115.5" customHeight="1">
      <c r="B31" s="221" t="s">
        <v>103</v>
      </c>
      <c r="C31" s="221"/>
      <c r="D31" s="221"/>
      <c r="E31" s="221"/>
      <c r="F31" s="221"/>
      <c r="G31" s="221"/>
      <c r="H31" s="221"/>
      <c r="I31" s="221"/>
      <c r="J31" s="221"/>
      <c r="K31" s="221"/>
      <c r="M31" s="194"/>
    </row>
    <row r="32" spans="2:13" s="154" customFormat="1">
      <c r="B32" s="191"/>
      <c r="C32" s="191"/>
      <c r="D32" s="191"/>
      <c r="E32" s="191"/>
      <c r="F32" s="191"/>
      <c r="G32" s="191"/>
      <c r="H32" s="191"/>
      <c r="I32" s="191"/>
      <c r="J32" s="191"/>
      <c r="K32" s="191"/>
      <c r="L32" s="191"/>
    </row>
    <row r="33" spans="2:25" s="7" customFormat="1">
      <c r="B33" s="38" t="s">
        <v>14</v>
      </c>
      <c r="C33" s="38"/>
      <c r="D33" s="38"/>
      <c r="E33" s="38"/>
      <c r="F33" s="38"/>
      <c r="G33" s="38"/>
      <c r="H33" s="38"/>
      <c r="I33" s="38"/>
      <c r="J33" s="38"/>
      <c r="K33" s="38"/>
      <c r="L33" s="191"/>
      <c r="M33" s="154"/>
      <c r="N33" s="154"/>
    </row>
    <row r="34" spans="2:25" s="7" customFormat="1">
      <c r="B34" s="225"/>
      <c r="C34" s="225"/>
      <c r="D34" s="225"/>
      <c r="E34" s="225"/>
      <c r="F34" s="225"/>
      <c r="G34" s="225"/>
      <c r="H34" s="225"/>
      <c r="I34" s="225"/>
      <c r="J34" s="225"/>
      <c r="K34" s="225"/>
      <c r="L34" s="191"/>
      <c r="M34" s="154"/>
      <c r="N34" s="154"/>
    </row>
    <row r="35" spans="2:25" s="154" customFormat="1">
      <c r="B35" s="191"/>
      <c r="C35" s="191"/>
      <c r="D35" s="191"/>
      <c r="E35" s="191"/>
      <c r="F35" s="191"/>
      <c r="G35" s="191"/>
      <c r="H35" s="191"/>
      <c r="I35" s="191"/>
      <c r="J35" s="191"/>
      <c r="K35" s="191"/>
      <c r="L35" s="191"/>
      <c r="W35" s="7"/>
      <c r="X35" s="7"/>
      <c r="Y35" s="7"/>
    </row>
    <row r="36" spans="2:25" s="154" customFormat="1">
      <c r="B36" s="191"/>
      <c r="C36" s="191"/>
      <c r="D36" s="191"/>
      <c r="E36" s="191"/>
      <c r="F36" s="191"/>
      <c r="G36" s="191"/>
      <c r="H36" s="191"/>
      <c r="I36" s="191"/>
      <c r="J36" s="191"/>
      <c r="K36" s="191"/>
      <c r="L36" s="191"/>
      <c r="W36" s="7"/>
      <c r="X36" s="7"/>
      <c r="Y36" s="7"/>
    </row>
    <row r="37" spans="2:25" s="154" customFormat="1">
      <c r="B37" s="191"/>
      <c r="C37" s="191"/>
      <c r="D37" s="191"/>
      <c r="E37" s="191"/>
      <c r="F37" s="191"/>
      <c r="G37" s="191"/>
      <c r="H37" s="191"/>
      <c r="I37" s="191"/>
      <c r="J37" s="191"/>
      <c r="K37" s="191"/>
      <c r="L37" s="191"/>
    </row>
    <row r="38" spans="2:25" s="154" customFormat="1">
      <c r="B38" s="191"/>
      <c r="C38" s="191"/>
      <c r="D38" s="191"/>
      <c r="E38" s="191"/>
      <c r="F38" s="191"/>
      <c r="G38" s="191"/>
      <c r="H38" s="191"/>
      <c r="I38" s="191"/>
      <c r="J38" s="191"/>
      <c r="K38" s="191"/>
      <c r="L38" s="191"/>
    </row>
    <row r="39" spans="2:25" s="154" customFormat="1">
      <c r="B39" s="191"/>
      <c r="C39" s="191"/>
      <c r="D39" s="191"/>
      <c r="E39" s="191"/>
      <c r="F39" s="191"/>
      <c r="G39" s="191"/>
      <c r="H39" s="191"/>
      <c r="I39" s="191"/>
      <c r="J39" s="191"/>
      <c r="K39" s="191"/>
      <c r="L39" s="191"/>
    </row>
    <row r="40" spans="2:25" s="154" customFormat="1" hidden="1">
      <c r="B40" s="191"/>
      <c r="C40" s="191"/>
      <c r="D40" s="191"/>
      <c r="E40" s="191"/>
      <c r="F40" s="191"/>
      <c r="G40" s="191"/>
      <c r="H40" s="191"/>
      <c r="I40" s="191"/>
      <c r="J40" s="191"/>
      <c r="K40" s="191"/>
      <c r="L40" s="191"/>
    </row>
    <row r="41" spans="2:25" s="154" customFormat="1" hidden="1">
      <c r="B41" s="191"/>
      <c r="C41" s="191"/>
      <c r="D41" s="191"/>
      <c r="E41" s="191"/>
      <c r="F41" s="191"/>
      <c r="G41" s="191"/>
      <c r="H41" s="191"/>
      <c r="I41" s="191"/>
      <c r="J41" s="191"/>
      <c r="K41" s="191"/>
      <c r="L41" s="191"/>
    </row>
    <row r="42" spans="2:25" s="154" customFormat="1" ht="100.15" hidden="1" customHeight="1">
      <c r="B42" s="191"/>
      <c r="C42" s="191"/>
      <c r="D42" s="191"/>
      <c r="E42" s="191"/>
      <c r="F42" s="191"/>
      <c r="G42" s="191"/>
      <c r="H42" s="191"/>
      <c r="I42" s="191"/>
      <c r="J42" s="191"/>
      <c r="K42" s="191"/>
      <c r="L42" s="191"/>
    </row>
    <row r="43" spans="2:25" s="154" customFormat="1" hidden="1">
      <c r="B43" s="191"/>
      <c r="C43" s="191"/>
      <c r="D43" s="191"/>
      <c r="E43" s="191"/>
      <c r="F43" s="191"/>
      <c r="G43" s="191"/>
      <c r="H43" s="191"/>
      <c r="I43" s="191"/>
      <c r="J43" s="191"/>
      <c r="K43" s="191"/>
      <c r="L43" s="191"/>
    </row>
    <row r="44" spans="2:25" s="154" customFormat="1" hidden="1">
      <c r="B44" s="191"/>
      <c r="C44" s="191"/>
      <c r="D44" s="191"/>
      <c r="E44" s="191"/>
      <c r="F44" s="191"/>
      <c r="G44" s="191"/>
      <c r="H44" s="191"/>
      <c r="I44" s="191"/>
      <c r="J44" s="191"/>
      <c r="K44" s="191"/>
      <c r="L44" s="191"/>
    </row>
    <row r="45" spans="2:25" s="154" customFormat="1" ht="100.15" hidden="1" customHeight="1">
      <c r="B45" s="191"/>
      <c r="C45" s="191"/>
      <c r="D45" s="191"/>
      <c r="E45" s="191"/>
      <c r="F45" s="191"/>
      <c r="G45" s="191"/>
      <c r="H45" s="191"/>
      <c r="I45" s="191"/>
      <c r="J45" s="191"/>
      <c r="K45" s="191"/>
      <c r="L45" s="191"/>
    </row>
    <row r="46" spans="2:25" s="154" customFormat="1" hidden="1">
      <c r="B46" s="191"/>
      <c r="C46" s="191"/>
      <c r="D46" s="191"/>
      <c r="E46" s="191"/>
      <c r="F46" s="191"/>
      <c r="G46" s="191"/>
      <c r="H46" s="191"/>
      <c r="I46" s="191"/>
      <c r="J46" s="191"/>
      <c r="K46" s="191"/>
      <c r="L46" s="191"/>
    </row>
    <row r="47" spans="2:25" s="154" customFormat="1" hidden="1">
      <c r="B47" s="191"/>
      <c r="C47" s="191"/>
      <c r="D47" s="191"/>
      <c r="E47" s="191"/>
      <c r="F47" s="191"/>
      <c r="G47" s="191"/>
      <c r="H47" s="191"/>
      <c r="I47" s="191"/>
      <c r="J47" s="191"/>
      <c r="K47" s="191"/>
      <c r="L47" s="191"/>
    </row>
    <row r="48" spans="2:25" s="154" customFormat="1" ht="100.15" hidden="1" customHeight="1">
      <c r="B48" s="191"/>
      <c r="C48" s="191"/>
      <c r="D48" s="191"/>
      <c r="E48" s="191"/>
      <c r="F48" s="191"/>
      <c r="G48" s="191"/>
      <c r="H48" s="191"/>
      <c r="I48" s="191"/>
      <c r="J48" s="191"/>
      <c r="K48" s="191"/>
      <c r="L48" s="191"/>
    </row>
    <row r="49" spans="2:12" s="154" customFormat="1" hidden="1">
      <c r="B49" s="191"/>
      <c r="C49" s="191"/>
      <c r="D49" s="191"/>
      <c r="E49" s="191"/>
      <c r="F49" s="191"/>
      <c r="G49" s="191"/>
      <c r="H49" s="191"/>
      <c r="I49" s="191"/>
      <c r="J49" s="191"/>
      <c r="K49" s="191"/>
      <c r="L49" s="191"/>
    </row>
    <row r="50" spans="2:12" s="154" customFormat="1" hidden="1">
      <c r="B50" s="191"/>
      <c r="C50" s="191"/>
      <c r="D50" s="191"/>
      <c r="E50" s="191"/>
      <c r="F50" s="191"/>
      <c r="G50" s="191"/>
      <c r="H50" s="191"/>
      <c r="I50" s="191"/>
      <c r="J50" s="191"/>
      <c r="K50" s="191"/>
      <c r="L50" s="191"/>
    </row>
    <row r="51" spans="2:12" s="154" customFormat="1" ht="100.15" hidden="1" customHeight="1">
      <c r="B51" s="191"/>
      <c r="C51" s="191"/>
      <c r="D51" s="191"/>
      <c r="E51" s="191"/>
      <c r="F51" s="191"/>
      <c r="G51" s="191"/>
      <c r="H51" s="191"/>
      <c r="I51" s="191"/>
      <c r="J51" s="191"/>
      <c r="K51" s="191"/>
      <c r="L51" s="191"/>
    </row>
    <row r="52" spans="2:12" s="154" customFormat="1" hidden="1">
      <c r="B52" s="191"/>
      <c r="C52" s="191"/>
      <c r="D52" s="191"/>
      <c r="E52" s="191"/>
      <c r="F52" s="191"/>
      <c r="G52" s="191"/>
      <c r="H52" s="191"/>
      <c r="I52" s="191"/>
      <c r="J52" s="191"/>
      <c r="K52" s="191"/>
      <c r="L52" s="191"/>
    </row>
    <row r="53" spans="2:12" s="154" customFormat="1" hidden="1">
      <c r="B53" s="191"/>
      <c r="C53" s="191"/>
      <c r="D53" s="191"/>
      <c r="E53" s="191"/>
      <c r="F53" s="191"/>
      <c r="G53" s="191"/>
      <c r="H53" s="191"/>
      <c r="I53" s="191"/>
      <c r="J53" s="191"/>
      <c r="K53" s="191"/>
      <c r="L53" s="191"/>
    </row>
    <row r="54" spans="2:12" s="154" customFormat="1" hidden="1">
      <c r="B54" s="191"/>
      <c r="C54" s="191"/>
      <c r="D54" s="191"/>
      <c r="E54" s="191"/>
      <c r="F54" s="191"/>
      <c r="G54" s="191"/>
      <c r="H54" s="191"/>
      <c r="I54" s="191"/>
      <c r="J54" s="191"/>
      <c r="K54" s="191"/>
      <c r="L54" s="191"/>
    </row>
    <row r="55" spans="2:12" s="7" customFormat="1" hidden="1"/>
    <row r="56" spans="2:12" s="7" customFormat="1" hidden="1"/>
    <row r="57" spans="2:12" s="154" customFormat="1" hidden="1">
      <c r="B57" s="191"/>
      <c r="C57" s="191"/>
      <c r="D57" s="191"/>
      <c r="E57" s="191"/>
      <c r="F57" s="191"/>
      <c r="G57" s="191"/>
      <c r="H57" s="191"/>
      <c r="I57" s="191"/>
      <c r="J57" s="191"/>
      <c r="K57" s="191"/>
      <c r="L57" s="191"/>
    </row>
    <row r="58" spans="2:12" s="154" customFormat="1" hidden="1">
      <c r="B58" s="191"/>
      <c r="C58" s="191"/>
      <c r="D58" s="191"/>
      <c r="E58" s="191"/>
      <c r="F58" s="191"/>
      <c r="G58" s="191"/>
      <c r="H58" s="191"/>
      <c r="I58" s="191"/>
      <c r="J58" s="191"/>
      <c r="K58" s="191"/>
      <c r="L58" s="191"/>
    </row>
    <row r="59" spans="2:12" s="154" customFormat="1" hidden="1">
      <c r="B59" s="191"/>
      <c r="C59" s="191"/>
      <c r="D59" s="191"/>
      <c r="E59" s="191"/>
      <c r="F59" s="191"/>
      <c r="G59" s="191"/>
      <c r="H59" s="191"/>
      <c r="I59" s="191"/>
      <c r="J59" s="191"/>
      <c r="K59" s="191"/>
      <c r="L59" s="191"/>
    </row>
    <row r="60" spans="2:12" s="154" customFormat="1" hidden="1">
      <c r="B60" s="191"/>
      <c r="C60" s="191"/>
      <c r="D60" s="191"/>
      <c r="E60" s="191"/>
      <c r="F60" s="191"/>
      <c r="G60" s="191"/>
      <c r="H60" s="191"/>
      <c r="I60" s="191"/>
      <c r="J60" s="191"/>
      <c r="K60" s="191"/>
      <c r="L60" s="191"/>
    </row>
    <row r="61" spans="2:12" s="154" customFormat="1" hidden="1">
      <c r="B61" s="191"/>
      <c r="C61" s="191"/>
      <c r="D61" s="191"/>
      <c r="E61" s="191"/>
      <c r="F61" s="191"/>
      <c r="G61" s="191"/>
      <c r="H61" s="191"/>
      <c r="I61" s="191"/>
      <c r="J61" s="191"/>
      <c r="K61" s="191"/>
      <c r="L61" s="191"/>
    </row>
    <row r="62" spans="2:12" s="154" customFormat="1" hidden="1">
      <c r="B62" s="191"/>
      <c r="C62" s="191"/>
      <c r="D62" s="191"/>
      <c r="E62" s="191"/>
      <c r="F62" s="191"/>
      <c r="G62" s="191"/>
      <c r="H62" s="191"/>
      <c r="I62" s="191"/>
      <c r="J62" s="191"/>
      <c r="K62" s="191"/>
      <c r="L62" s="191"/>
    </row>
    <row r="63" spans="2:12" s="154" customFormat="1" hidden="1">
      <c r="B63" s="191"/>
      <c r="C63" s="191"/>
      <c r="D63" s="191"/>
      <c r="E63" s="191"/>
      <c r="F63" s="191"/>
      <c r="G63" s="191"/>
      <c r="H63" s="191"/>
      <c r="I63" s="191"/>
      <c r="J63" s="191"/>
      <c r="K63" s="191"/>
      <c r="L63" s="191"/>
    </row>
    <row r="64" spans="2:12" s="154" customFormat="1" hidden="1">
      <c r="B64" s="191"/>
      <c r="C64" s="191"/>
      <c r="D64" s="191"/>
      <c r="E64" s="191"/>
      <c r="F64" s="191"/>
      <c r="G64" s="191"/>
      <c r="H64" s="191"/>
      <c r="I64" s="191"/>
      <c r="J64" s="191"/>
      <c r="K64" s="191"/>
      <c r="L64" s="191"/>
    </row>
    <row r="65" spans="2:12" s="154" customFormat="1" hidden="1">
      <c r="B65" s="191"/>
      <c r="C65" s="191"/>
      <c r="D65" s="191"/>
      <c r="E65" s="191"/>
      <c r="F65" s="191"/>
      <c r="G65" s="191"/>
      <c r="H65" s="191"/>
      <c r="I65" s="191"/>
      <c r="J65" s="191"/>
      <c r="K65" s="191"/>
      <c r="L65" s="191"/>
    </row>
    <row r="66" spans="2:12" s="154" customFormat="1" hidden="1">
      <c r="B66" s="191"/>
      <c r="C66" s="191"/>
      <c r="D66" s="191"/>
      <c r="E66" s="191"/>
      <c r="F66" s="191"/>
      <c r="G66" s="191"/>
      <c r="H66" s="191"/>
      <c r="I66" s="191"/>
      <c r="J66" s="191"/>
      <c r="K66" s="191"/>
      <c r="L66" s="191"/>
    </row>
    <row r="67" spans="2:12" s="154" customFormat="1" hidden="1">
      <c r="B67" s="191"/>
      <c r="C67" s="191"/>
      <c r="D67" s="191"/>
      <c r="E67" s="191"/>
      <c r="F67" s="191"/>
      <c r="G67" s="191"/>
      <c r="H67" s="191"/>
      <c r="I67" s="191"/>
      <c r="J67" s="191"/>
      <c r="K67" s="191"/>
      <c r="L67" s="191"/>
    </row>
    <row r="68" spans="2:12" s="154" customFormat="1" hidden="1">
      <c r="B68" s="191"/>
      <c r="C68" s="191"/>
      <c r="D68" s="191"/>
      <c r="E68" s="191"/>
      <c r="F68" s="191"/>
      <c r="G68" s="191"/>
      <c r="H68" s="191"/>
      <c r="I68" s="191"/>
      <c r="J68" s="191"/>
      <c r="K68" s="191"/>
      <c r="L68" s="191"/>
    </row>
    <row r="69" spans="2:12" s="154" customFormat="1" hidden="1">
      <c r="B69" s="191"/>
      <c r="C69" s="191"/>
      <c r="D69" s="191"/>
      <c r="E69" s="191"/>
      <c r="F69" s="191"/>
      <c r="G69" s="191"/>
      <c r="H69" s="191"/>
      <c r="I69" s="191"/>
      <c r="J69" s="191"/>
      <c r="K69" s="191"/>
      <c r="L69" s="191"/>
    </row>
    <row r="70" spans="2:12" s="154" customFormat="1" hidden="1">
      <c r="B70" s="191"/>
      <c r="C70" s="191"/>
      <c r="D70" s="191"/>
      <c r="E70" s="191"/>
      <c r="F70" s="191"/>
      <c r="G70" s="191"/>
      <c r="H70" s="191"/>
      <c r="I70" s="191"/>
      <c r="J70" s="191"/>
      <c r="K70" s="191"/>
      <c r="L70" s="191"/>
    </row>
    <row r="71" spans="2:12" s="154" customFormat="1" hidden="1">
      <c r="B71" s="191"/>
      <c r="C71" s="191"/>
      <c r="D71" s="191"/>
      <c r="E71" s="191"/>
      <c r="F71" s="191"/>
      <c r="G71" s="191"/>
      <c r="H71" s="191"/>
      <c r="I71" s="191"/>
      <c r="J71" s="191"/>
      <c r="K71" s="191"/>
      <c r="L71" s="191"/>
    </row>
    <row r="72" spans="2:12" s="154" customFormat="1" hidden="1">
      <c r="B72" s="191"/>
      <c r="C72" s="191"/>
      <c r="D72" s="191"/>
      <c r="E72" s="191"/>
      <c r="F72" s="191"/>
      <c r="G72" s="191"/>
      <c r="H72" s="191"/>
      <c r="I72" s="191"/>
      <c r="J72" s="191"/>
      <c r="K72" s="191"/>
      <c r="L72" s="191"/>
    </row>
    <row r="73" spans="2:12" s="154" customFormat="1" hidden="1">
      <c r="B73" s="191"/>
      <c r="C73" s="191"/>
      <c r="D73" s="191"/>
      <c r="E73" s="191"/>
      <c r="F73" s="191"/>
      <c r="G73" s="191"/>
      <c r="H73" s="191"/>
      <c r="I73" s="191"/>
      <c r="J73" s="191"/>
      <c r="K73" s="191"/>
      <c r="L73" s="191"/>
    </row>
    <row r="74" spans="2:12" s="154" customFormat="1" hidden="1">
      <c r="B74" s="191"/>
      <c r="C74" s="191"/>
      <c r="D74" s="191"/>
      <c r="E74" s="191"/>
      <c r="F74" s="191"/>
      <c r="G74" s="191"/>
      <c r="H74" s="191"/>
      <c r="I74" s="191"/>
      <c r="J74" s="191"/>
      <c r="K74" s="191"/>
      <c r="L74" s="191"/>
    </row>
    <row r="75" spans="2:12" s="154" customFormat="1" hidden="1">
      <c r="B75" s="191"/>
      <c r="C75" s="191"/>
      <c r="D75" s="191"/>
      <c r="E75" s="191"/>
      <c r="F75" s="191"/>
      <c r="G75" s="191"/>
      <c r="H75" s="191"/>
      <c r="I75" s="191"/>
      <c r="J75" s="191"/>
      <c r="K75" s="191"/>
      <c r="L75" s="191"/>
    </row>
    <row r="76" spans="2:12" s="154" customFormat="1" hidden="1">
      <c r="B76" s="191"/>
      <c r="C76" s="191"/>
      <c r="D76" s="191"/>
      <c r="E76" s="191"/>
      <c r="F76" s="191"/>
      <c r="G76" s="191"/>
      <c r="H76" s="191"/>
      <c r="I76" s="191"/>
      <c r="J76" s="191"/>
      <c r="K76" s="191"/>
      <c r="L76" s="191"/>
    </row>
    <row r="77" spans="2:12" s="154" customFormat="1" hidden="1">
      <c r="B77" s="191"/>
      <c r="C77" s="191"/>
      <c r="D77" s="191"/>
      <c r="E77" s="191"/>
      <c r="F77" s="191"/>
      <c r="G77" s="191"/>
      <c r="H77" s="191"/>
      <c r="I77" s="191"/>
      <c r="J77" s="191"/>
      <c r="K77" s="191"/>
      <c r="L77" s="191"/>
    </row>
    <row r="78" spans="2:12" s="154" customFormat="1" hidden="1">
      <c r="B78" s="191"/>
      <c r="C78" s="191"/>
      <c r="D78" s="191"/>
      <c r="E78" s="191"/>
      <c r="F78" s="191"/>
      <c r="G78" s="191"/>
      <c r="H78" s="191"/>
      <c r="I78" s="191"/>
      <c r="J78" s="191"/>
      <c r="K78" s="191"/>
      <c r="L78" s="191"/>
    </row>
    <row r="79" spans="2:12" s="154" customFormat="1" hidden="1">
      <c r="B79" s="191"/>
      <c r="C79" s="191"/>
      <c r="D79" s="191"/>
      <c r="E79" s="191"/>
      <c r="F79" s="191"/>
      <c r="G79" s="191"/>
      <c r="H79" s="191"/>
      <c r="I79" s="191"/>
      <c r="J79" s="191"/>
      <c r="K79" s="191"/>
      <c r="L79" s="191"/>
    </row>
    <row r="80" spans="2:12" s="154" customFormat="1" hidden="1">
      <c r="B80" s="191"/>
      <c r="C80" s="191"/>
      <c r="D80" s="191"/>
      <c r="E80" s="191"/>
      <c r="F80" s="191"/>
      <c r="G80" s="191"/>
      <c r="H80" s="191"/>
      <c r="I80" s="191"/>
      <c r="J80" s="191"/>
      <c r="K80" s="191"/>
      <c r="L80" s="191"/>
    </row>
    <row r="81" spans="2:12" s="154" customFormat="1" hidden="1">
      <c r="B81" s="191"/>
      <c r="C81" s="191"/>
      <c r="D81" s="191"/>
      <c r="E81" s="191"/>
      <c r="F81" s="191"/>
      <c r="G81" s="191"/>
      <c r="H81" s="191"/>
      <c r="I81" s="191"/>
      <c r="J81" s="191"/>
      <c r="K81" s="191"/>
      <c r="L81" s="191"/>
    </row>
    <row r="82" spans="2:12" s="154" customFormat="1" hidden="1">
      <c r="B82" s="191"/>
      <c r="C82" s="191"/>
      <c r="D82" s="191"/>
      <c r="E82" s="191"/>
      <c r="F82" s="191"/>
      <c r="G82" s="191"/>
      <c r="H82" s="191"/>
      <c r="I82" s="191"/>
      <c r="J82" s="191"/>
      <c r="K82" s="191"/>
      <c r="L82" s="191"/>
    </row>
    <row r="83" spans="2:12" s="154" customFormat="1" hidden="1">
      <c r="B83" s="191"/>
      <c r="C83" s="191"/>
      <c r="D83" s="191"/>
      <c r="E83" s="191"/>
      <c r="F83" s="191"/>
      <c r="G83" s="191"/>
      <c r="H83" s="191"/>
      <c r="I83" s="191"/>
      <c r="J83" s="191"/>
      <c r="K83" s="191"/>
      <c r="L83" s="191"/>
    </row>
    <row r="84" spans="2:12" s="154" customFormat="1" hidden="1">
      <c r="B84" s="191"/>
      <c r="C84" s="191"/>
      <c r="D84" s="191"/>
      <c r="E84" s="191"/>
      <c r="F84" s="191"/>
      <c r="G84" s="191"/>
      <c r="H84" s="191"/>
      <c r="I84" s="191"/>
      <c r="J84" s="191"/>
      <c r="K84" s="191"/>
      <c r="L84" s="191"/>
    </row>
    <row r="85" spans="2:12" s="154" customFormat="1" hidden="1">
      <c r="B85" s="191"/>
      <c r="C85" s="191"/>
      <c r="D85" s="191"/>
      <c r="E85" s="191"/>
      <c r="F85" s="191"/>
      <c r="G85" s="191"/>
      <c r="H85" s="191"/>
      <c r="I85" s="191"/>
      <c r="J85" s="191"/>
      <c r="K85" s="191"/>
      <c r="L85" s="191"/>
    </row>
    <row r="86" spans="2:12" s="154" customFormat="1" hidden="1">
      <c r="B86" s="191"/>
      <c r="C86" s="191"/>
      <c r="D86" s="191"/>
      <c r="E86" s="191"/>
      <c r="F86" s="191"/>
      <c r="G86" s="191"/>
      <c r="H86" s="191"/>
      <c r="I86" s="191"/>
      <c r="J86" s="191"/>
      <c r="K86" s="191"/>
      <c r="L86" s="191"/>
    </row>
    <row r="87" spans="2:12" s="154" customFormat="1" hidden="1">
      <c r="B87" s="191"/>
      <c r="C87" s="191"/>
      <c r="D87" s="191"/>
      <c r="E87" s="191"/>
      <c r="F87" s="191"/>
      <c r="G87" s="191"/>
      <c r="H87" s="191"/>
      <c r="I87" s="191"/>
      <c r="J87" s="191"/>
      <c r="K87" s="191"/>
      <c r="L87" s="191"/>
    </row>
    <row r="88" spans="2:12" s="154" customFormat="1" hidden="1">
      <c r="B88" s="191"/>
      <c r="C88" s="191"/>
      <c r="D88" s="191"/>
      <c r="E88" s="191"/>
      <c r="F88" s="191"/>
      <c r="G88" s="191"/>
      <c r="H88" s="191"/>
      <c r="I88" s="191"/>
      <c r="J88" s="191"/>
      <c r="K88" s="191"/>
      <c r="L88" s="191"/>
    </row>
    <row r="89" spans="2:12" s="154" customFormat="1" hidden="1">
      <c r="B89" s="191"/>
      <c r="C89" s="191"/>
      <c r="D89" s="191"/>
      <c r="E89" s="191"/>
      <c r="F89" s="191"/>
      <c r="G89" s="191"/>
      <c r="H89" s="191"/>
      <c r="I89" s="191"/>
      <c r="J89" s="191"/>
      <c r="K89" s="191"/>
      <c r="L89" s="191"/>
    </row>
    <row r="90" spans="2:12" s="154" customFormat="1" hidden="1">
      <c r="B90" s="191"/>
      <c r="C90" s="191"/>
      <c r="D90" s="191"/>
      <c r="E90" s="191"/>
      <c r="F90" s="191"/>
      <c r="G90" s="191"/>
      <c r="H90" s="191"/>
      <c r="I90" s="191"/>
      <c r="J90" s="191"/>
      <c r="K90" s="191"/>
      <c r="L90" s="191"/>
    </row>
    <row r="91" spans="2:12" s="154" customFormat="1" hidden="1">
      <c r="B91" s="191"/>
      <c r="C91" s="191"/>
      <c r="D91" s="191"/>
      <c r="E91" s="191"/>
      <c r="F91" s="191"/>
      <c r="G91" s="191"/>
      <c r="H91" s="191"/>
      <c r="I91" s="191"/>
      <c r="J91" s="191"/>
      <c r="K91" s="191"/>
      <c r="L91" s="191"/>
    </row>
    <row r="92" spans="2:12" s="154" customFormat="1" hidden="1">
      <c r="B92" s="191"/>
      <c r="C92" s="191"/>
      <c r="D92" s="191"/>
      <c r="E92" s="191"/>
      <c r="F92" s="191"/>
      <c r="G92" s="191"/>
      <c r="H92" s="191"/>
      <c r="I92" s="191"/>
      <c r="J92" s="191"/>
      <c r="K92" s="191"/>
      <c r="L92" s="191"/>
    </row>
    <row r="93" spans="2:12" s="154" customFormat="1" hidden="1">
      <c r="B93" s="191"/>
      <c r="C93" s="191"/>
      <c r="D93" s="191"/>
      <c r="E93" s="191"/>
      <c r="F93" s="191"/>
      <c r="G93" s="191"/>
      <c r="H93" s="191"/>
      <c r="I93" s="191"/>
      <c r="J93" s="191"/>
      <c r="K93" s="191"/>
      <c r="L93" s="191"/>
    </row>
    <row r="94" spans="2:12" s="154" customFormat="1" hidden="1">
      <c r="B94" s="191"/>
      <c r="C94" s="191"/>
      <c r="D94" s="191"/>
      <c r="E94" s="191"/>
      <c r="F94" s="191"/>
      <c r="G94" s="191"/>
      <c r="H94" s="191"/>
      <c r="I94" s="191"/>
      <c r="J94" s="191"/>
      <c r="K94" s="191"/>
      <c r="L94" s="191"/>
    </row>
    <row r="95" spans="2:12" s="154" customFormat="1" hidden="1">
      <c r="B95" s="191"/>
      <c r="C95" s="191"/>
      <c r="D95" s="191"/>
      <c r="E95" s="191"/>
      <c r="F95" s="191"/>
      <c r="G95" s="191"/>
      <c r="H95" s="191"/>
      <c r="I95" s="191"/>
      <c r="J95" s="191"/>
      <c r="K95" s="191"/>
      <c r="L95" s="191"/>
    </row>
    <row r="96" spans="2:12" s="154" customFormat="1" hidden="1">
      <c r="B96" s="191"/>
      <c r="C96" s="191"/>
      <c r="D96" s="191"/>
      <c r="E96" s="191"/>
      <c r="F96" s="191"/>
      <c r="G96" s="191"/>
      <c r="H96" s="191"/>
      <c r="I96" s="191"/>
      <c r="J96" s="191"/>
      <c r="K96" s="191"/>
      <c r="L96" s="191"/>
    </row>
    <row r="97" spans="2:12" s="154" customFormat="1" hidden="1">
      <c r="B97" s="191"/>
      <c r="C97" s="191"/>
      <c r="D97" s="191"/>
      <c r="E97" s="191"/>
      <c r="F97" s="191"/>
      <c r="G97" s="191"/>
      <c r="H97" s="191"/>
      <c r="I97" s="191"/>
      <c r="J97" s="191"/>
      <c r="K97" s="191"/>
      <c r="L97" s="191"/>
    </row>
    <row r="98" spans="2:12" s="154" customFormat="1" hidden="1">
      <c r="B98" s="191"/>
      <c r="C98" s="191"/>
      <c r="D98" s="191"/>
      <c r="E98" s="191"/>
      <c r="F98" s="191"/>
      <c r="G98" s="191"/>
      <c r="H98" s="191"/>
      <c r="I98" s="191"/>
      <c r="J98" s="191"/>
      <c r="K98" s="191"/>
      <c r="L98" s="191"/>
    </row>
    <row r="99" spans="2:12" s="154" customFormat="1" hidden="1">
      <c r="B99" s="191"/>
      <c r="C99" s="191"/>
      <c r="D99" s="191"/>
      <c r="E99" s="191"/>
      <c r="F99" s="191"/>
      <c r="G99" s="191"/>
      <c r="H99" s="191"/>
      <c r="I99" s="191"/>
      <c r="J99" s="191"/>
      <c r="K99" s="191"/>
      <c r="L99" s="191"/>
    </row>
    <row r="100" spans="2:12" s="154" customFormat="1" hidden="1">
      <c r="B100" s="191"/>
      <c r="C100" s="191"/>
      <c r="D100" s="191"/>
      <c r="E100" s="191"/>
      <c r="F100" s="191"/>
      <c r="G100" s="191"/>
      <c r="H100" s="191"/>
      <c r="I100" s="191"/>
      <c r="J100" s="191"/>
      <c r="K100" s="191"/>
      <c r="L100" s="191"/>
    </row>
  </sheetData>
  <mergeCells count="12">
    <mergeCell ref="B34:K34"/>
    <mergeCell ref="B13:K13"/>
    <mergeCell ref="B11:K11"/>
    <mergeCell ref="B16:K16"/>
    <mergeCell ref="B19:K19"/>
    <mergeCell ref="B6:K6"/>
    <mergeCell ref="B31:K31"/>
    <mergeCell ref="B25:K25"/>
    <mergeCell ref="B28:K28"/>
    <mergeCell ref="B22:K22"/>
    <mergeCell ref="B12:K12"/>
    <mergeCell ref="B9:K9"/>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212"/>
  <sheetViews>
    <sheetView zoomScale="60" zoomScaleNormal="60" workbookViewId="0"/>
  </sheetViews>
  <sheetFormatPr defaultColWidth="0" defaultRowHeight="15" zeroHeight="1"/>
  <cols>
    <col min="1" max="1" width="2.42578125" style="154" customWidth="1"/>
    <col min="2" max="2" width="12.28515625" style="35" customWidth="1"/>
    <col min="3" max="3" width="5.7109375" style="35" customWidth="1"/>
    <col min="4" max="4" width="30.7109375" style="35" customWidth="1"/>
    <col min="5" max="8" width="15.7109375" style="35" customWidth="1"/>
    <col min="9" max="9" width="2.28515625" style="35" customWidth="1"/>
    <col min="10" max="12" width="15.7109375" style="35" customWidth="1"/>
    <col min="13" max="13" width="15.7109375" style="154" customWidth="1"/>
    <col min="14" max="14" width="9.140625" style="154" customWidth="1"/>
    <col min="15" max="65" width="0" style="154" hidden="1" customWidth="1"/>
    <col min="66" max="16384" width="9.140625" hidden="1"/>
  </cols>
  <sheetData>
    <row r="1" spans="1:65" s="154" customFormat="1">
      <c r="B1" s="191"/>
      <c r="C1" s="191"/>
      <c r="D1" s="191"/>
      <c r="E1" s="191"/>
      <c r="F1" s="191"/>
      <c r="G1" s="191"/>
      <c r="H1" s="191"/>
      <c r="I1" s="191"/>
      <c r="J1" s="191"/>
      <c r="K1" s="191"/>
      <c r="L1" s="191"/>
    </row>
    <row r="2" spans="1:65" s="36" customFormat="1" ht="21" customHeight="1">
      <c r="A2" s="173"/>
      <c r="B2" s="27" t="s">
        <v>25</v>
      </c>
      <c r="C2" s="27"/>
      <c r="D2" s="27"/>
      <c r="E2" s="27"/>
      <c r="F2" s="27"/>
      <c r="G2" s="27"/>
      <c r="H2" s="27"/>
      <c r="I2" s="27"/>
      <c r="J2" s="27"/>
      <c r="K2" s="27"/>
      <c r="L2" s="27"/>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c r="AL2" s="173"/>
      <c r="AM2" s="173"/>
      <c r="AN2" s="173"/>
      <c r="AO2" s="173"/>
      <c r="AP2" s="173"/>
      <c r="AQ2" s="173"/>
      <c r="AR2" s="173"/>
      <c r="AS2" s="173"/>
      <c r="AT2" s="173"/>
      <c r="AU2" s="173"/>
      <c r="AV2" s="173"/>
      <c r="AW2" s="173"/>
      <c r="AX2" s="173"/>
      <c r="AY2" s="173"/>
      <c r="AZ2" s="173"/>
      <c r="BA2" s="173"/>
      <c r="BB2" s="173"/>
      <c r="BC2" s="173"/>
      <c r="BD2" s="173"/>
      <c r="BE2" s="173"/>
      <c r="BF2" s="173"/>
      <c r="BG2" s="173"/>
      <c r="BH2" s="173"/>
      <c r="BI2" s="173"/>
      <c r="BJ2" s="173"/>
      <c r="BK2" s="173"/>
      <c r="BL2" s="173"/>
      <c r="BM2" s="173"/>
    </row>
    <row r="3" spans="1:65">
      <c r="B3" s="5" t="s">
        <v>0</v>
      </c>
      <c r="C3" s="229" t="str">
        <f>'AER Summary'!C3</f>
        <v>Connection Application Related Services</v>
      </c>
      <c r="D3" s="229"/>
      <c r="E3" s="229"/>
      <c r="F3" s="229"/>
      <c r="G3" s="229"/>
      <c r="H3" s="229"/>
      <c r="I3" s="229"/>
      <c r="J3" s="229"/>
      <c r="K3" s="229"/>
      <c r="L3" s="229"/>
    </row>
    <row r="4" spans="1:65" s="154" customFormat="1">
      <c r="B4" s="191"/>
      <c r="C4" s="191"/>
      <c r="D4" s="191"/>
      <c r="E4" s="191"/>
      <c r="F4" s="191"/>
      <c r="G4" s="191"/>
      <c r="H4" s="191"/>
      <c r="I4" s="191"/>
      <c r="J4" s="191"/>
      <c r="K4" s="191"/>
      <c r="L4" s="191"/>
    </row>
    <row r="5" spans="1:65">
      <c r="B5" s="44" t="s">
        <v>51</v>
      </c>
      <c r="C5" s="229" t="str">
        <f>'AER Summary'!B8</f>
        <v>Technical assessment - Applications or relocations</v>
      </c>
      <c r="D5" s="229"/>
      <c r="E5" s="229"/>
      <c r="F5" s="229"/>
      <c r="G5" s="229"/>
      <c r="H5" s="229"/>
      <c r="I5" s="229"/>
      <c r="J5" s="229"/>
      <c r="K5" s="229"/>
      <c r="L5" s="229"/>
    </row>
    <row r="6" spans="1:65" ht="48" customHeight="1">
      <c r="B6" s="45"/>
      <c r="C6" s="230" t="s">
        <v>56</v>
      </c>
      <c r="D6" s="231"/>
      <c r="E6" s="47" t="s">
        <v>59</v>
      </c>
      <c r="F6" s="47" t="s">
        <v>107</v>
      </c>
      <c r="G6" s="47" t="s">
        <v>58</v>
      </c>
      <c r="H6" s="47" t="s">
        <v>72</v>
      </c>
      <c r="I6" s="48"/>
      <c r="J6" s="49" t="s">
        <v>55</v>
      </c>
      <c r="K6" s="49" t="s">
        <v>31</v>
      </c>
      <c r="L6" s="49" t="s">
        <v>52</v>
      </c>
    </row>
    <row r="7" spans="1:65">
      <c r="B7" s="43"/>
      <c r="C7" s="46" t="s">
        <v>41</v>
      </c>
      <c r="D7" s="55" t="str">
        <f>VLOOKUP($C7,'Input Data'!$B$37:$C$41,2,FALSE)</f>
        <v>Admin Support</v>
      </c>
      <c r="E7" s="56">
        <f>VLOOKUP($C7,'Input Data'!$B$37:$L$41,11,FALSE)</f>
        <v>102.26</v>
      </c>
      <c r="F7" s="56">
        <v>1</v>
      </c>
      <c r="G7" s="51">
        <v>0.93</v>
      </c>
      <c r="H7" s="57">
        <f>E7*F7*G7</f>
        <v>95.101800000000011</v>
      </c>
      <c r="I7" s="43"/>
      <c r="J7" s="56">
        <f>VLOOKUP($C7,'Input Data'!$B$37:$L$41,3,FALSE)*G7</f>
        <v>40.642644226475554</v>
      </c>
      <c r="K7" s="56">
        <f>VLOOKUP($C7,'Input Data'!$B$37:$L$41,6,FALSE)*G7</f>
        <v>21.228476413247581</v>
      </c>
      <c r="L7" s="56">
        <f>VLOOKUP($C7,'Input Data'!$B$37:$L$41,8,FALSE)*G7</f>
        <v>30.935560319861573</v>
      </c>
    </row>
    <row r="8" spans="1:65">
      <c r="B8" s="43"/>
      <c r="C8" s="46" t="s">
        <v>45</v>
      </c>
      <c r="D8" s="55" t="str">
        <f>VLOOKUP($C8,'Input Data'!$B$37:$C$41,2,FALSE)</f>
        <v>EO 7/Engineer</v>
      </c>
      <c r="E8" s="56">
        <f>VLOOKUP($C8,'Input Data'!$B$37:$L$41,11,FALSE)</f>
        <v>191.74</v>
      </c>
      <c r="F8" s="56">
        <v>1</v>
      </c>
      <c r="G8" s="51">
        <v>1.6</v>
      </c>
      <c r="H8" s="57">
        <f>E8*F8*G8</f>
        <v>306.78400000000005</v>
      </c>
      <c r="I8" s="43"/>
      <c r="J8" s="56">
        <f>VLOOKUP($C8,'Input Data'!$B$37:$L$41,3,FALSE)*G8</f>
        <v>123.70962014344917</v>
      </c>
      <c r="K8" s="56">
        <f>VLOOKUP($C8,'Input Data'!$B$37:$L$41,6,FALSE)*G8</f>
        <v>64.616040695410334</v>
      </c>
      <c r="L8" s="56">
        <f>VLOOKUP($C8,'Input Data'!$B$37:$L$41,8,FALSE)*G8</f>
        <v>129.94470597881306</v>
      </c>
    </row>
    <row r="9" spans="1:65">
      <c r="B9" s="43"/>
      <c r="C9" s="50"/>
      <c r="D9" s="50"/>
      <c r="E9" s="50"/>
      <c r="F9" s="98"/>
      <c r="G9" s="52" t="s">
        <v>53</v>
      </c>
      <c r="H9" s="58">
        <f>SUM(H7:H8)</f>
        <v>401.88580000000007</v>
      </c>
      <c r="I9" s="43"/>
      <c r="J9" s="58">
        <f t="shared" ref="J9:L9" si="0">SUM(J7:J8)</f>
        <v>164.35226436992474</v>
      </c>
      <c r="K9" s="58">
        <f t="shared" si="0"/>
        <v>85.844517108657911</v>
      </c>
      <c r="L9" s="58">
        <f t="shared" si="0"/>
        <v>160.88026629867463</v>
      </c>
      <c r="M9" s="195"/>
    </row>
    <row r="10" spans="1:65">
      <c r="B10" s="43"/>
      <c r="C10" s="43"/>
      <c r="D10" s="43"/>
      <c r="E10" s="43"/>
      <c r="F10" s="43"/>
      <c r="G10" s="53"/>
      <c r="H10" s="54" t="s">
        <v>54</v>
      </c>
      <c r="I10" s="43"/>
      <c r="J10" s="48" t="s">
        <v>55</v>
      </c>
      <c r="K10" s="48" t="s">
        <v>31</v>
      </c>
      <c r="L10" s="48" t="s">
        <v>52</v>
      </c>
    </row>
    <row r="11" spans="1:65" s="154" customFormat="1" ht="7.15" customHeight="1">
      <c r="B11" s="191"/>
      <c r="C11" s="191"/>
      <c r="D11" s="191"/>
      <c r="E11" s="191"/>
      <c r="F11" s="191"/>
      <c r="G11" s="191"/>
      <c r="H11" s="191"/>
      <c r="I11" s="191"/>
      <c r="J11" s="191"/>
      <c r="K11" s="191"/>
      <c r="L11" s="191"/>
    </row>
    <row r="12" spans="1:65" s="7" customFormat="1">
      <c r="B12" s="228" t="s">
        <v>14</v>
      </c>
      <c r="C12" s="228"/>
      <c r="D12" s="228"/>
      <c r="E12" s="228"/>
      <c r="F12" s="228"/>
      <c r="G12" s="228"/>
      <c r="H12" s="228"/>
      <c r="I12" s="228"/>
      <c r="J12" s="228"/>
      <c r="K12" s="228"/>
      <c r="L12" s="228"/>
      <c r="N12" s="154"/>
    </row>
    <row r="13" spans="1:65" s="7" customFormat="1">
      <c r="B13" s="227" t="s">
        <v>304</v>
      </c>
      <c r="C13" s="227"/>
      <c r="D13" s="227"/>
      <c r="E13" s="227"/>
      <c r="F13" s="227"/>
      <c r="G13" s="227"/>
      <c r="H13" s="227"/>
      <c r="I13" s="227"/>
      <c r="J13" s="227"/>
      <c r="K13" s="227"/>
      <c r="L13" s="227"/>
      <c r="N13" s="154"/>
    </row>
    <row r="14" spans="1:65" s="154" customFormat="1">
      <c r="B14" s="191"/>
      <c r="C14" s="191"/>
      <c r="D14" s="191"/>
      <c r="E14" s="191"/>
      <c r="F14" s="191"/>
      <c r="G14" s="191"/>
      <c r="H14" s="191"/>
      <c r="I14" s="191"/>
      <c r="J14" s="191"/>
      <c r="K14" s="191"/>
      <c r="L14" s="191"/>
    </row>
    <row r="15" spans="1:65" ht="14.45" customHeight="1">
      <c r="B15" s="44" t="s">
        <v>51</v>
      </c>
      <c r="C15" s="229" t="str">
        <f>'AER Summary'!B9</f>
        <v>Preliminary Enquiry</v>
      </c>
      <c r="D15" s="229"/>
      <c r="E15" s="229"/>
      <c r="F15" s="229"/>
      <c r="G15" s="229"/>
      <c r="H15" s="229"/>
      <c r="I15" s="229"/>
      <c r="J15" s="229"/>
      <c r="K15" s="229"/>
      <c r="L15" s="229"/>
    </row>
    <row r="16" spans="1:65" ht="48" customHeight="1">
      <c r="B16" s="45"/>
      <c r="C16" s="230" t="s">
        <v>56</v>
      </c>
      <c r="D16" s="231"/>
      <c r="E16" s="47" t="s">
        <v>59</v>
      </c>
      <c r="F16" s="47" t="s">
        <v>107</v>
      </c>
      <c r="G16" s="47" t="s">
        <v>58</v>
      </c>
      <c r="H16" s="47" t="s">
        <v>72</v>
      </c>
      <c r="I16" s="48"/>
      <c r="J16" s="49" t="s">
        <v>55</v>
      </c>
      <c r="K16" s="49" t="s">
        <v>31</v>
      </c>
      <c r="L16" s="49" t="s">
        <v>52</v>
      </c>
    </row>
    <row r="17" spans="2:14">
      <c r="B17" s="43"/>
      <c r="C17" s="46" t="s">
        <v>45</v>
      </c>
      <c r="D17" s="55" t="str">
        <f>VLOOKUP($C17,'Input Data'!$B$37:$C$41,2,FALSE)</f>
        <v>EO 7/Engineer</v>
      </c>
      <c r="E17" s="56">
        <f>VLOOKUP($C17,'Input Data'!$B$37:$L$41,11,FALSE)</f>
        <v>191.74</v>
      </c>
      <c r="F17" s="56">
        <v>1</v>
      </c>
      <c r="G17" s="51">
        <v>2</v>
      </c>
      <c r="H17" s="57">
        <f>E17*F17*G17</f>
        <v>383.48</v>
      </c>
      <c r="I17" s="43"/>
      <c r="J17" s="56">
        <f>VLOOKUP($C17,'Input Data'!$B$37:$L$41,3,FALSE)*G17</f>
        <v>154.63702517931145</v>
      </c>
      <c r="K17" s="56">
        <f>VLOOKUP($C17,'Input Data'!$B$37:$L$41,6,FALSE)*G17</f>
        <v>80.770050869262917</v>
      </c>
      <c r="L17" s="56">
        <f>VLOOKUP($C17,'Input Data'!$B$37:$L$41,8,FALSE)*G17</f>
        <v>162.43088247351633</v>
      </c>
    </row>
    <row r="18" spans="2:14">
      <c r="B18" s="43"/>
      <c r="C18" s="46" t="s">
        <v>49</v>
      </c>
      <c r="D18" s="55" t="str">
        <f>VLOOKUP($C18,'Input Data'!$B$37:$C$41,2,FALSE)</f>
        <v>Senior Engineer</v>
      </c>
      <c r="E18" s="56">
        <f>VLOOKUP($C18,'Input Data'!$B$37:$L$41,11,FALSE)</f>
        <v>210.91</v>
      </c>
      <c r="F18" s="56">
        <v>1</v>
      </c>
      <c r="G18" s="51">
        <v>0.5</v>
      </c>
      <c r="H18" s="57">
        <f>E18*F18*G18</f>
        <v>105.455</v>
      </c>
      <c r="I18" s="43"/>
      <c r="J18" s="56">
        <f>VLOOKUP($C18,'Input Data'!$B$37:$L$41,3,FALSE)*G18</f>
        <v>45.942884292404123</v>
      </c>
      <c r="K18" s="56">
        <f>VLOOKUP($C18,'Input Data'!$B$37:$L$41,6,FALSE)*G18</f>
        <v>23.996899171302747</v>
      </c>
      <c r="L18" s="56">
        <f>VLOOKUP($C18,'Input Data'!$B$37:$L$41,8,FALSE)*G18</f>
        <v>48.258450589957747</v>
      </c>
    </row>
    <row r="19" spans="2:14">
      <c r="B19" s="43"/>
      <c r="C19" s="50"/>
      <c r="D19" s="50"/>
      <c r="E19" s="50"/>
      <c r="F19" s="98"/>
      <c r="G19" s="52" t="s">
        <v>53</v>
      </c>
      <c r="H19" s="58">
        <f>SUM(H17:H18)</f>
        <v>488.935</v>
      </c>
      <c r="I19" s="43"/>
      <c r="J19" s="58">
        <f t="shared" ref="J19:L19" si="1">SUM(J17:J18)</f>
        <v>200.57990947171558</v>
      </c>
      <c r="K19" s="58">
        <f t="shared" si="1"/>
        <v>104.76695004056566</v>
      </c>
      <c r="L19" s="58">
        <f t="shared" si="1"/>
        <v>210.68933306347407</v>
      </c>
      <c r="M19" s="195"/>
    </row>
    <row r="20" spans="2:14" s="154" customFormat="1" ht="7.15" customHeight="1">
      <c r="B20" s="191"/>
      <c r="C20" s="191"/>
      <c r="D20" s="191"/>
      <c r="E20" s="191"/>
      <c r="F20" s="191"/>
      <c r="G20" s="191"/>
      <c r="H20" s="191"/>
      <c r="I20" s="191"/>
      <c r="J20" s="191"/>
      <c r="K20" s="191"/>
      <c r="L20" s="191"/>
    </row>
    <row r="21" spans="2:14" s="7" customFormat="1">
      <c r="B21" s="228" t="s">
        <v>14</v>
      </c>
      <c r="C21" s="228"/>
      <c r="D21" s="228"/>
      <c r="E21" s="228"/>
      <c r="F21" s="228"/>
      <c r="G21" s="228"/>
      <c r="H21" s="228"/>
      <c r="I21" s="228"/>
      <c r="J21" s="228"/>
      <c r="K21" s="228"/>
      <c r="L21" s="228"/>
      <c r="N21" s="154"/>
    </row>
    <row r="22" spans="2:14" s="7" customFormat="1">
      <c r="B22" s="227" t="s">
        <v>70</v>
      </c>
      <c r="C22" s="227"/>
      <c r="D22" s="227"/>
      <c r="E22" s="227"/>
      <c r="F22" s="227"/>
      <c r="G22" s="227"/>
      <c r="H22" s="227"/>
      <c r="I22" s="227"/>
      <c r="J22" s="227"/>
      <c r="K22" s="227"/>
      <c r="L22" s="227"/>
      <c r="N22" s="154"/>
    </row>
    <row r="23" spans="2:14" s="154" customFormat="1">
      <c r="B23" s="191"/>
      <c r="C23" s="191"/>
      <c r="D23" s="191"/>
      <c r="E23" s="191"/>
      <c r="F23" s="191"/>
      <c r="G23" s="191"/>
      <c r="H23" s="191"/>
      <c r="I23" s="191"/>
      <c r="J23" s="191"/>
      <c r="K23" s="191"/>
      <c r="L23" s="191"/>
    </row>
    <row r="24" spans="2:14" ht="14.45" customHeight="1">
      <c r="B24" s="44" t="s">
        <v>51</v>
      </c>
      <c r="C24" s="229" t="str">
        <f>'AER Summary'!B11</f>
        <v>Connection Offer - Basic</v>
      </c>
      <c r="D24" s="229"/>
      <c r="E24" s="229"/>
      <c r="F24" s="229"/>
      <c r="G24" s="229"/>
      <c r="H24" s="229"/>
      <c r="I24" s="229"/>
      <c r="J24" s="229"/>
      <c r="K24" s="229"/>
      <c r="L24" s="229"/>
    </row>
    <row r="25" spans="2:14" ht="48" customHeight="1">
      <c r="B25" s="45"/>
      <c r="C25" s="230" t="s">
        <v>56</v>
      </c>
      <c r="D25" s="231"/>
      <c r="E25" s="47" t="s">
        <v>59</v>
      </c>
      <c r="F25" s="47" t="s">
        <v>107</v>
      </c>
      <c r="G25" s="47" t="s">
        <v>58</v>
      </c>
      <c r="H25" s="47" t="s">
        <v>72</v>
      </c>
      <c r="I25" s="48"/>
      <c r="J25" s="49" t="s">
        <v>55</v>
      </c>
      <c r="K25" s="49" t="s">
        <v>31</v>
      </c>
      <c r="L25" s="49" t="s">
        <v>52</v>
      </c>
    </row>
    <row r="26" spans="2:14">
      <c r="B26" s="43"/>
      <c r="C26" s="46" t="s">
        <v>41</v>
      </c>
      <c r="D26" s="55" t="str">
        <f>VLOOKUP($C26,'Input Data'!$B$37:$C$41,2,FALSE)</f>
        <v>Admin Support</v>
      </c>
      <c r="E26" s="56">
        <f>VLOOKUP($C26,'Input Data'!$B$37:$L$41,11,FALSE)</f>
        <v>102.26</v>
      </c>
      <c r="F26" s="56">
        <v>1</v>
      </c>
      <c r="G26" s="51">
        <v>0.17</v>
      </c>
      <c r="H26" s="57">
        <f>E26*F26*G26</f>
        <v>17.384200000000003</v>
      </c>
      <c r="I26" s="43"/>
      <c r="J26" s="56">
        <f>VLOOKUP($C26,'Input Data'!$B$37:$L$41,3,FALSE)*G26</f>
        <v>7.4293005575277897</v>
      </c>
      <c r="K26" s="56">
        <f>VLOOKUP($C26,'Input Data'!$B$37:$L$41,6,FALSE)*G26</f>
        <v>3.8804741830667622</v>
      </c>
      <c r="L26" s="56">
        <f>VLOOKUP($C26,'Input Data'!$B$37:$L$41,8,FALSE)*G26</f>
        <v>5.6548873702972768</v>
      </c>
    </row>
    <row r="27" spans="2:14">
      <c r="B27" s="43"/>
      <c r="C27" s="50"/>
      <c r="D27" s="50"/>
      <c r="E27" s="50"/>
      <c r="F27" s="98"/>
      <c r="G27" s="52" t="s">
        <v>53</v>
      </c>
      <c r="H27" s="58">
        <f>SUM(H26:H26)</f>
        <v>17.384200000000003</v>
      </c>
      <c r="I27" s="43"/>
      <c r="J27" s="58">
        <f>SUM(J26:J26)</f>
        <v>7.4293005575277897</v>
      </c>
      <c r="K27" s="58">
        <f>SUM(K26:K26)</f>
        <v>3.8804741830667622</v>
      </c>
      <c r="L27" s="58">
        <f>SUM(L26:L26)</f>
        <v>5.6548873702972768</v>
      </c>
      <c r="M27" s="195"/>
    </row>
    <row r="28" spans="2:14" s="154" customFormat="1" ht="7.15" customHeight="1">
      <c r="B28" s="191"/>
      <c r="C28" s="191"/>
      <c r="D28" s="191"/>
      <c r="E28" s="191"/>
      <c r="F28" s="191"/>
      <c r="G28" s="191"/>
      <c r="H28" s="191"/>
      <c r="I28" s="191"/>
      <c r="J28" s="191"/>
      <c r="K28" s="191"/>
      <c r="L28" s="191"/>
    </row>
    <row r="29" spans="2:14" s="7" customFormat="1">
      <c r="B29" s="228" t="s">
        <v>14</v>
      </c>
      <c r="C29" s="228"/>
      <c r="D29" s="228"/>
      <c r="E29" s="228"/>
      <c r="F29" s="228"/>
      <c r="G29" s="228"/>
      <c r="H29" s="228"/>
      <c r="I29" s="228"/>
      <c r="J29" s="228"/>
      <c r="K29" s="228"/>
      <c r="L29" s="228"/>
      <c r="N29" s="154"/>
    </row>
    <row r="30" spans="2:14" s="7" customFormat="1">
      <c r="B30" s="227" t="s">
        <v>304</v>
      </c>
      <c r="C30" s="227"/>
      <c r="D30" s="227"/>
      <c r="E30" s="227"/>
      <c r="F30" s="227"/>
      <c r="G30" s="227"/>
      <c r="H30" s="227"/>
      <c r="I30" s="227"/>
      <c r="J30" s="227"/>
      <c r="K30" s="227"/>
      <c r="L30" s="227"/>
      <c r="N30" s="154"/>
    </row>
    <row r="31" spans="2:14" s="154" customFormat="1">
      <c r="B31" s="191"/>
      <c r="C31" s="191"/>
      <c r="D31" s="191"/>
      <c r="E31" s="191"/>
      <c r="F31" s="191"/>
      <c r="G31" s="191"/>
      <c r="H31" s="191"/>
      <c r="I31" s="191"/>
      <c r="J31" s="191"/>
      <c r="K31" s="191"/>
      <c r="L31" s="191"/>
    </row>
    <row r="32" spans="2:14" ht="14.45" customHeight="1">
      <c r="B32" s="44" t="s">
        <v>51</v>
      </c>
      <c r="C32" s="229" t="str">
        <f>'AER Summary'!B12</f>
        <v>Connection Offer - Standard</v>
      </c>
      <c r="D32" s="229"/>
      <c r="E32" s="229"/>
      <c r="F32" s="229"/>
      <c r="G32" s="229"/>
      <c r="H32" s="229"/>
      <c r="I32" s="229"/>
      <c r="J32" s="229"/>
      <c r="K32" s="229"/>
      <c r="L32" s="229"/>
    </row>
    <row r="33" spans="2:14" ht="48" customHeight="1">
      <c r="B33" s="45"/>
      <c r="C33" s="230" t="s">
        <v>56</v>
      </c>
      <c r="D33" s="231"/>
      <c r="E33" s="47" t="s">
        <v>59</v>
      </c>
      <c r="F33" s="47" t="s">
        <v>107</v>
      </c>
      <c r="G33" s="47" t="s">
        <v>58</v>
      </c>
      <c r="H33" s="47" t="s">
        <v>72</v>
      </c>
      <c r="I33" s="48"/>
      <c r="J33" s="49" t="s">
        <v>55</v>
      </c>
      <c r="K33" s="49" t="s">
        <v>31</v>
      </c>
      <c r="L33" s="49" t="s">
        <v>52</v>
      </c>
    </row>
    <row r="34" spans="2:14">
      <c r="B34" s="43"/>
      <c r="C34" s="46" t="s">
        <v>41</v>
      </c>
      <c r="D34" s="55" t="str">
        <f>VLOOKUP($C34,'Input Data'!$B$37:$C$41,2,FALSE)</f>
        <v>Admin Support</v>
      </c>
      <c r="E34" s="56">
        <f>VLOOKUP($C34,'Input Data'!$B$37:$L$41,11,FALSE)</f>
        <v>102.26</v>
      </c>
      <c r="F34" s="56">
        <v>1</v>
      </c>
      <c r="G34" s="51">
        <v>0.5</v>
      </c>
      <c r="H34" s="57">
        <f>E34*F34*G34</f>
        <v>51.13</v>
      </c>
      <c r="I34" s="43"/>
      <c r="J34" s="56">
        <f>VLOOKUP($C34,'Input Data'!$B$37:$L$41,3,FALSE)*G34</f>
        <v>21.850883992728793</v>
      </c>
      <c r="K34" s="56">
        <f>VLOOKUP($C34,'Input Data'!$B$37:$L$41,6,FALSE)*G34</f>
        <v>11.413159361961064</v>
      </c>
      <c r="L34" s="56">
        <f>VLOOKUP($C34,'Input Data'!$B$37:$L$41,8,FALSE)*G34</f>
        <v>16.63202167734493</v>
      </c>
    </row>
    <row r="35" spans="2:14">
      <c r="B35" s="43"/>
      <c r="C35" s="50"/>
      <c r="D35" s="50"/>
      <c r="E35" s="50"/>
      <c r="F35" s="98"/>
      <c r="G35" s="52" t="s">
        <v>53</v>
      </c>
      <c r="H35" s="58">
        <f>SUM(H34:H34)</f>
        <v>51.13</v>
      </c>
      <c r="I35" s="43"/>
      <c r="J35" s="58">
        <f>SUM(J34:J34)</f>
        <v>21.850883992728793</v>
      </c>
      <c r="K35" s="58">
        <f>SUM(K34:K34)</f>
        <v>11.413159361961064</v>
      </c>
      <c r="L35" s="58">
        <f>SUM(L34:L34)</f>
        <v>16.63202167734493</v>
      </c>
      <c r="M35" s="195"/>
    </row>
    <row r="36" spans="2:14" s="154" customFormat="1" ht="7.15" customHeight="1">
      <c r="B36" s="191"/>
      <c r="C36" s="191"/>
      <c r="D36" s="191"/>
      <c r="E36" s="191"/>
      <c r="F36" s="191"/>
      <c r="G36" s="191"/>
      <c r="H36" s="191"/>
      <c r="I36" s="191"/>
      <c r="J36" s="191"/>
      <c r="K36" s="191"/>
      <c r="L36" s="191"/>
    </row>
    <row r="37" spans="2:14" s="7" customFormat="1">
      <c r="B37" s="228" t="s">
        <v>14</v>
      </c>
      <c r="C37" s="228"/>
      <c r="D37" s="228"/>
      <c r="E37" s="228"/>
      <c r="F37" s="228"/>
      <c r="G37" s="228"/>
      <c r="H37" s="228"/>
      <c r="I37" s="228"/>
      <c r="J37" s="228"/>
      <c r="K37" s="228"/>
      <c r="L37" s="228"/>
      <c r="N37" s="154"/>
    </row>
    <row r="38" spans="2:14" s="7" customFormat="1">
      <c r="B38" s="227" t="s">
        <v>304</v>
      </c>
      <c r="C38" s="227"/>
      <c r="D38" s="227"/>
      <c r="E38" s="227"/>
      <c r="F38" s="227"/>
      <c r="G38" s="227"/>
      <c r="H38" s="227"/>
      <c r="I38" s="227"/>
      <c r="J38" s="227"/>
      <c r="K38" s="227"/>
      <c r="L38" s="227"/>
      <c r="N38" s="154"/>
    </row>
    <row r="39" spans="2:14" s="154" customFormat="1">
      <c r="B39" s="191"/>
      <c r="C39" s="191"/>
      <c r="D39" s="191"/>
      <c r="E39" s="191"/>
      <c r="F39" s="191"/>
      <c r="G39" s="191"/>
      <c r="H39" s="191"/>
      <c r="I39" s="191"/>
      <c r="J39" s="191"/>
      <c r="K39" s="191"/>
      <c r="L39" s="191"/>
    </row>
    <row r="40" spans="2:14" ht="14.45" customHeight="1">
      <c r="B40" s="44" t="s">
        <v>51</v>
      </c>
      <c r="C40" s="229" t="str">
        <f>'AER Summary'!B13</f>
        <v>Connection Offer - Negotiated</v>
      </c>
      <c r="D40" s="229"/>
      <c r="E40" s="229"/>
      <c r="F40" s="229"/>
      <c r="G40" s="229"/>
      <c r="H40" s="229"/>
      <c r="I40" s="229"/>
      <c r="J40" s="229"/>
      <c r="K40" s="229"/>
      <c r="L40" s="229"/>
    </row>
    <row r="41" spans="2:14" ht="48" customHeight="1">
      <c r="B41" s="45"/>
      <c r="C41" s="230" t="s">
        <v>56</v>
      </c>
      <c r="D41" s="231"/>
      <c r="E41" s="47" t="s">
        <v>59</v>
      </c>
      <c r="F41" s="47" t="s">
        <v>107</v>
      </c>
      <c r="G41" s="47" t="s">
        <v>58</v>
      </c>
      <c r="H41" s="47" t="s">
        <v>72</v>
      </c>
      <c r="I41" s="48"/>
      <c r="J41" s="49" t="s">
        <v>55</v>
      </c>
      <c r="K41" s="49" t="s">
        <v>31</v>
      </c>
      <c r="L41" s="49" t="s">
        <v>52</v>
      </c>
    </row>
    <row r="42" spans="2:14">
      <c r="B42" s="43"/>
      <c r="C42" s="46" t="s">
        <v>49</v>
      </c>
      <c r="D42" s="55" t="str">
        <f>VLOOKUP($C42,'Input Data'!$B$37:$C$41,2,FALSE)</f>
        <v>Senior Engineer</v>
      </c>
      <c r="E42" s="56">
        <f>VLOOKUP($C42,'Input Data'!$B$37:$L$41,11,FALSE)</f>
        <v>210.91</v>
      </c>
      <c r="F42" s="56">
        <v>1</v>
      </c>
      <c r="G42" s="51">
        <v>1</v>
      </c>
      <c r="H42" s="57">
        <f>E42*F42*G42</f>
        <v>210.91</v>
      </c>
      <c r="I42" s="43"/>
      <c r="J42" s="56">
        <f>VLOOKUP($C42,'Input Data'!$B$37:$L$41,3,FALSE)*G42</f>
        <v>91.885768584808247</v>
      </c>
      <c r="K42" s="56">
        <f>VLOOKUP($C42,'Input Data'!$B$37:$L$41,6,FALSE)*G42</f>
        <v>47.993798342605494</v>
      </c>
      <c r="L42" s="56">
        <f>VLOOKUP($C42,'Input Data'!$B$37:$L$41,8,FALSE)*G42</f>
        <v>96.516901179915493</v>
      </c>
    </row>
    <row r="43" spans="2:14">
      <c r="B43" s="43"/>
      <c r="C43" s="50"/>
      <c r="D43" s="50"/>
      <c r="E43" s="50"/>
      <c r="F43" s="98"/>
      <c r="G43" s="52" t="s">
        <v>53</v>
      </c>
      <c r="H43" s="58">
        <f>SUM(H42:H42)</f>
        <v>210.91</v>
      </c>
      <c r="I43" s="43"/>
      <c r="J43" s="58">
        <f>SUM(J42:J42)</f>
        <v>91.885768584808247</v>
      </c>
      <c r="K43" s="58">
        <f>SUM(K42:K42)</f>
        <v>47.993798342605494</v>
      </c>
      <c r="L43" s="58">
        <f>SUM(L42:L42)</f>
        <v>96.516901179915493</v>
      </c>
      <c r="M43" s="195"/>
    </row>
    <row r="44" spans="2:14" s="154" customFormat="1" ht="7.15" customHeight="1">
      <c r="B44" s="191"/>
      <c r="C44" s="191"/>
      <c r="D44" s="191"/>
      <c r="E44" s="191"/>
      <c r="F44" s="191"/>
      <c r="G44" s="191"/>
      <c r="H44" s="191"/>
      <c r="I44" s="191"/>
      <c r="J44" s="191"/>
      <c r="K44" s="191"/>
      <c r="L44" s="191"/>
    </row>
    <row r="45" spans="2:14" s="7" customFormat="1">
      <c r="B45" s="228" t="s">
        <v>14</v>
      </c>
      <c r="C45" s="228"/>
      <c r="D45" s="228"/>
      <c r="E45" s="228"/>
      <c r="F45" s="228"/>
      <c r="G45" s="228"/>
      <c r="H45" s="228"/>
      <c r="I45" s="228"/>
      <c r="J45" s="228"/>
      <c r="K45" s="228"/>
      <c r="L45" s="228"/>
      <c r="N45" s="154"/>
    </row>
    <row r="46" spans="2:14" s="7" customFormat="1">
      <c r="B46" s="227" t="s">
        <v>70</v>
      </c>
      <c r="C46" s="227"/>
      <c r="D46" s="227"/>
      <c r="E46" s="227"/>
      <c r="F46" s="227"/>
      <c r="G46" s="227"/>
      <c r="H46" s="227"/>
      <c r="I46" s="227"/>
      <c r="J46" s="227"/>
      <c r="K46" s="227"/>
      <c r="L46" s="227"/>
      <c r="N46" s="154"/>
    </row>
    <row r="47" spans="2:14" s="154" customFormat="1" ht="15" customHeight="1">
      <c r="B47" s="191"/>
      <c r="C47" s="191"/>
      <c r="D47" s="191"/>
      <c r="E47" s="191"/>
      <c r="F47" s="191"/>
      <c r="G47" s="191"/>
      <c r="H47" s="191"/>
      <c r="I47" s="191"/>
      <c r="J47" s="191"/>
      <c r="K47" s="191"/>
      <c r="L47" s="191"/>
    </row>
    <row r="48" spans="2:14">
      <c r="B48" s="44" t="s">
        <v>51</v>
      </c>
      <c r="C48" s="229" t="str">
        <f>'AER Summary'!B14</f>
        <v>Planning Studies</v>
      </c>
      <c r="D48" s="229"/>
      <c r="E48" s="229"/>
      <c r="F48" s="229"/>
      <c r="G48" s="229"/>
      <c r="H48" s="229"/>
      <c r="I48" s="229"/>
      <c r="J48" s="229"/>
      <c r="K48" s="229"/>
      <c r="L48" s="229"/>
    </row>
    <row r="49" spans="2:14" ht="48" customHeight="1">
      <c r="B49" s="45"/>
      <c r="C49" s="230" t="s">
        <v>56</v>
      </c>
      <c r="D49" s="231"/>
      <c r="E49" s="47" t="s">
        <v>59</v>
      </c>
      <c r="F49" s="47" t="s">
        <v>107</v>
      </c>
      <c r="G49" s="47" t="s">
        <v>58</v>
      </c>
      <c r="H49" s="47" t="s">
        <v>72</v>
      </c>
      <c r="I49" s="48"/>
      <c r="J49" s="49" t="s">
        <v>55</v>
      </c>
      <c r="K49" s="49" t="s">
        <v>31</v>
      </c>
      <c r="L49" s="49" t="s">
        <v>52</v>
      </c>
    </row>
    <row r="50" spans="2:14">
      <c r="B50" s="43"/>
      <c r="C50" s="46" t="s">
        <v>49</v>
      </c>
      <c r="D50" s="55" t="str">
        <f>VLOOKUP($C50,'Input Data'!$B$37:$C$41,2,FALSE)</f>
        <v>Senior Engineer</v>
      </c>
      <c r="E50" s="56">
        <f>VLOOKUP($C50,'Input Data'!$B$37:$L$41,11,FALSE)</f>
        <v>210.91</v>
      </c>
      <c r="F50" s="56">
        <v>1</v>
      </c>
      <c r="G50" s="51">
        <v>40</v>
      </c>
      <c r="H50" s="57">
        <f>E50*F50*G50</f>
        <v>8436.4</v>
      </c>
      <c r="I50" s="43"/>
      <c r="J50" s="56">
        <f>VLOOKUP($C50,'Input Data'!$B$37:$L$41,3,FALSE)*G50</f>
        <v>3675.43074339233</v>
      </c>
      <c r="K50" s="56">
        <f>VLOOKUP($C50,'Input Data'!$B$37:$L$41,6,FALSE)*G50</f>
        <v>1919.7519337042197</v>
      </c>
      <c r="L50" s="56">
        <f>VLOOKUP($C50,'Input Data'!$B$37:$L$41,8,FALSE)*G50</f>
        <v>3860.6760471966199</v>
      </c>
    </row>
    <row r="51" spans="2:14">
      <c r="B51" s="43"/>
      <c r="C51" s="50"/>
      <c r="D51" s="50"/>
      <c r="E51" s="50"/>
      <c r="F51" s="98"/>
      <c r="G51" s="52" t="s">
        <v>53</v>
      </c>
      <c r="H51" s="58">
        <f>SUM(H50:H50)</f>
        <v>8436.4</v>
      </c>
      <c r="I51" s="43"/>
      <c r="J51" s="58">
        <f>SUM(J50:J50)</f>
        <v>3675.43074339233</v>
      </c>
      <c r="K51" s="58">
        <f>SUM(K50:K50)</f>
        <v>1919.7519337042197</v>
      </c>
      <c r="L51" s="58">
        <f>SUM(L50:L50)</f>
        <v>3860.6760471966199</v>
      </c>
      <c r="M51" s="195"/>
    </row>
    <row r="52" spans="2:14">
      <c r="B52" s="43"/>
      <c r="C52" s="43"/>
      <c r="D52" s="43"/>
      <c r="E52" s="43"/>
      <c r="F52" s="43"/>
      <c r="G52" s="53"/>
      <c r="H52" s="54" t="s">
        <v>54</v>
      </c>
      <c r="I52" s="43"/>
      <c r="J52" s="48" t="s">
        <v>55</v>
      </c>
      <c r="K52" s="48" t="s">
        <v>31</v>
      </c>
      <c r="L52" s="48" t="s">
        <v>52</v>
      </c>
    </row>
    <row r="53" spans="2:14" ht="7.15" customHeight="1"/>
    <row r="54" spans="2:14" s="7" customFormat="1">
      <c r="B54" s="228" t="s">
        <v>14</v>
      </c>
      <c r="C54" s="228"/>
      <c r="D54" s="228"/>
      <c r="E54" s="228"/>
      <c r="F54" s="228"/>
      <c r="G54" s="228"/>
      <c r="H54" s="228"/>
      <c r="I54" s="228"/>
      <c r="J54" s="228"/>
      <c r="K54" s="228"/>
      <c r="L54" s="228"/>
      <c r="N54" s="154"/>
    </row>
    <row r="55" spans="2:14" s="7" customFormat="1">
      <c r="B55" s="227" t="s">
        <v>70</v>
      </c>
      <c r="C55" s="227"/>
      <c r="D55" s="227"/>
      <c r="E55" s="227"/>
      <c r="F55" s="227"/>
      <c r="G55" s="227"/>
      <c r="H55" s="227"/>
      <c r="I55" s="227"/>
      <c r="J55" s="227"/>
      <c r="K55" s="227"/>
      <c r="L55" s="227"/>
      <c r="N55" s="154"/>
    </row>
    <row r="56" spans="2:14" s="154" customFormat="1">
      <c r="B56" s="191"/>
      <c r="C56" s="191"/>
      <c r="D56" s="191"/>
      <c r="E56" s="191"/>
      <c r="F56" s="191"/>
      <c r="G56" s="191"/>
      <c r="H56" s="191"/>
      <c r="I56" s="191"/>
      <c r="J56" s="191"/>
      <c r="K56" s="191"/>
      <c r="L56" s="191"/>
    </row>
    <row r="57" spans="2:14" ht="14.45" customHeight="1">
      <c r="B57" s="44" t="s">
        <v>51</v>
      </c>
      <c r="C57" s="229" t="str">
        <f>'AER Summary'!B16</f>
        <v>Site Inspection</v>
      </c>
      <c r="D57" s="229"/>
      <c r="E57" s="229"/>
      <c r="F57" s="229"/>
      <c r="G57" s="229"/>
      <c r="H57" s="229"/>
      <c r="I57" s="229"/>
      <c r="J57" s="229"/>
      <c r="K57" s="229"/>
      <c r="L57" s="229"/>
    </row>
    <row r="58" spans="2:14" ht="48" customHeight="1">
      <c r="B58" s="45"/>
      <c r="C58" s="230" t="s">
        <v>56</v>
      </c>
      <c r="D58" s="231"/>
      <c r="E58" s="47" t="s">
        <v>59</v>
      </c>
      <c r="F58" s="47" t="s">
        <v>107</v>
      </c>
      <c r="G58" s="47" t="s">
        <v>58</v>
      </c>
      <c r="H58" s="47" t="s">
        <v>72</v>
      </c>
      <c r="I58" s="48"/>
      <c r="J58" s="49" t="s">
        <v>55</v>
      </c>
      <c r="K58" s="49" t="s">
        <v>31</v>
      </c>
      <c r="L58" s="49" t="s">
        <v>52</v>
      </c>
    </row>
    <row r="59" spans="2:14">
      <c r="B59" s="43"/>
      <c r="C59" s="46" t="s">
        <v>45</v>
      </c>
      <c r="D59" s="55" t="str">
        <f>VLOOKUP($C59,'Input Data'!$B$37:$C$41,2,FALSE)</f>
        <v>EO 7/Engineer</v>
      </c>
      <c r="E59" s="56">
        <f>VLOOKUP($C59,'Input Data'!$B$37:$L$41,11,FALSE)</f>
        <v>191.74</v>
      </c>
      <c r="F59" s="56">
        <v>1</v>
      </c>
      <c r="G59" s="51">
        <v>2.46</v>
      </c>
      <c r="H59" s="57">
        <f>E59*F59*G59</f>
        <v>471.68040000000002</v>
      </c>
      <c r="I59" s="43"/>
      <c r="J59" s="56">
        <f>VLOOKUP($C59,'Input Data'!$B$37:$L$41,3,FALSE)*G59</f>
        <v>190.20354097055309</v>
      </c>
      <c r="K59" s="56">
        <f>VLOOKUP($C59,'Input Data'!$B$37:$L$41,6,FALSE)*G59</f>
        <v>99.347162569193387</v>
      </c>
      <c r="L59" s="56">
        <f>VLOOKUP($C59,'Input Data'!$B$37:$L$41,8,FALSE)*G59</f>
        <v>199.78998544242509</v>
      </c>
    </row>
    <row r="60" spans="2:14">
      <c r="B60" s="43"/>
      <c r="C60" s="50"/>
      <c r="D60" s="50"/>
      <c r="E60" s="50"/>
      <c r="F60" s="98"/>
      <c r="G60" s="52" t="s">
        <v>53</v>
      </c>
      <c r="H60" s="58">
        <f>SUM(H59:H59)</f>
        <v>471.68040000000002</v>
      </c>
      <c r="I60" s="43"/>
      <c r="J60" s="58">
        <f>SUM(J59:J59)</f>
        <v>190.20354097055309</v>
      </c>
      <c r="K60" s="58">
        <f>SUM(K59:K59)</f>
        <v>99.347162569193387</v>
      </c>
      <c r="L60" s="58">
        <f>SUM(L59:L59)</f>
        <v>199.78998544242509</v>
      </c>
      <c r="M60" s="195"/>
    </row>
    <row r="61" spans="2:14" s="154" customFormat="1" ht="7.15" customHeight="1">
      <c r="B61" s="191"/>
      <c r="C61" s="191"/>
      <c r="D61" s="191"/>
      <c r="E61" s="191"/>
      <c r="F61" s="191"/>
      <c r="G61" s="191"/>
      <c r="H61" s="191"/>
      <c r="I61" s="191"/>
      <c r="J61" s="191"/>
      <c r="K61" s="191"/>
      <c r="L61" s="191"/>
    </row>
    <row r="62" spans="2:14" s="7" customFormat="1">
      <c r="B62" s="228" t="s">
        <v>14</v>
      </c>
      <c r="C62" s="228"/>
      <c r="D62" s="228"/>
      <c r="E62" s="228"/>
      <c r="F62" s="228"/>
      <c r="G62" s="228"/>
      <c r="H62" s="228"/>
      <c r="I62" s="228"/>
      <c r="J62" s="228"/>
      <c r="K62" s="228"/>
      <c r="L62" s="228"/>
      <c r="N62" s="154"/>
    </row>
    <row r="63" spans="2:14" s="7" customFormat="1">
      <c r="B63" s="227" t="s">
        <v>304</v>
      </c>
      <c r="C63" s="227"/>
      <c r="D63" s="227"/>
      <c r="E63" s="227"/>
      <c r="F63" s="227"/>
      <c r="G63" s="227"/>
      <c r="H63" s="227"/>
      <c r="I63" s="227"/>
      <c r="J63" s="227"/>
      <c r="K63" s="227"/>
      <c r="L63" s="227"/>
      <c r="N63" s="154"/>
    </row>
    <row r="64" spans="2:14" s="154" customFormat="1">
      <c r="B64" s="191"/>
      <c r="C64" s="191"/>
      <c r="D64" s="191"/>
      <c r="E64" s="191"/>
      <c r="F64" s="191"/>
      <c r="G64" s="191"/>
      <c r="H64" s="191"/>
      <c r="I64" s="191"/>
      <c r="J64" s="191"/>
      <c r="K64" s="191"/>
      <c r="L64" s="191"/>
    </row>
    <row r="65" spans="2:14" ht="14.45" customHeight="1">
      <c r="B65" s="44" t="s">
        <v>51</v>
      </c>
      <c r="C65" s="229" t="str">
        <f>'AER Summary'!B17</f>
        <v>Technical Support - Permanently Unmetered Supply (PUMS)</v>
      </c>
      <c r="D65" s="229"/>
      <c r="E65" s="229"/>
      <c r="F65" s="229"/>
      <c r="G65" s="229"/>
      <c r="H65" s="229"/>
      <c r="I65" s="229"/>
      <c r="J65" s="229"/>
      <c r="K65" s="229"/>
      <c r="L65" s="229"/>
    </row>
    <row r="66" spans="2:14" ht="48" customHeight="1">
      <c r="B66" s="45"/>
      <c r="C66" s="230" t="s">
        <v>56</v>
      </c>
      <c r="D66" s="231"/>
      <c r="E66" s="47" t="s">
        <v>59</v>
      </c>
      <c r="F66" s="47" t="s">
        <v>107</v>
      </c>
      <c r="G66" s="47" t="s">
        <v>58</v>
      </c>
      <c r="H66" s="47" t="s">
        <v>72</v>
      </c>
      <c r="I66" s="48"/>
      <c r="J66" s="49" t="s">
        <v>55</v>
      </c>
      <c r="K66" s="49" t="s">
        <v>31</v>
      </c>
      <c r="L66" s="49" t="s">
        <v>52</v>
      </c>
    </row>
    <row r="67" spans="2:14">
      <c r="B67" s="43"/>
      <c r="C67" s="46" t="s">
        <v>45</v>
      </c>
      <c r="D67" s="55" t="str">
        <f>VLOOKUP($C67,'Input Data'!$B$37:$C$41,2,FALSE)</f>
        <v>EO 7/Engineer</v>
      </c>
      <c r="E67" s="56">
        <f>VLOOKUP($C67,'Input Data'!$B$37:$L$41,11,FALSE)</f>
        <v>191.74</v>
      </c>
      <c r="F67" s="56">
        <v>1</v>
      </c>
      <c r="G67" s="51">
        <v>8</v>
      </c>
      <c r="H67" s="57">
        <f>E67*F67*G67</f>
        <v>1533.92</v>
      </c>
      <c r="I67" s="43"/>
      <c r="J67" s="56">
        <f>VLOOKUP($C67,'Input Data'!$B$37:$L$41,3,FALSE)*G67</f>
        <v>618.5481007172458</v>
      </c>
      <c r="K67" s="56">
        <f>VLOOKUP($C67,'Input Data'!$B$37:$L$41,6,FALSE)*G67</f>
        <v>323.08020347705167</v>
      </c>
      <c r="L67" s="56">
        <f>VLOOKUP($C67,'Input Data'!$B$37:$L$41,8,FALSE)*G67</f>
        <v>649.72352989406534</v>
      </c>
    </row>
    <row r="68" spans="2:14">
      <c r="B68" s="43"/>
      <c r="C68" s="50"/>
      <c r="D68" s="50"/>
      <c r="E68" s="50"/>
      <c r="F68" s="98"/>
      <c r="G68" s="52" t="s">
        <v>53</v>
      </c>
      <c r="H68" s="58">
        <f>SUM(H67:H67)</f>
        <v>1533.92</v>
      </c>
      <c r="I68" s="43"/>
      <c r="J68" s="58">
        <f>SUM(J67:J67)</f>
        <v>618.5481007172458</v>
      </c>
      <c r="K68" s="58">
        <f>SUM(K67:K67)</f>
        <v>323.08020347705167</v>
      </c>
      <c r="L68" s="58">
        <f>SUM(L67:L67)</f>
        <v>649.72352989406534</v>
      </c>
      <c r="M68" s="195"/>
    </row>
    <row r="69" spans="2:14" s="154" customFormat="1" ht="7.15" customHeight="1">
      <c r="B69" s="191"/>
      <c r="C69" s="191"/>
      <c r="D69" s="191"/>
      <c r="E69" s="191"/>
      <c r="F69" s="191"/>
      <c r="G69" s="191"/>
      <c r="H69" s="191"/>
      <c r="I69" s="191"/>
      <c r="J69" s="191"/>
      <c r="K69" s="191"/>
      <c r="L69" s="191"/>
    </row>
    <row r="70" spans="2:14" s="7" customFormat="1">
      <c r="B70" s="228" t="s">
        <v>14</v>
      </c>
      <c r="C70" s="228"/>
      <c r="D70" s="228"/>
      <c r="E70" s="228"/>
      <c r="F70" s="228"/>
      <c r="G70" s="228"/>
      <c r="H70" s="228"/>
      <c r="I70" s="228"/>
      <c r="J70" s="228"/>
      <c r="K70" s="228"/>
      <c r="L70" s="228"/>
      <c r="N70" s="154"/>
    </row>
    <row r="71" spans="2:14" s="7" customFormat="1">
      <c r="B71" s="227" t="s">
        <v>70</v>
      </c>
      <c r="C71" s="227"/>
      <c r="D71" s="227"/>
      <c r="E71" s="227"/>
      <c r="F71" s="227"/>
      <c r="G71" s="227"/>
      <c r="H71" s="227"/>
      <c r="I71" s="227"/>
      <c r="J71" s="227"/>
      <c r="K71" s="227"/>
      <c r="L71" s="227"/>
      <c r="N71" s="154"/>
    </row>
    <row r="72" spans="2:14" s="154" customFormat="1">
      <c r="B72" s="191"/>
      <c r="C72" s="191"/>
      <c r="D72" s="191"/>
      <c r="E72" s="191"/>
      <c r="F72" s="191"/>
      <c r="G72" s="191"/>
      <c r="H72" s="191"/>
      <c r="I72" s="191"/>
      <c r="J72" s="191"/>
      <c r="K72" s="191"/>
      <c r="L72" s="191"/>
    </row>
    <row r="73" spans="2:14" ht="14.45" customHeight="1">
      <c r="B73" s="44" t="s">
        <v>51</v>
      </c>
      <c r="C73" s="229" t="str">
        <f>'AER Summary'!B18</f>
        <v>Registered participant support</v>
      </c>
      <c r="D73" s="229"/>
      <c r="E73" s="229"/>
      <c r="F73" s="229"/>
      <c r="G73" s="229"/>
      <c r="H73" s="229"/>
      <c r="I73" s="229"/>
      <c r="J73" s="229"/>
      <c r="K73" s="229"/>
      <c r="L73" s="229"/>
    </row>
    <row r="74" spans="2:14" ht="48" customHeight="1">
      <c r="B74" s="45"/>
      <c r="C74" s="230" t="s">
        <v>56</v>
      </c>
      <c r="D74" s="231"/>
      <c r="E74" s="47" t="s">
        <v>59</v>
      </c>
      <c r="F74" s="47" t="s">
        <v>107</v>
      </c>
      <c r="G74" s="47" t="s">
        <v>58</v>
      </c>
      <c r="H74" s="47" t="s">
        <v>72</v>
      </c>
      <c r="I74" s="48"/>
      <c r="J74" s="49" t="s">
        <v>55</v>
      </c>
      <c r="K74" s="49" t="s">
        <v>31</v>
      </c>
      <c r="L74" s="49" t="s">
        <v>52</v>
      </c>
    </row>
    <row r="75" spans="2:14">
      <c r="B75" s="43"/>
      <c r="C75" s="46" t="s">
        <v>49</v>
      </c>
      <c r="D75" s="55" t="str">
        <f>VLOOKUP($C75,'Input Data'!$B$37:$C$41,2,FALSE)</f>
        <v>Senior Engineer</v>
      </c>
      <c r="E75" s="56">
        <f>VLOOKUP($C75,'Input Data'!$B$37:$L$41,11,FALSE)</f>
        <v>210.91</v>
      </c>
      <c r="F75" s="56">
        <v>1</v>
      </c>
      <c r="G75" s="51">
        <v>40</v>
      </c>
      <c r="H75" s="57">
        <f>E75*F75*G75</f>
        <v>8436.4</v>
      </c>
      <c r="I75" s="43"/>
      <c r="J75" s="56">
        <f>VLOOKUP($C75,'Input Data'!$B$37:$L$41,3,FALSE)*G75</f>
        <v>3675.43074339233</v>
      </c>
      <c r="K75" s="56">
        <f>VLOOKUP($C75,'Input Data'!$B$37:$L$41,6,FALSE)*G75</f>
        <v>1919.7519337042197</v>
      </c>
      <c r="L75" s="56">
        <f>VLOOKUP($C75,'Input Data'!$B$37:$L$41,8,FALSE)*G75</f>
        <v>3860.6760471966199</v>
      </c>
    </row>
    <row r="76" spans="2:14">
      <c r="B76" s="43"/>
      <c r="C76" s="50"/>
      <c r="D76" s="50"/>
      <c r="E76" s="50"/>
      <c r="F76" s="98"/>
      <c r="G76" s="52" t="s">
        <v>53</v>
      </c>
      <c r="H76" s="58">
        <f>SUM(H75:H75)</f>
        <v>8436.4</v>
      </c>
      <c r="I76" s="43"/>
      <c r="J76" s="58">
        <f>SUM(J75:J75)</f>
        <v>3675.43074339233</v>
      </c>
      <c r="K76" s="58">
        <f>SUM(K75:K75)</f>
        <v>1919.7519337042197</v>
      </c>
      <c r="L76" s="58">
        <f>SUM(L75:L75)</f>
        <v>3860.6760471966199</v>
      </c>
      <c r="M76" s="195"/>
    </row>
    <row r="77" spans="2:14" ht="7.15" customHeight="1"/>
    <row r="78" spans="2:14" s="7" customFormat="1">
      <c r="B78" s="228" t="s">
        <v>14</v>
      </c>
      <c r="C78" s="228"/>
      <c r="D78" s="228"/>
      <c r="E78" s="228"/>
      <c r="F78" s="228"/>
      <c r="G78" s="228"/>
      <c r="H78" s="228"/>
      <c r="I78" s="228"/>
      <c r="J78" s="228"/>
      <c r="K78" s="228"/>
      <c r="L78" s="228"/>
    </row>
    <row r="79" spans="2:14" s="7" customFormat="1">
      <c r="B79" s="227" t="s">
        <v>70</v>
      </c>
      <c r="C79" s="227"/>
      <c r="D79" s="227"/>
      <c r="E79" s="227"/>
      <c r="F79" s="227"/>
      <c r="G79" s="227"/>
      <c r="H79" s="227"/>
      <c r="I79" s="227"/>
      <c r="J79" s="227"/>
      <c r="K79" s="227"/>
      <c r="L79" s="227"/>
    </row>
    <row r="80" spans="2:14" s="154" customFormat="1">
      <c r="B80" s="191"/>
      <c r="C80" s="191"/>
      <c r="D80" s="191"/>
      <c r="E80" s="191"/>
      <c r="F80" s="191"/>
      <c r="G80" s="191"/>
      <c r="H80" s="191"/>
      <c r="I80" s="191"/>
      <c r="J80" s="191"/>
      <c r="K80" s="191"/>
      <c r="L80" s="191"/>
    </row>
    <row r="81" spans="2:12" s="154" customFormat="1">
      <c r="B81" s="191"/>
      <c r="C81" s="191"/>
      <c r="D81" s="191"/>
      <c r="E81" s="191"/>
      <c r="F81" s="191"/>
      <c r="G81" s="191"/>
      <c r="H81" s="191"/>
      <c r="I81" s="191"/>
      <c r="J81" s="191"/>
      <c r="K81" s="191"/>
      <c r="L81" s="191"/>
    </row>
    <row r="82" spans="2:12" s="154" customFormat="1">
      <c r="B82" s="191"/>
      <c r="C82" s="191"/>
      <c r="D82" s="191"/>
      <c r="E82" s="191"/>
      <c r="F82" s="191"/>
      <c r="G82" s="191"/>
      <c r="H82" s="191"/>
      <c r="I82" s="191"/>
      <c r="J82" s="191"/>
      <c r="K82" s="191"/>
      <c r="L82" s="191"/>
    </row>
    <row r="83" spans="2:12" s="154" customFormat="1">
      <c r="B83" s="191"/>
      <c r="C83" s="191"/>
      <c r="D83" s="191"/>
      <c r="E83" s="191"/>
      <c r="F83" s="191"/>
      <c r="G83" s="191"/>
      <c r="H83" s="191"/>
      <c r="I83" s="191"/>
      <c r="J83" s="191"/>
      <c r="K83" s="191"/>
      <c r="L83" s="191"/>
    </row>
    <row r="84" spans="2:12" s="154" customFormat="1">
      <c r="B84" s="191"/>
      <c r="C84" s="191"/>
      <c r="D84" s="191"/>
      <c r="E84" s="191"/>
      <c r="F84" s="191"/>
      <c r="G84" s="191"/>
      <c r="H84" s="191"/>
      <c r="I84" s="191"/>
      <c r="J84" s="191"/>
      <c r="K84" s="191"/>
      <c r="L84" s="191"/>
    </row>
    <row r="85" spans="2:12" s="154" customFormat="1" hidden="1">
      <c r="B85" s="191"/>
      <c r="C85" s="191"/>
      <c r="D85" s="191"/>
      <c r="E85" s="191"/>
      <c r="F85" s="191"/>
      <c r="G85" s="191"/>
      <c r="H85" s="191"/>
      <c r="I85" s="191"/>
      <c r="J85" s="191"/>
      <c r="K85" s="191"/>
      <c r="L85" s="191"/>
    </row>
    <row r="86" spans="2:12" s="154" customFormat="1" hidden="1">
      <c r="B86" s="191"/>
      <c r="C86" s="191"/>
      <c r="D86" s="191"/>
      <c r="E86" s="191"/>
      <c r="F86" s="191"/>
      <c r="G86" s="191"/>
      <c r="H86" s="191"/>
      <c r="I86" s="191"/>
      <c r="J86" s="191"/>
      <c r="K86" s="191"/>
      <c r="L86" s="191"/>
    </row>
    <row r="87" spans="2:12" s="154" customFormat="1" hidden="1">
      <c r="B87" s="191"/>
      <c r="C87" s="191"/>
      <c r="D87" s="191"/>
      <c r="E87" s="191"/>
      <c r="F87" s="191"/>
      <c r="G87" s="191"/>
      <c r="H87" s="191"/>
      <c r="I87" s="191"/>
      <c r="J87" s="191"/>
      <c r="K87" s="191"/>
      <c r="L87" s="191"/>
    </row>
    <row r="88" spans="2:12" s="154" customFormat="1" hidden="1">
      <c r="B88" s="191"/>
      <c r="C88" s="191"/>
      <c r="D88" s="191"/>
      <c r="E88" s="191"/>
      <c r="F88" s="191"/>
      <c r="G88" s="191"/>
      <c r="H88" s="191"/>
      <c r="I88" s="191"/>
      <c r="J88" s="191"/>
      <c r="K88" s="191"/>
      <c r="L88" s="191"/>
    </row>
    <row r="89" spans="2:12" s="154" customFormat="1" hidden="1">
      <c r="B89" s="191"/>
      <c r="C89" s="191"/>
      <c r="D89" s="191"/>
      <c r="E89" s="191"/>
      <c r="F89" s="191"/>
      <c r="G89" s="191"/>
      <c r="H89" s="191"/>
      <c r="I89" s="191"/>
      <c r="J89" s="191"/>
      <c r="K89" s="191"/>
      <c r="L89" s="191"/>
    </row>
    <row r="90" spans="2:12" s="154" customFormat="1" hidden="1">
      <c r="B90" s="191"/>
      <c r="C90" s="191"/>
      <c r="D90" s="191"/>
      <c r="E90" s="191"/>
      <c r="F90" s="191"/>
      <c r="G90" s="191"/>
      <c r="H90" s="191"/>
      <c r="I90" s="191"/>
      <c r="J90" s="191"/>
      <c r="K90" s="191"/>
      <c r="L90" s="191"/>
    </row>
    <row r="91" spans="2:12" s="154" customFormat="1" hidden="1">
      <c r="B91" s="191"/>
      <c r="C91" s="191"/>
      <c r="D91" s="191"/>
      <c r="E91" s="191"/>
      <c r="F91" s="191"/>
      <c r="G91" s="191"/>
      <c r="H91" s="191"/>
      <c r="I91" s="191"/>
      <c r="J91" s="191"/>
      <c r="K91" s="191"/>
      <c r="L91" s="191"/>
    </row>
    <row r="92" spans="2:12" s="154" customFormat="1" hidden="1">
      <c r="B92" s="191"/>
      <c r="C92" s="191"/>
      <c r="D92" s="191"/>
      <c r="E92" s="191"/>
      <c r="F92" s="191"/>
      <c r="G92" s="191"/>
      <c r="H92" s="191"/>
      <c r="I92" s="191"/>
      <c r="J92" s="191"/>
      <c r="K92" s="191"/>
      <c r="L92" s="191"/>
    </row>
    <row r="93" spans="2:12" s="154" customFormat="1" hidden="1">
      <c r="B93" s="191"/>
      <c r="C93" s="191"/>
      <c r="D93" s="191"/>
      <c r="E93" s="191"/>
      <c r="F93" s="191"/>
      <c r="G93" s="191"/>
      <c r="H93" s="191"/>
      <c r="I93" s="191"/>
      <c r="J93" s="191"/>
      <c r="K93" s="191"/>
      <c r="L93" s="191"/>
    </row>
    <row r="94" spans="2:12" s="154" customFormat="1" hidden="1">
      <c r="B94" s="191"/>
      <c r="C94" s="191"/>
      <c r="D94" s="191"/>
      <c r="E94" s="191"/>
      <c r="F94" s="191"/>
      <c r="G94" s="191"/>
      <c r="H94" s="191"/>
      <c r="I94" s="191"/>
      <c r="J94" s="191"/>
      <c r="K94" s="191"/>
      <c r="L94" s="191"/>
    </row>
    <row r="95" spans="2:12" s="154" customFormat="1" hidden="1">
      <c r="B95" s="191"/>
      <c r="C95" s="191"/>
      <c r="D95" s="191"/>
      <c r="E95" s="191"/>
      <c r="F95" s="191"/>
      <c r="G95" s="191"/>
      <c r="H95" s="191"/>
      <c r="I95" s="191"/>
      <c r="J95" s="191"/>
      <c r="K95" s="191"/>
      <c r="L95" s="191"/>
    </row>
    <row r="96" spans="2:12" s="154" customFormat="1" hidden="1">
      <c r="B96" s="191"/>
      <c r="C96" s="191"/>
      <c r="D96" s="191"/>
      <c r="E96" s="191"/>
      <c r="F96" s="191"/>
      <c r="G96" s="191"/>
      <c r="H96" s="191"/>
      <c r="I96" s="191"/>
      <c r="J96" s="191"/>
      <c r="K96" s="191"/>
      <c r="L96" s="191"/>
    </row>
    <row r="97" spans="2:12" s="154" customFormat="1" hidden="1">
      <c r="B97" s="191"/>
      <c r="C97" s="191"/>
      <c r="D97" s="191"/>
      <c r="E97" s="191"/>
      <c r="F97" s="191"/>
      <c r="G97" s="191"/>
      <c r="H97" s="191"/>
      <c r="I97" s="191"/>
      <c r="J97" s="191"/>
      <c r="K97" s="191"/>
      <c r="L97" s="191"/>
    </row>
    <row r="98" spans="2:12" s="154" customFormat="1" hidden="1">
      <c r="B98" s="191"/>
      <c r="C98" s="191"/>
      <c r="D98" s="191"/>
      <c r="E98" s="191"/>
      <c r="F98" s="191"/>
      <c r="G98" s="191"/>
      <c r="H98" s="191"/>
      <c r="I98" s="191"/>
      <c r="J98" s="191"/>
      <c r="K98" s="191"/>
      <c r="L98" s="191"/>
    </row>
    <row r="99" spans="2:12" s="154" customFormat="1" hidden="1">
      <c r="B99" s="191"/>
      <c r="C99" s="191"/>
      <c r="D99" s="191"/>
      <c r="E99" s="191"/>
      <c r="F99" s="191"/>
      <c r="G99" s="191"/>
      <c r="H99" s="191"/>
      <c r="I99" s="191"/>
      <c r="J99" s="191"/>
      <c r="K99" s="191"/>
      <c r="L99" s="191"/>
    </row>
    <row r="100" spans="2:12" s="154" customFormat="1" hidden="1">
      <c r="B100" s="191"/>
      <c r="C100" s="191"/>
      <c r="D100" s="191"/>
      <c r="E100" s="191"/>
      <c r="F100" s="191"/>
      <c r="G100" s="191"/>
      <c r="H100" s="191"/>
      <c r="I100" s="191"/>
      <c r="J100" s="191"/>
      <c r="K100" s="191"/>
      <c r="L100" s="191"/>
    </row>
    <row r="101" spans="2:12" s="154" customFormat="1" hidden="1">
      <c r="B101" s="191"/>
      <c r="C101" s="191"/>
      <c r="D101" s="191"/>
      <c r="E101" s="191"/>
      <c r="F101" s="191"/>
      <c r="G101" s="191"/>
      <c r="H101" s="191"/>
      <c r="I101" s="191"/>
      <c r="J101" s="191"/>
      <c r="K101" s="191"/>
      <c r="L101" s="191"/>
    </row>
    <row r="102" spans="2:12" s="154" customFormat="1" hidden="1">
      <c r="B102" s="191"/>
      <c r="C102" s="191"/>
      <c r="D102" s="191"/>
      <c r="E102" s="191"/>
      <c r="F102" s="191"/>
      <c r="G102" s="191"/>
      <c r="H102" s="191"/>
      <c r="I102" s="191"/>
      <c r="J102" s="191"/>
      <c r="K102" s="191"/>
      <c r="L102" s="191"/>
    </row>
    <row r="103" spans="2:12" s="154" customFormat="1" hidden="1">
      <c r="B103" s="191"/>
      <c r="C103" s="191"/>
      <c r="D103" s="191"/>
      <c r="E103" s="191"/>
      <c r="F103" s="191"/>
      <c r="G103" s="191"/>
      <c r="H103" s="191"/>
      <c r="I103" s="191"/>
      <c r="J103" s="191"/>
      <c r="K103" s="191"/>
      <c r="L103" s="191"/>
    </row>
    <row r="104" spans="2:12" s="154" customFormat="1" hidden="1">
      <c r="B104" s="191"/>
      <c r="C104" s="191"/>
      <c r="D104" s="191"/>
      <c r="E104" s="191"/>
      <c r="F104" s="191"/>
      <c r="G104" s="191"/>
      <c r="H104" s="191"/>
      <c r="I104" s="191"/>
      <c r="J104" s="191"/>
      <c r="K104" s="191"/>
      <c r="L104" s="191"/>
    </row>
    <row r="105" spans="2:12" s="154" customFormat="1" hidden="1">
      <c r="B105" s="191"/>
      <c r="C105" s="191"/>
      <c r="D105" s="191"/>
      <c r="E105" s="191"/>
      <c r="F105" s="191"/>
      <c r="G105" s="191"/>
      <c r="H105" s="191"/>
      <c r="I105" s="191"/>
      <c r="J105" s="191"/>
      <c r="K105" s="191"/>
      <c r="L105" s="191"/>
    </row>
    <row r="106" spans="2:12" s="154" customFormat="1" hidden="1">
      <c r="B106" s="191"/>
      <c r="C106" s="191"/>
      <c r="D106" s="191"/>
      <c r="E106" s="191"/>
      <c r="F106" s="191"/>
      <c r="G106" s="191"/>
      <c r="H106" s="191"/>
      <c r="I106" s="191"/>
      <c r="J106" s="191"/>
      <c r="K106" s="191"/>
      <c r="L106" s="191"/>
    </row>
    <row r="107" spans="2:12" s="154" customFormat="1" hidden="1">
      <c r="B107" s="191"/>
      <c r="C107" s="191"/>
      <c r="D107" s="191"/>
      <c r="E107" s="191"/>
      <c r="F107" s="191"/>
      <c r="G107" s="191"/>
      <c r="H107" s="191"/>
      <c r="I107" s="191"/>
      <c r="J107" s="191"/>
      <c r="K107" s="191"/>
      <c r="L107" s="191"/>
    </row>
    <row r="108" spans="2:12" s="154" customFormat="1" hidden="1">
      <c r="B108" s="191"/>
      <c r="C108" s="191"/>
      <c r="D108" s="191"/>
      <c r="E108" s="191"/>
      <c r="F108" s="191"/>
      <c r="G108" s="191"/>
      <c r="H108" s="191"/>
      <c r="I108" s="191"/>
      <c r="J108" s="191"/>
      <c r="K108" s="191"/>
      <c r="L108" s="191"/>
    </row>
    <row r="109" spans="2:12" s="154" customFormat="1" hidden="1">
      <c r="B109" s="191"/>
      <c r="C109" s="191"/>
      <c r="D109" s="191"/>
      <c r="E109" s="191"/>
      <c r="F109" s="191"/>
      <c r="G109" s="191"/>
      <c r="H109" s="191"/>
      <c r="I109" s="191"/>
      <c r="J109" s="191"/>
      <c r="K109" s="191"/>
      <c r="L109" s="191"/>
    </row>
    <row r="110" spans="2:12" s="154" customFormat="1" hidden="1">
      <c r="B110" s="191"/>
      <c r="C110" s="191"/>
      <c r="D110" s="191"/>
      <c r="E110" s="191"/>
      <c r="F110" s="191"/>
      <c r="G110" s="191"/>
      <c r="H110" s="191"/>
      <c r="I110" s="191"/>
      <c r="J110" s="191"/>
      <c r="K110" s="191"/>
      <c r="L110" s="191"/>
    </row>
    <row r="111" spans="2:12" s="154" customFormat="1" hidden="1">
      <c r="B111" s="191"/>
      <c r="C111" s="191"/>
      <c r="D111" s="191"/>
      <c r="E111" s="191"/>
      <c r="F111" s="191"/>
      <c r="G111" s="191"/>
      <c r="H111" s="191"/>
      <c r="I111" s="191"/>
      <c r="J111" s="191"/>
      <c r="K111" s="191"/>
      <c r="L111" s="191"/>
    </row>
    <row r="112" spans="2:12" s="154" customFormat="1" hidden="1">
      <c r="B112" s="191"/>
      <c r="C112" s="191"/>
      <c r="D112" s="191"/>
      <c r="E112" s="191"/>
      <c r="F112" s="191"/>
      <c r="G112" s="191"/>
      <c r="H112" s="191"/>
      <c r="I112" s="191"/>
      <c r="J112" s="191"/>
      <c r="K112" s="191"/>
      <c r="L112" s="191"/>
    </row>
    <row r="113" spans="2:12" s="154" customFormat="1" hidden="1">
      <c r="B113" s="191"/>
      <c r="C113" s="191"/>
      <c r="D113" s="191"/>
      <c r="E113" s="191"/>
      <c r="F113" s="191"/>
      <c r="G113" s="191"/>
      <c r="H113" s="191"/>
      <c r="I113" s="191"/>
      <c r="J113" s="191"/>
      <c r="K113" s="191"/>
      <c r="L113" s="191"/>
    </row>
    <row r="114" spans="2:12" s="154" customFormat="1" hidden="1">
      <c r="B114" s="191"/>
      <c r="C114" s="191"/>
      <c r="D114" s="191"/>
      <c r="E114" s="191"/>
      <c r="F114" s="191"/>
      <c r="G114" s="191"/>
      <c r="H114" s="191"/>
      <c r="I114" s="191"/>
      <c r="J114" s="191"/>
      <c r="K114" s="191"/>
      <c r="L114" s="191"/>
    </row>
    <row r="115" spans="2:12" s="154" customFormat="1" hidden="1">
      <c r="B115" s="191"/>
      <c r="C115" s="191"/>
      <c r="D115" s="191"/>
      <c r="E115" s="191"/>
      <c r="F115" s="191"/>
      <c r="G115" s="191"/>
      <c r="H115" s="191"/>
      <c r="I115" s="191"/>
      <c r="J115" s="191"/>
      <c r="K115" s="191"/>
      <c r="L115" s="191"/>
    </row>
    <row r="116" spans="2:12" s="154" customFormat="1" hidden="1">
      <c r="B116" s="191"/>
      <c r="C116" s="191"/>
      <c r="D116" s="191"/>
      <c r="E116" s="191"/>
      <c r="F116" s="191"/>
      <c r="G116" s="191"/>
      <c r="H116" s="191"/>
      <c r="I116" s="191"/>
      <c r="J116" s="191"/>
      <c r="K116" s="191"/>
      <c r="L116" s="191"/>
    </row>
    <row r="117" spans="2:12" s="154" customFormat="1" hidden="1">
      <c r="B117" s="191"/>
      <c r="C117" s="191"/>
      <c r="D117" s="191"/>
      <c r="E117" s="191"/>
      <c r="F117" s="191"/>
      <c r="G117" s="191"/>
      <c r="H117" s="191"/>
      <c r="I117" s="191"/>
      <c r="J117" s="191"/>
      <c r="K117" s="191"/>
      <c r="L117" s="191"/>
    </row>
    <row r="118" spans="2:12" s="154" customFormat="1" hidden="1">
      <c r="B118" s="191"/>
      <c r="C118" s="191"/>
      <c r="D118" s="191"/>
      <c r="E118" s="191"/>
      <c r="F118" s="191"/>
      <c r="G118" s="191"/>
      <c r="H118" s="191"/>
      <c r="I118" s="191"/>
      <c r="J118" s="191"/>
      <c r="K118" s="191"/>
      <c r="L118" s="191"/>
    </row>
    <row r="119" spans="2:12" s="154" customFormat="1" hidden="1">
      <c r="B119" s="191"/>
      <c r="C119" s="191"/>
      <c r="D119" s="191"/>
      <c r="E119" s="191"/>
      <c r="F119" s="191"/>
      <c r="G119" s="191"/>
      <c r="H119" s="191"/>
      <c r="I119" s="191"/>
      <c r="J119" s="191"/>
      <c r="K119" s="191"/>
      <c r="L119" s="191"/>
    </row>
    <row r="120" spans="2:12" s="154" customFormat="1" hidden="1">
      <c r="B120" s="191"/>
      <c r="C120" s="191"/>
      <c r="D120" s="191"/>
      <c r="E120" s="191"/>
      <c r="F120" s="191"/>
      <c r="G120" s="191"/>
      <c r="H120" s="191"/>
      <c r="I120" s="191"/>
      <c r="J120" s="191"/>
      <c r="K120" s="191"/>
      <c r="L120" s="191"/>
    </row>
    <row r="121" spans="2:12" s="154" customFormat="1" hidden="1">
      <c r="B121" s="191"/>
      <c r="C121" s="191"/>
      <c r="D121" s="191"/>
      <c r="E121" s="191"/>
      <c r="F121" s="191"/>
      <c r="G121" s="191"/>
      <c r="H121" s="191"/>
      <c r="I121" s="191"/>
      <c r="J121" s="191"/>
      <c r="K121" s="191"/>
      <c r="L121" s="191"/>
    </row>
    <row r="122" spans="2:12" s="154" customFormat="1" hidden="1">
      <c r="B122" s="191"/>
      <c r="C122" s="191"/>
      <c r="D122" s="191"/>
      <c r="E122" s="191"/>
      <c r="F122" s="191"/>
      <c r="G122" s="191"/>
      <c r="H122" s="191"/>
      <c r="I122" s="191"/>
      <c r="J122" s="191"/>
      <c r="K122" s="191"/>
      <c r="L122" s="191"/>
    </row>
    <row r="123" spans="2:12" s="154" customFormat="1" hidden="1">
      <c r="B123" s="191"/>
      <c r="C123" s="191"/>
      <c r="D123" s="191"/>
      <c r="E123" s="191"/>
      <c r="F123" s="191"/>
      <c r="G123" s="191"/>
      <c r="H123" s="191"/>
      <c r="I123" s="191"/>
      <c r="J123" s="191"/>
      <c r="K123" s="191"/>
      <c r="L123" s="191"/>
    </row>
    <row r="124" spans="2:12" s="154" customFormat="1" hidden="1">
      <c r="B124" s="191"/>
      <c r="C124" s="191"/>
      <c r="D124" s="191"/>
      <c r="E124" s="191"/>
      <c r="F124" s="191"/>
      <c r="G124" s="191"/>
      <c r="H124" s="191"/>
      <c r="I124" s="191"/>
      <c r="J124" s="191"/>
      <c r="K124" s="191"/>
      <c r="L124" s="191"/>
    </row>
    <row r="125" spans="2:12" s="154" customFormat="1" hidden="1">
      <c r="B125" s="191"/>
      <c r="C125" s="191"/>
      <c r="D125" s="191"/>
      <c r="E125" s="191"/>
      <c r="F125" s="191"/>
      <c r="G125" s="191"/>
      <c r="H125" s="191"/>
      <c r="I125" s="191"/>
      <c r="J125" s="191"/>
      <c r="K125" s="191"/>
      <c r="L125" s="191"/>
    </row>
    <row r="126" spans="2:12" s="154" customFormat="1" hidden="1">
      <c r="B126" s="191"/>
      <c r="C126" s="191"/>
      <c r="D126" s="191"/>
      <c r="E126" s="191"/>
      <c r="F126" s="191"/>
      <c r="G126" s="191"/>
      <c r="H126" s="191"/>
      <c r="I126" s="191"/>
      <c r="J126" s="191"/>
      <c r="K126" s="191"/>
      <c r="L126" s="191"/>
    </row>
    <row r="127" spans="2:12" s="154" customFormat="1" hidden="1">
      <c r="B127" s="191"/>
      <c r="C127" s="191"/>
      <c r="D127" s="191"/>
      <c r="E127" s="191"/>
      <c r="F127" s="191"/>
      <c r="G127" s="191"/>
      <c r="H127" s="191"/>
      <c r="I127" s="191"/>
      <c r="J127" s="191"/>
      <c r="K127" s="191"/>
      <c r="L127" s="191"/>
    </row>
    <row r="128" spans="2:12" s="154" customFormat="1" hidden="1">
      <c r="B128" s="191"/>
      <c r="C128" s="191"/>
      <c r="D128" s="191"/>
      <c r="E128" s="191"/>
      <c r="F128" s="191"/>
      <c r="G128" s="191"/>
      <c r="H128" s="191"/>
      <c r="I128" s="191"/>
      <c r="J128" s="191"/>
      <c r="K128" s="191"/>
      <c r="L128" s="191"/>
    </row>
    <row r="129" spans="2:12" s="154" customFormat="1" hidden="1">
      <c r="B129" s="191"/>
      <c r="C129" s="191"/>
      <c r="D129" s="191"/>
      <c r="E129" s="191"/>
      <c r="F129" s="191"/>
      <c r="G129" s="191"/>
      <c r="H129" s="191"/>
      <c r="I129" s="191"/>
      <c r="J129" s="191"/>
      <c r="K129" s="191"/>
      <c r="L129" s="191"/>
    </row>
    <row r="130" spans="2:12" s="154" customFormat="1" hidden="1">
      <c r="B130" s="191"/>
      <c r="C130" s="191"/>
      <c r="D130" s="191"/>
      <c r="E130" s="191"/>
      <c r="F130" s="191"/>
      <c r="G130" s="191"/>
      <c r="H130" s="191"/>
      <c r="I130" s="191"/>
      <c r="J130" s="191"/>
      <c r="K130" s="191"/>
      <c r="L130" s="191"/>
    </row>
    <row r="131" spans="2:12" s="154" customFormat="1" hidden="1">
      <c r="B131" s="191"/>
      <c r="C131" s="191"/>
      <c r="D131" s="191"/>
      <c r="E131" s="191"/>
      <c r="F131" s="191"/>
      <c r="G131" s="191"/>
      <c r="H131" s="191"/>
      <c r="I131" s="191"/>
      <c r="J131" s="191"/>
      <c r="K131" s="191"/>
      <c r="L131" s="191"/>
    </row>
    <row r="132" spans="2:12" s="154" customFormat="1" hidden="1">
      <c r="B132" s="191"/>
      <c r="C132" s="191"/>
      <c r="D132" s="191"/>
      <c r="E132" s="191"/>
      <c r="F132" s="191"/>
      <c r="G132" s="191"/>
      <c r="H132" s="191"/>
      <c r="I132" s="191"/>
      <c r="J132" s="191"/>
      <c r="K132" s="191"/>
      <c r="L132" s="191"/>
    </row>
    <row r="133" spans="2:12" s="154" customFormat="1" hidden="1">
      <c r="B133" s="191"/>
      <c r="C133" s="191"/>
      <c r="D133" s="191"/>
      <c r="E133" s="191"/>
      <c r="F133" s="191"/>
      <c r="G133" s="191"/>
      <c r="H133" s="191"/>
      <c r="I133" s="191"/>
      <c r="J133" s="191"/>
      <c r="K133" s="191"/>
      <c r="L133" s="191"/>
    </row>
    <row r="134" spans="2:12" s="154" customFormat="1" hidden="1">
      <c r="B134" s="191"/>
      <c r="C134" s="191"/>
      <c r="D134" s="191"/>
      <c r="E134" s="191"/>
      <c r="F134" s="191"/>
      <c r="G134" s="191"/>
      <c r="H134" s="191"/>
      <c r="I134" s="191"/>
      <c r="J134" s="191"/>
      <c r="K134" s="191"/>
      <c r="L134" s="191"/>
    </row>
    <row r="135" spans="2:12" s="154" customFormat="1" hidden="1">
      <c r="B135" s="191"/>
      <c r="C135" s="191"/>
      <c r="D135" s="191"/>
      <c r="E135" s="191"/>
      <c r="F135" s="191"/>
      <c r="G135" s="191"/>
      <c r="H135" s="191"/>
      <c r="I135" s="191"/>
      <c r="J135" s="191"/>
      <c r="K135" s="191"/>
      <c r="L135" s="191"/>
    </row>
    <row r="136" spans="2:12" s="154" customFormat="1" hidden="1">
      <c r="B136" s="191"/>
      <c r="C136" s="191"/>
      <c r="D136" s="191"/>
      <c r="E136" s="191"/>
      <c r="F136" s="191"/>
      <c r="G136" s="191"/>
      <c r="H136" s="191"/>
      <c r="I136" s="191"/>
      <c r="J136" s="191"/>
      <c r="K136" s="191"/>
      <c r="L136" s="191"/>
    </row>
    <row r="137" spans="2:12" s="154" customFormat="1" hidden="1">
      <c r="B137" s="191"/>
      <c r="C137" s="191"/>
      <c r="D137" s="191"/>
      <c r="E137" s="191"/>
      <c r="F137" s="191"/>
      <c r="G137" s="191"/>
      <c r="H137" s="191"/>
      <c r="I137" s="191"/>
      <c r="J137" s="191"/>
      <c r="K137" s="191"/>
      <c r="L137" s="191"/>
    </row>
    <row r="138" spans="2:12" s="154" customFormat="1" hidden="1">
      <c r="B138" s="191"/>
      <c r="C138" s="191"/>
      <c r="D138" s="191"/>
      <c r="E138" s="191"/>
      <c r="F138" s="191"/>
      <c r="G138" s="191"/>
      <c r="H138" s="191"/>
      <c r="I138" s="191"/>
      <c r="J138" s="191"/>
      <c r="K138" s="191"/>
      <c r="L138" s="191"/>
    </row>
    <row r="139" spans="2:12" s="154" customFormat="1" hidden="1">
      <c r="B139" s="191"/>
      <c r="C139" s="191"/>
      <c r="D139" s="191"/>
      <c r="E139" s="191"/>
      <c r="F139" s="191"/>
      <c r="G139" s="191"/>
      <c r="H139" s="191"/>
      <c r="I139" s="191"/>
      <c r="J139" s="191"/>
      <c r="K139" s="191"/>
      <c r="L139" s="191"/>
    </row>
    <row r="140" spans="2:12" s="154" customFormat="1" hidden="1">
      <c r="B140" s="191"/>
      <c r="C140" s="191"/>
      <c r="D140" s="191"/>
      <c r="E140" s="191"/>
      <c r="F140" s="191"/>
      <c r="G140" s="191"/>
      <c r="H140" s="191"/>
      <c r="I140" s="191"/>
      <c r="J140" s="191"/>
      <c r="K140" s="191"/>
      <c r="L140" s="191"/>
    </row>
    <row r="141" spans="2:12" s="154" customFormat="1" hidden="1">
      <c r="B141" s="191"/>
      <c r="C141" s="191"/>
      <c r="D141" s="191"/>
      <c r="E141" s="191"/>
      <c r="F141" s="191"/>
      <c r="G141" s="191"/>
      <c r="H141" s="191"/>
      <c r="I141" s="191"/>
      <c r="J141" s="191"/>
      <c r="K141" s="191"/>
      <c r="L141" s="191"/>
    </row>
    <row r="142" spans="2:12" s="154" customFormat="1" hidden="1">
      <c r="B142" s="191"/>
      <c r="C142" s="191"/>
      <c r="D142" s="191"/>
      <c r="E142" s="191"/>
      <c r="F142" s="191"/>
      <c r="G142" s="191"/>
      <c r="H142" s="191"/>
      <c r="I142" s="191"/>
      <c r="J142" s="191"/>
      <c r="K142" s="191"/>
      <c r="L142" s="191"/>
    </row>
    <row r="143" spans="2:12" s="154" customFormat="1" hidden="1">
      <c r="B143" s="191"/>
      <c r="C143" s="191"/>
      <c r="D143" s="191"/>
      <c r="E143" s="191"/>
      <c r="F143" s="191"/>
      <c r="G143" s="191"/>
      <c r="H143" s="191"/>
      <c r="I143" s="191"/>
      <c r="J143" s="191"/>
      <c r="K143" s="191"/>
      <c r="L143" s="191"/>
    </row>
    <row r="144" spans="2:12" s="154" customFormat="1" hidden="1">
      <c r="B144" s="191"/>
      <c r="C144" s="191"/>
      <c r="D144" s="191"/>
      <c r="E144" s="191"/>
      <c r="F144" s="191"/>
      <c r="G144" s="191"/>
      <c r="H144" s="191"/>
      <c r="I144" s="191"/>
      <c r="J144" s="191"/>
      <c r="K144" s="191"/>
      <c r="L144" s="191"/>
    </row>
    <row r="145" spans="2:12" s="154" customFormat="1" hidden="1">
      <c r="B145" s="191"/>
      <c r="C145" s="191"/>
      <c r="D145" s="191"/>
      <c r="E145" s="191"/>
      <c r="F145" s="191"/>
      <c r="G145" s="191"/>
      <c r="H145" s="191"/>
      <c r="I145" s="191"/>
      <c r="J145" s="191"/>
      <c r="K145" s="191"/>
      <c r="L145" s="191"/>
    </row>
    <row r="146" spans="2:12" s="154" customFormat="1" hidden="1">
      <c r="B146" s="191"/>
      <c r="C146" s="191"/>
      <c r="D146" s="191"/>
      <c r="E146" s="191"/>
      <c r="F146" s="191"/>
      <c r="G146" s="191"/>
      <c r="H146" s="191"/>
      <c r="I146" s="191"/>
      <c r="J146" s="191"/>
      <c r="K146" s="191"/>
      <c r="L146" s="191"/>
    </row>
    <row r="147" spans="2:12" s="154" customFormat="1" hidden="1">
      <c r="B147" s="191"/>
      <c r="C147" s="191"/>
      <c r="D147" s="191"/>
      <c r="E147" s="191"/>
      <c r="F147" s="191"/>
      <c r="G147" s="191"/>
      <c r="H147" s="191"/>
      <c r="I147" s="191"/>
      <c r="J147" s="191"/>
      <c r="K147" s="191"/>
      <c r="L147" s="191"/>
    </row>
    <row r="148" spans="2:12" s="154" customFormat="1" hidden="1">
      <c r="B148" s="191"/>
      <c r="C148" s="191"/>
      <c r="D148" s="191"/>
      <c r="E148" s="191"/>
      <c r="F148" s="191"/>
      <c r="G148" s="191"/>
      <c r="H148" s="191"/>
      <c r="I148" s="191"/>
      <c r="J148" s="191"/>
      <c r="K148" s="191"/>
      <c r="L148" s="191"/>
    </row>
    <row r="149" spans="2:12" s="154" customFormat="1" hidden="1">
      <c r="B149" s="191"/>
      <c r="C149" s="191"/>
      <c r="D149" s="191"/>
      <c r="E149" s="191"/>
      <c r="F149" s="191"/>
      <c r="G149" s="191"/>
      <c r="H149" s="191"/>
      <c r="I149" s="191"/>
      <c r="J149" s="191"/>
      <c r="K149" s="191"/>
      <c r="L149" s="191"/>
    </row>
    <row r="150" spans="2:12" s="154" customFormat="1" hidden="1">
      <c r="B150" s="191"/>
      <c r="C150" s="191"/>
      <c r="D150" s="191"/>
      <c r="E150" s="191"/>
      <c r="F150" s="191"/>
      <c r="G150" s="191"/>
      <c r="H150" s="191"/>
      <c r="I150" s="191"/>
      <c r="J150" s="191"/>
      <c r="K150" s="191"/>
      <c r="L150" s="191"/>
    </row>
    <row r="151" spans="2:12" s="154" customFormat="1" hidden="1">
      <c r="B151" s="191"/>
      <c r="C151" s="191"/>
      <c r="D151" s="191"/>
      <c r="E151" s="191"/>
      <c r="F151" s="191"/>
      <c r="G151" s="191"/>
      <c r="H151" s="191"/>
      <c r="I151" s="191"/>
      <c r="J151" s="191"/>
      <c r="K151" s="191"/>
      <c r="L151" s="191"/>
    </row>
    <row r="152" spans="2:12" s="154" customFormat="1" hidden="1">
      <c r="B152" s="191"/>
      <c r="C152" s="191"/>
      <c r="D152" s="191"/>
      <c r="E152" s="191"/>
      <c r="F152" s="191"/>
      <c r="G152" s="191"/>
      <c r="H152" s="191"/>
      <c r="I152" s="191"/>
      <c r="J152" s="191"/>
      <c r="K152" s="191"/>
      <c r="L152" s="191"/>
    </row>
    <row r="153" spans="2:12" s="154" customFormat="1" hidden="1">
      <c r="B153" s="191"/>
      <c r="C153" s="191"/>
      <c r="D153" s="191"/>
      <c r="E153" s="191"/>
      <c r="F153" s="191"/>
      <c r="G153" s="191"/>
      <c r="H153" s="191"/>
      <c r="I153" s="191"/>
      <c r="J153" s="191"/>
      <c r="K153" s="191"/>
      <c r="L153" s="191"/>
    </row>
    <row r="154" spans="2:12" s="154" customFormat="1" hidden="1">
      <c r="B154" s="191"/>
      <c r="C154" s="191"/>
      <c r="D154" s="191"/>
      <c r="E154" s="191"/>
      <c r="F154" s="191"/>
      <c r="G154" s="191"/>
      <c r="H154" s="191"/>
      <c r="I154" s="191"/>
      <c r="J154" s="191"/>
      <c r="K154" s="191"/>
      <c r="L154" s="191"/>
    </row>
    <row r="155" spans="2:12" s="154" customFormat="1" hidden="1">
      <c r="B155" s="191"/>
      <c r="C155" s="191"/>
      <c r="D155" s="191"/>
      <c r="E155" s="191"/>
      <c r="F155" s="191"/>
      <c r="G155" s="191"/>
      <c r="H155" s="191"/>
      <c r="I155" s="191"/>
      <c r="J155" s="191"/>
      <c r="K155" s="191"/>
      <c r="L155" s="191"/>
    </row>
    <row r="156" spans="2:12" s="154" customFormat="1" hidden="1">
      <c r="B156" s="191"/>
      <c r="C156" s="191"/>
      <c r="D156" s="191"/>
      <c r="E156" s="191"/>
      <c r="F156" s="191"/>
      <c r="G156" s="191"/>
      <c r="H156" s="191"/>
      <c r="I156" s="191"/>
      <c r="J156" s="191"/>
      <c r="K156" s="191"/>
      <c r="L156" s="191"/>
    </row>
    <row r="157" spans="2:12" s="154" customFormat="1" hidden="1">
      <c r="B157" s="191"/>
      <c r="C157" s="191"/>
      <c r="D157" s="191"/>
      <c r="E157" s="191"/>
      <c r="F157" s="191"/>
      <c r="G157" s="191"/>
      <c r="H157" s="191"/>
      <c r="I157" s="191"/>
      <c r="J157" s="191"/>
      <c r="K157" s="191"/>
      <c r="L157" s="191"/>
    </row>
    <row r="158" spans="2:12" s="154" customFormat="1" hidden="1">
      <c r="B158" s="191"/>
      <c r="C158" s="191"/>
      <c r="D158" s="191"/>
      <c r="E158" s="191"/>
      <c r="F158" s="191"/>
      <c r="G158" s="191"/>
      <c r="H158" s="191"/>
      <c r="I158" s="191"/>
      <c r="J158" s="191"/>
      <c r="K158" s="191"/>
      <c r="L158" s="191"/>
    </row>
    <row r="159" spans="2:12" s="154" customFormat="1" hidden="1">
      <c r="B159" s="191"/>
      <c r="C159" s="191"/>
      <c r="D159" s="191"/>
      <c r="E159" s="191"/>
      <c r="F159" s="191"/>
      <c r="G159" s="191"/>
      <c r="H159" s="191"/>
      <c r="I159" s="191"/>
      <c r="J159" s="191"/>
      <c r="K159" s="191"/>
      <c r="L159" s="191"/>
    </row>
    <row r="160" spans="2:12" s="154" customFormat="1" hidden="1">
      <c r="B160" s="191"/>
      <c r="C160" s="191"/>
      <c r="D160" s="191"/>
      <c r="E160" s="191"/>
      <c r="F160" s="191"/>
      <c r="G160" s="191"/>
      <c r="H160" s="191"/>
      <c r="I160" s="191"/>
      <c r="J160" s="191"/>
      <c r="K160" s="191"/>
      <c r="L160" s="191"/>
    </row>
    <row r="161" spans="2:12" s="154" customFormat="1" hidden="1">
      <c r="B161" s="191"/>
      <c r="C161" s="191"/>
      <c r="D161" s="191"/>
      <c r="E161" s="191"/>
      <c r="F161" s="191"/>
      <c r="G161" s="191"/>
      <c r="H161" s="191"/>
      <c r="I161" s="191"/>
      <c r="J161" s="191"/>
      <c r="K161" s="191"/>
      <c r="L161" s="191"/>
    </row>
    <row r="162" spans="2:12" s="154" customFormat="1" hidden="1">
      <c r="B162" s="191"/>
      <c r="C162" s="191"/>
      <c r="D162" s="191"/>
      <c r="E162" s="191"/>
      <c r="F162" s="191"/>
      <c r="G162" s="191"/>
      <c r="H162" s="191"/>
      <c r="I162" s="191"/>
      <c r="J162" s="191"/>
      <c r="K162" s="191"/>
      <c r="L162" s="191"/>
    </row>
    <row r="163" spans="2:12" s="154" customFormat="1" hidden="1">
      <c r="B163" s="191"/>
      <c r="C163" s="191"/>
      <c r="D163" s="191"/>
      <c r="E163" s="191"/>
      <c r="F163" s="191"/>
      <c r="G163" s="191"/>
      <c r="H163" s="191"/>
      <c r="I163" s="191"/>
      <c r="J163" s="191"/>
      <c r="K163" s="191"/>
      <c r="L163" s="191"/>
    </row>
    <row r="164" spans="2:12" s="154" customFormat="1" hidden="1">
      <c r="B164" s="191"/>
      <c r="C164" s="191"/>
      <c r="D164" s="191"/>
      <c r="E164" s="191"/>
      <c r="F164" s="191"/>
      <c r="G164" s="191"/>
      <c r="H164" s="191"/>
      <c r="I164" s="191"/>
      <c r="J164" s="191"/>
      <c r="K164" s="191"/>
      <c r="L164" s="191"/>
    </row>
    <row r="165" spans="2:12" s="154" customFormat="1" hidden="1">
      <c r="B165" s="191"/>
      <c r="C165" s="191"/>
      <c r="D165" s="191"/>
      <c r="E165" s="191"/>
      <c r="F165" s="191"/>
      <c r="G165" s="191"/>
      <c r="H165" s="191"/>
      <c r="I165" s="191"/>
      <c r="J165" s="191"/>
      <c r="K165" s="191"/>
      <c r="L165" s="191"/>
    </row>
    <row r="166" spans="2:12" s="154" customFormat="1" hidden="1">
      <c r="B166" s="191"/>
      <c r="C166" s="191"/>
      <c r="D166" s="191"/>
      <c r="E166" s="191"/>
      <c r="F166" s="191"/>
      <c r="G166" s="191"/>
      <c r="H166" s="191"/>
      <c r="I166" s="191"/>
      <c r="J166" s="191"/>
      <c r="K166" s="191"/>
      <c r="L166" s="191"/>
    </row>
    <row r="167" spans="2:12" s="154" customFormat="1" hidden="1">
      <c r="B167" s="191"/>
      <c r="C167" s="191"/>
      <c r="D167" s="191"/>
      <c r="E167" s="191"/>
      <c r="F167" s="191"/>
      <c r="G167" s="191"/>
      <c r="H167" s="191"/>
      <c r="I167" s="191"/>
      <c r="J167" s="191"/>
      <c r="K167" s="191"/>
      <c r="L167" s="191"/>
    </row>
    <row r="168" spans="2:12" s="154" customFormat="1" hidden="1">
      <c r="B168" s="191"/>
      <c r="C168" s="191"/>
      <c r="D168" s="191"/>
      <c r="E168" s="191"/>
      <c r="F168" s="191"/>
      <c r="G168" s="191"/>
      <c r="H168" s="191"/>
      <c r="I168" s="191"/>
      <c r="J168" s="191"/>
      <c r="K168" s="191"/>
      <c r="L168" s="191"/>
    </row>
    <row r="169" spans="2:12" s="154" customFormat="1" hidden="1">
      <c r="B169" s="191"/>
      <c r="C169" s="191"/>
      <c r="D169" s="191"/>
      <c r="E169" s="191"/>
      <c r="F169" s="191"/>
      <c r="G169" s="191"/>
      <c r="H169" s="191"/>
      <c r="I169" s="191"/>
      <c r="J169" s="191"/>
      <c r="K169" s="191"/>
      <c r="L169" s="191"/>
    </row>
    <row r="170" spans="2:12" s="154" customFormat="1" hidden="1">
      <c r="B170" s="191"/>
      <c r="C170" s="191"/>
      <c r="D170" s="191"/>
      <c r="E170" s="191"/>
      <c r="F170" s="191"/>
      <c r="G170" s="191"/>
      <c r="H170" s="191"/>
      <c r="I170" s="191"/>
      <c r="J170" s="191"/>
      <c r="K170" s="191"/>
      <c r="L170" s="191"/>
    </row>
    <row r="171" spans="2:12" s="154" customFormat="1" hidden="1">
      <c r="B171" s="191"/>
      <c r="C171" s="191"/>
      <c r="D171" s="191"/>
      <c r="E171" s="191"/>
      <c r="F171" s="191"/>
      <c r="G171" s="191"/>
      <c r="H171" s="191"/>
      <c r="I171" s="191"/>
      <c r="J171" s="191"/>
      <c r="K171" s="191"/>
      <c r="L171" s="191"/>
    </row>
    <row r="172" spans="2:12" s="154" customFormat="1" hidden="1">
      <c r="B172" s="191"/>
      <c r="C172" s="191"/>
      <c r="D172" s="191"/>
      <c r="E172" s="191"/>
      <c r="F172" s="191"/>
      <c r="G172" s="191"/>
      <c r="H172" s="191"/>
      <c r="I172" s="191"/>
      <c r="J172" s="191"/>
      <c r="K172" s="191"/>
      <c r="L172" s="191"/>
    </row>
    <row r="173" spans="2:12" s="154" customFormat="1" hidden="1">
      <c r="B173" s="191"/>
      <c r="C173" s="191"/>
      <c r="D173" s="191"/>
      <c r="E173" s="191"/>
      <c r="F173" s="191"/>
      <c r="G173" s="191"/>
      <c r="H173" s="191"/>
      <c r="I173" s="191"/>
      <c r="J173" s="191"/>
      <c r="K173" s="191"/>
      <c r="L173" s="191"/>
    </row>
    <row r="174" spans="2:12" s="154" customFormat="1" hidden="1">
      <c r="B174" s="191"/>
      <c r="C174" s="191"/>
      <c r="D174" s="191"/>
      <c r="E174" s="191"/>
      <c r="F174" s="191"/>
      <c r="G174" s="191"/>
      <c r="H174" s="191"/>
      <c r="I174" s="191"/>
      <c r="J174" s="191"/>
      <c r="K174" s="191"/>
      <c r="L174" s="191"/>
    </row>
    <row r="175" spans="2:12" s="154" customFormat="1" hidden="1">
      <c r="B175" s="191"/>
      <c r="C175" s="191"/>
      <c r="D175" s="191"/>
      <c r="E175" s="191"/>
      <c r="F175" s="191"/>
      <c r="G175" s="191"/>
      <c r="H175" s="191"/>
      <c r="I175" s="191"/>
      <c r="J175" s="191"/>
      <c r="K175" s="191"/>
      <c r="L175" s="191"/>
    </row>
    <row r="176" spans="2:12" s="154" customFormat="1" hidden="1">
      <c r="B176" s="191"/>
      <c r="C176" s="191"/>
      <c r="D176" s="191"/>
      <c r="E176" s="191"/>
      <c r="F176" s="191"/>
      <c r="G176" s="191"/>
      <c r="H176" s="191"/>
      <c r="I176" s="191"/>
      <c r="J176" s="191"/>
      <c r="K176" s="191"/>
      <c r="L176" s="191"/>
    </row>
    <row r="177" spans="2:12" s="154" customFormat="1" hidden="1">
      <c r="B177" s="191"/>
      <c r="C177" s="191"/>
      <c r="D177" s="191"/>
      <c r="E177" s="191"/>
      <c r="F177" s="191"/>
      <c r="G177" s="191"/>
      <c r="H177" s="191"/>
      <c r="I177" s="191"/>
      <c r="J177" s="191"/>
      <c r="K177" s="191"/>
      <c r="L177" s="191"/>
    </row>
    <row r="178" spans="2:12" s="154" customFormat="1" hidden="1">
      <c r="B178" s="191"/>
      <c r="C178" s="191"/>
      <c r="D178" s="191"/>
      <c r="E178" s="191"/>
      <c r="F178" s="191"/>
      <c r="G178" s="191"/>
      <c r="H178" s="191"/>
      <c r="I178" s="191"/>
      <c r="J178" s="191"/>
      <c r="K178" s="191"/>
      <c r="L178" s="191"/>
    </row>
    <row r="179" spans="2:12" s="154" customFormat="1" hidden="1">
      <c r="B179" s="191"/>
      <c r="C179" s="191"/>
      <c r="D179" s="191"/>
      <c r="E179" s="191"/>
      <c r="F179" s="191"/>
      <c r="G179" s="191"/>
      <c r="H179" s="191"/>
      <c r="I179" s="191"/>
      <c r="J179" s="191"/>
      <c r="K179" s="191"/>
      <c r="L179" s="191"/>
    </row>
    <row r="180" spans="2:12" s="154" customFormat="1" hidden="1">
      <c r="B180" s="191"/>
      <c r="C180" s="191"/>
      <c r="D180" s="191"/>
      <c r="E180" s="191"/>
      <c r="F180" s="191"/>
      <c r="G180" s="191"/>
      <c r="H180" s="191"/>
      <c r="I180" s="191"/>
      <c r="J180" s="191"/>
      <c r="K180" s="191"/>
      <c r="L180" s="191"/>
    </row>
    <row r="181" spans="2:12" s="154" customFormat="1" hidden="1">
      <c r="B181" s="191"/>
      <c r="C181" s="191"/>
      <c r="D181" s="191"/>
      <c r="E181" s="191"/>
      <c r="F181" s="191"/>
      <c r="G181" s="191"/>
      <c r="H181" s="191"/>
      <c r="I181" s="191"/>
      <c r="J181" s="191"/>
      <c r="K181" s="191"/>
      <c r="L181" s="191"/>
    </row>
    <row r="182" spans="2:12" s="154" customFormat="1" hidden="1">
      <c r="B182" s="191"/>
      <c r="C182" s="191"/>
      <c r="D182" s="191"/>
      <c r="E182" s="191"/>
      <c r="F182" s="191"/>
      <c r="G182" s="191"/>
      <c r="H182" s="191"/>
      <c r="I182" s="191"/>
      <c r="J182" s="191"/>
      <c r="K182" s="191"/>
      <c r="L182" s="191"/>
    </row>
    <row r="183" spans="2:12" s="154" customFormat="1" hidden="1">
      <c r="B183" s="191"/>
      <c r="C183" s="191"/>
      <c r="D183" s="191"/>
      <c r="E183" s="191"/>
      <c r="F183" s="191"/>
      <c r="G183" s="191"/>
      <c r="H183" s="191"/>
      <c r="I183" s="191"/>
      <c r="J183" s="191"/>
      <c r="K183" s="191"/>
      <c r="L183" s="191"/>
    </row>
    <row r="184" spans="2:12" s="154" customFormat="1" hidden="1">
      <c r="B184" s="191"/>
      <c r="C184" s="191"/>
      <c r="D184" s="191"/>
      <c r="E184" s="191"/>
      <c r="F184" s="191"/>
      <c r="G184" s="191"/>
      <c r="H184" s="191"/>
      <c r="I184" s="191"/>
      <c r="J184" s="191"/>
      <c r="K184" s="191"/>
      <c r="L184" s="191"/>
    </row>
    <row r="185" spans="2:12" s="154" customFormat="1" hidden="1">
      <c r="B185" s="191"/>
      <c r="C185" s="191"/>
      <c r="D185" s="191"/>
      <c r="E185" s="191"/>
      <c r="F185" s="191"/>
      <c r="G185" s="191"/>
      <c r="H185" s="191"/>
      <c r="I185" s="191"/>
      <c r="J185" s="191"/>
      <c r="K185" s="191"/>
      <c r="L185" s="191"/>
    </row>
    <row r="186" spans="2:12" s="154" customFormat="1" hidden="1">
      <c r="B186" s="191"/>
      <c r="C186" s="191"/>
      <c r="D186" s="191"/>
      <c r="E186" s="191"/>
      <c r="F186" s="191"/>
      <c r="G186" s="191"/>
      <c r="H186" s="191"/>
      <c r="I186" s="191"/>
      <c r="J186" s="191"/>
      <c r="K186" s="191"/>
      <c r="L186" s="191"/>
    </row>
    <row r="187" spans="2:12" s="154" customFormat="1" hidden="1">
      <c r="B187" s="191"/>
      <c r="C187" s="191"/>
      <c r="D187" s="191"/>
      <c r="E187" s="191"/>
      <c r="F187" s="191"/>
      <c r="G187" s="191"/>
      <c r="H187" s="191"/>
      <c r="I187" s="191"/>
      <c r="J187" s="191"/>
      <c r="K187" s="191"/>
      <c r="L187" s="191"/>
    </row>
    <row r="188" spans="2:12" s="154" customFormat="1" hidden="1">
      <c r="B188" s="191"/>
      <c r="C188" s="191"/>
      <c r="D188" s="191"/>
      <c r="E188" s="191"/>
      <c r="F188" s="191"/>
      <c r="G188" s="191"/>
      <c r="H188" s="191"/>
      <c r="I188" s="191"/>
      <c r="J188" s="191"/>
      <c r="K188" s="191"/>
      <c r="L188" s="191"/>
    </row>
    <row r="189" spans="2:12" s="154" customFormat="1" hidden="1">
      <c r="B189" s="191"/>
      <c r="C189" s="191"/>
      <c r="D189" s="191"/>
      <c r="E189" s="191"/>
      <c r="F189" s="191"/>
      <c r="G189" s="191"/>
      <c r="H189" s="191"/>
      <c r="I189" s="191"/>
      <c r="J189" s="191"/>
      <c r="K189" s="191"/>
      <c r="L189" s="191"/>
    </row>
    <row r="190" spans="2:12" s="154" customFormat="1" hidden="1">
      <c r="B190" s="191"/>
      <c r="C190" s="191"/>
      <c r="D190" s="191"/>
      <c r="E190" s="191"/>
      <c r="F190" s="191"/>
      <c r="G190" s="191"/>
      <c r="H190" s="191"/>
      <c r="I190" s="191"/>
      <c r="J190" s="191"/>
      <c r="K190" s="191"/>
      <c r="L190" s="191"/>
    </row>
    <row r="191" spans="2:12" s="154" customFormat="1" hidden="1">
      <c r="B191" s="191"/>
      <c r="C191" s="191"/>
      <c r="D191" s="191"/>
      <c r="E191" s="191"/>
      <c r="F191" s="191"/>
      <c r="G191" s="191"/>
      <c r="H191" s="191"/>
      <c r="I191" s="191"/>
      <c r="J191" s="191"/>
      <c r="K191" s="191"/>
      <c r="L191" s="191"/>
    </row>
    <row r="192" spans="2:12" s="154" customFormat="1" hidden="1">
      <c r="B192" s="191"/>
      <c r="C192" s="191"/>
      <c r="D192" s="191"/>
      <c r="E192" s="191"/>
      <c r="F192" s="191"/>
      <c r="G192" s="191"/>
      <c r="H192" s="191"/>
      <c r="I192" s="191"/>
      <c r="J192" s="191"/>
      <c r="K192" s="191"/>
      <c r="L192" s="191"/>
    </row>
    <row r="193" spans="2:12" s="154" customFormat="1" hidden="1">
      <c r="B193" s="191"/>
      <c r="C193" s="191"/>
      <c r="D193" s="191"/>
      <c r="E193" s="191"/>
      <c r="F193" s="191"/>
      <c r="G193" s="191"/>
      <c r="H193" s="191"/>
      <c r="I193" s="191"/>
      <c r="J193" s="191"/>
      <c r="K193" s="191"/>
      <c r="L193" s="191"/>
    </row>
    <row r="194" spans="2:12" s="154" customFormat="1" hidden="1">
      <c r="B194" s="191"/>
      <c r="C194" s="191"/>
      <c r="D194" s="191"/>
      <c r="E194" s="191"/>
      <c r="F194" s="191"/>
      <c r="G194" s="191"/>
      <c r="H194" s="191"/>
      <c r="I194" s="191"/>
      <c r="J194" s="191"/>
      <c r="K194" s="191"/>
      <c r="L194" s="191"/>
    </row>
    <row r="195" spans="2:12" s="154" customFormat="1" hidden="1">
      <c r="B195" s="191"/>
      <c r="C195" s="191"/>
      <c r="D195" s="191"/>
      <c r="E195" s="191"/>
      <c r="F195" s="191"/>
      <c r="G195" s="191"/>
      <c r="H195" s="191"/>
      <c r="I195" s="191"/>
      <c r="J195" s="191"/>
      <c r="K195" s="191"/>
      <c r="L195" s="191"/>
    </row>
    <row r="196" spans="2:12" s="154" customFormat="1" hidden="1">
      <c r="B196" s="191"/>
      <c r="C196" s="191"/>
      <c r="D196" s="191"/>
      <c r="E196" s="191"/>
      <c r="F196" s="191"/>
      <c r="G196" s="191"/>
      <c r="H196" s="191"/>
      <c r="I196" s="191"/>
      <c r="J196" s="191"/>
      <c r="K196" s="191"/>
      <c r="L196" s="191"/>
    </row>
    <row r="197" spans="2:12" s="154" customFormat="1" hidden="1">
      <c r="B197" s="191"/>
      <c r="C197" s="191"/>
      <c r="D197" s="191"/>
      <c r="E197" s="191"/>
      <c r="F197" s="191"/>
      <c r="G197" s="191"/>
      <c r="H197" s="191"/>
      <c r="I197" s="191"/>
      <c r="J197" s="191"/>
      <c r="K197" s="191"/>
      <c r="L197" s="191"/>
    </row>
    <row r="198" spans="2:12" s="154" customFormat="1" hidden="1">
      <c r="B198" s="191"/>
      <c r="C198" s="191"/>
      <c r="D198" s="191"/>
      <c r="E198" s="191"/>
      <c r="F198" s="191"/>
      <c r="G198" s="191"/>
      <c r="H198" s="191"/>
      <c r="I198" s="191"/>
      <c r="J198" s="191"/>
      <c r="K198" s="191"/>
      <c r="L198" s="191"/>
    </row>
    <row r="199" spans="2:12" s="154" customFormat="1" hidden="1">
      <c r="B199" s="191"/>
      <c r="C199" s="191"/>
      <c r="D199" s="191"/>
      <c r="E199" s="191"/>
      <c r="F199" s="191"/>
      <c r="G199" s="191"/>
      <c r="H199" s="191"/>
      <c r="I199" s="191"/>
      <c r="J199" s="191"/>
      <c r="K199" s="191"/>
      <c r="L199" s="191"/>
    </row>
    <row r="200" spans="2:12" s="154" customFormat="1" hidden="1">
      <c r="B200" s="191"/>
      <c r="C200" s="191"/>
      <c r="D200" s="191"/>
      <c r="E200" s="191"/>
      <c r="F200" s="191"/>
      <c r="G200" s="191"/>
      <c r="H200" s="191"/>
      <c r="I200" s="191"/>
      <c r="J200" s="191"/>
      <c r="K200" s="191"/>
      <c r="L200" s="191"/>
    </row>
    <row r="201" spans="2:12" s="154" customFormat="1" hidden="1">
      <c r="B201" s="191"/>
      <c r="C201" s="191"/>
      <c r="D201" s="191"/>
      <c r="E201" s="191"/>
      <c r="F201" s="191"/>
      <c r="G201" s="191"/>
      <c r="H201" s="191"/>
      <c r="I201" s="191"/>
      <c r="J201" s="191"/>
      <c r="K201" s="191"/>
      <c r="L201" s="191"/>
    </row>
    <row r="202" spans="2:12" s="154" customFormat="1" hidden="1">
      <c r="B202" s="191"/>
      <c r="C202" s="191"/>
      <c r="D202" s="191"/>
      <c r="E202" s="191"/>
      <c r="F202" s="191"/>
      <c r="G202" s="191"/>
      <c r="H202" s="191"/>
      <c r="I202" s="191"/>
      <c r="J202" s="191"/>
      <c r="K202" s="191"/>
      <c r="L202" s="191"/>
    </row>
    <row r="203" spans="2:12" s="154" customFormat="1" hidden="1">
      <c r="B203" s="191"/>
      <c r="C203" s="191"/>
      <c r="D203" s="191"/>
      <c r="E203" s="191"/>
      <c r="F203" s="191"/>
      <c r="G203" s="191"/>
      <c r="H203" s="191"/>
      <c r="I203" s="191"/>
      <c r="J203" s="191"/>
      <c r="K203" s="191"/>
      <c r="L203" s="191"/>
    </row>
    <row r="204" spans="2:12" s="154" customFormat="1" hidden="1">
      <c r="B204" s="191"/>
      <c r="C204" s="191"/>
      <c r="D204" s="191"/>
      <c r="E204" s="191"/>
      <c r="F204" s="191"/>
      <c r="G204" s="191"/>
      <c r="H204" s="191"/>
      <c r="I204" s="191"/>
      <c r="J204" s="191"/>
      <c r="K204" s="191"/>
      <c r="L204" s="191"/>
    </row>
    <row r="205" spans="2:12" s="154" customFormat="1" hidden="1">
      <c r="B205" s="191"/>
      <c r="C205" s="191"/>
      <c r="D205" s="191"/>
      <c r="E205" s="191"/>
      <c r="F205" s="191"/>
      <c r="G205" s="191"/>
      <c r="H205" s="191"/>
      <c r="I205" s="191"/>
      <c r="J205" s="191"/>
      <c r="K205" s="191"/>
      <c r="L205" s="191"/>
    </row>
    <row r="206" spans="2:12" s="154" customFormat="1" hidden="1">
      <c r="B206" s="191"/>
      <c r="C206" s="191"/>
      <c r="D206" s="191"/>
      <c r="E206" s="191"/>
      <c r="F206" s="191"/>
      <c r="G206" s="191"/>
      <c r="H206" s="191"/>
      <c r="I206" s="191"/>
      <c r="J206" s="191"/>
      <c r="K206" s="191"/>
      <c r="L206" s="191"/>
    </row>
    <row r="207" spans="2:12" s="154" customFormat="1" hidden="1">
      <c r="B207" s="191"/>
      <c r="C207" s="191"/>
      <c r="D207" s="191"/>
      <c r="E207" s="191"/>
      <c r="F207" s="191"/>
      <c r="G207" s="191"/>
      <c r="H207" s="191"/>
      <c r="I207" s="191"/>
      <c r="J207" s="191"/>
      <c r="K207" s="191"/>
      <c r="L207" s="191"/>
    </row>
    <row r="208" spans="2:12" s="154" customFormat="1" hidden="1">
      <c r="B208" s="191"/>
      <c r="C208" s="191"/>
      <c r="D208" s="191"/>
      <c r="E208" s="191"/>
      <c r="F208" s="191"/>
      <c r="G208" s="191"/>
      <c r="H208" s="191"/>
      <c r="I208" s="191"/>
      <c r="J208" s="191"/>
      <c r="K208" s="191"/>
      <c r="L208" s="191"/>
    </row>
    <row r="209" spans="2:12" s="154" customFormat="1" hidden="1">
      <c r="B209" s="191"/>
      <c r="C209" s="191"/>
      <c r="D209" s="191"/>
      <c r="E209" s="191"/>
      <c r="F209" s="191"/>
      <c r="G209" s="191"/>
      <c r="H209" s="191"/>
      <c r="I209" s="191"/>
      <c r="J209" s="191"/>
      <c r="K209" s="191"/>
      <c r="L209" s="191"/>
    </row>
    <row r="210" spans="2:12" s="154" customFormat="1" hidden="1">
      <c r="B210" s="191"/>
      <c r="C210" s="191"/>
      <c r="D210" s="191"/>
      <c r="E210" s="191"/>
      <c r="F210" s="191"/>
      <c r="G210" s="191"/>
      <c r="H210" s="191"/>
      <c r="I210" s="191"/>
      <c r="J210" s="191"/>
      <c r="K210" s="191"/>
      <c r="L210" s="191"/>
    </row>
    <row r="211" spans="2:12" s="154" customFormat="1" hidden="1">
      <c r="B211" s="191"/>
      <c r="C211" s="191"/>
      <c r="D211" s="191"/>
      <c r="E211" s="191"/>
      <c r="F211" s="191"/>
      <c r="G211" s="191"/>
      <c r="H211" s="191"/>
      <c r="I211" s="191"/>
      <c r="J211" s="191"/>
      <c r="K211" s="191"/>
      <c r="L211" s="191"/>
    </row>
    <row r="212" spans="2:12" s="154" customFormat="1" hidden="1">
      <c r="B212" s="191"/>
      <c r="C212" s="191"/>
      <c r="D212" s="191"/>
      <c r="E212" s="191"/>
      <c r="F212" s="191"/>
      <c r="G212" s="191"/>
      <c r="H212" s="191"/>
      <c r="I212" s="191"/>
      <c r="J212" s="191"/>
      <c r="K212" s="191"/>
      <c r="L212" s="191"/>
    </row>
  </sheetData>
  <mergeCells count="37">
    <mergeCell ref="C3:L3"/>
    <mergeCell ref="C5:L5"/>
    <mergeCell ref="C6:D6"/>
    <mergeCell ref="C16:D16"/>
    <mergeCell ref="C15:L15"/>
    <mergeCell ref="B12:L12"/>
    <mergeCell ref="C24:L24"/>
    <mergeCell ref="B13:L13"/>
    <mergeCell ref="B21:L21"/>
    <mergeCell ref="B22:L22"/>
    <mergeCell ref="B45:L45"/>
    <mergeCell ref="C25:D25"/>
    <mergeCell ref="C32:L32"/>
    <mergeCell ref="C33:D33"/>
    <mergeCell ref="B37:L37"/>
    <mergeCell ref="B38:L38"/>
    <mergeCell ref="B46:L46"/>
    <mergeCell ref="C40:L40"/>
    <mergeCell ref="C41:D41"/>
    <mergeCell ref="B29:L29"/>
    <mergeCell ref="B30:L30"/>
    <mergeCell ref="C48:L48"/>
    <mergeCell ref="C49:D49"/>
    <mergeCell ref="B54:L54"/>
    <mergeCell ref="B55:L55"/>
    <mergeCell ref="C57:L57"/>
    <mergeCell ref="C58:D58"/>
    <mergeCell ref="B62:L62"/>
    <mergeCell ref="B63:L63"/>
    <mergeCell ref="C65:L65"/>
    <mergeCell ref="C66:D66"/>
    <mergeCell ref="B79:L79"/>
    <mergeCell ref="B70:L70"/>
    <mergeCell ref="B71:L71"/>
    <mergeCell ref="C73:L73"/>
    <mergeCell ref="C74:D74"/>
    <mergeCell ref="B78:L78"/>
  </mergeCells>
  <dataValidations disablePrompts="1" count="1">
    <dataValidation type="list" allowBlank="1" showInputMessage="1" showErrorMessage="1" sqref="C75 C7:C8 C26 C42 C50 C59 C67 C17:C18 C34">
      <formula1>Rates</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2:BR112"/>
  <sheetViews>
    <sheetView zoomScale="70" zoomScaleNormal="70" workbookViewId="0"/>
  </sheetViews>
  <sheetFormatPr defaultRowHeight="15"/>
  <cols>
    <col min="1" max="1" width="3.7109375" style="154" customWidth="1"/>
    <col min="2" max="2" width="30.7109375" bestFit="1" customWidth="1"/>
    <col min="3" max="12" width="20.7109375" customWidth="1"/>
    <col min="13" max="70" width="9.140625" style="154"/>
  </cols>
  <sheetData>
    <row r="2" spans="1:70" s="36" customFormat="1" ht="21" customHeight="1">
      <c r="A2" s="173"/>
      <c r="B2" s="27" t="s">
        <v>60</v>
      </c>
      <c r="C2" s="27"/>
      <c r="D2" s="27"/>
      <c r="E2" s="27"/>
      <c r="F2" s="27"/>
      <c r="G2" s="27"/>
      <c r="H2" s="27"/>
      <c r="I2" s="27"/>
      <c r="J2" s="27"/>
      <c r="K2" s="27"/>
      <c r="L2" s="27"/>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c r="AL2" s="173"/>
      <c r="AM2" s="173"/>
      <c r="AN2" s="173"/>
      <c r="AO2" s="173"/>
      <c r="AP2" s="173"/>
      <c r="AQ2" s="173"/>
      <c r="AR2" s="173"/>
      <c r="AS2" s="173"/>
      <c r="AT2" s="173"/>
      <c r="AU2" s="173"/>
      <c r="AV2" s="173"/>
      <c r="AW2" s="173"/>
      <c r="AX2" s="173"/>
      <c r="AY2" s="173"/>
      <c r="AZ2" s="173"/>
      <c r="BA2" s="173"/>
      <c r="BB2" s="173"/>
      <c r="BC2" s="173"/>
      <c r="BD2" s="173"/>
      <c r="BE2" s="173"/>
      <c r="BF2" s="173"/>
      <c r="BG2" s="173"/>
      <c r="BH2" s="173"/>
      <c r="BI2" s="173"/>
      <c r="BJ2" s="173"/>
      <c r="BK2" s="173"/>
      <c r="BL2" s="173"/>
      <c r="BM2" s="173"/>
      <c r="BN2" s="173"/>
      <c r="BO2" s="173"/>
      <c r="BP2" s="173"/>
      <c r="BQ2" s="173"/>
      <c r="BR2" s="173"/>
    </row>
    <row r="3" spans="1:70" s="154" customFormat="1">
      <c r="B3" s="160"/>
    </row>
    <row r="4" spans="1:70" s="154" customFormat="1"/>
    <row r="5" spans="1:70" s="8" customFormat="1">
      <c r="A5" s="15"/>
      <c r="B5" s="1" t="s">
        <v>310</v>
      </c>
      <c r="C5" s="1"/>
      <c r="D5" s="1"/>
      <c r="E5" s="4"/>
      <c r="F5" s="4"/>
      <c r="G5" s="4"/>
      <c r="H5" s="4"/>
      <c r="I5" s="4"/>
      <c r="J5" s="4"/>
      <c r="K5" s="4"/>
      <c r="L5" s="4"/>
      <c r="M5" s="16"/>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row>
    <row r="6" spans="1:70" s="15" customFormat="1">
      <c r="B6" s="39"/>
    </row>
    <row r="7" spans="1:70" s="15" customFormat="1">
      <c r="B7" s="3" t="s">
        <v>269</v>
      </c>
      <c r="C7" s="6" t="s">
        <v>6</v>
      </c>
      <c r="D7" s="6" t="s">
        <v>7</v>
      </c>
      <c r="E7" s="6" t="s">
        <v>8</v>
      </c>
      <c r="F7" s="6" t="s">
        <v>9</v>
      </c>
      <c r="G7" s="6" t="s">
        <v>10</v>
      </c>
      <c r="H7" s="30" t="s">
        <v>19</v>
      </c>
      <c r="I7" s="30" t="s">
        <v>20</v>
      </c>
      <c r="J7" s="30" t="s">
        <v>21</v>
      </c>
      <c r="K7" s="30" t="s">
        <v>22</v>
      </c>
      <c r="L7" s="30" t="s">
        <v>23</v>
      </c>
    </row>
    <row r="8" spans="1:70" s="15" customFormat="1">
      <c r="B8" s="8" t="s">
        <v>11</v>
      </c>
      <c r="C8" s="158">
        <v>1</v>
      </c>
      <c r="D8" s="158">
        <f>D9*D10</f>
        <v>1.0353329951690822</v>
      </c>
      <c r="E8" s="158">
        <f t="shared" ref="E8:G8" si="0">E9*E10</f>
        <v>1.0621947743913043</v>
      </c>
      <c r="F8" s="158">
        <f t="shared" si="0"/>
        <v>1.0876998293290694</v>
      </c>
      <c r="G8" s="158">
        <f t="shared" si="0"/>
        <v>1.1205581534732714</v>
      </c>
      <c r="H8" s="9"/>
      <c r="I8" s="9"/>
      <c r="J8" s="9"/>
      <c r="K8" s="9"/>
      <c r="L8" s="9"/>
    </row>
    <row r="9" spans="1:70" s="15" customFormat="1">
      <c r="B9" s="8" t="s">
        <v>12</v>
      </c>
      <c r="C9" s="158">
        <v>1</v>
      </c>
      <c r="D9" s="158">
        <f>C9*(1+D18)</f>
        <v>1.0248792270531402</v>
      </c>
      <c r="E9" s="158">
        <f t="shared" ref="E9:G10" si="1">D9*(1+E18)</f>
        <v>1.0403381642512077</v>
      </c>
      <c r="F9" s="158">
        <f t="shared" si="1"/>
        <v>1.0536231884057969</v>
      </c>
      <c r="G9" s="158">
        <f t="shared" si="1"/>
        <v>1.0736420289855071</v>
      </c>
      <c r="H9" s="9"/>
      <c r="I9" s="9"/>
      <c r="J9" s="9"/>
      <c r="K9" s="9"/>
      <c r="L9" s="9"/>
    </row>
    <row r="10" spans="1:70" s="15" customFormat="1">
      <c r="B10" s="8" t="s">
        <v>13</v>
      </c>
      <c r="C10" s="158">
        <v>1</v>
      </c>
      <c r="D10" s="158">
        <f>C10*(1+D19)</f>
        <v>1.0102</v>
      </c>
      <c r="E10" s="158">
        <f t="shared" si="1"/>
        <v>1.0210091399999999</v>
      </c>
      <c r="F10" s="158">
        <f t="shared" si="1"/>
        <v>1.0323423414540001</v>
      </c>
      <c r="G10" s="158">
        <f t="shared" si="1"/>
        <v>1.043698107209994</v>
      </c>
      <c r="H10" s="159"/>
      <c r="I10" s="159"/>
      <c r="J10" s="159"/>
      <c r="K10" s="159"/>
      <c r="L10" s="159"/>
    </row>
    <row r="11" spans="1:70" s="15" customFormat="1">
      <c r="B11" s="39"/>
    </row>
    <row r="12" spans="1:70" s="8" customFormat="1">
      <c r="A12" s="15"/>
      <c r="B12" s="3" t="s">
        <v>5</v>
      </c>
      <c r="C12" s="6" t="s">
        <v>6</v>
      </c>
      <c r="D12" s="6" t="s">
        <v>7</v>
      </c>
      <c r="E12" s="6" t="s">
        <v>8</v>
      </c>
      <c r="F12" s="6" t="s">
        <v>9</v>
      </c>
      <c r="G12" s="6" t="s">
        <v>10</v>
      </c>
      <c r="H12" s="30" t="s">
        <v>19</v>
      </c>
      <c r="I12" s="30" t="s">
        <v>20</v>
      </c>
      <c r="J12" s="30" t="s">
        <v>21</v>
      </c>
      <c r="K12" s="30" t="s">
        <v>22</v>
      </c>
      <c r="L12" s="30" t="s">
        <v>23</v>
      </c>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row>
    <row r="13" spans="1:70" s="8" customFormat="1">
      <c r="A13" s="15"/>
      <c r="B13" s="8" t="s">
        <v>11</v>
      </c>
      <c r="C13" s="9"/>
      <c r="D13" s="9"/>
      <c r="E13" s="9"/>
      <c r="F13" s="9"/>
      <c r="G13" s="66">
        <v>1</v>
      </c>
      <c r="H13" s="66">
        <f>H14*H15</f>
        <v>1.0276240678492865</v>
      </c>
      <c r="I13" s="66">
        <f t="shared" ref="I13:L13" si="2">I14*I15</f>
        <v>1.0592497813772299</v>
      </c>
      <c r="J13" s="66">
        <f t="shared" si="2"/>
        <v>1.0963162030397382</v>
      </c>
      <c r="K13" s="66">
        <f t="shared" si="2"/>
        <v>1.1373288908332129</v>
      </c>
      <c r="L13" s="66">
        <f t="shared" si="2"/>
        <v>1.1781674433570202</v>
      </c>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row>
    <row r="14" spans="1:70" s="8" customFormat="1">
      <c r="A14" s="15"/>
      <c r="B14" s="8" t="s">
        <v>12</v>
      </c>
      <c r="C14" s="9"/>
      <c r="D14" s="9"/>
      <c r="E14" s="9"/>
      <c r="F14" s="9"/>
      <c r="G14" s="65">
        <v>1</v>
      </c>
      <c r="H14" s="65">
        <f t="shared" ref="H14:L14" si="3">G14*(1+H18)</f>
        <v>1.0242487465753967</v>
      </c>
      <c r="I14" s="65">
        <f t="shared" si="3"/>
        <v>1.0490854948612711</v>
      </c>
      <c r="J14" s="65">
        <f t="shared" si="3"/>
        <v>1.0745245031620867</v>
      </c>
      <c r="K14" s="65">
        <f t="shared" si="3"/>
        <v>1.1005803755283181</v>
      </c>
      <c r="L14" s="65">
        <f t="shared" si="3"/>
        <v>1.1272680701403592</v>
      </c>
      <c r="M14" s="15"/>
      <c r="N14" s="18"/>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row>
    <row r="15" spans="1:70" s="8" customFormat="1">
      <c r="A15" s="15"/>
      <c r="B15" s="8" t="s">
        <v>13</v>
      </c>
      <c r="C15" s="9"/>
      <c r="D15" s="9"/>
      <c r="E15" s="9"/>
      <c r="F15" s="9"/>
      <c r="G15" s="65">
        <v>1</v>
      </c>
      <c r="H15" s="65">
        <f t="shared" ref="H15:L15" si="4">G15*(1+H19)</f>
        <v>1.0032954116714083</v>
      </c>
      <c r="I15" s="65">
        <f t="shared" si="4"/>
        <v>1.0096887113259563</v>
      </c>
      <c r="J15" s="65">
        <f t="shared" si="4"/>
        <v>1.0202803191677094</v>
      </c>
      <c r="K15" s="65">
        <f t="shared" si="4"/>
        <v>1.0333901240854437</v>
      </c>
      <c r="L15" s="65">
        <f t="shared" si="4"/>
        <v>1.0451528563301924</v>
      </c>
      <c r="M15" s="15"/>
      <c r="N15" s="18"/>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row>
    <row r="16" spans="1:70" s="154" customFormat="1">
      <c r="B16" s="160"/>
    </row>
    <row r="17" spans="2:12">
      <c r="B17" s="3" t="s">
        <v>270</v>
      </c>
      <c r="C17" s="6" t="s">
        <v>6</v>
      </c>
      <c r="D17" s="6" t="s">
        <v>7</v>
      </c>
      <c r="E17" s="6" t="s">
        <v>8</v>
      </c>
      <c r="F17" s="6" t="s">
        <v>9</v>
      </c>
      <c r="G17" s="6" t="s">
        <v>10</v>
      </c>
      <c r="H17" s="30" t="s">
        <v>19</v>
      </c>
      <c r="I17" s="30" t="s">
        <v>20</v>
      </c>
      <c r="J17" s="30" t="s">
        <v>21</v>
      </c>
      <c r="K17" s="30" t="s">
        <v>22</v>
      </c>
      <c r="L17" s="30" t="s">
        <v>23</v>
      </c>
    </row>
    <row r="18" spans="2:12">
      <c r="B18" s="8" t="s">
        <v>271</v>
      </c>
      <c r="C18" s="197">
        <v>2.4498886414253906E-2</v>
      </c>
      <c r="D18" s="197">
        <v>2.4879227053140163E-2</v>
      </c>
      <c r="E18" s="197">
        <v>1.5083667216591934E-2</v>
      </c>
      <c r="F18" s="197">
        <v>1.2769909449732886E-2</v>
      </c>
      <c r="G18" s="198">
        <v>1.9E-2</v>
      </c>
      <c r="H18" s="198">
        <v>2.4248746575396697E-2</v>
      </c>
      <c r="I18" s="198">
        <v>2.4248746575396697E-2</v>
      </c>
      <c r="J18" s="198">
        <v>2.4248746575396697E-2</v>
      </c>
      <c r="K18" s="198">
        <v>2.4248746575396697E-2</v>
      </c>
      <c r="L18" s="198">
        <v>2.4248746575396697E-2</v>
      </c>
    </row>
    <row r="19" spans="2:12">
      <c r="B19" s="8" t="s">
        <v>272</v>
      </c>
      <c r="C19" s="197">
        <v>0</v>
      </c>
      <c r="D19" s="197">
        <v>1.0200000000000001E-2</v>
      </c>
      <c r="E19" s="197">
        <v>1.0699999999999999E-2</v>
      </c>
      <c r="F19" s="197">
        <v>1.11E-2</v>
      </c>
      <c r="G19" s="197">
        <v>1.0999999999999999E-2</v>
      </c>
      <c r="H19" s="198">
        <v>3.2954116714084369E-3</v>
      </c>
      <c r="I19" s="198">
        <v>6.3723003017598194E-3</v>
      </c>
      <c r="J19" s="198">
        <v>1.0489973516534423E-2</v>
      </c>
      <c r="K19" s="198">
        <v>1.2849218662208877E-2</v>
      </c>
      <c r="L19" s="198">
        <v>1.1382663691661226E-2</v>
      </c>
    </row>
    <row r="20" spans="2:12">
      <c r="B20" s="8"/>
      <c r="C20" s="9"/>
      <c r="D20" s="9"/>
      <c r="E20" s="9"/>
      <c r="F20" s="9"/>
      <c r="G20" s="9"/>
      <c r="H20" s="9"/>
      <c r="I20" s="9"/>
      <c r="J20" s="9"/>
      <c r="K20" s="9"/>
      <c r="L20" s="9"/>
    </row>
    <row r="21" spans="2:12">
      <c r="B21" s="8"/>
      <c r="C21" s="9"/>
      <c r="D21" s="9"/>
      <c r="E21" s="9"/>
      <c r="F21" s="9"/>
      <c r="G21" s="9"/>
      <c r="H21" s="9"/>
      <c r="I21" s="9"/>
      <c r="J21" s="9"/>
      <c r="K21" s="9"/>
      <c r="L21" s="9"/>
    </row>
    <row r="22" spans="2:12">
      <c r="B22" s="8"/>
      <c r="C22" s="9"/>
      <c r="D22" s="9"/>
      <c r="E22" s="9"/>
      <c r="F22" s="9"/>
      <c r="G22" s="9"/>
      <c r="H22" s="9"/>
      <c r="I22" s="9"/>
      <c r="J22" s="9"/>
      <c r="K22" s="9"/>
      <c r="L22" s="9"/>
    </row>
    <row r="23" spans="2:12">
      <c r="B23" s="157" t="s">
        <v>275</v>
      </c>
      <c r="C23" s="157"/>
      <c r="D23" s="157"/>
      <c r="E23" s="157"/>
      <c r="F23" s="157"/>
      <c r="G23" s="157"/>
      <c r="H23" s="157"/>
      <c r="I23" s="157"/>
      <c r="J23" s="157"/>
      <c r="K23" s="157"/>
      <c r="L23" s="157"/>
    </row>
    <row r="24" spans="2:12" ht="30">
      <c r="B24" s="40" t="s">
        <v>26</v>
      </c>
      <c r="C24" s="40" t="s">
        <v>27</v>
      </c>
      <c r="D24" s="40" t="s">
        <v>28</v>
      </c>
      <c r="E24" s="40" t="s">
        <v>29</v>
      </c>
      <c r="F24" s="40" t="s">
        <v>30</v>
      </c>
      <c r="G24" s="40" t="s">
        <v>31</v>
      </c>
      <c r="H24" s="40" t="s">
        <v>32</v>
      </c>
      <c r="I24" s="40" t="s">
        <v>33</v>
      </c>
      <c r="J24" s="40" t="s">
        <v>34</v>
      </c>
      <c r="K24" s="40" t="s">
        <v>35</v>
      </c>
      <c r="L24" s="40" t="s">
        <v>36</v>
      </c>
    </row>
    <row r="25" spans="2:12" ht="30">
      <c r="B25" s="41"/>
      <c r="C25" s="41"/>
      <c r="D25" s="41" t="s">
        <v>38</v>
      </c>
      <c r="E25" s="41" t="s">
        <v>37</v>
      </c>
      <c r="F25" s="41" t="s">
        <v>37</v>
      </c>
      <c r="G25" s="41" t="s">
        <v>38</v>
      </c>
      <c r="H25" s="41" t="s">
        <v>38</v>
      </c>
      <c r="I25" s="41" t="s">
        <v>38</v>
      </c>
      <c r="J25" s="41" t="s">
        <v>39</v>
      </c>
      <c r="K25" s="41"/>
      <c r="L25" s="41" t="s">
        <v>40</v>
      </c>
    </row>
    <row r="26" spans="2:12">
      <c r="B26" s="162" t="s">
        <v>41</v>
      </c>
      <c r="C26" s="163" t="s">
        <v>42</v>
      </c>
      <c r="D26" s="164">
        <v>39</v>
      </c>
      <c r="E26" s="165">
        <v>0.52232025787876424</v>
      </c>
      <c r="F26" s="166">
        <v>0.5</v>
      </c>
      <c r="G26" s="167">
        <f>E26*D26</f>
        <v>20.370490057271805</v>
      </c>
      <c r="H26" s="168">
        <f>G26+D26</f>
        <v>59.370490057271809</v>
      </c>
      <c r="I26" s="168">
        <f>H26*F26</f>
        <v>29.685245028635904</v>
      </c>
      <c r="J26" s="168">
        <f>I26+H26</f>
        <v>89.055735085907713</v>
      </c>
      <c r="K26" s="169">
        <v>0</v>
      </c>
      <c r="L26" s="170">
        <f>J26</f>
        <v>89.055735085907713</v>
      </c>
    </row>
    <row r="27" spans="2:12">
      <c r="B27" s="171" t="s">
        <v>43</v>
      </c>
      <c r="C27" s="172" t="s">
        <v>44</v>
      </c>
      <c r="D27" s="164">
        <v>59</v>
      </c>
      <c r="E27" s="165">
        <v>0.52232025787876424</v>
      </c>
      <c r="F27" s="166">
        <v>0.59</v>
      </c>
      <c r="G27" s="167">
        <f t="shared" ref="G27:G30" si="5">E27*D27</f>
        <v>30.81689521484709</v>
      </c>
      <c r="H27" s="168">
        <f t="shared" ref="H27:H30" si="6">G27+D27</f>
        <v>89.816895214847094</v>
      </c>
      <c r="I27" s="168">
        <f t="shared" ref="I27:I30" si="7">H27*F27</f>
        <v>52.991968176759784</v>
      </c>
      <c r="J27" s="168">
        <f t="shared" ref="J27:J30" si="8">I27+H27</f>
        <v>142.80886339160688</v>
      </c>
      <c r="K27" s="169">
        <v>0</v>
      </c>
      <c r="L27" s="170">
        <f t="shared" ref="L27:L30" si="9">J27</f>
        <v>142.80886339160688</v>
      </c>
    </row>
    <row r="28" spans="2:12">
      <c r="B28" s="171" t="s">
        <v>45</v>
      </c>
      <c r="C28" s="172" t="s">
        <v>46</v>
      </c>
      <c r="D28" s="164">
        <v>69</v>
      </c>
      <c r="E28" s="165">
        <v>0.52232025787876424</v>
      </c>
      <c r="F28" s="166">
        <v>0.69000000000000006</v>
      </c>
      <c r="G28" s="167">
        <f t="shared" si="5"/>
        <v>36.040097793634729</v>
      </c>
      <c r="H28" s="168">
        <f t="shared" si="6"/>
        <v>105.04009779363473</v>
      </c>
      <c r="I28" s="168">
        <f t="shared" si="7"/>
        <v>72.477667477607966</v>
      </c>
      <c r="J28" s="168">
        <f t="shared" si="8"/>
        <v>177.51776527124269</v>
      </c>
      <c r="K28" s="169">
        <v>0</v>
      </c>
      <c r="L28" s="170">
        <f t="shared" si="9"/>
        <v>177.51776527124269</v>
      </c>
    </row>
    <row r="29" spans="2:12" s="154" customFormat="1">
      <c r="B29" s="171" t="s">
        <v>47</v>
      </c>
      <c r="C29" s="172" t="s">
        <v>48</v>
      </c>
      <c r="D29" s="164">
        <v>47</v>
      </c>
      <c r="E29" s="165">
        <v>0.52232025787876424</v>
      </c>
      <c r="F29" s="166">
        <v>0.87</v>
      </c>
      <c r="G29" s="167">
        <f t="shared" si="5"/>
        <v>24.549052120301919</v>
      </c>
      <c r="H29" s="168">
        <f t="shared" si="6"/>
        <v>71.549052120301923</v>
      </c>
      <c r="I29" s="168">
        <f t="shared" si="7"/>
        <v>62.247675344662674</v>
      </c>
      <c r="J29" s="168">
        <f t="shared" si="8"/>
        <v>133.79672746496459</v>
      </c>
      <c r="K29" s="169">
        <v>0</v>
      </c>
      <c r="L29" s="170">
        <f t="shared" si="9"/>
        <v>133.79672746496459</v>
      </c>
    </row>
    <row r="30" spans="2:12" s="154" customFormat="1">
      <c r="B30" s="171" t="s">
        <v>49</v>
      </c>
      <c r="C30" s="172" t="s">
        <v>50</v>
      </c>
      <c r="D30" s="164">
        <v>82</v>
      </c>
      <c r="E30" s="165">
        <v>0.52232025787876424</v>
      </c>
      <c r="F30" s="166">
        <v>0.69000000000000006</v>
      </c>
      <c r="G30" s="167">
        <f t="shared" si="5"/>
        <v>42.830261146058668</v>
      </c>
      <c r="H30" s="168">
        <f t="shared" si="6"/>
        <v>124.83026114605866</v>
      </c>
      <c r="I30" s="168">
        <f t="shared" si="7"/>
        <v>86.132880190780483</v>
      </c>
      <c r="J30" s="168">
        <f t="shared" si="8"/>
        <v>210.96314133683916</v>
      </c>
      <c r="K30" s="169">
        <v>0</v>
      </c>
      <c r="L30" s="170">
        <f t="shared" si="9"/>
        <v>210.96314133683916</v>
      </c>
    </row>
    <row r="31" spans="2:12" s="154" customFormat="1">
      <c r="B31" s="183"/>
      <c r="C31" s="184"/>
      <c r="D31" s="185"/>
      <c r="E31" s="186"/>
      <c r="F31" s="187"/>
      <c r="G31" s="188"/>
      <c r="H31" s="189"/>
      <c r="I31" s="189"/>
      <c r="J31" s="189"/>
      <c r="K31" s="190"/>
      <c r="L31" s="189"/>
    </row>
    <row r="32" spans="2:12" s="154" customFormat="1">
      <c r="B32" s="183"/>
      <c r="C32" s="184"/>
      <c r="D32" s="185"/>
      <c r="E32" s="186"/>
      <c r="F32" s="187"/>
      <c r="G32" s="188"/>
      <c r="H32" s="189"/>
      <c r="I32" s="189"/>
      <c r="J32" s="189"/>
      <c r="K32" s="190"/>
      <c r="L32" s="189"/>
    </row>
    <row r="33" spans="2:13" s="154" customFormat="1">
      <c r="B33" s="160"/>
    </row>
    <row r="34" spans="2:13">
      <c r="B34" s="232" t="s">
        <v>278</v>
      </c>
      <c r="C34" s="232"/>
      <c r="D34" s="232"/>
      <c r="E34" s="232"/>
      <c r="F34" s="232"/>
      <c r="G34" s="232"/>
      <c r="H34" s="232"/>
      <c r="I34" s="232"/>
      <c r="J34" s="232"/>
      <c r="K34" s="232"/>
      <c r="L34" s="232"/>
    </row>
    <row r="35" spans="2:13" ht="45" customHeight="1">
      <c r="B35" s="40" t="s">
        <v>26</v>
      </c>
      <c r="C35" s="40" t="s">
        <v>27</v>
      </c>
      <c r="D35" s="40" t="s">
        <v>28</v>
      </c>
      <c r="E35" s="40" t="s">
        <v>29</v>
      </c>
      <c r="F35" s="40" t="s">
        <v>30</v>
      </c>
      <c r="G35" s="40" t="s">
        <v>31</v>
      </c>
      <c r="H35" s="40" t="s">
        <v>32</v>
      </c>
      <c r="I35" s="40" t="s">
        <v>33</v>
      </c>
      <c r="J35" s="40" t="s">
        <v>34</v>
      </c>
      <c r="K35" s="40" t="s">
        <v>35</v>
      </c>
      <c r="L35" s="40" t="s">
        <v>36</v>
      </c>
      <c r="M35" s="174"/>
    </row>
    <row r="36" spans="2:13" ht="30">
      <c r="B36" s="41"/>
      <c r="C36" s="41"/>
      <c r="D36" s="161" t="s">
        <v>273</v>
      </c>
      <c r="E36" s="41" t="s">
        <v>37</v>
      </c>
      <c r="F36" s="41" t="s">
        <v>37</v>
      </c>
      <c r="G36" s="41" t="s">
        <v>38</v>
      </c>
      <c r="H36" s="41" t="s">
        <v>38</v>
      </c>
      <c r="I36" s="41" t="s">
        <v>38</v>
      </c>
      <c r="J36" s="41" t="s">
        <v>39</v>
      </c>
      <c r="K36" s="41"/>
      <c r="L36" s="41" t="s">
        <v>40</v>
      </c>
      <c r="M36" s="174"/>
    </row>
    <row r="37" spans="2:13">
      <c r="B37" s="162" t="s">
        <v>41</v>
      </c>
      <c r="C37" s="163" t="s">
        <v>42</v>
      </c>
      <c r="D37" s="164">
        <f>D26*$G$8</f>
        <v>43.701767985457586</v>
      </c>
      <c r="E37" s="165">
        <f>E26</f>
        <v>0.52232025787876424</v>
      </c>
      <c r="F37" s="165">
        <f>F26</f>
        <v>0.5</v>
      </c>
      <c r="G37" s="167">
        <f>E37*D37</f>
        <v>22.826318723922128</v>
      </c>
      <c r="H37" s="168">
        <f>G37+D37</f>
        <v>66.528086709379721</v>
      </c>
      <c r="I37" s="168">
        <f>H37*F37</f>
        <v>33.264043354689861</v>
      </c>
      <c r="J37" s="168">
        <f>I37+H37</f>
        <v>99.792130064069582</v>
      </c>
      <c r="K37" s="169">
        <v>0</v>
      </c>
      <c r="L37" s="199">
        <v>102.26</v>
      </c>
    </row>
    <row r="38" spans="2:13">
      <c r="B38" s="171" t="s">
        <v>43</v>
      </c>
      <c r="C38" s="172" t="s">
        <v>44</v>
      </c>
      <c r="D38" s="164">
        <f t="shared" ref="D38:D41" si="10">D27*$G$8</f>
        <v>66.11293105492301</v>
      </c>
      <c r="E38" s="165">
        <f t="shared" ref="E38:F41" si="11">E27</f>
        <v>0.52232025787876424</v>
      </c>
      <c r="F38" s="165">
        <f t="shared" si="11"/>
        <v>0.59</v>
      </c>
      <c r="G38" s="167">
        <f t="shared" ref="G38:G41" si="12">E38*D38</f>
        <v>34.532123197728346</v>
      </c>
      <c r="H38" s="168">
        <f>G38+D38</f>
        <v>100.64505425265136</v>
      </c>
      <c r="I38" s="168">
        <f t="shared" ref="I38:I41" si="13">H38*F38</f>
        <v>59.380582009064298</v>
      </c>
      <c r="J38" s="168">
        <f t="shared" ref="J38:J41" si="14">I38+H38</f>
        <v>160.02563626171565</v>
      </c>
      <c r="K38" s="169">
        <v>0</v>
      </c>
      <c r="L38" s="199">
        <v>153.38999999999999</v>
      </c>
    </row>
    <row r="39" spans="2:13">
      <c r="B39" s="171" t="s">
        <v>45</v>
      </c>
      <c r="C39" s="172" t="s">
        <v>46</v>
      </c>
      <c r="D39" s="164">
        <f t="shared" si="10"/>
        <v>77.318512589655725</v>
      </c>
      <c r="E39" s="165">
        <f t="shared" si="11"/>
        <v>0.52232025787876424</v>
      </c>
      <c r="F39" s="165">
        <f t="shared" si="11"/>
        <v>0.69000000000000006</v>
      </c>
      <c r="G39" s="167">
        <f t="shared" si="12"/>
        <v>40.385025434631459</v>
      </c>
      <c r="H39" s="168">
        <f t="shared" ref="H39:H41" si="15">G39+D39</f>
        <v>117.70353802428718</v>
      </c>
      <c r="I39" s="168">
        <f t="shared" si="13"/>
        <v>81.215441236758167</v>
      </c>
      <c r="J39" s="168">
        <f t="shared" si="14"/>
        <v>198.91897926104537</v>
      </c>
      <c r="K39" s="169">
        <v>0</v>
      </c>
      <c r="L39" s="199">
        <v>191.74</v>
      </c>
    </row>
    <row r="40" spans="2:13">
      <c r="B40" s="171" t="s">
        <v>47</v>
      </c>
      <c r="C40" s="172" t="s">
        <v>48</v>
      </c>
      <c r="D40" s="164">
        <f t="shared" si="10"/>
        <v>52.666233213243757</v>
      </c>
      <c r="E40" s="165">
        <f t="shared" si="11"/>
        <v>0.52232025787876424</v>
      </c>
      <c r="F40" s="165">
        <f t="shared" si="11"/>
        <v>0.87</v>
      </c>
      <c r="G40" s="167">
        <f t="shared" si="12"/>
        <v>27.508640513444618</v>
      </c>
      <c r="H40" s="168">
        <f t="shared" si="15"/>
        <v>80.174873726688375</v>
      </c>
      <c r="I40" s="168">
        <f t="shared" si="13"/>
        <v>69.752140142218892</v>
      </c>
      <c r="J40" s="168">
        <f t="shared" si="14"/>
        <v>149.92701386890727</v>
      </c>
      <c r="K40" s="169">
        <v>0</v>
      </c>
      <c r="L40" s="199">
        <v>147.83000000000001</v>
      </c>
    </row>
    <row r="41" spans="2:13">
      <c r="B41" s="171" t="s">
        <v>49</v>
      </c>
      <c r="C41" s="172" t="s">
        <v>50</v>
      </c>
      <c r="D41" s="164">
        <f t="shared" si="10"/>
        <v>91.885768584808247</v>
      </c>
      <c r="E41" s="165">
        <f t="shared" si="11"/>
        <v>0.52232025787876424</v>
      </c>
      <c r="F41" s="165">
        <f t="shared" si="11"/>
        <v>0.69000000000000006</v>
      </c>
      <c r="G41" s="167">
        <f t="shared" si="12"/>
        <v>47.993798342605494</v>
      </c>
      <c r="H41" s="168">
        <f t="shared" si="15"/>
        <v>139.87956692741375</v>
      </c>
      <c r="I41" s="168">
        <f t="shared" si="13"/>
        <v>96.516901179915493</v>
      </c>
      <c r="J41" s="168">
        <f t="shared" si="14"/>
        <v>236.39646810732924</v>
      </c>
      <c r="K41" s="169">
        <v>0</v>
      </c>
      <c r="L41" s="199">
        <v>210.91</v>
      </c>
    </row>
    <row r="42" spans="2:13" s="154" customFormat="1">
      <c r="B42" s="175"/>
      <c r="C42" s="176"/>
      <c r="D42" s="177"/>
      <c r="E42" s="178"/>
      <c r="F42" s="179"/>
      <c r="G42" s="180"/>
      <c r="H42" s="181"/>
      <c r="I42" s="181"/>
      <c r="J42" s="181"/>
      <c r="K42" s="182"/>
      <c r="L42" s="181"/>
    </row>
    <row r="43" spans="2:13" s="154" customFormat="1">
      <c r="B43" s="175"/>
      <c r="C43" s="176"/>
      <c r="D43" s="177"/>
      <c r="E43" s="178"/>
      <c r="F43" s="179"/>
      <c r="G43" s="180"/>
      <c r="H43" s="181"/>
      <c r="I43" s="181"/>
      <c r="J43" s="181"/>
      <c r="K43" s="182"/>
      <c r="L43" s="181"/>
    </row>
    <row r="44" spans="2:13" s="154" customFormat="1">
      <c r="B44" s="175"/>
      <c r="C44" s="176"/>
      <c r="D44" s="177"/>
      <c r="E44" s="178"/>
      <c r="F44" s="179"/>
      <c r="G44" s="180"/>
      <c r="H44" s="181"/>
      <c r="I44" s="181"/>
      <c r="J44" s="181"/>
      <c r="K44" s="182"/>
      <c r="L44" s="181"/>
    </row>
    <row r="45" spans="2:13">
      <c r="B45" s="42" t="s">
        <v>14</v>
      </c>
      <c r="C45" s="154"/>
      <c r="D45" s="154"/>
      <c r="E45" s="154"/>
      <c r="F45" s="154"/>
      <c r="G45" s="154"/>
      <c r="H45" s="154"/>
      <c r="I45" s="154"/>
      <c r="J45" s="154"/>
      <c r="K45" s="154"/>
      <c r="L45" s="154"/>
    </row>
    <row r="46" spans="2:13">
      <c r="B46" s="233" t="s">
        <v>274</v>
      </c>
      <c r="C46" s="233"/>
      <c r="D46" s="233"/>
      <c r="E46" s="233"/>
      <c r="F46" s="233"/>
      <c r="G46" s="233"/>
      <c r="H46" s="233"/>
      <c r="I46" s="233"/>
      <c r="J46" s="233"/>
      <c r="K46" s="233"/>
      <c r="L46" s="233"/>
    </row>
    <row r="47" spans="2:13" s="154" customFormat="1">
      <c r="B47" s="175"/>
      <c r="C47" s="176"/>
      <c r="D47" s="177"/>
      <c r="E47" s="178"/>
      <c r="F47" s="179"/>
      <c r="G47" s="180"/>
      <c r="H47" s="181"/>
      <c r="I47" s="181"/>
      <c r="J47" s="181"/>
      <c r="K47" s="182"/>
      <c r="L47" s="181"/>
    </row>
    <row r="48" spans="2:13" s="154" customFormat="1"/>
    <row r="49" s="154" customFormat="1"/>
    <row r="50" s="154" customFormat="1"/>
    <row r="51" s="154" customFormat="1"/>
    <row r="52" s="154" customFormat="1"/>
    <row r="53" s="154" customFormat="1"/>
    <row r="54" s="154" customFormat="1"/>
    <row r="55" s="154" customFormat="1"/>
    <row r="56" s="154" customFormat="1"/>
    <row r="57" s="154" customFormat="1"/>
    <row r="58" s="154" customFormat="1"/>
    <row r="59" s="154" customFormat="1"/>
    <row r="60" s="154" customFormat="1"/>
    <row r="61" s="154" customFormat="1"/>
    <row r="62" s="154" customFormat="1"/>
    <row r="63" s="154" customFormat="1"/>
    <row r="64" s="154" customFormat="1"/>
    <row r="65" s="154" customFormat="1"/>
    <row r="66" s="154" customFormat="1"/>
    <row r="67" s="154" customFormat="1"/>
    <row r="68" s="154" customFormat="1"/>
    <row r="69" s="154" customFormat="1"/>
    <row r="70" s="154" customFormat="1"/>
    <row r="71" s="154" customFormat="1"/>
    <row r="72" s="154" customFormat="1"/>
    <row r="73" s="154" customFormat="1"/>
    <row r="74" s="154" customFormat="1"/>
    <row r="75" s="154" customFormat="1"/>
    <row r="76" s="154" customFormat="1"/>
    <row r="77" s="154" customFormat="1"/>
    <row r="78" s="154" customFormat="1"/>
    <row r="79" s="154" customFormat="1"/>
    <row r="80" s="154" customFormat="1"/>
    <row r="81" s="154" customFormat="1"/>
    <row r="82" s="154" customFormat="1"/>
    <row r="83" s="154" customFormat="1"/>
    <row r="84" s="154" customFormat="1"/>
    <row r="85" s="154" customFormat="1"/>
    <row r="86" s="154" customFormat="1"/>
    <row r="87" s="154" customFormat="1"/>
    <row r="88" s="154" customFormat="1"/>
    <row r="89" s="154" customFormat="1"/>
    <row r="90" s="154" customFormat="1"/>
    <row r="91" s="154" customFormat="1"/>
    <row r="92" s="154" customFormat="1"/>
    <row r="93" s="154" customFormat="1"/>
    <row r="94" s="154" customFormat="1"/>
    <row r="95" s="154" customFormat="1"/>
    <row r="96" s="154" customFormat="1"/>
    <row r="97" s="154" customFormat="1"/>
    <row r="98" s="154" customFormat="1"/>
    <row r="99" s="154" customFormat="1"/>
    <row r="100" s="154" customFormat="1"/>
    <row r="101" s="154" customFormat="1"/>
    <row r="102" s="154" customFormat="1"/>
    <row r="103" s="154" customFormat="1"/>
    <row r="104" s="154" customFormat="1"/>
    <row r="105" s="154" customFormat="1"/>
    <row r="106" s="154" customFormat="1"/>
    <row r="107" s="154" customFormat="1"/>
    <row r="108" s="154" customFormat="1"/>
    <row r="109" s="154" customFormat="1"/>
    <row r="110" s="154" customFormat="1"/>
    <row r="111" s="154" customFormat="1"/>
    <row r="112" s="154" customFormat="1"/>
  </sheetData>
  <mergeCells count="2">
    <mergeCell ref="B34:L34"/>
    <mergeCell ref="B46:L46"/>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CH153"/>
  <sheetViews>
    <sheetView workbookViewId="0">
      <selection sqref="A1:A2"/>
    </sheetView>
  </sheetViews>
  <sheetFormatPr defaultColWidth="8.85546875" defaultRowHeight="15"/>
  <cols>
    <col min="1" max="1" width="47.7109375" style="110" customWidth="1"/>
    <col min="2" max="2" width="37.85546875" style="110" customWidth="1"/>
    <col min="3" max="3" width="11.28515625" style="110" customWidth="1"/>
    <col min="4" max="4" width="17.140625" style="110" customWidth="1"/>
    <col min="5" max="5" width="11.28515625" style="137" customWidth="1"/>
    <col min="6" max="6" width="19.7109375" style="110" customWidth="1"/>
    <col min="7" max="7" width="19.7109375" style="138" customWidth="1"/>
    <col min="8" max="14" width="19.7109375" style="110" customWidth="1"/>
    <col min="15" max="15" width="26.5703125" style="35" customWidth="1"/>
    <col min="16" max="16384" width="8.85546875" style="110"/>
  </cols>
  <sheetData>
    <row r="1" spans="1:15" ht="24">
      <c r="A1" s="236" t="s">
        <v>119</v>
      </c>
      <c r="B1" s="236" t="s">
        <v>120</v>
      </c>
      <c r="C1" s="237" t="s">
        <v>121</v>
      </c>
      <c r="D1" s="238"/>
      <c r="E1" s="241" t="s">
        <v>122</v>
      </c>
      <c r="F1" s="234" t="s">
        <v>123</v>
      </c>
      <c r="G1" s="105" t="s">
        <v>124</v>
      </c>
      <c r="H1" s="106" t="s">
        <v>125</v>
      </c>
      <c r="I1" s="107" t="s">
        <v>126</v>
      </c>
      <c r="J1" s="107" t="s">
        <v>127</v>
      </c>
      <c r="K1" s="107" t="s">
        <v>128</v>
      </c>
      <c r="L1" s="107" t="s">
        <v>128</v>
      </c>
      <c r="M1" s="108"/>
      <c r="N1" s="109"/>
      <c r="O1" s="234" t="s">
        <v>129</v>
      </c>
    </row>
    <row r="2" spans="1:15">
      <c r="A2" s="236"/>
      <c r="B2" s="236"/>
      <c r="C2" s="239"/>
      <c r="D2" s="240"/>
      <c r="E2" s="241"/>
      <c r="F2" s="235"/>
      <c r="G2" s="111" t="s">
        <v>130</v>
      </c>
      <c r="H2" s="111" t="s">
        <v>130</v>
      </c>
      <c r="I2" s="111" t="s">
        <v>130</v>
      </c>
      <c r="J2" s="111" t="s">
        <v>130</v>
      </c>
      <c r="K2" s="112" t="s">
        <v>131</v>
      </c>
      <c r="L2" s="112" t="s">
        <v>132</v>
      </c>
      <c r="M2" s="112" t="s">
        <v>133</v>
      </c>
      <c r="N2" s="112" t="s">
        <v>134</v>
      </c>
      <c r="O2" s="235"/>
    </row>
    <row r="3" spans="1:15">
      <c r="A3" s="113" t="s">
        <v>135</v>
      </c>
      <c r="B3" s="113" t="s">
        <v>136</v>
      </c>
      <c r="C3" s="113" t="s">
        <v>137</v>
      </c>
      <c r="D3" s="113" t="s">
        <v>138</v>
      </c>
      <c r="E3" s="114" t="s">
        <v>139</v>
      </c>
      <c r="F3" s="115" t="s">
        <v>140</v>
      </c>
      <c r="G3" s="116">
        <v>163</v>
      </c>
      <c r="H3" s="117">
        <v>428.43</v>
      </c>
      <c r="I3" s="118">
        <v>428.43</v>
      </c>
      <c r="J3" s="118">
        <v>428.72246328038557</v>
      </c>
      <c r="K3" s="118">
        <v>443.87051200434843</v>
      </c>
      <c r="L3" s="116">
        <v>455.38676016059338</v>
      </c>
      <c r="M3" s="116">
        <v>466.32135013961368</v>
      </c>
      <c r="N3" s="116">
        <v>482.67141605393874</v>
      </c>
      <c r="O3" s="119" t="s">
        <v>141</v>
      </c>
    </row>
    <row r="4" spans="1:15">
      <c r="A4" s="113" t="s">
        <v>135</v>
      </c>
      <c r="B4" s="113" t="s">
        <v>136</v>
      </c>
      <c r="C4" s="113" t="s">
        <v>137</v>
      </c>
      <c r="D4" s="113" t="s">
        <v>142</v>
      </c>
      <c r="E4" s="114" t="s">
        <v>139</v>
      </c>
      <c r="F4" s="115" t="s">
        <v>140</v>
      </c>
      <c r="G4" s="116">
        <v>244.99999999999997</v>
      </c>
      <c r="H4" s="117">
        <v>571.24</v>
      </c>
      <c r="I4" s="118">
        <v>571.24</v>
      </c>
      <c r="J4" s="118">
        <v>571.62995104051424</v>
      </c>
      <c r="K4" s="118">
        <v>591.82734933913139</v>
      </c>
      <c r="L4" s="116">
        <v>607.18234688079121</v>
      </c>
      <c r="M4" s="116">
        <v>621.7618001861515</v>
      </c>
      <c r="N4" s="116">
        <v>643.56188807191825</v>
      </c>
      <c r="O4" s="119" t="s">
        <v>141</v>
      </c>
    </row>
    <row r="5" spans="1:15">
      <c r="A5" s="113" t="s">
        <v>135</v>
      </c>
      <c r="B5" s="113" t="s">
        <v>136</v>
      </c>
      <c r="C5" s="113" t="s">
        <v>137</v>
      </c>
      <c r="D5" s="113" t="s">
        <v>143</v>
      </c>
      <c r="E5" s="114" t="s">
        <v>139</v>
      </c>
      <c r="F5" s="115" t="s">
        <v>140</v>
      </c>
      <c r="G5" s="116">
        <v>407.90909090909088</v>
      </c>
      <c r="H5" s="117">
        <v>999.67</v>
      </c>
      <c r="I5" s="118">
        <v>999.67</v>
      </c>
      <c r="J5" s="118">
        <v>1000.3524143208997</v>
      </c>
      <c r="K5" s="118">
        <v>1035.6978613434796</v>
      </c>
      <c r="L5" s="116">
        <v>1062.5691070413845</v>
      </c>
      <c r="M5" s="116">
        <v>1088.083150325765</v>
      </c>
      <c r="N5" s="116">
        <v>1126.2333041258569</v>
      </c>
      <c r="O5" s="119" t="s">
        <v>141</v>
      </c>
    </row>
    <row r="6" spans="1:15">
      <c r="A6" s="113" t="s">
        <v>135</v>
      </c>
      <c r="B6" s="113" t="s">
        <v>136</v>
      </c>
      <c r="C6" s="113" t="s">
        <v>137</v>
      </c>
      <c r="D6" s="113" t="s">
        <v>144</v>
      </c>
      <c r="E6" s="114" t="s">
        <v>139</v>
      </c>
      <c r="F6" s="115" t="s">
        <v>140</v>
      </c>
      <c r="G6" s="116">
        <v>489.90909090909082</v>
      </c>
      <c r="H6" s="117">
        <v>1285.29</v>
      </c>
      <c r="I6" s="118">
        <v>1285.29</v>
      </c>
      <c r="J6" s="118">
        <v>1286.1673898411568</v>
      </c>
      <c r="K6" s="118">
        <v>1331.6115360130455</v>
      </c>
      <c r="L6" s="116">
        <v>1366.1602804817801</v>
      </c>
      <c r="M6" s="116">
        <v>1398.9640504188408</v>
      </c>
      <c r="N6" s="116">
        <v>1448.0142481618161</v>
      </c>
      <c r="O6" s="119" t="s">
        <v>141</v>
      </c>
    </row>
    <row r="7" spans="1:15">
      <c r="A7" s="113" t="s">
        <v>135</v>
      </c>
      <c r="B7" s="113" t="s">
        <v>136</v>
      </c>
      <c r="C7" s="113" t="s">
        <v>145</v>
      </c>
      <c r="D7" s="113"/>
      <c r="E7" s="114" t="s">
        <v>139</v>
      </c>
      <c r="F7" s="115" t="s">
        <v>146</v>
      </c>
      <c r="G7" s="116">
        <v>82</v>
      </c>
      <c r="H7" s="117">
        <v>142.81</v>
      </c>
      <c r="I7" s="118">
        <v>142.81</v>
      </c>
      <c r="J7" s="118">
        <v>142.90748776012856</v>
      </c>
      <c r="K7" s="118">
        <v>147.95683733478285</v>
      </c>
      <c r="L7" s="116">
        <v>151.7955867201978</v>
      </c>
      <c r="M7" s="116">
        <v>155.44045004653788</v>
      </c>
      <c r="N7" s="116">
        <v>160.89047201797956</v>
      </c>
      <c r="O7" s="119" t="s">
        <v>147</v>
      </c>
    </row>
    <row r="8" spans="1:15">
      <c r="A8" s="113" t="s">
        <v>135</v>
      </c>
      <c r="B8" s="113" t="s">
        <v>136</v>
      </c>
      <c r="C8" s="113" t="s">
        <v>148</v>
      </c>
      <c r="D8" s="113"/>
      <c r="E8" s="114" t="s">
        <v>139</v>
      </c>
      <c r="F8" s="115" t="s">
        <v>146</v>
      </c>
      <c r="G8" s="116">
        <v>82</v>
      </c>
      <c r="H8" s="117">
        <v>142.81</v>
      </c>
      <c r="I8" s="118">
        <v>142.81</v>
      </c>
      <c r="J8" s="118">
        <v>142.90748776012856</v>
      </c>
      <c r="K8" s="118">
        <v>147.95683733478285</v>
      </c>
      <c r="L8" s="116">
        <v>151.7955867201978</v>
      </c>
      <c r="M8" s="116">
        <v>155.44045004653788</v>
      </c>
      <c r="N8" s="116">
        <v>160.89047201797956</v>
      </c>
      <c r="O8" s="119" t="s">
        <v>147</v>
      </c>
    </row>
    <row r="9" spans="1:15">
      <c r="A9" s="113" t="s">
        <v>135</v>
      </c>
      <c r="B9" s="113" t="s">
        <v>136</v>
      </c>
      <c r="C9" s="113" t="s">
        <v>149</v>
      </c>
      <c r="D9" s="113"/>
      <c r="E9" s="114" t="s">
        <v>139</v>
      </c>
      <c r="F9" s="115" t="s">
        <v>146</v>
      </c>
      <c r="G9" s="116">
        <v>82</v>
      </c>
      <c r="H9" s="117">
        <v>142.81</v>
      </c>
      <c r="I9" s="118">
        <v>142.81</v>
      </c>
      <c r="J9" s="118">
        <v>142.90748776012856</v>
      </c>
      <c r="K9" s="118">
        <v>147.95683733478285</v>
      </c>
      <c r="L9" s="116">
        <v>151.7955867201978</v>
      </c>
      <c r="M9" s="116">
        <v>155.44045004653788</v>
      </c>
      <c r="N9" s="116">
        <v>160.89047201797956</v>
      </c>
      <c r="O9" s="119" t="s">
        <v>147</v>
      </c>
    </row>
    <row r="10" spans="1:15">
      <c r="A10" s="113" t="s">
        <v>135</v>
      </c>
      <c r="B10" s="113" t="s">
        <v>136</v>
      </c>
      <c r="C10" s="113" t="s">
        <v>150</v>
      </c>
      <c r="D10" s="113"/>
      <c r="E10" s="114" t="s">
        <v>139</v>
      </c>
      <c r="F10" s="115" t="s">
        <v>146</v>
      </c>
      <c r="G10" s="116">
        <v>82</v>
      </c>
      <c r="H10" s="117">
        <v>142.81</v>
      </c>
      <c r="I10" s="118">
        <v>142.81</v>
      </c>
      <c r="J10" s="118">
        <v>142.90748776012856</v>
      </c>
      <c r="K10" s="118">
        <v>147.95683733478285</v>
      </c>
      <c r="L10" s="116">
        <v>151.7955867201978</v>
      </c>
      <c r="M10" s="116">
        <v>155.44045004653788</v>
      </c>
      <c r="N10" s="116">
        <v>160.89047201797956</v>
      </c>
      <c r="O10" s="119" t="s">
        <v>147</v>
      </c>
    </row>
    <row r="11" spans="1:15">
      <c r="A11" s="113" t="s">
        <v>135</v>
      </c>
      <c r="B11" s="113" t="s">
        <v>136</v>
      </c>
      <c r="C11" s="113" t="s">
        <v>150</v>
      </c>
      <c r="D11" s="113"/>
      <c r="E11" s="114" t="s">
        <v>139</v>
      </c>
      <c r="F11" s="115" t="s">
        <v>146</v>
      </c>
      <c r="G11" s="116">
        <v>98.36363636363636</v>
      </c>
      <c r="H11" s="117">
        <v>166.43754737754293</v>
      </c>
      <c r="I11" s="118">
        <v>166.43754737754293</v>
      </c>
      <c r="J11" s="118">
        <v>166.5511642369724</v>
      </c>
      <c r="K11" s="118">
        <v>172.43591571836234</v>
      </c>
      <c r="L11" s="116">
        <v>176.90977632129992</v>
      </c>
      <c r="M11" s="116">
        <v>181.15767291511264</v>
      </c>
      <c r="N11" s="116">
        <v>187.50938701132773</v>
      </c>
      <c r="O11" s="119" t="s">
        <v>147</v>
      </c>
    </row>
    <row r="12" spans="1:15">
      <c r="A12" s="113" t="s">
        <v>135</v>
      </c>
      <c r="B12" s="113" t="s">
        <v>136</v>
      </c>
      <c r="C12" s="113" t="s">
        <v>150</v>
      </c>
      <c r="D12" s="113"/>
      <c r="E12" s="114" t="s">
        <v>139</v>
      </c>
      <c r="F12" s="115" t="s">
        <v>146</v>
      </c>
      <c r="G12" s="116" t="s">
        <v>151</v>
      </c>
      <c r="H12" s="117">
        <v>210.96</v>
      </c>
      <c r="I12" s="118">
        <v>210.96</v>
      </c>
      <c r="J12" s="118">
        <v>211.10400964832095</v>
      </c>
      <c r="K12" s="118">
        <v>218.56294660139895</v>
      </c>
      <c r="L12" s="116">
        <v>224.23357590149797</v>
      </c>
      <c r="M12" s="116">
        <v>229.61779526516091</v>
      </c>
      <c r="N12" s="116">
        <v>237.66860847918892</v>
      </c>
      <c r="O12" s="119" t="s">
        <v>147</v>
      </c>
    </row>
    <row r="13" spans="1:15">
      <c r="A13" s="113" t="s">
        <v>135</v>
      </c>
      <c r="B13" s="113" t="s">
        <v>136</v>
      </c>
      <c r="C13" s="113" t="s">
        <v>152</v>
      </c>
      <c r="D13" s="113"/>
      <c r="E13" s="114" t="s">
        <v>139</v>
      </c>
      <c r="F13" s="115" t="s">
        <v>140</v>
      </c>
      <c r="G13" s="116" t="s">
        <v>151</v>
      </c>
      <c r="H13" s="117">
        <v>535.54</v>
      </c>
      <c r="I13" s="118">
        <v>535.54</v>
      </c>
      <c r="J13" s="118">
        <v>535.90558080708092</v>
      </c>
      <c r="K13" s="118">
        <v>554.84073010482177</v>
      </c>
      <c r="L13" s="116">
        <v>569.23610750041826</v>
      </c>
      <c r="M13" s="116">
        <v>582.90440878035781</v>
      </c>
      <c r="N13" s="116">
        <v>603.34208658013301</v>
      </c>
      <c r="O13" s="119" t="s">
        <v>153</v>
      </c>
    </row>
    <row r="14" spans="1:15">
      <c r="A14" s="113" t="s">
        <v>135</v>
      </c>
      <c r="B14" s="113" t="s">
        <v>136</v>
      </c>
      <c r="C14" s="113" t="s">
        <v>154</v>
      </c>
      <c r="D14" s="113"/>
      <c r="E14" s="114" t="s">
        <v>139</v>
      </c>
      <c r="F14" s="115" t="s">
        <v>146</v>
      </c>
      <c r="G14" s="116" t="s">
        <v>151</v>
      </c>
      <c r="H14" s="117">
        <v>142.81</v>
      </c>
      <c r="I14" s="118">
        <v>142.81</v>
      </c>
      <c r="J14" s="118">
        <v>142.90748776012856</v>
      </c>
      <c r="K14" s="118">
        <v>147.95683733478285</v>
      </c>
      <c r="L14" s="116">
        <v>151.7955867201978</v>
      </c>
      <c r="M14" s="116">
        <v>155.44045004653788</v>
      </c>
      <c r="N14" s="116">
        <v>160.89047201797956</v>
      </c>
      <c r="O14" s="119" t="s">
        <v>147</v>
      </c>
    </row>
    <row r="15" spans="1:15">
      <c r="A15" s="120" t="s">
        <v>135</v>
      </c>
      <c r="B15" s="120" t="s">
        <v>155</v>
      </c>
      <c r="C15" s="120" t="s">
        <v>156</v>
      </c>
      <c r="D15" s="120"/>
      <c r="E15" s="121" t="s">
        <v>139</v>
      </c>
      <c r="F15" s="122" t="s">
        <v>140</v>
      </c>
      <c r="G15" s="123"/>
      <c r="H15" s="124">
        <v>1285.29</v>
      </c>
      <c r="I15" s="125">
        <v>1285.29</v>
      </c>
      <c r="J15" s="125">
        <v>1286.1673898411568</v>
      </c>
      <c r="K15" s="125">
        <v>1331.6115360130455</v>
      </c>
      <c r="L15" s="123">
        <v>1366.1602804817801</v>
      </c>
      <c r="M15" s="116">
        <v>1398.9640504188408</v>
      </c>
      <c r="N15" s="116">
        <v>1448.0142481618161</v>
      </c>
      <c r="O15" s="126" t="s">
        <v>141</v>
      </c>
    </row>
    <row r="16" spans="1:15">
      <c r="A16" s="113" t="s">
        <v>135</v>
      </c>
      <c r="B16" s="113" t="s">
        <v>155</v>
      </c>
      <c r="C16" s="113" t="s">
        <v>137</v>
      </c>
      <c r="D16" s="113" t="s">
        <v>138</v>
      </c>
      <c r="E16" s="114" t="s">
        <v>139</v>
      </c>
      <c r="F16" s="115" t="s">
        <v>140</v>
      </c>
      <c r="G16" s="116">
        <v>82</v>
      </c>
      <c r="H16" s="117">
        <v>285.62</v>
      </c>
      <c r="I16" s="118">
        <v>285.62</v>
      </c>
      <c r="J16" s="118">
        <v>285.81497552025712</v>
      </c>
      <c r="K16" s="118">
        <v>295.91367466956569</v>
      </c>
      <c r="L16" s="116">
        <v>303.59117344039561</v>
      </c>
      <c r="M16" s="116">
        <v>310.88090009307575</v>
      </c>
      <c r="N16" s="116">
        <v>321.78094403595912</v>
      </c>
      <c r="O16" s="119" t="s">
        <v>141</v>
      </c>
    </row>
    <row r="17" spans="1:15">
      <c r="A17" s="113" t="s">
        <v>135</v>
      </c>
      <c r="B17" s="113" t="s">
        <v>155</v>
      </c>
      <c r="C17" s="113" t="s">
        <v>137</v>
      </c>
      <c r="D17" s="113" t="s">
        <v>157</v>
      </c>
      <c r="E17" s="114" t="s">
        <v>139</v>
      </c>
      <c r="F17" s="115" t="s">
        <v>140</v>
      </c>
      <c r="G17" s="116">
        <v>163</v>
      </c>
      <c r="H17" s="117">
        <v>428.43</v>
      </c>
      <c r="I17" s="118">
        <v>428.43</v>
      </c>
      <c r="J17" s="118">
        <v>428.72246328038557</v>
      </c>
      <c r="K17" s="118">
        <v>443.87051200434843</v>
      </c>
      <c r="L17" s="116">
        <v>455.38676016059338</v>
      </c>
      <c r="M17" s="116">
        <v>466.32135013961368</v>
      </c>
      <c r="N17" s="116">
        <v>482.67141605393874</v>
      </c>
      <c r="O17" s="119" t="s">
        <v>141</v>
      </c>
    </row>
    <row r="18" spans="1:15">
      <c r="A18" s="113" t="s">
        <v>135</v>
      </c>
      <c r="B18" s="113" t="s">
        <v>155</v>
      </c>
      <c r="C18" s="113" t="s">
        <v>137</v>
      </c>
      <c r="D18" s="113" t="s">
        <v>143</v>
      </c>
      <c r="E18" s="114" t="s">
        <v>139</v>
      </c>
      <c r="F18" s="115" t="s">
        <v>140</v>
      </c>
      <c r="G18" s="116">
        <v>244.99999999999997</v>
      </c>
      <c r="H18" s="117">
        <v>714.05</v>
      </c>
      <c r="I18" s="118">
        <v>714.05</v>
      </c>
      <c r="J18" s="118">
        <v>714.53743880064258</v>
      </c>
      <c r="K18" s="118">
        <v>739.78418667391406</v>
      </c>
      <c r="L18" s="116">
        <v>758.97793360098888</v>
      </c>
      <c r="M18" s="116">
        <v>777.20225023268927</v>
      </c>
      <c r="N18" s="116">
        <v>804.45236008989775</v>
      </c>
      <c r="O18" s="119" t="s">
        <v>141</v>
      </c>
    </row>
    <row r="19" spans="1:15">
      <c r="A19" s="113" t="s">
        <v>135</v>
      </c>
      <c r="B19" s="113" t="s">
        <v>155</v>
      </c>
      <c r="C19" s="113" t="s">
        <v>137</v>
      </c>
      <c r="D19" s="113" t="s">
        <v>144</v>
      </c>
      <c r="E19" s="114" t="s">
        <v>139</v>
      </c>
      <c r="F19" s="115" t="s">
        <v>140</v>
      </c>
      <c r="G19" s="116">
        <v>325.90909090909088</v>
      </c>
      <c r="H19" s="117">
        <v>856.86</v>
      </c>
      <c r="I19" s="118">
        <v>856.86</v>
      </c>
      <c r="J19" s="118">
        <v>857.44492656077114</v>
      </c>
      <c r="K19" s="118">
        <v>887.74102400869685</v>
      </c>
      <c r="L19" s="116">
        <v>910.77352032118677</v>
      </c>
      <c r="M19" s="116">
        <v>932.64270027922737</v>
      </c>
      <c r="N19" s="116">
        <v>965.34283210787748</v>
      </c>
      <c r="O19" s="119" t="s">
        <v>141</v>
      </c>
    </row>
    <row r="20" spans="1:15">
      <c r="A20" s="113" t="s">
        <v>135</v>
      </c>
      <c r="B20" s="113" t="s">
        <v>155</v>
      </c>
      <c r="C20" s="113" t="s">
        <v>145</v>
      </c>
      <c r="D20" s="113" t="s">
        <v>158</v>
      </c>
      <c r="E20" s="114" t="s">
        <v>139</v>
      </c>
      <c r="F20" s="115" t="s">
        <v>140</v>
      </c>
      <c r="G20" s="116">
        <v>82</v>
      </c>
      <c r="H20" s="117">
        <v>285.62</v>
      </c>
      <c r="I20" s="118">
        <v>285.62</v>
      </c>
      <c r="J20" s="118">
        <v>285.81497552025712</v>
      </c>
      <c r="K20" s="118">
        <v>295.91367466956569</v>
      </c>
      <c r="L20" s="116">
        <v>303.59117344039561</v>
      </c>
      <c r="M20" s="116">
        <v>310.88090009307575</v>
      </c>
      <c r="N20" s="116">
        <v>321.78094403595912</v>
      </c>
      <c r="O20" s="119" t="s">
        <v>141</v>
      </c>
    </row>
    <row r="21" spans="1:15">
      <c r="A21" s="113" t="s">
        <v>135</v>
      </c>
      <c r="B21" s="113" t="s">
        <v>155</v>
      </c>
      <c r="C21" s="113" t="s">
        <v>145</v>
      </c>
      <c r="D21" s="113" t="s">
        <v>159</v>
      </c>
      <c r="E21" s="114" t="s">
        <v>139</v>
      </c>
      <c r="F21" s="115" t="s">
        <v>140</v>
      </c>
      <c r="G21" s="116">
        <v>163</v>
      </c>
      <c r="H21" s="117">
        <v>428.43</v>
      </c>
      <c r="I21" s="118">
        <v>428.43</v>
      </c>
      <c r="J21" s="118">
        <v>428.72246328038557</v>
      </c>
      <c r="K21" s="118">
        <v>443.87051200434843</v>
      </c>
      <c r="L21" s="116">
        <v>455.38676016059338</v>
      </c>
      <c r="M21" s="116">
        <v>466.32135013961368</v>
      </c>
      <c r="N21" s="116">
        <v>482.67141605393874</v>
      </c>
      <c r="O21" s="119" t="s">
        <v>141</v>
      </c>
    </row>
    <row r="22" spans="1:15">
      <c r="A22" s="113" t="s">
        <v>135</v>
      </c>
      <c r="B22" s="113" t="s">
        <v>155</v>
      </c>
      <c r="C22" s="113" t="s">
        <v>145</v>
      </c>
      <c r="D22" s="113" t="s">
        <v>160</v>
      </c>
      <c r="E22" s="114" t="s">
        <v>139</v>
      </c>
      <c r="F22" s="115" t="s">
        <v>140</v>
      </c>
      <c r="G22" s="116">
        <v>244.99999999999997</v>
      </c>
      <c r="H22" s="117">
        <v>714.05</v>
      </c>
      <c r="I22" s="118">
        <v>714.05</v>
      </c>
      <c r="J22" s="118">
        <v>714.53743880064258</v>
      </c>
      <c r="K22" s="118">
        <v>739.78418667391406</v>
      </c>
      <c r="L22" s="116">
        <v>758.97793360098888</v>
      </c>
      <c r="M22" s="116">
        <v>777.20225023268927</v>
      </c>
      <c r="N22" s="116">
        <v>804.45236008989775</v>
      </c>
      <c r="O22" s="119" t="s">
        <v>141</v>
      </c>
    </row>
    <row r="23" spans="1:15">
      <c r="A23" s="113" t="s">
        <v>135</v>
      </c>
      <c r="B23" s="113" t="s">
        <v>155</v>
      </c>
      <c r="C23" s="113" t="s">
        <v>148</v>
      </c>
      <c r="D23" s="113" t="s">
        <v>161</v>
      </c>
      <c r="E23" s="114" t="s">
        <v>139</v>
      </c>
      <c r="F23" s="115" t="s">
        <v>140</v>
      </c>
      <c r="G23" s="116">
        <v>163</v>
      </c>
      <c r="H23" s="117">
        <v>428.43</v>
      </c>
      <c r="I23" s="118">
        <v>428.43</v>
      </c>
      <c r="J23" s="118">
        <v>428.72246328038557</v>
      </c>
      <c r="K23" s="118">
        <v>443.87051200434843</v>
      </c>
      <c r="L23" s="116">
        <v>455.38676016059338</v>
      </c>
      <c r="M23" s="116">
        <v>466.32135013961368</v>
      </c>
      <c r="N23" s="116">
        <v>482.67141605393874</v>
      </c>
      <c r="O23" s="119" t="s">
        <v>141</v>
      </c>
    </row>
    <row r="24" spans="1:15">
      <c r="A24" s="113" t="s">
        <v>135</v>
      </c>
      <c r="B24" s="113" t="s">
        <v>155</v>
      </c>
      <c r="C24" s="113" t="s">
        <v>148</v>
      </c>
      <c r="D24" s="113" t="s">
        <v>162</v>
      </c>
      <c r="E24" s="114" t="s">
        <v>139</v>
      </c>
      <c r="F24" s="115" t="s">
        <v>140</v>
      </c>
      <c r="G24" s="116">
        <v>244.99999999999997</v>
      </c>
      <c r="H24" s="117">
        <v>571.24</v>
      </c>
      <c r="I24" s="118">
        <v>571.24</v>
      </c>
      <c r="J24" s="118">
        <v>571.62995104051424</v>
      </c>
      <c r="K24" s="118">
        <v>591.82734933913139</v>
      </c>
      <c r="L24" s="116">
        <v>607.18234688079121</v>
      </c>
      <c r="M24" s="116">
        <v>621.7618001861515</v>
      </c>
      <c r="N24" s="116">
        <v>643.56188807191825</v>
      </c>
      <c r="O24" s="119" t="s">
        <v>141</v>
      </c>
    </row>
    <row r="25" spans="1:15">
      <c r="A25" s="113" t="s">
        <v>135</v>
      </c>
      <c r="B25" s="113" t="s">
        <v>155</v>
      </c>
      <c r="C25" s="113" t="s">
        <v>148</v>
      </c>
      <c r="D25" s="113" t="s">
        <v>144</v>
      </c>
      <c r="E25" s="114" t="s">
        <v>139</v>
      </c>
      <c r="F25" s="115" t="s">
        <v>140</v>
      </c>
      <c r="G25" s="116">
        <v>489.99999999999994</v>
      </c>
      <c r="H25" s="117">
        <v>856.86</v>
      </c>
      <c r="I25" s="118">
        <v>856.86</v>
      </c>
      <c r="J25" s="118">
        <v>857.44492656077102</v>
      </c>
      <c r="K25" s="118">
        <v>887.74102400869685</v>
      </c>
      <c r="L25" s="116">
        <v>910.77352032118677</v>
      </c>
      <c r="M25" s="116">
        <v>932.64270027922737</v>
      </c>
      <c r="N25" s="116">
        <v>965.34283210787748</v>
      </c>
      <c r="O25" s="119" t="s">
        <v>141</v>
      </c>
    </row>
    <row r="26" spans="1:15">
      <c r="A26" s="113" t="s">
        <v>135</v>
      </c>
      <c r="B26" s="113" t="s">
        <v>155</v>
      </c>
      <c r="C26" s="113" t="s">
        <v>149</v>
      </c>
      <c r="D26" s="113"/>
      <c r="E26" s="114" t="s">
        <v>139</v>
      </c>
      <c r="F26" s="115" t="s">
        <v>146</v>
      </c>
      <c r="G26" s="116">
        <v>98.36363636363636</v>
      </c>
      <c r="H26" s="117" t="s">
        <v>279</v>
      </c>
      <c r="I26" s="118">
        <v>166.43754737754293</v>
      </c>
      <c r="J26" s="118">
        <v>166.5511642369724</v>
      </c>
      <c r="K26" s="118">
        <v>172.43591571836234</v>
      </c>
      <c r="L26" s="116">
        <v>176.90977632129992</v>
      </c>
      <c r="M26" s="116">
        <v>181.15767291511264</v>
      </c>
      <c r="N26" s="116">
        <v>187.50938701132773</v>
      </c>
      <c r="O26" s="119" t="s">
        <v>147</v>
      </c>
    </row>
    <row r="27" spans="1:15" ht="24">
      <c r="A27" s="113" t="s">
        <v>135</v>
      </c>
      <c r="B27" s="113" t="s">
        <v>155</v>
      </c>
      <c r="C27" s="113" t="s">
        <v>150</v>
      </c>
      <c r="D27" s="113"/>
      <c r="E27" s="114" t="s">
        <v>139</v>
      </c>
      <c r="F27" s="115" t="s">
        <v>146</v>
      </c>
      <c r="G27" s="116">
        <v>82</v>
      </c>
      <c r="H27" s="117" t="s">
        <v>280</v>
      </c>
      <c r="I27" s="118">
        <v>142.81</v>
      </c>
      <c r="J27" s="118">
        <v>142.90748776012856</v>
      </c>
      <c r="K27" s="118">
        <v>147.95683733478285</v>
      </c>
      <c r="L27" s="116">
        <v>151.7955867201978</v>
      </c>
      <c r="M27" s="116">
        <v>155.44045004653788</v>
      </c>
      <c r="N27" s="116">
        <v>160.89047201797956</v>
      </c>
      <c r="O27" s="119" t="s">
        <v>147</v>
      </c>
    </row>
    <row r="28" spans="1:15" ht="24">
      <c r="A28" s="113" t="s">
        <v>135</v>
      </c>
      <c r="B28" s="113" t="s">
        <v>155</v>
      </c>
      <c r="C28" s="113" t="s">
        <v>150</v>
      </c>
      <c r="D28" s="113"/>
      <c r="E28" s="114" t="s">
        <v>139</v>
      </c>
      <c r="F28" s="115" t="s">
        <v>146</v>
      </c>
      <c r="G28" s="116">
        <v>98.36363636363636</v>
      </c>
      <c r="H28" s="117" t="s">
        <v>280</v>
      </c>
      <c r="I28" s="118">
        <v>166.43754737754293</v>
      </c>
      <c r="J28" s="118">
        <v>166.5511642369724</v>
      </c>
      <c r="K28" s="118">
        <v>172.43591571836234</v>
      </c>
      <c r="L28" s="116">
        <v>176.90977632129992</v>
      </c>
      <c r="M28" s="116">
        <v>181.15767291511264</v>
      </c>
      <c r="N28" s="116">
        <v>187.50938701132773</v>
      </c>
      <c r="O28" s="119" t="s">
        <v>147</v>
      </c>
    </row>
    <row r="29" spans="1:15">
      <c r="A29" s="113" t="s">
        <v>135</v>
      </c>
      <c r="B29" s="113" t="s">
        <v>155</v>
      </c>
      <c r="C29" s="113" t="s">
        <v>163</v>
      </c>
      <c r="D29" s="113"/>
      <c r="E29" s="114" t="s">
        <v>139</v>
      </c>
      <c r="F29" s="115" t="s">
        <v>140</v>
      </c>
      <c r="G29" s="127" t="s">
        <v>151</v>
      </c>
      <c r="H29" s="117">
        <v>856.86</v>
      </c>
      <c r="I29" s="118">
        <v>856.86</v>
      </c>
      <c r="J29" s="118">
        <v>857.44492656077114</v>
      </c>
      <c r="K29" s="118">
        <v>887.74102400869685</v>
      </c>
      <c r="L29" s="116">
        <v>910.77352032118677</v>
      </c>
      <c r="M29" s="116">
        <v>932.64270027922737</v>
      </c>
      <c r="N29" s="116">
        <v>965.34283210787748</v>
      </c>
      <c r="O29" s="119" t="s">
        <v>153</v>
      </c>
    </row>
    <row r="30" spans="1:15">
      <c r="A30" s="120" t="s">
        <v>135</v>
      </c>
      <c r="B30" s="120" t="s">
        <v>155</v>
      </c>
      <c r="C30" s="120" t="s">
        <v>164</v>
      </c>
      <c r="D30" s="120"/>
      <c r="E30" s="121" t="s">
        <v>139</v>
      </c>
      <c r="F30" s="122" t="s">
        <v>146</v>
      </c>
      <c r="G30" s="128" t="s">
        <v>151</v>
      </c>
      <c r="H30" s="124">
        <v>142.81</v>
      </c>
      <c r="I30" s="125">
        <v>142.81</v>
      </c>
      <c r="J30" s="125">
        <v>142.90748776012856</v>
      </c>
      <c r="K30" s="125">
        <v>147.95683733478285</v>
      </c>
      <c r="L30" s="123">
        <v>151.7955867201978</v>
      </c>
      <c r="M30" s="116">
        <v>155.44045004653788</v>
      </c>
      <c r="N30" s="116">
        <v>160.89047201797956</v>
      </c>
      <c r="O30" s="126" t="s">
        <v>153</v>
      </c>
    </row>
    <row r="31" spans="1:15">
      <c r="A31" s="113" t="s">
        <v>135</v>
      </c>
      <c r="B31" s="113" t="s">
        <v>155</v>
      </c>
      <c r="C31" s="113" t="s">
        <v>154</v>
      </c>
      <c r="D31" s="113"/>
      <c r="E31" s="114" t="s">
        <v>139</v>
      </c>
      <c r="F31" s="115" t="s">
        <v>146</v>
      </c>
      <c r="G31" s="127" t="s">
        <v>151</v>
      </c>
      <c r="H31" s="117" t="s">
        <v>281</v>
      </c>
      <c r="I31" s="118">
        <v>142.81</v>
      </c>
      <c r="J31" s="118">
        <v>142.90748776012856</v>
      </c>
      <c r="K31" s="118">
        <v>147.95683733478285</v>
      </c>
      <c r="L31" s="116">
        <v>151.7955867201978</v>
      </c>
      <c r="M31" s="116">
        <v>155.44045004653788</v>
      </c>
      <c r="N31" s="116">
        <v>160.89047201797956</v>
      </c>
      <c r="O31" s="119" t="s">
        <v>147</v>
      </c>
    </row>
    <row r="32" spans="1:15">
      <c r="A32" s="113" t="s">
        <v>135</v>
      </c>
      <c r="B32" s="113" t="s">
        <v>165</v>
      </c>
      <c r="C32" s="113" t="s">
        <v>137</v>
      </c>
      <c r="D32" s="113"/>
      <c r="E32" s="114" t="s">
        <v>139</v>
      </c>
      <c r="F32" s="115" t="s">
        <v>146</v>
      </c>
      <c r="G32" s="116">
        <v>82</v>
      </c>
      <c r="H32" s="117" t="s">
        <v>281</v>
      </c>
      <c r="I32" s="118">
        <v>142.81</v>
      </c>
      <c r="J32" s="118">
        <v>142.90748776012856</v>
      </c>
      <c r="K32" s="118">
        <v>147.95683733478285</v>
      </c>
      <c r="L32" s="116">
        <v>151.7955867201978</v>
      </c>
      <c r="M32" s="116">
        <v>155.44045004653788</v>
      </c>
      <c r="N32" s="116">
        <v>160.89047201797956</v>
      </c>
      <c r="O32" s="119" t="s">
        <v>147</v>
      </c>
    </row>
    <row r="33" spans="1:15">
      <c r="A33" s="113" t="s">
        <v>135</v>
      </c>
      <c r="B33" s="113" t="s">
        <v>165</v>
      </c>
      <c r="C33" s="113" t="s">
        <v>145</v>
      </c>
      <c r="D33" s="113"/>
      <c r="E33" s="114" t="s">
        <v>139</v>
      </c>
      <c r="F33" s="115" t="s">
        <v>146</v>
      </c>
      <c r="G33" s="116">
        <v>82</v>
      </c>
      <c r="H33" s="117" t="s">
        <v>281</v>
      </c>
      <c r="I33" s="118">
        <v>142.81</v>
      </c>
      <c r="J33" s="118">
        <v>142.90748776012856</v>
      </c>
      <c r="K33" s="118">
        <v>147.95683733478285</v>
      </c>
      <c r="L33" s="116">
        <v>151.7955867201978</v>
      </c>
      <c r="M33" s="116">
        <v>155.44045004653788</v>
      </c>
      <c r="N33" s="116">
        <v>160.89047201797956</v>
      </c>
      <c r="O33" s="119" t="s">
        <v>147</v>
      </c>
    </row>
    <row r="34" spans="1:15">
      <c r="A34" s="113" t="s">
        <v>135</v>
      </c>
      <c r="B34" s="113" t="s">
        <v>165</v>
      </c>
      <c r="C34" s="113" t="s">
        <v>148</v>
      </c>
      <c r="D34" s="113"/>
      <c r="E34" s="114" t="s">
        <v>139</v>
      </c>
      <c r="F34" s="115" t="s">
        <v>146</v>
      </c>
      <c r="G34" s="116">
        <v>82</v>
      </c>
      <c r="H34" s="117" t="s">
        <v>281</v>
      </c>
      <c r="I34" s="118">
        <v>142.81</v>
      </c>
      <c r="J34" s="118">
        <v>142.90748776012856</v>
      </c>
      <c r="K34" s="118">
        <v>147.95683733478285</v>
      </c>
      <c r="L34" s="116">
        <v>151.7955867201978</v>
      </c>
      <c r="M34" s="116">
        <v>155.44045004653788</v>
      </c>
      <c r="N34" s="116">
        <v>160.89047201797956</v>
      </c>
      <c r="O34" s="119" t="s">
        <v>147</v>
      </c>
    </row>
    <row r="35" spans="1:15" ht="36">
      <c r="A35" s="113" t="s">
        <v>135</v>
      </c>
      <c r="B35" s="113" t="s">
        <v>165</v>
      </c>
      <c r="C35" s="113" t="s">
        <v>166</v>
      </c>
      <c r="D35" s="113"/>
      <c r="E35" s="114" t="s">
        <v>139</v>
      </c>
      <c r="F35" s="115" t="s">
        <v>146</v>
      </c>
      <c r="G35" s="116">
        <v>98.36363636363636</v>
      </c>
      <c r="H35" s="117" t="s">
        <v>282</v>
      </c>
      <c r="I35" s="118">
        <v>166.43754737754293</v>
      </c>
      <c r="J35" s="118">
        <v>166.5511642369724</v>
      </c>
      <c r="K35" s="118">
        <v>172.43591571836234</v>
      </c>
      <c r="L35" s="116">
        <v>176.90977632129992</v>
      </c>
      <c r="M35" s="116">
        <v>181.15767291511264</v>
      </c>
      <c r="N35" s="116">
        <v>187.50938701132773</v>
      </c>
      <c r="O35" s="119" t="s">
        <v>147</v>
      </c>
    </row>
    <row r="36" spans="1:15" ht="36">
      <c r="A36" s="113" t="s">
        <v>135</v>
      </c>
      <c r="B36" s="113" t="s">
        <v>165</v>
      </c>
      <c r="C36" s="113" t="s">
        <v>167</v>
      </c>
      <c r="D36" s="113"/>
      <c r="E36" s="114" t="s">
        <v>139</v>
      </c>
      <c r="F36" s="115" t="s">
        <v>146</v>
      </c>
      <c r="G36" s="116" t="s">
        <v>151</v>
      </c>
      <c r="H36" s="117" t="s">
        <v>282</v>
      </c>
      <c r="I36" s="118">
        <v>210.96</v>
      </c>
      <c r="J36" s="118">
        <v>211.10400964832095</v>
      </c>
      <c r="K36" s="118">
        <v>218.56294660139895</v>
      </c>
      <c r="L36" s="116">
        <v>224.23357590149797</v>
      </c>
      <c r="M36" s="116">
        <v>229.61779526516091</v>
      </c>
      <c r="N36" s="116">
        <v>237.66860847918892</v>
      </c>
      <c r="O36" s="119" t="s">
        <v>147</v>
      </c>
    </row>
    <row r="37" spans="1:15" ht="24">
      <c r="A37" s="113" t="s">
        <v>135</v>
      </c>
      <c r="B37" s="113" t="s">
        <v>165</v>
      </c>
      <c r="C37" s="113" t="s">
        <v>168</v>
      </c>
      <c r="D37" s="113"/>
      <c r="E37" s="114" t="s">
        <v>139</v>
      </c>
      <c r="F37" s="115" t="s">
        <v>146</v>
      </c>
      <c r="G37" s="116">
        <v>82</v>
      </c>
      <c r="H37" s="117" t="s">
        <v>283</v>
      </c>
      <c r="I37" s="118">
        <v>166.43754737754293</v>
      </c>
      <c r="J37" s="118">
        <v>166.5511642369724</v>
      </c>
      <c r="K37" s="118">
        <v>172.43591571836234</v>
      </c>
      <c r="L37" s="116">
        <v>176.90977632129992</v>
      </c>
      <c r="M37" s="116">
        <v>181.15767291511264</v>
      </c>
      <c r="N37" s="116">
        <v>187.50938701132773</v>
      </c>
      <c r="O37" s="119" t="s">
        <v>147</v>
      </c>
    </row>
    <row r="38" spans="1:15" ht="24">
      <c r="A38" s="113" t="s">
        <v>135</v>
      </c>
      <c r="B38" s="113" t="s">
        <v>165</v>
      </c>
      <c r="C38" s="113" t="s">
        <v>169</v>
      </c>
      <c r="D38" s="113"/>
      <c r="E38" s="114" t="s">
        <v>139</v>
      </c>
      <c r="F38" s="115" t="s">
        <v>146</v>
      </c>
      <c r="G38" s="116">
        <v>98.36363636363636</v>
      </c>
      <c r="H38" s="117" t="s">
        <v>283</v>
      </c>
      <c r="I38" s="118">
        <v>210.96</v>
      </c>
      <c r="J38" s="118">
        <v>211.10400964832095</v>
      </c>
      <c r="K38" s="118">
        <v>218.56294660139895</v>
      </c>
      <c r="L38" s="116">
        <v>224.23357590149797</v>
      </c>
      <c r="M38" s="116">
        <v>229.61779526516091</v>
      </c>
      <c r="N38" s="116">
        <v>237.66860847918892</v>
      </c>
      <c r="O38" s="119" t="s">
        <v>147</v>
      </c>
    </row>
    <row r="39" spans="1:15">
      <c r="A39" s="113" t="s">
        <v>170</v>
      </c>
      <c r="B39" s="113" t="s">
        <v>171</v>
      </c>
      <c r="C39" s="113" t="s">
        <v>137</v>
      </c>
      <c r="D39" s="113" t="s">
        <v>172</v>
      </c>
      <c r="E39" s="114" t="s">
        <v>139</v>
      </c>
      <c r="F39" s="115" t="s">
        <v>140</v>
      </c>
      <c r="G39" s="116" t="s">
        <v>173</v>
      </c>
      <c r="H39" s="117">
        <v>71.41</v>
      </c>
      <c r="I39" s="118">
        <v>71.41</v>
      </c>
      <c r="J39" s="118">
        <v>71.458747293262221</v>
      </c>
      <c r="K39" s="118">
        <v>73.983598866163717</v>
      </c>
      <c r="L39" s="116">
        <v>75.903107959451887</v>
      </c>
      <c r="M39" s="116">
        <v>77.725667234950436</v>
      </c>
      <c r="N39" s="116">
        <v>80.450869034408825</v>
      </c>
      <c r="O39" s="119" t="s">
        <v>174</v>
      </c>
    </row>
    <row r="40" spans="1:15">
      <c r="A40" s="113" t="s">
        <v>170</v>
      </c>
      <c r="B40" s="113" t="s">
        <v>171</v>
      </c>
      <c r="C40" s="113" t="s">
        <v>137</v>
      </c>
      <c r="D40" s="113" t="s">
        <v>175</v>
      </c>
      <c r="E40" s="114" t="s">
        <v>139</v>
      </c>
      <c r="F40" s="115" t="s">
        <v>140</v>
      </c>
      <c r="G40" s="116" t="s">
        <v>173</v>
      </c>
      <c r="H40" s="117">
        <v>171.37</v>
      </c>
      <c r="I40" s="118">
        <v>171.37</v>
      </c>
      <c r="J40" s="118">
        <v>171.48698394687509</v>
      </c>
      <c r="K40" s="118">
        <v>177.54613272223051</v>
      </c>
      <c r="L40" s="116">
        <v>182.15257822449621</v>
      </c>
      <c r="M40" s="116">
        <v>186.52636317117293</v>
      </c>
      <c r="N40" s="116">
        <v>193.06631321140796</v>
      </c>
      <c r="O40" s="119" t="s">
        <v>174</v>
      </c>
    </row>
    <row r="41" spans="1:15">
      <c r="A41" s="113" t="s">
        <v>170</v>
      </c>
      <c r="B41" s="113" t="s">
        <v>171</v>
      </c>
      <c r="C41" s="113" t="s">
        <v>137</v>
      </c>
      <c r="D41" s="113" t="s">
        <v>176</v>
      </c>
      <c r="E41" s="114" t="s">
        <v>139</v>
      </c>
      <c r="F41" s="115" t="s">
        <v>140</v>
      </c>
      <c r="G41" s="116" t="s">
        <v>173</v>
      </c>
      <c r="H41" s="117">
        <v>357.03</v>
      </c>
      <c r="I41" s="118">
        <v>357.03</v>
      </c>
      <c r="J41" s="118">
        <v>357.27372281351927</v>
      </c>
      <c r="K41" s="118">
        <v>369.89727353572937</v>
      </c>
      <c r="L41" s="116">
        <v>379.49428139984747</v>
      </c>
      <c r="M41" s="116">
        <v>388.60656732802613</v>
      </c>
      <c r="N41" s="116">
        <v>402.23181307036788</v>
      </c>
      <c r="O41" s="119" t="s">
        <v>174</v>
      </c>
    </row>
    <row r="42" spans="1:15">
      <c r="A42" s="113" t="s">
        <v>170</v>
      </c>
      <c r="B42" s="113" t="s">
        <v>171</v>
      </c>
      <c r="C42" s="113" t="s">
        <v>137</v>
      </c>
      <c r="D42" s="113" t="s">
        <v>177</v>
      </c>
      <c r="E42" s="114" t="s">
        <v>139</v>
      </c>
      <c r="F42" s="115" t="s">
        <v>140</v>
      </c>
      <c r="G42" s="116" t="s">
        <v>178</v>
      </c>
      <c r="H42" s="117">
        <v>42.84</v>
      </c>
      <c r="I42" s="118">
        <v>42.84</v>
      </c>
      <c r="J42" s="118">
        <v>42.869244280119787</v>
      </c>
      <c r="K42" s="118">
        <v>44.383943081171466</v>
      </c>
      <c r="L42" s="116">
        <v>45.535487256447553</v>
      </c>
      <c r="M42" s="116">
        <v>46.628869686952484</v>
      </c>
      <c r="N42" s="116">
        <v>48.263761790142475</v>
      </c>
      <c r="O42" s="119" t="s">
        <v>174</v>
      </c>
    </row>
    <row r="43" spans="1:15">
      <c r="A43" s="113" t="s">
        <v>170</v>
      </c>
      <c r="B43" s="113" t="s">
        <v>171</v>
      </c>
      <c r="C43" s="113" t="s">
        <v>137</v>
      </c>
      <c r="D43" s="113" t="s">
        <v>179</v>
      </c>
      <c r="E43" s="114" t="s">
        <v>139</v>
      </c>
      <c r="F43" s="115" t="s">
        <v>140</v>
      </c>
      <c r="G43" s="116" t="s">
        <v>178</v>
      </c>
      <c r="H43" s="117">
        <v>99.97</v>
      </c>
      <c r="I43" s="118">
        <v>99.97</v>
      </c>
      <c r="J43" s="118">
        <v>100.03824348000875</v>
      </c>
      <c r="K43" s="118">
        <v>103.57289425361135</v>
      </c>
      <c r="L43" s="116">
        <v>106.26009946375025</v>
      </c>
      <c r="M43" s="116">
        <v>108.81158035958541</v>
      </c>
      <c r="N43" s="116">
        <v>112.62671022783711</v>
      </c>
      <c r="O43" s="119" t="s">
        <v>174</v>
      </c>
    </row>
    <row r="44" spans="1:15">
      <c r="A44" s="113" t="s">
        <v>170</v>
      </c>
      <c r="B44" s="113" t="s">
        <v>171</v>
      </c>
      <c r="C44" s="113" t="s">
        <v>137</v>
      </c>
      <c r="D44" s="113" t="s">
        <v>180</v>
      </c>
      <c r="E44" s="114" t="s">
        <v>139</v>
      </c>
      <c r="F44" s="115" t="s">
        <v>140</v>
      </c>
      <c r="G44" s="116" t="s">
        <v>178</v>
      </c>
      <c r="H44" s="117">
        <v>214.22</v>
      </c>
      <c r="I44" s="118">
        <v>214.22</v>
      </c>
      <c r="J44" s="118">
        <v>214.36623505339077</v>
      </c>
      <c r="K44" s="118">
        <v>221.94043620094655</v>
      </c>
      <c r="L44" s="116">
        <v>227.69869467964969</v>
      </c>
      <c r="M44" s="116">
        <v>233.16611728148834</v>
      </c>
      <c r="N44" s="116">
        <v>241.34134105238843</v>
      </c>
      <c r="O44" s="119" t="s">
        <v>174</v>
      </c>
    </row>
    <row r="45" spans="1:15">
      <c r="A45" s="113" t="s">
        <v>170</v>
      </c>
      <c r="B45" s="113" t="s">
        <v>171</v>
      </c>
      <c r="C45" s="113" t="s">
        <v>137</v>
      </c>
      <c r="D45" s="113" t="s">
        <v>181</v>
      </c>
      <c r="E45" s="114" t="s">
        <v>139</v>
      </c>
      <c r="F45" s="115" t="s">
        <v>140</v>
      </c>
      <c r="G45" s="116" t="s">
        <v>182</v>
      </c>
      <c r="H45" s="117">
        <v>14.28</v>
      </c>
      <c r="I45" s="118">
        <v>14.28</v>
      </c>
      <c r="J45" s="118">
        <v>14.289748093373261</v>
      </c>
      <c r="K45" s="118">
        <v>14.794647693723819</v>
      </c>
      <c r="L45" s="116">
        <v>15.17849575214918</v>
      </c>
      <c r="M45" s="116">
        <v>15.542956562317491</v>
      </c>
      <c r="N45" s="116">
        <v>16.087920596714152</v>
      </c>
      <c r="O45" s="119" t="s">
        <v>174</v>
      </c>
    </row>
    <row r="46" spans="1:15">
      <c r="A46" s="113" t="s">
        <v>170</v>
      </c>
      <c r="B46" s="113" t="s">
        <v>171</v>
      </c>
      <c r="C46" s="113" t="s">
        <v>137</v>
      </c>
      <c r="D46" s="113" t="s">
        <v>183</v>
      </c>
      <c r="E46" s="114" t="s">
        <v>139</v>
      </c>
      <c r="F46" s="115" t="s">
        <v>140</v>
      </c>
      <c r="G46" s="116" t="s">
        <v>182</v>
      </c>
      <c r="H46" s="117">
        <v>57.12</v>
      </c>
      <c r="I46" s="118">
        <v>57.12</v>
      </c>
      <c r="J46" s="118">
        <v>57.158992373493042</v>
      </c>
      <c r="K46" s="118">
        <v>59.178590774895277</v>
      </c>
      <c r="L46" s="116">
        <v>60.71398300859672</v>
      </c>
      <c r="M46" s="116">
        <v>62.171826249269962</v>
      </c>
      <c r="N46" s="116">
        <v>64.351682386856609</v>
      </c>
      <c r="O46" s="119" t="s">
        <v>174</v>
      </c>
    </row>
    <row r="47" spans="1:15">
      <c r="A47" s="113" t="s">
        <v>170</v>
      </c>
      <c r="B47" s="113" t="s">
        <v>171</v>
      </c>
      <c r="C47" s="113" t="s">
        <v>137</v>
      </c>
      <c r="D47" s="113" t="s">
        <v>184</v>
      </c>
      <c r="E47" s="114" t="s">
        <v>139</v>
      </c>
      <c r="F47" s="115" t="s">
        <v>140</v>
      </c>
      <c r="G47" s="116" t="s">
        <v>182</v>
      </c>
      <c r="H47" s="117">
        <v>99.97</v>
      </c>
      <c r="I47" s="118">
        <v>99.97</v>
      </c>
      <c r="J47" s="118">
        <v>100.03824348000875</v>
      </c>
      <c r="K47" s="118">
        <v>103.57289425361135</v>
      </c>
      <c r="L47" s="116">
        <v>106.26009946375025</v>
      </c>
      <c r="M47" s="116">
        <v>108.81158035958541</v>
      </c>
      <c r="N47" s="116">
        <v>112.62671022783711</v>
      </c>
      <c r="O47" s="119" t="s">
        <v>174</v>
      </c>
    </row>
    <row r="48" spans="1:15">
      <c r="A48" s="113" t="s">
        <v>170</v>
      </c>
      <c r="B48" s="113" t="s">
        <v>171</v>
      </c>
      <c r="C48" s="113" t="s">
        <v>137</v>
      </c>
      <c r="D48" s="113" t="s">
        <v>185</v>
      </c>
      <c r="E48" s="114" t="s">
        <v>139</v>
      </c>
      <c r="F48" s="115" t="s">
        <v>140</v>
      </c>
      <c r="G48" s="116">
        <v>41</v>
      </c>
      <c r="H48" s="117">
        <v>71.41</v>
      </c>
      <c r="I48" s="118">
        <v>71.41</v>
      </c>
      <c r="J48" s="118">
        <v>71.458747293262221</v>
      </c>
      <c r="K48" s="118">
        <v>73.983598866163717</v>
      </c>
      <c r="L48" s="116">
        <v>75.903107959451887</v>
      </c>
      <c r="M48" s="116">
        <v>77.725667234950436</v>
      </c>
      <c r="N48" s="116">
        <v>80.450869034408825</v>
      </c>
      <c r="O48" s="119" t="s">
        <v>141</v>
      </c>
    </row>
    <row r="49" spans="1:15">
      <c r="A49" s="113" t="s">
        <v>170</v>
      </c>
      <c r="B49" s="113" t="s">
        <v>171</v>
      </c>
      <c r="C49" s="113" t="s">
        <v>145</v>
      </c>
      <c r="D49" s="113" t="s">
        <v>186</v>
      </c>
      <c r="E49" s="114" t="s">
        <v>187</v>
      </c>
      <c r="F49" s="115" t="s">
        <v>140</v>
      </c>
      <c r="G49" s="116" t="s">
        <v>188</v>
      </c>
      <c r="H49" s="117">
        <v>85.69</v>
      </c>
      <c r="I49" s="118">
        <v>85.69</v>
      </c>
      <c r="J49" s="118">
        <v>85.748495386635483</v>
      </c>
      <c r="K49" s="118">
        <v>88.778246559887549</v>
      </c>
      <c r="L49" s="116">
        <v>91.081603711601076</v>
      </c>
      <c r="M49" s="116">
        <v>93.268623797267921</v>
      </c>
      <c r="N49" s="116">
        <v>96.538789631122953</v>
      </c>
      <c r="O49" s="119" t="s">
        <v>189</v>
      </c>
    </row>
    <row r="50" spans="1:15">
      <c r="A50" s="113" t="s">
        <v>170</v>
      </c>
      <c r="B50" s="113" t="s">
        <v>171</v>
      </c>
      <c r="C50" s="113" t="s">
        <v>145</v>
      </c>
      <c r="D50" s="113" t="s">
        <v>190</v>
      </c>
      <c r="E50" s="114" t="s">
        <v>187</v>
      </c>
      <c r="F50" s="115" t="s">
        <v>140</v>
      </c>
      <c r="G50" s="116" t="s">
        <v>188</v>
      </c>
      <c r="H50" s="117">
        <v>171.37</v>
      </c>
      <c r="I50" s="118">
        <v>171.37</v>
      </c>
      <c r="J50" s="118">
        <v>171.48698394687509</v>
      </c>
      <c r="K50" s="118">
        <v>177.54613272223051</v>
      </c>
      <c r="L50" s="116">
        <v>182.15257822449621</v>
      </c>
      <c r="M50" s="116">
        <v>186.52636317117293</v>
      </c>
      <c r="N50" s="116">
        <v>193.06631321140796</v>
      </c>
      <c r="O50" s="119" t="s">
        <v>189</v>
      </c>
    </row>
    <row r="51" spans="1:15">
      <c r="A51" s="113" t="s">
        <v>170</v>
      </c>
      <c r="B51" s="113" t="s">
        <v>171</v>
      </c>
      <c r="C51" s="113" t="s">
        <v>145</v>
      </c>
      <c r="D51" s="113" t="s">
        <v>191</v>
      </c>
      <c r="E51" s="114" t="s">
        <v>187</v>
      </c>
      <c r="F51" s="115" t="s">
        <v>140</v>
      </c>
      <c r="G51" s="116" t="s">
        <v>188</v>
      </c>
      <c r="H51" s="117">
        <v>314.18</v>
      </c>
      <c r="I51" s="118">
        <v>314.18</v>
      </c>
      <c r="J51" s="118">
        <v>314.39447170700362</v>
      </c>
      <c r="K51" s="118">
        <v>325.50297005701333</v>
      </c>
      <c r="L51" s="116">
        <v>333.94816494469399</v>
      </c>
      <c r="M51" s="116">
        <v>341.96681321771081</v>
      </c>
      <c r="N51" s="116">
        <v>353.95678522938755</v>
      </c>
      <c r="O51" s="119" t="s">
        <v>189</v>
      </c>
    </row>
    <row r="52" spans="1:15">
      <c r="A52" s="113" t="s">
        <v>170</v>
      </c>
      <c r="B52" s="113" t="s">
        <v>171</v>
      </c>
      <c r="C52" s="113" t="s">
        <v>145</v>
      </c>
      <c r="D52" s="113" t="s">
        <v>192</v>
      </c>
      <c r="E52" s="114" t="s">
        <v>187</v>
      </c>
      <c r="F52" s="115" t="s">
        <v>140</v>
      </c>
      <c r="G52" s="116" t="s">
        <v>193</v>
      </c>
      <c r="H52" s="117">
        <v>71.41</v>
      </c>
      <c r="I52" s="118">
        <v>71.41</v>
      </c>
      <c r="J52" s="118">
        <v>71.458747293262221</v>
      </c>
      <c r="K52" s="118">
        <v>73.983598866163717</v>
      </c>
      <c r="L52" s="116">
        <v>75.903107959451887</v>
      </c>
      <c r="M52" s="116">
        <v>77.725667234950436</v>
      </c>
      <c r="N52" s="116">
        <v>80.450869034408825</v>
      </c>
      <c r="O52" s="119" t="s">
        <v>189</v>
      </c>
    </row>
    <row r="53" spans="1:15">
      <c r="A53" s="113" t="s">
        <v>170</v>
      </c>
      <c r="B53" s="113" t="s">
        <v>171</v>
      </c>
      <c r="C53" s="113" t="s">
        <v>145</v>
      </c>
      <c r="D53" s="113" t="s">
        <v>194</v>
      </c>
      <c r="E53" s="114" t="s">
        <v>187</v>
      </c>
      <c r="F53" s="115" t="s">
        <v>140</v>
      </c>
      <c r="G53" s="116" t="s">
        <v>193</v>
      </c>
      <c r="H53" s="117">
        <v>142.81</v>
      </c>
      <c r="I53" s="118">
        <v>142.81</v>
      </c>
      <c r="J53" s="118">
        <v>142.90748776012856</v>
      </c>
      <c r="K53" s="118">
        <v>147.95683733478285</v>
      </c>
      <c r="L53" s="116">
        <v>151.7955867201978</v>
      </c>
      <c r="M53" s="116">
        <v>155.44045004653788</v>
      </c>
      <c r="N53" s="116">
        <v>160.89047201797956</v>
      </c>
      <c r="O53" s="119" t="s">
        <v>189</v>
      </c>
    </row>
    <row r="54" spans="1:15">
      <c r="A54" s="113" t="s">
        <v>170</v>
      </c>
      <c r="B54" s="113" t="s">
        <v>171</v>
      </c>
      <c r="C54" s="113" t="s">
        <v>145</v>
      </c>
      <c r="D54" s="113" t="s">
        <v>195</v>
      </c>
      <c r="E54" s="114" t="s">
        <v>187</v>
      </c>
      <c r="F54" s="115" t="s">
        <v>140</v>
      </c>
      <c r="G54" s="116" t="s">
        <v>193</v>
      </c>
      <c r="H54" s="117">
        <v>285.62</v>
      </c>
      <c r="I54" s="118">
        <v>285.62</v>
      </c>
      <c r="J54" s="118">
        <v>285.81497552025712</v>
      </c>
      <c r="K54" s="118">
        <v>295.91367466956569</v>
      </c>
      <c r="L54" s="116">
        <v>303.59117344039561</v>
      </c>
      <c r="M54" s="116">
        <v>310.88090009307575</v>
      </c>
      <c r="N54" s="116">
        <v>321.78094403595912</v>
      </c>
      <c r="O54" s="119" t="s">
        <v>189</v>
      </c>
    </row>
    <row r="55" spans="1:15">
      <c r="A55" s="113" t="s">
        <v>170</v>
      </c>
      <c r="B55" s="113" t="s">
        <v>171</v>
      </c>
      <c r="C55" s="113" t="s">
        <v>145</v>
      </c>
      <c r="D55" s="113" t="s">
        <v>196</v>
      </c>
      <c r="E55" s="114" t="s">
        <v>187</v>
      </c>
      <c r="F55" s="115" t="s">
        <v>140</v>
      </c>
      <c r="G55" s="116" t="s">
        <v>197</v>
      </c>
      <c r="H55" s="117">
        <v>57.12</v>
      </c>
      <c r="I55" s="118">
        <v>57.12</v>
      </c>
      <c r="J55" s="118">
        <v>57.158992373493042</v>
      </c>
      <c r="K55" s="118">
        <v>59.178590774895277</v>
      </c>
      <c r="L55" s="116">
        <v>60.71398300859672</v>
      </c>
      <c r="M55" s="116">
        <v>62.171826249269962</v>
      </c>
      <c r="N55" s="116">
        <v>64.351682386856609</v>
      </c>
      <c r="O55" s="119" t="s">
        <v>189</v>
      </c>
    </row>
    <row r="56" spans="1:15">
      <c r="A56" s="113" t="s">
        <v>170</v>
      </c>
      <c r="B56" s="113" t="s">
        <v>171</v>
      </c>
      <c r="C56" s="113" t="s">
        <v>145</v>
      </c>
      <c r="D56" s="113" t="s">
        <v>198</v>
      </c>
      <c r="E56" s="114" t="s">
        <v>187</v>
      </c>
      <c r="F56" s="115" t="s">
        <v>140</v>
      </c>
      <c r="G56" s="116" t="s">
        <v>197</v>
      </c>
      <c r="H56" s="117">
        <v>99.97</v>
      </c>
      <c r="I56" s="118">
        <v>99.97</v>
      </c>
      <c r="J56" s="118">
        <v>100.03824348000875</v>
      </c>
      <c r="K56" s="118">
        <v>103.57289425361135</v>
      </c>
      <c r="L56" s="116">
        <v>106.26009946375025</v>
      </c>
      <c r="M56" s="116">
        <v>108.81158035958541</v>
      </c>
      <c r="N56" s="116">
        <v>112.62671022783711</v>
      </c>
      <c r="O56" s="119" t="s">
        <v>189</v>
      </c>
    </row>
    <row r="57" spans="1:15">
      <c r="A57" s="113" t="s">
        <v>170</v>
      </c>
      <c r="B57" s="113" t="s">
        <v>171</v>
      </c>
      <c r="C57" s="113" t="s">
        <v>145</v>
      </c>
      <c r="D57" s="113" t="s">
        <v>199</v>
      </c>
      <c r="E57" s="114" t="s">
        <v>187</v>
      </c>
      <c r="F57" s="115" t="s">
        <v>140</v>
      </c>
      <c r="G57" s="116" t="s">
        <v>197</v>
      </c>
      <c r="H57" s="117">
        <v>214.22</v>
      </c>
      <c r="I57" s="118">
        <v>214.22</v>
      </c>
      <c r="J57" s="118">
        <v>214.36623505339077</v>
      </c>
      <c r="K57" s="118">
        <v>221.94043620094655</v>
      </c>
      <c r="L57" s="116">
        <v>227.69869467964969</v>
      </c>
      <c r="M57" s="116">
        <v>233.16611728148834</v>
      </c>
      <c r="N57" s="116">
        <v>241.34134105238843</v>
      </c>
      <c r="O57" s="119" t="s">
        <v>189</v>
      </c>
    </row>
    <row r="58" spans="1:15">
      <c r="A58" s="113" t="s">
        <v>170</v>
      </c>
      <c r="B58" s="113" t="s">
        <v>171</v>
      </c>
      <c r="C58" s="113" t="s">
        <v>145</v>
      </c>
      <c r="D58" s="113" t="s">
        <v>185</v>
      </c>
      <c r="E58" s="114" t="s">
        <v>187</v>
      </c>
      <c r="F58" s="115" t="s">
        <v>140</v>
      </c>
      <c r="G58" s="116">
        <v>41</v>
      </c>
      <c r="H58" s="117">
        <v>71.41</v>
      </c>
      <c r="I58" s="118">
        <v>71.41</v>
      </c>
      <c r="J58" s="118">
        <v>71.458747293262221</v>
      </c>
      <c r="K58" s="118">
        <v>73.983598866163717</v>
      </c>
      <c r="L58" s="116">
        <v>75.903107959451887</v>
      </c>
      <c r="M58" s="116">
        <v>77.725667234950436</v>
      </c>
      <c r="N58" s="116">
        <v>80.450869034408825</v>
      </c>
      <c r="O58" s="119" t="s">
        <v>141</v>
      </c>
    </row>
    <row r="59" spans="1:15">
      <c r="A59" s="113" t="s">
        <v>170</v>
      </c>
      <c r="B59" s="113" t="s">
        <v>171</v>
      </c>
      <c r="C59" s="113" t="s">
        <v>148</v>
      </c>
      <c r="D59" s="113" t="s">
        <v>172</v>
      </c>
      <c r="E59" s="114" t="s">
        <v>187</v>
      </c>
      <c r="F59" s="115" t="s">
        <v>140</v>
      </c>
      <c r="G59" s="116" t="s">
        <v>173</v>
      </c>
      <c r="H59" s="117">
        <v>71.41</v>
      </c>
      <c r="I59" s="118">
        <v>71.41</v>
      </c>
      <c r="J59" s="118">
        <v>71.458747293262221</v>
      </c>
      <c r="K59" s="118">
        <v>73.983598866163717</v>
      </c>
      <c r="L59" s="116">
        <v>75.903107959451887</v>
      </c>
      <c r="M59" s="116">
        <v>77.725667234950436</v>
      </c>
      <c r="N59" s="116">
        <v>80.450869034408825</v>
      </c>
      <c r="O59" s="119" t="s">
        <v>174</v>
      </c>
    </row>
    <row r="60" spans="1:15">
      <c r="A60" s="113" t="s">
        <v>170</v>
      </c>
      <c r="B60" s="113" t="s">
        <v>171</v>
      </c>
      <c r="C60" s="113" t="s">
        <v>148</v>
      </c>
      <c r="D60" s="113" t="s">
        <v>175</v>
      </c>
      <c r="E60" s="114" t="s">
        <v>187</v>
      </c>
      <c r="F60" s="115" t="s">
        <v>140</v>
      </c>
      <c r="G60" s="116" t="s">
        <v>173</v>
      </c>
      <c r="H60" s="117">
        <v>171.37</v>
      </c>
      <c r="I60" s="118">
        <v>171.37</v>
      </c>
      <c r="J60" s="118">
        <v>171.48698394687509</v>
      </c>
      <c r="K60" s="118">
        <v>177.54613272223051</v>
      </c>
      <c r="L60" s="116">
        <v>182.15257822449621</v>
      </c>
      <c r="M60" s="116">
        <v>186.52636317117293</v>
      </c>
      <c r="N60" s="116">
        <v>193.06631321140796</v>
      </c>
      <c r="O60" s="119" t="s">
        <v>174</v>
      </c>
    </row>
    <row r="61" spans="1:15">
      <c r="A61" s="113" t="s">
        <v>170</v>
      </c>
      <c r="B61" s="113" t="s">
        <v>171</v>
      </c>
      <c r="C61" s="113" t="s">
        <v>148</v>
      </c>
      <c r="D61" s="113" t="s">
        <v>176</v>
      </c>
      <c r="E61" s="114" t="s">
        <v>187</v>
      </c>
      <c r="F61" s="115" t="s">
        <v>140</v>
      </c>
      <c r="G61" s="116" t="s">
        <v>173</v>
      </c>
      <c r="H61" s="117">
        <v>357.03</v>
      </c>
      <c r="I61" s="118">
        <v>357.03</v>
      </c>
      <c r="J61" s="118">
        <v>357.27372281351927</v>
      </c>
      <c r="K61" s="118">
        <v>369.89727353572937</v>
      </c>
      <c r="L61" s="116">
        <v>379.49428139984747</v>
      </c>
      <c r="M61" s="116">
        <v>388.60656732802613</v>
      </c>
      <c r="N61" s="116">
        <v>402.23181307036788</v>
      </c>
      <c r="O61" s="119" t="s">
        <v>174</v>
      </c>
    </row>
    <row r="62" spans="1:15">
      <c r="A62" s="113" t="s">
        <v>170</v>
      </c>
      <c r="B62" s="113" t="s">
        <v>171</v>
      </c>
      <c r="C62" s="113" t="s">
        <v>148</v>
      </c>
      <c r="D62" s="113" t="s">
        <v>177</v>
      </c>
      <c r="E62" s="114" t="s">
        <v>187</v>
      </c>
      <c r="F62" s="115" t="s">
        <v>140</v>
      </c>
      <c r="G62" s="116" t="s">
        <v>173</v>
      </c>
      <c r="H62" s="117">
        <v>71.41</v>
      </c>
      <c r="I62" s="118">
        <v>71.41</v>
      </c>
      <c r="J62" s="118">
        <v>71.458747293262221</v>
      </c>
      <c r="K62" s="118">
        <v>73.983598866163717</v>
      </c>
      <c r="L62" s="116">
        <v>75.903107959451887</v>
      </c>
      <c r="M62" s="116">
        <v>77.725667234950436</v>
      </c>
      <c r="N62" s="116">
        <v>80.450869034408825</v>
      </c>
      <c r="O62" s="119" t="s">
        <v>174</v>
      </c>
    </row>
    <row r="63" spans="1:15">
      <c r="A63" s="113" t="s">
        <v>170</v>
      </c>
      <c r="B63" s="113" t="s">
        <v>171</v>
      </c>
      <c r="C63" s="113" t="s">
        <v>148</v>
      </c>
      <c r="D63" s="113" t="s">
        <v>179</v>
      </c>
      <c r="E63" s="114" t="s">
        <v>187</v>
      </c>
      <c r="F63" s="115" t="s">
        <v>140</v>
      </c>
      <c r="G63" s="116" t="s">
        <v>173</v>
      </c>
      <c r="H63" s="117">
        <v>171.37</v>
      </c>
      <c r="I63" s="118">
        <v>171.37</v>
      </c>
      <c r="J63" s="118">
        <v>171.48698394687509</v>
      </c>
      <c r="K63" s="118">
        <v>177.54613272223051</v>
      </c>
      <c r="L63" s="116">
        <v>182.15257822449621</v>
      </c>
      <c r="M63" s="116">
        <v>186.52636317117293</v>
      </c>
      <c r="N63" s="116">
        <v>193.06631321140796</v>
      </c>
      <c r="O63" s="119" t="s">
        <v>174</v>
      </c>
    </row>
    <row r="64" spans="1:15">
      <c r="A64" s="113" t="s">
        <v>170</v>
      </c>
      <c r="B64" s="113" t="s">
        <v>171</v>
      </c>
      <c r="C64" s="113" t="s">
        <v>148</v>
      </c>
      <c r="D64" s="113" t="s">
        <v>180</v>
      </c>
      <c r="E64" s="114" t="s">
        <v>187</v>
      </c>
      <c r="F64" s="115" t="s">
        <v>140</v>
      </c>
      <c r="G64" s="116" t="s">
        <v>173</v>
      </c>
      <c r="H64" s="117">
        <v>357.03</v>
      </c>
      <c r="I64" s="118">
        <v>357.03</v>
      </c>
      <c r="J64" s="118">
        <v>357.27372281351927</v>
      </c>
      <c r="K64" s="118">
        <v>369.89727353572937</v>
      </c>
      <c r="L64" s="116">
        <v>379.49428139984747</v>
      </c>
      <c r="M64" s="116">
        <v>388.60656732802613</v>
      </c>
      <c r="N64" s="116">
        <v>402.23181307036788</v>
      </c>
      <c r="O64" s="119" t="s">
        <v>174</v>
      </c>
    </row>
    <row r="65" spans="1:14282">
      <c r="A65" s="113" t="s">
        <v>170</v>
      </c>
      <c r="B65" s="113" t="s">
        <v>171</v>
      </c>
      <c r="C65" s="113" t="s">
        <v>148</v>
      </c>
      <c r="D65" s="113" t="s">
        <v>181</v>
      </c>
      <c r="E65" s="114" t="s">
        <v>187</v>
      </c>
      <c r="F65" s="115" t="s">
        <v>140</v>
      </c>
      <c r="G65" s="116" t="s">
        <v>173</v>
      </c>
      <c r="H65" s="117">
        <v>71.41</v>
      </c>
      <c r="I65" s="118">
        <v>71.41</v>
      </c>
      <c r="J65" s="118">
        <v>71.458747293262221</v>
      </c>
      <c r="K65" s="118">
        <v>73.983598866163717</v>
      </c>
      <c r="L65" s="116">
        <v>75.903107959451887</v>
      </c>
      <c r="M65" s="116">
        <v>77.725667234950436</v>
      </c>
      <c r="N65" s="116">
        <v>80.450869034408825</v>
      </c>
      <c r="O65" s="119" t="s">
        <v>174</v>
      </c>
    </row>
    <row r="66" spans="1:14282">
      <c r="A66" s="113" t="s">
        <v>170</v>
      </c>
      <c r="B66" s="113" t="s">
        <v>171</v>
      </c>
      <c r="C66" s="113" t="s">
        <v>148</v>
      </c>
      <c r="D66" s="113" t="s">
        <v>183</v>
      </c>
      <c r="E66" s="114" t="s">
        <v>187</v>
      </c>
      <c r="F66" s="115" t="s">
        <v>140</v>
      </c>
      <c r="G66" s="116" t="s">
        <v>173</v>
      </c>
      <c r="H66" s="117">
        <v>171.37</v>
      </c>
      <c r="I66" s="118">
        <v>171.37</v>
      </c>
      <c r="J66" s="118">
        <v>171.48698394687509</v>
      </c>
      <c r="K66" s="118">
        <v>177.54613272223051</v>
      </c>
      <c r="L66" s="116">
        <v>182.15257822449621</v>
      </c>
      <c r="M66" s="116">
        <v>186.52636317117293</v>
      </c>
      <c r="N66" s="116">
        <v>193.06631321140796</v>
      </c>
      <c r="O66" s="119" t="s">
        <v>174</v>
      </c>
    </row>
    <row r="67" spans="1:14282">
      <c r="A67" s="113" t="s">
        <v>170</v>
      </c>
      <c r="B67" s="113" t="s">
        <v>171</v>
      </c>
      <c r="C67" s="113" t="s">
        <v>148</v>
      </c>
      <c r="D67" s="113" t="s">
        <v>184</v>
      </c>
      <c r="E67" s="114" t="s">
        <v>187</v>
      </c>
      <c r="F67" s="115" t="s">
        <v>140</v>
      </c>
      <c r="G67" s="116" t="s">
        <v>173</v>
      </c>
      <c r="H67" s="117">
        <v>357.03</v>
      </c>
      <c r="I67" s="118">
        <v>357.03</v>
      </c>
      <c r="J67" s="118">
        <v>357.27372281351927</v>
      </c>
      <c r="K67" s="118">
        <v>369.89727353572937</v>
      </c>
      <c r="L67" s="116">
        <v>379.49428139984747</v>
      </c>
      <c r="M67" s="116">
        <v>388.60656732802613</v>
      </c>
      <c r="N67" s="116">
        <v>402.23181307036788</v>
      </c>
      <c r="O67" s="119" t="s">
        <v>174</v>
      </c>
    </row>
    <row r="68" spans="1:14282">
      <c r="A68" s="113" t="s">
        <v>170</v>
      </c>
      <c r="B68" s="113" t="s">
        <v>171</v>
      </c>
      <c r="C68" s="113" t="s">
        <v>148</v>
      </c>
      <c r="D68" s="113" t="s">
        <v>185</v>
      </c>
      <c r="E68" s="114" t="s">
        <v>187</v>
      </c>
      <c r="F68" s="115" t="s">
        <v>140</v>
      </c>
      <c r="G68" s="116">
        <v>41</v>
      </c>
      <c r="H68" s="117">
        <v>71.41</v>
      </c>
      <c r="I68" s="118">
        <v>71.41</v>
      </c>
      <c r="J68" s="118">
        <v>71.458747293262221</v>
      </c>
      <c r="K68" s="118">
        <v>73.983598866163717</v>
      </c>
      <c r="L68" s="116">
        <v>75.903107959451887</v>
      </c>
      <c r="M68" s="116">
        <v>77.725667234950436</v>
      </c>
      <c r="N68" s="116">
        <v>80.450869034408825</v>
      </c>
      <c r="O68" s="119" t="s">
        <v>141</v>
      </c>
    </row>
    <row r="69" spans="1:14282">
      <c r="A69" s="113" t="s">
        <v>170</v>
      </c>
      <c r="B69" s="113" t="s">
        <v>171</v>
      </c>
      <c r="C69" s="113" t="s">
        <v>200</v>
      </c>
      <c r="D69" s="113"/>
      <c r="E69" s="114" t="s">
        <v>187</v>
      </c>
      <c r="F69" s="115" t="s">
        <v>140</v>
      </c>
      <c r="G69" s="116" t="s">
        <v>151</v>
      </c>
      <c r="H69" s="117">
        <v>428.43</v>
      </c>
      <c r="I69" s="118">
        <v>428.43</v>
      </c>
      <c r="J69" s="118">
        <v>428.72246328038557</v>
      </c>
      <c r="K69" s="118">
        <v>443.87051200434843</v>
      </c>
      <c r="L69" s="116">
        <v>455.38676016059338</v>
      </c>
      <c r="M69" s="116">
        <v>466.32135013961368</v>
      </c>
      <c r="N69" s="116">
        <v>482.67141605393874</v>
      </c>
      <c r="O69" s="119" t="s">
        <v>153</v>
      </c>
    </row>
    <row r="70" spans="1:14282">
      <c r="A70" s="113" t="s">
        <v>170</v>
      </c>
      <c r="B70" s="113" t="s">
        <v>171</v>
      </c>
      <c r="C70" s="113" t="s">
        <v>201</v>
      </c>
      <c r="D70" s="113"/>
      <c r="E70" s="114" t="s">
        <v>187</v>
      </c>
      <c r="F70" s="115" t="s">
        <v>140</v>
      </c>
      <c r="G70" s="116" t="s">
        <v>151</v>
      </c>
      <c r="H70" s="117">
        <v>1142.48</v>
      </c>
      <c r="I70" s="118">
        <v>1142.48</v>
      </c>
      <c r="J70" s="118">
        <v>1143.2599020810285</v>
      </c>
      <c r="K70" s="118">
        <v>1183.6546986782628</v>
      </c>
      <c r="L70" s="116">
        <v>1214.3646937615824</v>
      </c>
      <c r="M70" s="116">
        <v>1243.523600372303</v>
      </c>
      <c r="N70" s="116">
        <v>1287.1237761438365</v>
      </c>
      <c r="O70" s="119" t="s">
        <v>153</v>
      </c>
    </row>
    <row r="71" spans="1:14282">
      <c r="A71" s="113" t="s">
        <v>170</v>
      </c>
      <c r="B71" s="113" t="s">
        <v>171</v>
      </c>
      <c r="C71" s="113" t="s">
        <v>202</v>
      </c>
      <c r="D71" s="113"/>
      <c r="E71" s="114" t="s">
        <v>187</v>
      </c>
      <c r="F71" s="115" t="s">
        <v>140</v>
      </c>
      <c r="G71" s="116" t="s">
        <v>151</v>
      </c>
      <c r="H71" s="117">
        <v>999.67000000000007</v>
      </c>
      <c r="I71" s="118">
        <v>999.67000000000007</v>
      </c>
      <c r="J71" s="118">
        <v>1000.3524143208998</v>
      </c>
      <c r="K71" s="118">
        <v>1035.6978613434799</v>
      </c>
      <c r="L71" s="116">
        <v>1062.5691070413848</v>
      </c>
      <c r="M71" s="116">
        <v>1088.0831503257652</v>
      </c>
      <c r="N71" s="116">
        <v>1126.2333041258571</v>
      </c>
      <c r="O71" s="119" t="s">
        <v>153</v>
      </c>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c r="JK71"/>
      <c r="JL71"/>
      <c r="JM71"/>
      <c r="JN71"/>
      <c r="JO71"/>
      <c r="JP71"/>
      <c r="JQ71"/>
      <c r="JR71"/>
      <c r="JS71"/>
      <c r="JT71"/>
      <c r="JU71"/>
      <c r="JV71"/>
      <c r="JW71"/>
      <c r="JX71"/>
      <c r="JY71"/>
      <c r="JZ71"/>
      <c r="KA71"/>
      <c r="KB71"/>
      <c r="KC71"/>
      <c r="KD71"/>
      <c r="KE71"/>
      <c r="KF71"/>
      <c r="KG71"/>
      <c r="KH71"/>
      <c r="KI71"/>
      <c r="KJ71"/>
      <c r="KK71"/>
      <c r="KL71"/>
      <c r="KM71"/>
      <c r="KN71"/>
      <c r="KO71"/>
      <c r="KP71"/>
      <c r="KQ71"/>
      <c r="KR71"/>
      <c r="KS71"/>
      <c r="KT71"/>
      <c r="KU71"/>
      <c r="KV71"/>
      <c r="KW71"/>
      <c r="KX71"/>
      <c r="KY71"/>
      <c r="KZ71"/>
      <c r="LA71"/>
      <c r="LB71"/>
      <c r="LC71"/>
      <c r="LD71"/>
      <c r="LE71"/>
      <c r="LF71"/>
      <c r="LG71"/>
      <c r="LH71"/>
      <c r="LI71"/>
      <c r="LJ71"/>
      <c r="LK71"/>
      <c r="LL71"/>
      <c r="LM71"/>
      <c r="LN71"/>
      <c r="LO71"/>
      <c r="LP71"/>
      <c r="LQ71"/>
      <c r="LR71"/>
      <c r="LS71"/>
      <c r="LT71"/>
      <c r="LU71"/>
      <c r="LV71"/>
      <c r="LW71"/>
      <c r="LX71"/>
      <c r="LY71"/>
      <c r="LZ71"/>
      <c r="MA71"/>
      <c r="MB71"/>
      <c r="MC71"/>
      <c r="MD71"/>
      <c r="ME71"/>
      <c r="MF71"/>
      <c r="MG71"/>
      <c r="MH71"/>
      <c r="MI71"/>
      <c r="MJ71"/>
      <c r="MK71"/>
      <c r="ML71"/>
      <c r="MM71"/>
      <c r="MN71"/>
      <c r="MO71"/>
      <c r="MP71"/>
      <c r="MQ71"/>
      <c r="MR71"/>
      <c r="MS71"/>
      <c r="MT71"/>
      <c r="MU71"/>
      <c r="MV71"/>
      <c r="MW71"/>
      <c r="MX71"/>
      <c r="MY71"/>
      <c r="MZ71"/>
      <c r="NA71"/>
      <c r="NB71"/>
      <c r="NC71"/>
      <c r="ND71"/>
      <c r="NE71"/>
      <c r="NF71"/>
      <c r="NG71"/>
      <c r="NH71"/>
      <c r="NI71"/>
      <c r="NJ71"/>
      <c r="NK71"/>
      <c r="NL71"/>
      <c r="NM71"/>
      <c r="NN71"/>
      <c r="NO71"/>
      <c r="NP71"/>
      <c r="NQ71"/>
      <c r="NR71"/>
      <c r="NS71"/>
      <c r="NT71"/>
      <c r="NU71"/>
      <c r="NV71"/>
      <c r="NW71"/>
      <c r="NX71"/>
      <c r="NY71"/>
      <c r="NZ71"/>
      <c r="OA71"/>
      <c r="OB71"/>
      <c r="OC71"/>
      <c r="OD71"/>
      <c r="OE71"/>
      <c r="OF71"/>
      <c r="OG71"/>
      <c r="OH71"/>
      <c r="OI71"/>
      <c r="OJ71"/>
      <c r="OK71"/>
      <c r="OL71"/>
      <c r="OM71"/>
      <c r="ON71"/>
      <c r="OO71"/>
      <c r="OP71"/>
      <c r="OQ71"/>
      <c r="OR71"/>
      <c r="OS71"/>
      <c r="OT71"/>
      <c r="OU71"/>
      <c r="OV71"/>
      <c r="OW71"/>
      <c r="OX71"/>
      <c r="OY71"/>
      <c r="OZ71"/>
      <c r="PA71"/>
      <c r="PB71"/>
      <c r="PC71"/>
      <c r="PD71"/>
      <c r="PE71"/>
      <c r="PF71"/>
      <c r="PG71"/>
      <c r="PH71"/>
      <c r="PI71"/>
      <c r="PJ71"/>
      <c r="PK71"/>
      <c r="PL71"/>
      <c r="PM71"/>
      <c r="PN71"/>
      <c r="PO71"/>
      <c r="PP71"/>
      <c r="PQ71"/>
      <c r="PR71"/>
      <c r="PS71"/>
      <c r="PT71"/>
      <c r="PU71"/>
      <c r="PV71"/>
      <c r="PW71"/>
      <c r="PX71"/>
      <c r="PY71"/>
      <c r="PZ71"/>
      <c r="QA71"/>
      <c r="QB71"/>
      <c r="QC71"/>
      <c r="QD71"/>
      <c r="QE71"/>
      <c r="QF71"/>
      <c r="QG71"/>
      <c r="QH71"/>
      <c r="QI71"/>
      <c r="QJ71"/>
      <c r="QK71"/>
      <c r="QL71"/>
      <c r="QM71"/>
      <c r="QN71"/>
      <c r="QO71"/>
      <c r="QP71"/>
      <c r="QQ71"/>
      <c r="QR71"/>
      <c r="QS71"/>
      <c r="QT71"/>
      <c r="QU71"/>
      <c r="QV71"/>
      <c r="QW71"/>
      <c r="QX71"/>
      <c r="QY71"/>
      <c r="QZ71"/>
      <c r="RA71"/>
      <c r="RB71"/>
      <c r="RC71"/>
      <c r="RD71"/>
      <c r="RE71"/>
      <c r="RF71"/>
      <c r="RG71"/>
      <c r="RH71"/>
      <c r="RI71"/>
      <c r="RJ71"/>
      <c r="RK71"/>
      <c r="RL71"/>
      <c r="RM71"/>
      <c r="RN71"/>
      <c r="RO71"/>
      <c r="RP71"/>
      <c r="RQ71"/>
      <c r="RR71"/>
      <c r="RS71"/>
      <c r="RT71"/>
      <c r="RU71"/>
      <c r="RV71"/>
      <c r="RW71"/>
      <c r="RX71"/>
      <c r="RY71"/>
      <c r="RZ71"/>
      <c r="SA71"/>
      <c r="SB71"/>
      <c r="SC71"/>
      <c r="SD71"/>
      <c r="SE71"/>
      <c r="SF71"/>
      <c r="SG71"/>
      <c r="SH71"/>
      <c r="SI71"/>
      <c r="SJ71"/>
      <c r="SK71"/>
      <c r="SL71"/>
      <c r="SM71"/>
      <c r="SN71"/>
      <c r="SO71"/>
      <c r="SP71"/>
      <c r="SQ71"/>
      <c r="SR71"/>
      <c r="SS71"/>
      <c r="ST71"/>
      <c r="SU71"/>
      <c r="SV71"/>
      <c r="SW71"/>
      <c r="SX71"/>
      <c r="SY71"/>
      <c r="SZ71"/>
      <c r="TA71"/>
      <c r="TB71"/>
      <c r="TC71"/>
      <c r="TD71"/>
      <c r="TE71"/>
      <c r="TF71"/>
      <c r="TG71"/>
      <c r="TH71"/>
      <c r="TI71"/>
      <c r="TJ71"/>
      <c r="TK71"/>
      <c r="TL71"/>
      <c r="TM71"/>
      <c r="TN71"/>
      <c r="TO71"/>
      <c r="TP71"/>
      <c r="TQ71"/>
      <c r="TR71"/>
      <c r="TS71"/>
      <c r="TT71"/>
      <c r="TU71"/>
      <c r="TV71"/>
      <c r="TW71"/>
      <c r="TX71"/>
      <c r="TY71"/>
      <c r="TZ71"/>
      <c r="UA71"/>
      <c r="UB71"/>
      <c r="UC71"/>
      <c r="UD71"/>
      <c r="UE71"/>
      <c r="UF71"/>
      <c r="UG71"/>
      <c r="UH71"/>
      <c r="UI71"/>
      <c r="UJ71"/>
      <c r="UK71"/>
      <c r="UL71"/>
      <c r="UM71"/>
      <c r="UN71"/>
      <c r="UO71"/>
      <c r="UP71"/>
      <c r="UQ71"/>
      <c r="UR71"/>
      <c r="US71"/>
      <c r="UT71"/>
      <c r="UU71"/>
      <c r="UV71"/>
      <c r="UW71"/>
      <c r="UX71"/>
      <c r="UY71"/>
      <c r="UZ71"/>
      <c r="VA71"/>
      <c r="VB71"/>
      <c r="VC71"/>
      <c r="VD71"/>
      <c r="VE71"/>
      <c r="VF71"/>
      <c r="VG71"/>
      <c r="VH71"/>
      <c r="VI71"/>
      <c r="VJ71"/>
      <c r="VK71"/>
      <c r="VL71"/>
      <c r="VM71"/>
      <c r="VN71"/>
      <c r="VO71"/>
      <c r="VP71"/>
      <c r="VQ71"/>
      <c r="VR71"/>
      <c r="VS71"/>
      <c r="VT71"/>
      <c r="VU71"/>
      <c r="VV71"/>
      <c r="VW71"/>
      <c r="VX71"/>
      <c r="VY71"/>
      <c r="VZ71"/>
      <c r="WA71"/>
      <c r="WB71"/>
      <c r="WC71"/>
      <c r="WD71"/>
      <c r="WE71"/>
      <c r="WF71"/>
      <c r="WG71"/>
      <c r="WH71"/>
      <c r="WI71"/>
      <c r="WJ71"/>
      <c r="WK71"/>
      <c r="WL71"/>
      <c r="WM71"/>
      <c r="WN71"/>
      <c r="WO71"/>
      <c r="WP71"/>
      <c r="WQ71"/>
      <c r="WR71"/>
      <c r="WS71"/>
      <c r="WT71"/>
      <c r="WU71"/>
      <c r="WV71"/>
      <c r="WW71"/>
      <c r="WX71"/>
      <c r="WY71"/>
      <c r="WZ71"/>
      <c r="XA71"/>
      <c r="XB71"/>
      <c r="XC71"/>
      <c r="XD71"/>
      <c r="XE71"/>
      <c r="XF71"/>
      <c r="XG71"/>
      <c r="XH71"/>
      <c r="XI71"/>
      <c r="XJ71"/>
      <c r="XK71"/>
      <c r="XL71"/>
      <c r="XM71"/>
      <c r="XN71"/>
      <c r="XO71"/>
      <c r="XP71"/>
      <c r="XQ71"/>
      <c r="XR71"/>
      <c r="XS71"/>
      <c r="XT71"/>
      <c r="XU71"/>
      <c r="XV71"/>
      <c r="XW71"/>
      <c r="XX71"/>
      <c r="XY71"/>
      <c r="XZ71"/>
      <c r="YA71"/>
      <c r="YB71"/>
      <c r="YC71"/>
      <c r="YD71"/>
      <c r="YE71"/>
      <c r="YF71"/>
      <c r="YG71"/>
      <c r="YH71"/>
      <c r="YI71"/>
      <c r="YJ71"/>
      <c r="YK71"/>
      <c r="YL71"/>
      <c r="YM71"/>
      <c r="YN71"/>
      <c r="YO71"/>
      <c r="YP71"/>
      <c r="YQ71"/>
      <c r="YR71"/>
      <c r="YS71"/>
      <c r="YT71"/>
      <c r="YU71"/>
      <c r="YV71"/>
      <c r="YW71"/>
      <c r="YX71"/>
      <c r="YY71"/>
      <c r="YZ71"/>
      <c r="ZA71"/>
      <c r="ZB71"/>
      <c r="ZC71"/>
      <c r="ZD71"/>
      <c r="ZE71"/>
      <c r="ZF71"/>
      <c r="ZG71"/>
      <c r="ZH71"/>
      <c r="ZI71"/>
      <c r="ZJ71"/>
      <c r="ZK71"/>
      <c r="ZL71"/>
      <c r="ZM71"/>
      <c r="ZN71"/>
      <c r="ZO71"/>
      <c r="ZP71"/>
      <c r="ZQ71"/>
      <c r="ZR71"/>
      <c r="ZS71"/>
      <c r="ZT71"/>
      <c r="ZU71"/>
      <c r="ZV71"/>
      <c r="ZW71"/>
      <c r="ZX71"/>
      <c r="ZY71"/>
      <c r="ZZ71"/>
      <c r="AAA71"/>
      <c r="AAB71"/>
      <c r="AAC71"/>
      <c r="AAD71"/>
      <c r="AAE71"/>
      <c r="AAF71"/>
      <c r="AAG71"/>
      <c r="AAH71"/>
      <c r="AAI71"/>
      <c r="AAJ71"/>
      <c r="AAK71"/>
      <c r="AAL71"/>
      <c r="AAM71"/>
      <c r="AAN71"/>
      <c r="AAO71"/>
      <c r="AAP71"/>
      <c r="AAQ71"/>
      <c r="AAR71"/>
      <c r="AAS71"/>
      <c r="AAT71"/>
      <c r="AAU71"/>
      <c r="AAV71"/>
      <c r="AAW71"/>
      <c r="AAX71"/>
      <c r="AAY71"/>
      <c r="AAZ71"/>
      <c r="ABA71"/>
      <c r="ABB71"/>
      <c r="ABC71"/>
      <c r="ABD71"/>
      <c r="ABE71"/>
      <c r="ABF71"/>
      <c r="ABG71"/>
      <c r="ABH71"/>
      <c r="ABI71"/>
      <c r="ABJ71"/>
      <c r="ABK71"/>
      <c r="ABL71"/>
      <c r="ABM71"/>
      <c r="ABN71"/>
      <c r="ABO71"/>
      <c r="ABP71"/>
      <c r="ABQ71"/>
      <c r="ABR71"/>
      <c r="ABS71"/>
      <c r="ABT71"/>
      <c r="ABU71"/>
      <c r="ABV71"/>
      <c r="ABW71"/>
      <c r="ABX71"/>
      <c r="ABY71"/>
      <c r="ABZ71"/>
      <c r="ACA71"/>
      <c r="ACB71"/>
      <c r="ACC71"/>
      <c r="ACD71"/>
      <c r="ACE71"/>
      <c r="ACF71"/>
      <c r="ACG71"/>
      <c r="ACH71"/>
      <c r="ACI71"/>
      <c r="ACJ71"/>
      <c r="ACK71"/>
      <c r="ACL71"/>
      <c r="ACM71"/>
      <c r="ACN71"/>
      <c r="ACO71"/>
      <c r="ACP71"/>
      <c r="ACQ71"/>
      <c r="ACR71"/>
      <c r="ACS71"/>
      <c r="ACT71"/>
      <c r="ACU71"/>
      <c r="ACV71"/>
      <c r="ACW71"/>
      <c r="ACX71"/>
      <c r="ACY71"/>
      <c r="ACZ71"/>
      <c r="ADA71"/>
      <c r="ADB71"/>
      <c r="ADC71"/>
      <c r="ADD71"/>
      <c r="ADE71"/>
      <c r="ADF71"/>
      <c r="ADG71"/>
      <c r="ADH71"/>
      <c r="ADI71"/>
      <c r="ADJ71"/>
      <c r="ADK71"/>
      <c r="ADL71"/>
      <c r="ADM71"/>
      <c r="ADN71"/>
      <c r="ADO71"/>
      <c r="ADP71"/>
      <c r="ADQ71"/>
      <c r="ADR71"/>
      <c r="ADS71"/>
      <c r="ADT71"/>
      <c r="ADU71"/>
      <c r="ADV71"/>
      <c r="ADW71"/>
      <c r="ADX71"/>
      <c r="ADY71"/>
      <c r="ADZ71"/>
      <c r="AEA71"/>
      <c r="AEB71"/>
      <c r="AEC71"/>
      <c r="AED71"/>
      <c r="AEE71"/>
      <c r="AEF71"/>
      <c r="AEG71"/>
      <c r="AEH71"/>
      <c r="AEI71"/>
      <c r="AEJ71"/>
      <c r="AEK71"/>
      <c r="AEL71"/>
      <c r="AEM71"/>
      <c r="AEN71"/>
      <c r="AEO71"/>
      <c r="AEP71"/>
      <c r="AEQ71"/>
      <c r="AER71"/>
      <c r="AES71"/>
      <c r="AET71"/>
      <c r="AEU71"/>
      <c r="AEV71"/>
      <c r="AEW71"/>
      <c r="AEX71"/>
      <c r="AEY71"/>
      <c r="AEZ71"/>
      <c r="AFA71"/>
      <c r="AFB71"/>
      <c r="AFC71"/>
      <c r="AFD71"/>
      <c r="AFE71"/>
      <c r="AFF71"/>
      <c r="AFG71"/>
      <c r="AFH71"/>
      <c r="AFI71"/>
      <c r="AFJ71"/>
      <c r="AFK71"/>
      <c r="AFL71"/>
      <c r="AFM71"/>
      <c r="AFN71"/>
      <c r="AFO71"/>
      <c r="AFP71"/>
      <c r="AFQ71"/>
      <c r="AFR71"/>
      <c r="AFS71"/>
      <c r="AFT71"/>
      <c r="AFU71"/>
      <c r="AFV71"/>
      <c r="AFW71"/>
      <c r="AFX71"/>
      <c r="AFY71"/>
      <c r="AFZ71"/>
      <c r="AGA71"/>
      <c r="AGB71"/>
      <c r="AGC71"/>
      <c r="AGD71"/>
      <c r="AGE71"/>
      <c r="AGF71"/>
      <c r="AGG71"/>
      <c r="AGH71"/>
      <c r="AGI71"/>
      <c r="AGJ71"/>
      <c r="AGK71"/>
      <c r="AGL71"/>
      <c r="AGM71"/>
      <c r="AGN71"/>
      <c r="AGO71"/>
      <c r="AGP71"/>
      <c r="AGQ71"/>
      <c r="AGR71"/>
      <c r="AGS71"/>
      <c r="AGT71"/>
      <c r="AGU71"/>
      <c r="AGV71"/>
      <c r="AGW71"/>
      <c r="AGX71"/>
      <c r="AGY71"/>
      <c r="AGZ71"/>
      <c r="AHA71"/>
      <c r="AHB71"/>
      <c r="AHC71"/>
      <c r="AHD71"/>
      <c r="AHE71"/>
      <c r="AHF71"/>
      <c r="AHG71"/>
      <c r="AHH71"/>
      <c r="AHI71"/>
      <c r="AHJ71"/>
      <c r="AHK71"/>
      <c r="AHL71"/>
      <c r="AHM71"/>
      <c r="AHN71"/>
      <c r="AHO71"/>
      <c r="AHP71"/>
      <c r="AHQ71"/>
      <c r="AHR71"/>
      <c r="AHS71"/>
      <c r="AHT71"/>
      <c r="AHU71"/>
      <c r="AHV71"/>
      <c r="AHW71"/>
      <c r="AHX71"/>
      <c r="AHY71"/>
      <c r="AHZ71"/>
      <c r="AIA71"/>
      <c r="AIB71"/>
      <c r="AIC71"/>
      <c r="AID71"/>
      <c r="AIE71"/>
      <c r="AIF71"/>
      <c r="AIG71"/>
      <c r="AIH71"/>
      <c r="AII71"/>
      <c r="AIJ71"/>
      <c r="AIK71"/>
      <c r="AIL71"/>
      <c r="AIM71"/>
      <c r="AIN71"/>
      <c r="AIO71"/>
      <c r="AIP71"/>
      <c r="AIQ71"/>
      <c r="AIR71"/>
      <c r="AIS71"/>
      <c r="AIT71"/>
      <c r="AIU71"/>
      <c r="AIV71"/>
      <c r="AIW71"/>
      <c r="AIX71"/>
      <c r="AIY71"/>
      <c r="AIZ71"/>
      <c r="AJA71"/>
      <c r="AJB71"/>
      <c r="AJC71"/>
      <c r="AJD71"/>
      <c r="AJE71"/>
      <c r="AJF71"/>
      <c r="AJG71"/>
      <c r="AJH71"/>
      <c r="AJI71"/>
      <c r="AJJ71"/>
      <c r="AJK71"/>
      <c r="AJL71"/>
      <c r="AJM71"/>
      <c r="AJN71"/>
      <c r="AJO71"/>
      <c r="AJP71"/>
      <c r="AJQ71"/>
      <c r="AJR71"/>
      <c r="AJS71"/>
      <c r="AJT71"/>
      <c r="AJU71"/>
      <c r="AJV71"/>
      <c r="AJW71"/>
      <c r="AJX71"/>
      <c r="AJY71"/>
      <c r="AJZ71"/>
      <c r="AKA71"/>
      <c r="AKB71"/>
      <c r="AKC71"/>
      <c r="AKD71"/>
      <c r="AKE71"/>
      <c r="AKF71"/>
      <c r="AKG71"/>
      <c r="AKH71"/>
      <c r="AKI71"/>
      <c r="AKJ71"/>
      <c r="AKK71"/>
      <c r="AKL71"/>
      <c r="AKM71"/>
      <c r="AKN71"/>
      <c r="AKO71"/>
      <c r="AKP71"/>
      <c r="AKQ71"/>
      <c r="AKR71"/>
      <c r="AKS71"/>
      <c r="AKT71"/>
      <c r="AKU71"/>
      <c r="AKV71"/>
      <c r="AKW71"/>
      <c r="AKX71"/>
      <c r="AKY71"/>
      <c r="AKZ71"/>
      <c r="ALA71"/>
      <c r="ALB71"/>
      <c r="ALC71"/>
      <c r="ALD71"/>
      <c r="ALE71"/>
      <c r="ALF71"/>
      <c r="ALG71"/>
      <c r="ALH71"/>
      <c r="ALI71"/>
      <c r="ALJ71"/>
      <c r="ALK71"/>
      <c r="ALL71"/>
      <c r="ALM71"/>
      <c r="ALN71"/>
      <c r="ALO71"/>
      <c r="ALP71"/>
      <c r="ALQ71"/>
      <c r="ALR71"/>
      <c r="ALS71"/>
      <c r="ALT71"/>
      <c r="ALU71"/>
      <c r="ALV71"/>
      <c r="ALW71"/>
      <c r="ALX71"/>
      <c r="ALY71"/>
      <c r="ALZ71"/>
      <c r="AMA71"/>
      <c r="AMB71"/>
      <c r="AMC71"/>
      <c r="AMD71"/>
      <c r="AME71"/>
      <c r="AMF71"/>
      <c r="AMG71"/>
      <c r="AMH71"/>
      <c r="AMI71"/>
      <c r="AMJ71"/>
      <c r="AMK71"/>
      <c r="AML71"/>
      <c r="AMM71"/>
      <c r="AMN71"/>
      <c r="AMO71"/>
      <c r="AMP71"/>
      <c r="AMQ71"/>
      <c r="AMR71"/>
      <c r="AMS71"/>
      <c r="AMT71"/>
      <c r="AMU71"/>
      <c r="AMV71"/>
      <c r="AMW71"/>
      <c r="AMX71"/>
      <c r="AMY71"/>
      <c r="AMZ71"/>
      <c r="ANA71"/>
      <c r="ANB71"/>
      <c r="ANC71"/>
      <c r="AND71"/>
      <c r="ANE71"/>
      <c r="ANF71"/>
      <c r="ANG71"/>
      <c r="ANH71"/>
      <c r="ANI71"/>
      <c r="ANJ71"/>
      <c r="ANK71"/>
      <c r="ANL71"/>
      <c r="ANM71"/>
      <c r="ANN71"/>
      <c r="ANO71"/>
      <c r="ANP71"/>
      <c r="ANQ71"/>
      <c r="ANR71"/>
      <c r="ANS71"/>
      <c r="ANT71"/>
      <c r="ANU71"/>
      <c r="ANV71"/>
      <c r="ANW71"/>
      <c r="ANX71"/>
      <c r="ANY71"/>
      <c r="ANZ71"/>
      <c r="AOA71"/>
      <c r="AOB71"/>
      <c r="AOC71"/>
      <c r="AOD71"/>
      <c r="AOE71"/>
      <c r="AOF71"/>
      <c r="AOG71"/>
      <c r="AOH71"/>
      <c r="AOI71"/>
      <c r="AOJ71"/>
      <c r="AOK71"/>
      <c r="AOL71"/>
      <c r="AOM71"/>
      <c r="AON71"/>
      <c r="AOO71"/>
      <c r="AOP71"/>
      <c r="AOQ71"/>
      <c r="AOR71"/>
      <c r="AOS71"/>
      <c r="AOT71"/>
      <c r="AOU71"/>
      <c r="AOV71"/>
      <c r="AOW71"/>
      <c r="AOX71"/>
      <c r="AOY71"/>
      <c r="AOZ71"/>
      <c r="APA71"/>
      <c r="APB71"/>
      <c r="APC71"/>
      <c r="APD71"/>
      <c r="APE71"/>
      <c r="APF71"/>
      <c r="APG71"/>
      <c r="APH71"/>
      <c r="API71"/>
      <c r="APJ71"/>
      <c r="APK71"/>
      <c r="APL71"/>
      <c r="APM71"/>
      <c r="APN71"/>
      <c r="APO71"/>
      <c r="APP71"/>
      <c r="APQ71"/>
      <c r="APR71"/>
      <c r="APS71"/>
      <c r="APT71"/>
      <c r="APU71"/>
      <c r="APV71"/>
      <c r="APW71"/>
      <c r="APX71"/>
      <c r="APY71"/>
      <c r="APZ71"/>
      <c r="AQA71"/>
      <c r="AQB71"/>
      <c r="AQC71"/>
      <c r="AQD71"/>
      <c r="AQE71"/>
      <c r="AQF71"/>
      <c r="AQG71"/>
      <c r="AQH71"/>
      <c r="AQI71"/>
      <c r="AQJ71"/>
      <c r="AQK71"/>
      <c r="AQL71"/>
      <c r="AQM71"/>
      <c r="AQN71"/>
      <c r="AQO71"/>
      <c r="AQP71"/>
      <c r="AQQ71"/>
      <c r="AQR71"/>
      <c r="AQS71"/>
      <c r="AQT71"/>
      <c r="AQU71"/>
      <c r="AQV71"/>
      <c r="AQW71"/>
      <c r="AQX71"/>
      <c r="AQY71"/>
      <c r="AQZ71"/>
      <c r="ARA71"/>
      <c r="ARB71"/>
      <c r="ARC71"/>
      <c r="ARD71"/>
      <c r="ARE71"/>
      <c r="ARF71"/>
      <c r="ARG71"/>
      <c r="ARH71"/>
      <c r="ARI71"/>
      <c r="ARJ71"/>
      <c r="ARK71"/>
      <c r="ARL71"/>
      <c r="ARM71"/>
      <c r="ARN71"/>
      <c r="ARO71"/>
      <c r="ARP71"/>
      <c r="ARQ71"/>
      <c r="ARR71"/>
      <c r="ARS71"/>
      <c r="ART71"/>
      <c r="ARU71"/>
      <c r="ARV71"/>
      <c r="ARW71"/>
      <c r="ARX71"/>
      <c r="ARY71"/>
      <c r="ARZ71"/>
      <c r="ASA71"/>
      <c r="ASB71"/>
      <c r="ASC71"/>
      <c r="ASD71"/>
      <c r="ASE71"/>
      <c r="ASF71"/>
      <c r="ASG71"/>
      <c r="ASH71"/>
      <c r="ASI71"/>
      <c r="ASJ71"/>
      <c r="ASK71"/>
      <c r="ASL71"/>
      <c r="ASM71"/>
      <c r="ASN71"/>
      <c r="ASO71"/>
      <c r="ASP71"/>
      <c r="ASQ71"/>
      <c r="ASR71"/>
      <c r="ASS71"/>
      <c r="AST71"/>
      <c r="ASU71"/>
      <c r="ASV71"/>
      <c r="ASW71"/>
      <c r="ASX71"/>
      <c r="ASY71"/>
      <c r="ASZ71"/>
      <c r="ATA71"/>
      <c r="ATB71"/>
      <c r="ATC71"/>
      <c r="ATD71"/>
      <c r="ATE71"/>
      <c r="ATF71"/>
      <c r="ATG71"/>
      <c r="ATH71"/>
      <c r="ATI71"/>
      <c r="ATJ71"/>
      <c r="ATK71"/>
      <c r="ATL71"/>
      <c r="ATM71"/>
      <c r="ATN71"/>
      <c r="ATO71"/>
      <c r="ATP71"/>
      <c r="ATQ71"/>
      <c r="ATR71"/>
      <c r="ATS71"/>
      <c r="ATT71"/>
      <c r="ATU71"/>
      <c r="ATV71"/>
      <c r="ATW71"/>
      <c r="ATX71"/>
      <c r="ATY71"/>
      <c r="ATZ71"/>
      <c r="AUA71"/>
      <c r="AUB71"/>
      <c r="AUC71"/>
      <c r="AUD71"/>
      <c r="AUE71"/>
      <c r="AUF71"/>
      <c r="AUG71"/>
      <c r="AUH71"/>
      <c r="AUI71"/>
      <c r="AUJ71"/>
      <c r="AUK71"/>
      <c r="AUL71"/>
      <c r="AUM71"/>
      <c r="AUN71"/>
      <c r="AUO71"/>
      <c r="AUP71"/>
      <c r="AUQ71"/>
      <c r="AUR71"/>
      <c r="AUS71"/>
      <c r="AUT71"/>
      <c r="AUU71"/>
      <c r="AUV71"/>
      <c r="AUW71"/>
      <c r="AUX71"/>
      <c r="AUY71"/>
      <c r="AUZ71"/>
      <c r="AVA71"/>
      <c r="AVB71"/>
      <c r="AVC71"/>
      <c r="AVD71"/>
      <c r="AVE71"/>
      <c r="AVF71"/>
      <c r="AVG71"/>
      <c r="AVH71"/>
      <c r="AVI71"/>
      <c r="AVJ71"/>
      <c r="AVK71"/>
      <c r="AVL71"/>
      <c r="AVM71"/>
      <c r="AVN71"/>
      <c r="AVO71"/>
      <c r="AVP71"/>
      <c r="AVQ71"/>
      <c r="AVR71"/>
      <c r="AVS71"/>
      <c r="AVT71"/>
      <c r="AVU71"/>
      <c r="AVV71"/>
      <c r="AVW71"/>
      <c r="AVX71"/>
      <c r="AVY71"/>
      <c r="AVZ71"/>
      <c r="AWA71"/>
      <c r="AWB71"/>
      <c r="AWC71"/>
      <c r="AWD71"/>
      <c r="AWE71"/>
      <c r="AWF71"/>
      <c r="AWG71"/>
      <c r="AWH71"/>
      <c r="AWI71"/>
      <c r="AWJ71"/>
      <c r="AWK71"/>
      <c r="AWL71"/>
      <c r="AWM71"/>
      <c r="AWN71"/>
      <c r="AWO71"/>
      <c r="AWP71"/>
      <c r="AWQ71"/>
      <c r="AWR71"/>
      <c r="AWS71"/>
      <c r="AWT71"/>
      <c r="AWU71"/>
      <c r="AWV71"/>
      <c r="AWW71"/>
      <c r="AWX71"/>
      <c r="AWY71"/>
      <c r="AWZ71"/>
      <c r="AXA71"/>
      <c r="AXB71"/>
      <c r="AXC71"/>
      <c r="AXD71"/>
      <c r="AXE71"/>
      <c r="AXF71"/>
      <c r="AXG71"/>
      <c r="AXH71"/>
      <c r="AXI71"/>
      <c r="AXJ71"/>
      <c r="AXK71"/>
      <c r="AXL71"/>
      <c r="AXM71"/>
      <c r="AXN71"/>
      <c r="AXO71"/>
      <c r="AXP71"/>
      <c r="AXQ71"/>
      <c r="AXR71"/>
      <c r="AXS71"/>
      <c r="AXT71"/>
      <c r="AXU71"/>
      <c r="AXV71"/>
      <c r="AXW71"/>
      <c r="AXX71"/>
      <c r="AXY71"/>
      <c r="AXZ71"/>
      <c r="AYA71"/>
      <c r="AYB71"/>
      <c r="AYC71"/>
      <c r="AYD71"/>
      <c r="AYE71"/>
      <c r="AYF71"/>
      <c r="AYG71"/>
      <c r="AYH71"/>
      <c r="AYI71"/>
      <c r="AYJ71"/>
      <c r="AYK71"/>
      <c r="AYL71"/>
      <c r="AYM71"/>
      <c r="AYN71"/>
      <c r="AYO71"/>
      <c r="AYP71"/>
      <c r="AYQ71"/>
      <c r="AYR71"/>
      <c r="AYS71"/>
      <c r="AYT71"/>
      <c r="AYU71"/>
      <c r="AYV71"/>
      <c r="AYW71"/>
      <c r="AYX71"/>
      <c r="AYY71"/>
      <c r="AYZ71"/>
      <c r="AZA71"/>
      <c r="AZB71"/>
      <c r="AZC71"/>
      <c r="AZD71"/>
      <c r="AZE71"/>
      <c r="AZF71"/>
      <c r="AZG71"/>
      <c r="AZH71"/>
      <c r="AZI71"/>
      <c r="AZJ71"/>
      <c r="AZK71"/>
      <c r="AZL71"/>
      <c r="AZM71"/>
      <c r="AZN71"/>
      <c r="AZO71"/>
      <c r="AZP71"/>
      <c r="AZQ71"/>
      <c r="AZR71"/>
      <c r="AZS71"/>
      <c r="AZT71"/>
      <c r="AZU71"/>
      <c r="AZV71"/>
      <c r="AZW71"/>
      <c r="AZX71"/>
      <c r="AZY71"/>
      <c r="AZZ71"/>
      <c r="BAA71"/>
      <c r="BAB71"/>
      <c r="BAC71"/>
      <c r="BAD71"/>
      <c r="BAE71"/>
      <c r="BAF71"/>
      <c r="BAG71"/>
      <c r="BAH71"/>
      <c r="BAI71"/>
      <c r="BAJ71"/>
      <c r="BAK71"/>
      <c r="BAL71"/>
      <c r="BAM71"/>
      <c r="BAN71"/>
      <c r="BAO71"/>
      <c r="BAP71"/>
      <c r="BAQ71"/>
      <c r="BAR71"/>
      <c r="BAS71"/>
      <c r="BAT71"/>
      <c r="BAU71"/>
      <c r="BAV71"/>
      <c r="BAW71"/>
      <c r="BAX71"/>
      <c r="BAY71"/>
      <c r="BAZ71"/>
      <c r="BBA71"/>
      <c r="BBB71"/>
      <c r="BBC71"/>
      <c r="BBD71"/>
      <c r="BBE71"/>
      <c r="BBF71"/>
      <c r="BBG71"/>
      <c r="BBH71"/>
      <c r="BBI71"/>
      <c r="BBJ71"/>
      <c r="BBK71"/>
      <c r="BBL71"/>
      <c r="BBM71"/>
      <c r="BBN71"/>
      <c r="BBO71"/>
      <c r="BBP71"/>
      <c r="BBQ71"/>
      <c r="BBR71"/>
      <c r="BBS71"/>
      <c r="BBT71"/>
      <c r="BBU71"/>
      <c r="BBV71"/>
      <c r="BBW71"/>
      <c r="BBX71"/>
      <c r="BBY71"/>
      <c r="BBZ71"/>
      <c r="BCA71"/>
      <c r="BCB71"/>
      <c r="BCC71"/>
      <c r="BCD71"/>
      <c r="BCE71"/>
      <c r="BCF71"/>
      <c r="BCG71"/>
      <c r="BCH71"/>
      <c r="BCI71"/>
      <c r="BCJ71"/>
      <c r="BCK71"/>
      <c r="BCL71"/>
      <c r="BCM71"/>
      <c r="BCN71"/>
      <c r="BCO71"/>
      <c r="BCP71"/>
      <c r="BCQ71"/>
      <c r="BCR71"/>
      <c r="BCS71"/>
      <c r="BCT71"/>
      <c r="BCU71"/>
      <c r="BCV71"/>
      <c r="BCW71"/>
      <c r="BCX71"/>
      <c r="BCY71"/>
      <c r="BCZ71"/>
      <c r="BDA71"/>
      <c r="BDB71"/>
      <c r="BDC71"/>
      <c r="BDD71"/>
      <c r="BDE71"/>
      <c r="BDF71"/>
      <c r="BDG71"/>
      <c r="BDH71"/>
      <c r="BDI71"/>
      <c r="BDJ71"/>
      <c r="BDK71"/>
      <c r="BDL71"/>
      <c r="BDM71"/>
      <c r="BDN71"/>
      <c r="BDO71"/>
      <c r="BDP71"/>
      <c r="BDQ71"/>
      <c r="BDR71"/>
      <c r="BDS71"/>
      <c r="BDT71"/>
      <c r="BDU71"/>
      <c r="BDV71"/>
      <c r="BDW71"/>
      <c r="BDX71"/>
      <c r="BDY71"/>
      <c r="BDZ71"/>
      <c r="BEA71"/>
      <c r="BEB71"/>
      <c r="BEC71"/>
      <c r="BED71"/>
      <c r="BEE71"/>
      <c r="BEF71"/>
      <c r="BEG71"/>
      <c r="BEH71"/>
      <c r="BEI71"/>
      <c r="BEJ71"/>
      <c r="BEK71"/>
      <c r="BEL71"/>
      <c r="BEM71"/>
      <c r="BEN71"/>
      <c r="BEO71"/>
      <c r="BEP71"/>
      <c r="BEQ71"/>
      <c r="BER71"/>
      <c r="BES71"/>
      <c r="BET71"/>
      <c r="BEU71"/>
      <c r="BEV71"/>
      <c r="BEW71"/>
      <c r="BEX71"/>
      <c r="BEY71"/>
      <c r="BEZ71"/>
      <c r="BFA71"/>
      <c r="BFB71"/>
      <c r="BFC71"/>
      <c r="BFD71"/>
      <c r="BFE71"/>
      <c r="BFF71"/>
      <c r="BFG71"/>
      <c r="BFH71"/>
      <c r="BFI71"/>
      <c r="BFJ71"/>
      <c r="BFK71"/>
      <c r="BFL71"/>
      <c r="BFM71"/>
      <c r="BFN71"/>
      <c r="BFO71"/>
      <c r="BFP71"/>
      <c r="BFQ71"/>
      <c r="BFR71"/>
      <c r="BFS71"/>
      <c r="BFT71"/>
      <c r="BFU71"/>
      <c r="BFV71"/>
      <c r="BFW71"/>
      <c r="BFX71"/>
      <c r="BFY71"/>
      <c r="BFZ71"/>
      <c r="BGA71"/>
      <c r="BGB71"/>
      <c r="BGC71"/>
      <c r="BGD71"/>
      <c r="BGE71"/>
      <c r="BGF71"/>
      <c r="BGG71"/>
      <c r="BGH71"/>
      <c r="BGI71"/>
      <c r="BGJ71"/>
      <c r="BGK71"/>
      <c r="BGL71"/>
      <c r="BGM71"/>
      <c r="BGN71"/>
      <c r="BGO71"/>
      <c r="BGP71"/>
      <c r="BGQ71"/>
      <c r="BGR71"/>
      <c r="BGS71"/>
      <c r="BGT71"/>
      <c r="BGU71"/>
      <c r="BGV71"/>
      <c r="BGW71"/>
      <c r="BGX71"/>
      <c r="BGY71"/>
      <c r="BGZ71"/>
      <c r="BHA71"/>
      <c r="BHB71"/>
      <c r="BHC71"/>
      <c r="BHD71"/>
      <c r="BHE71"/>
      <c r="BHF71"/>
      <c r="BHG71"/>
      <c r="BHH71"/>
      <c r="BHI71"/>
      <c r="BHJ71"/>
      <c r="BHK71"/>
      <c r="BHL71"/>
      <c r="BHM71"/>
      <c r="BHN71"/>
      <c r="BHO71"/>
      <c r="BHP71"/>
      <c r="BHQ71"/>
      <c r="BHR71"/>
      <c r="BHS71"/>
      <c r="BHT71"/>
      <c r="BHU71"/>
      <c r="BHV71"/>
      <c r="BHW71"/>
      <c r="BHX71"/>
      <c r="BHY71"/>
      <c r="BHZ71"/>
      <c r="BIA71"/>
      <c r="BIB71"/>
      <c r="BIC71"/>
      <c r="BID71"/>
      <c r="BIE71"/>
      <c r="BIF71"/>
      <c r="BIG71"/>
      <c r="BIH71"/>
      <c r="BII71"/>
      <c r="BIJ71"/>
      <c r="BIK71"/>
      <c r="BIL71"/>
      <c r="BIM71"/>
      <c r="BIN71"/>
      <c r="BIO71"/>
      <c r="BIP71"/>
      <c r="BIQ71"/>
      <c r="BIR71"/>
      <c r="BIS71"/>
      <c r="BIT71"/>
      <c r="BIU71"/>
      <c r="BIV71"/>
      <c r="BIW71"/>
      <c r="BIX71"/>
      <c r="BIY71"/>
      <c r="BIZ71"/>
      <c r="BJA71"/>
      <c r="BJB71"/>
      <c r="BJC71"/>
      <c r="BJD71"/>
      <c r="BJE71"/>
      <c r="BJF71"/>
      <c r="BJG71"/>
      <c r="BJH71"/>
      <c r="BJI71"/>
      <c r="BJJ71"/>
      <c r="BJK71"/>
      <c r="BJL71"/>
      <c r="BJM71"/>
      <c r="BJN71"/>
      <c r="BJO71"/>
      <c r="BJP71"/>
      <c r="BJQ71"/>
      <c r="BJR71"/>
      <c r="BJS71"/>
      <c r="BJT71"/>
      <c r="BJU71"/>
      <c r="BJV71"/>
      <c r="BJW71"/>
      <c r="BJX71"/>
      <c r="BJY71"/>
      <c r="BJZ71"/>
      <c r="BKA71"/>
      <c r="BKB71"/>
      <c r="BKC71"/>
      <c r="BKD71"/>
      <c r="BKE71"/>
      <c r="BKF71"/>
      <c r="BKG71"/>
      <c r="BKH71"/>
      <c r="BKI71"/>
      <c r="BKJ71"/>
      <c r="BKK71"/>
      <c r="BKL71"/>
      <c r="BKM71"/>
      <c r="BKN71"/>
      <c r="BKO71"/>
      <c r="BKP71"/>
      <c r="BKQ71"/>
      <c r="BKR71"/>
      <c r="BKS71"/>
      <c r="BKT71"/>
      <c r="BKU71"/>
      <c r="BKV71"/>
      <c r="BKW71"/>
      <c r="BKX71"/>
      <c r="BKY71"/>
      <c r="BKZ71"/>
      <c r="BLA71"/>
      <c r="BLB71"/>
      <c r="BLC71"/>
      <c r="BLD71"/>
      <c r="BLE71"/>
      <c r="BLF71"/>
      <c r="BLG71"/>
      <c r="BLH71"/>
      <c r="BLI71"/>
      <c r="BLJ71"/>
      <c r="BLK71"/>
      <c r="BLL71"/>
      <c r="BLM71"/>
      <c r="BLN71"/>
      <c r="BLO71"/>
      <c r="BLP71"/>
      <c r="BLQ71"/>
      <c r="BLR71"/>
      <c r="BLS71"/>
      <c r="BLT71"/>
      <c r="BLU71"/>
      <c r="BLV71"/>
      <c r="BLW71"/>
      <c r="BLX71"/>
      <c r="BLY71"/>
      <c r="BLZ71"/>
      <c r="BMA71"/>
      <c r="BMB71"/>
      <c r="BMC71"/>
      <c r="BMD71"/>
      <c r="BME71"/>
      <c r="BMF71"/>
      <c r="BMG71"/>
      <c r="BMH71"/>
      <c r="BMI71"/>
      <c r="BMJ71"/>
      <c r="BMK71"/>
      <c r="BML71"/>
      <c r="BMM71"/>
      <c r="BMN71"/>
      <c r="BMO71"/>
      <c r="BMP71"/>
      <c r="BMQ71"/>
      <c r="BMR71"/>
      <c r="BMS71"/>
      <c r="BMT71"/>
      <c r="BMU71"/>
      <c r="BMV71"/>
      <c r="BMW71"/>
      <c r="BMX71"/>
      <c r="BMY71"/>
      <c r="BMZ71"/>
      <c r="BNA71"/>
      <c r="BNB71"/>
      <c r="BNC71"/>
      <c r="BND71"/>
      <c r="BNE71"/>
      <c r="BNF71"/>
      <c r="BNG71"/>
      <c r="BNH71"/>
      <c r="BNI71"/>
      <c r="BNJ71"/>
      <c r="BNK71"/>
      <c r="BNL71"/>
      <c r="BNM71"/>
      <c r="BNN71"/>
      <c r="BNO71"/>
      <c r="BNP71"/>
      <c r="BNQ71"/>
      <c r="BNR71"/>
      <c r="BNS71"/>
      <c r="BNT71"/>
      <c r="BNU71"/>
      <c r="BNV71"/>
      <c r="BNW71"/>
      <c r="BNX71"/>
      <c r="BNY71"/>
      <c r="BNZ71"/>
      <c r="BOA71"/>
      <c r="BOB71"/>
      <c r="BOC71"/>
      <c r="BOD71"/>
      <c r="BOE71"/>
      <c r="BOF71"/>
      <c r="BOG71"/>
      <c r="BOH71"/>
      <c r="BOI71"/>
      <c r="BOJ71"/>
      <c r="BOK71"/>
      <c r="BOL71"/>
      <c r="BOM71"/>
      <c r="BON71"/>
      <c r="BOO71"/>
      <c r="BOP71"/>
      <c r="BOQ71"/>
      <c r="BOR71"/>
      <c r="BOS71"/>
      <c r="BOT71"/>
      <c r="BOU71"/>
      <c r="BOV71"/>
      <c r="BOW71"/>
      <c r="BOX71"/>
      <c r="BOY71"/>
      <c r="BOZ71"/>
      <c r="BPA71"/>
      <c r="BPB71"/>
      <c r="BPC71"/>
      <c r="BPD71"/>
      <c r="BPE71"/>
      <c r="BPF71"/>
      <c r="BPG71"/>
      <c r="BPH71"/>
      <c r="BPI71"/>
      <c r="BPJ71"/>
      <c r="BPK71"/>
      <c r="BPL71"/>
      <c r="BPM71"/>
      <c r="BPN71"/>
      <c r="BPO71"/>
      <c r="BPP71"/>
      <c r="BPQ71"/>
      <c r="BPR71"/>
      <c r="BPS71"/>
      <c r="BPT71"/>
      <c r="BPU71"/>
      <c r="BPV71"/>
      <c r="BPW71"/>
      <c r="BPX71"/>
      <c r="BPY71"/>
      <c r="BPZ71"/>
      <c r="BQA71"/>
      <c r="BQB71"/>
      <c r="BQC71"/>
      <c r="BQD71"/>
      <c r="BQE71"/>
      <c r="BQF71"/>
      <c r="BQG71"/>
      <c r="BQH71"/>
      <c r="BQI71"/>
      <c r="BQJ71"/>
      <c r="BQK71"/>
      <c r="BQL71"/>
      <c r="BQM71"/>
      <c r="BQN71"/>
      <c r="BQO71"/>
      <c r="BQP71"/>
      <c r="BQQ71"/>
      <c r="BQR71"/>
      <c r="BQS71"/>
      <c r="BQT71"/>
      <c r="BQU71"/>
      <c r="BQV71"/>
      <c r="BQW71"/>
      <c r="BQX71"/>
      <c r="BQY71"/>
      <c r="BQZ71"/>
      <c r="BRA71"/>
      <c r="BRB71"/>
      <c r="BRC71"/>
      <c r="BRD71"/>
      <c r="BRE71"/>
      <c r="BRF71"/>
      <c r="BRG71"/>
      <c r="BRH71"/>
      <c r="BRI71"/>
      <c r="BRJ71"/>
      <c r="BRK71"/>
      <c r="BRL71"/>
      <c r="BRM71"/>
      <c r="BRN71"/>
      <c r="BRO71"/>
      <c r="BRP71"/>
      <c r="BRQ71"/>
      <c r="BRR71"/>
      <c r="BRS71"/>
      <c r="BRT71"/>
      <c r="BRU71"/>
      <c r="BRV71"/>
      <c r="BRW71"/>
      <c r="BRX71"/>
      <c r="BRY71"/>
      <c r="BRZ71"/>
      <c r="BSA71"/>
      <c r="BSB71"/>
      <c r="BSC71"/>
      <c r="BSD71"/>
      <c r="BSE71"/>
      <c r="BSF71"/>
      <c r="BSG71"/>
      <c r="BSH71"/>
      <c r="BSI71"/>
      <c r="BSJ71"/>
      <c r="BSK71"/>
      <c r="BSL71"/>
      <c r="BSM71"/>
      <c r="BSN71"/>
      <c r="BSO71"/>
      <c r="BSP71"/>
      <c r="BSQ71"/>
      <c r="BSR71"/>
      <c r="BSS71"/>
      <c r="BST71"/>
      <c r="BSU71"/>
      <c r="BSV71"/>
      <c r="BSW71"/>
      <c r="BSX71"/>
      <c r="BSY71"/>
      <c r="BSZ71"/>
      <c r="BTA71"/>
      <c r="BTB71"/>
      <c r="BTC71"/>
      <c r="BTD71"/>
      <c r="BTE71"/>
      <c r="BTF71"/>
      <c r="BTG71"/>
      <c r="BTH71"/>
      <c r="BTI71"/>
      <c r="BTJ71"/>
      <c r="BTK71"/>
      <c r="BTL71"/>
      <c r="BTM71"/>
      <c r="BTN71"/>
      <c r="BTO71"/>
      <c r="BTP71"/>
      <c r="BTQ71"/>
      <c r="BTR71"/>
      <c r="BTS71"/>
      <c r="BTT71"/>
      <c r="BTU71"/>
      <c r="BTV71"/>
      <c r="BTW71"/>
      <c r="BTX71"/>
      <c r="BTY71"/>
      <c r="BTZ71"/>
      <c r="BUA71"/>
      <c r="BUB71"/>
      <c r="BUC71"/>
      <c r="BUD71"/>
      <c r="BUE71"/>
      <c r="BUF71"/>
      <c r="BUG71"/>
      <c r="BUH71"/>
      <c r="BUI71"/>
      <c r="BUJ71"/>
      <c r="BUK71"/>
      <c r="BUL71"/>
      <c r="BUM71"/>
      <c r="BUN71"/>
      <c r="BUO71"/>
      <c r="BUP71"/>
      <c r="BUQ71"/>
      <c r="BUR71"/>
      <c r="BUS71"/>
      <c r="BUT71"/>
      <c r="BUU71"/>
      <c r="BUV71"/>
      <c r="BUW71"/>
      <c r="BUX71"/>
      <c r="BUY71"/>
      <c r="BUZ71"/>
      <c r="BVA71"/>
      <c r="BVB71"/>
      <c r="BVC71"/>
      <c r="BVD71"/>
      <c r="BVE71"/>
      <c r="BVF71"/>
      <c r="BVG71"/>
      <c r="BVH71"/>
      <c r="BVI71"/>
      <c r="BVJ71"/>
      <c r="BVK71"/>
      <c r="BVL71"/>
      <c r="BVM71"/>
      <c r="BVN71"/>
      <c r="BVO71"/>
      <c r="BVP71"/>
      <c r="BVQ71"/>
      <c r="BVR71"/>
      <c r="BVS71"/>
      <c r="BVT71"/>
      <c r="BVU71"/>
      <c r="BVV71"/>
      <c r="BVW71"/>
      <c r="BVX71"/>
      <c r="BVY71"/>
      <c r="BVZ71"/>
      <c r="BWA71"/>
      <c r="BWB71"/>
      <c r="BWC71"/>
      <c r="BWD71"/>
      <c r="BWE71"/>
      <c r="BWF71"/>
      <c r="BWG71"/>
      <c r="BWH71"/>
      <c r="BWI71"/>
      <c r="BWJ71"/>
      <c r="BWK71"/>
      <c r="BWL71"/>
      <c r="BWM71"/>
      <c r="BWN71"/>
      <c r="BWO71"/>
      <c r="BWP71"/>
      <c r="BWQ71"/>
      <c r="BWR71"/>
      <c r="BWS71"/>
      <c r="BWT71"/>
      <c r="BWU71"/>
      <c r="BWV71"/>
      <c r="BWW71"/>
      <c r="BWX71"/>
      <c r="BWY71"/>
      <c r="BWZ71"/>
      <c r="BXA71"/>
      <c r="BXB71"/>
      <c r="BXC71"/>
      <c r="BXD71"/>
      <c r="BXE71"/>
      <c r="BXF71"/>
      <c r="BXG71"/>
      <c r="BXH71"/>
      <c r="BXI71"/>
      <c r="BXJ71"/>
      <c r="BXK71"/>
      <c r="BXL71"/>
      <c r="BXM71"/>
      <c r="BXN71"/>
      <c r="BXO71"/>
      <c r="BXP71"/>
      <c r="BXQ71"/>
      <c r="BXR71"/>
      <c r="BXS71"/>
      <c r="BXT71"/>
      <c r="BXU71"/>
      <c r="BXV71"/>
      <c r="BXW71"/>
      <c r="BXX71"/>
      <c r="BXY71"/>
      <c r="BXZ71"/>
      <c r="BYA71"/>
      <c r="BYB71"/>
      <c r="BYC71"/>
      <c r="BYD71"/>
      <c r="BYE71"/>
      <c r="BYF71"/>
      <c r="BYG71"/>
      <c r="BYH71"/>
      <c r="BYI71"/>
      <c r="BYJ71"/>
      <c r="BYK71"/>
      <c r="BYL71"/>
      <c r="BYM71"/>
      <c r="BYN71"/>
      <c r="BYO71"/>
      <c r="BYP71"/>
      <c r="BYQ71"/>
      <c r="BYR71"/>
      <c r="BYS71"/>
      <c r="BYT71"/>
      <c r="BYU71"/>
      <c r="BYV71"/>
      <c r="BYW71"/>
      <c r="BYX71"/>
      <c r="BYY71"/>
      <c r="BYZ71"/>
      <c r="BZA71"/>
      <c r="BZB71"/>
      <c r="BZC71"/>
      <c r="BZD71"/>
      <c r="BZE71"/>
      <c r="BZF71"/>
      <c r="BZG71"/>
      <c r="BZH71"/>
      <c r="BZI71"/>
      <c r="BZJ71"/>
      <c r="BZK71"/>
      <c r="BZL71"/>
      <c r="BZM71"/>
      <c r="BZN71"/>
      <c r="BZO71"/>
      <c r="BZP71"/>
      <c r="BZQ71"/>
      <c r="BZR71"/>
      <c r="BZS71"/>
      <c r="BZT71"/>
      <c r="BZU71"/>
      <c r="BZV71"/>
      <c r="BZW71"/>
      <c r="BZX71"/>
      <c r="BZY71"/>
      <c r="BZZ71"/>
      <c r="CAA71"/>
      <c r="CAB71"/>
      <c r="CAC71"/>
      <c r="CAD71"/>
      <c r="CAE71"/>
      <c r="CAF71"/>
      <c r="CAG71"/>
      <c r="CAH71"/>
      <c r="CAI71"/>
      <c r="CAJ71"/>
      <c r="CAK71"/>
      <c r="CAL71"/>
      <c r="CAM71"/>
      <c r="CAN71"/>
      <c r="CAO71"/>
      <c r="CAP71"/>
      <c r="CAQ71"/>
      <c r="CAR71"/>
      <c r="CAS71"/>
      <c r="CAT71"/>
      <c r="CAU71"/>
      <c r="CAV71"/>
      <c r="CAW71"/>
      <c r="CAX71"/>
      <c r="CAY71"/>
      <c r="CAZ71"/>
      <c r="CBA71"/>
      <c r="CBB71"/>
      <c r="CBC71"/>
      <c r="CBD71"/>
      <c r="CBE71"/>
      <c r="CBF71"/>
      <c r="CBG71"/>
      <c r="CBH71"/>
      <c r="CBI71"/>
      <c r="CBJ71"/>
      <c r="CBK71"/>
      <c r="CBL71"/>
      <c r="CBM71"/>
      <c r="CBN71"/>
      <c r="CBO71"/>
      <c r="CBP71"/>
      <c r="CBQ71"/>
      <c r="CBR71"/>
      <c r="CBS71"/>
      <c r="CBT71"/>
      <c r="CBU71"/>
      <c r="CBV71"/>
      <c r="CBW71"/>
      <c r="CBX71"/>
      <c r="CBY71"/>
      <c r="CBZ71"/>
      <c r="CCA71"/>
      <c r="CCB71"/>
      <c r="CCC71"/>
      <c r="CCD71"/>
      <c r="CCE71"/>
      <c r="CCF71"/>
      <c r="CCG71"/>
      <c r="CCH71"/>
      <c r="CCI71"/>
      <c r="CCJ71"/>
      <c r="CCK71"/>
      <c r="CCL71"/>
      <c r="CCM71"/>
      <c r="CCN71"/>
      <c r="CCO71"/>
      <c r="CCP71"/>
      <c r="CCQ71"/>
      <c r="CCR71"/>
      <c r="CCS71"/>
      <c r="CCT71"/>
      <c r="CCU71"/>
      <c r="CCV71"/>
      <c r="CCW71"/>
      <c r="CCX71"/>
      <c r="CCY71"/>
      <c r="CCZ71"/>
      <c r="CDA71"/>
      <c r="CDB71"/>
      <c r="CDC71"/>
      <c r="CDD71"/>
      <c r="CDE71"/>
      <c r="CDF71"/>
      <c r="CDG71"/>
      <c r="CDH71"/>
      <c r="CDI71"/>
      <c r="CDJ71"/>
      <c r="CDK71"/>
      <c r="CDL71"/>
      <c r="CDM71"/>
      <c r="CDN71"/>
      <c r="CDO71"/>
      <c r="CDP71"/>
      <c r="CDQ71"/>
      <c r="CDR71"/>
      <c r="CDS71"/>
      <c r="CDT71"/>
      <c r="CDU71"/>
      <c r="CDV71"/>
      <c r="CDW71"/>
      <c r="CDX71"/>
      <c r="CDY71"/>
      <c r="CDZ71"/>
      <c r="CEA71"/>
      <c r="CEB71"/>
      <c r="CEC71"/>
      <c r="CED71"/>
      <c r="CEE71"/>
      <c r="CEF71"/>
      <c r="CEG71"/>
      <c r="CEH71"/>
      <c r="CEI71"/>
      <c r="CEJ71"/>
      <c r="CEK71"/>
      <c r="CEL71"/>
      <c r="CEM71"/>
      <c r="CEN71"/>
      <c r="CEO71"/>
      <c r="CEP71"/>
      <c r="CEQ71"/>
      <c r="CER71"/>
      <c r="CES71"/>
      <c r="CET71"/>
      <c r="CEU71"/>
      <c r="CEV71"/>
      <c r="CEW71"/>
      <c r="CEX71"/>
      <c r="CEY71"/>
      <c r="CEZ71"/>
      <c r="CFA71"/>
      <c r="CFB71"/>
      <c r="CFC71"/>
      <c r="CFD71"/>
      <c r="CFE71"/>
      <c r="CFF71"/>
      <c r="CFG71"/>
      <c r="CFH71"/>
      <c r="CFI71"/>
      <c r="CFJ71"/>
      <c r="CFK71"/>
      <c r="CFL71"/>
      <c r="CFM71"/>
      <c r="CFN71"/>
      <c r="CFO71"/>
      <c r="CFP71"/>
      <c r="CFQ71"/>
      <c r="CFR71"/>
      <c r="CFS71"/>
      <c r="CFT71"/>
      <c r="CFU71"/>
      <c r="CFV71"/>
      <c r="CFW71"/>
      <c r="CFX71"/>
      <c r="CFY71"/>
      <c r="CFZ71"/>
      <c r="CGA71"/>
      <c r="CGB71"/>
      <c r="CGC71"/>
      <c r="CGD71"/>
      <c r="CGE71"/>
      <c r="CGF71"/>
      <c r="CGG71"/>
      <c r="CGH71"/>
      <c r="CGI71"/>
      <c r="CGJ71"/>
      <c r="CGK71"/>
      <c r="CGL71"/>
      <c r="CGM71"/>
      <c r="CGN71"/>
      <c r="CGO71"/>
      <c r="CGP71"/>
      <c r="CGQ71"/>
      <c r="CGR71"/>
      <c r="CGS71"/>
      <c r="CGT71"/>
      <c r="CGU71"/>
      <c r="CGV71"/>
      <c r="CGW71"/>
      <c r="CGX71"/>
      <c r="CGY71"/>
      <c r="CGZ71"/>
      <c r="CHA71"/>
      <c r="CHB71"/>
      <c r="CHC71"/>
      <c r="CHD71"/>
      <c r="CHE71"/>
      <c r="CHF71"/>
      <c r="CHG71"/>
      <c r="CHH71"/>
      <c r="CHI71"/>
      <c r="CHJ71"/>
      <c r="CHK71"/>
      <c r="CHL71"/>
      <c r="CHM71"/>
      <c r="CHN71"/>
      <c r="CHO71"/>
      <c r="CHP71"/>
      <c r="CHQ71"/>
      <c r="CHR71"/>
      <c r="CHS71"/>
      <c r="CHT71"/>
      <c r="CHU71"/>
      <c r="CHV71"/>
      <c r="CHW71"/>
      <c r="CHX71"/>
      <c r="CHY71"/>
      <c r="CHZ71"/>
      <c r="CIA71"/>
      <c r="CIB71"/>
      <c r="CIC71"/>
      <c r="CID71"/>
      <c r="CIE71"/>
      <c r="CIF71"/>
      <c r="CIG71"/>
      <c r="CIH71"/>
      <c r="CII71"/>
      <c r="CIJ71"/>
      <c r="CIK71"/>
      <c r="CIL71"/>
      <c r="CIM71"/>
      <c r="CIN71"/>
      <c r="CIO71"/>
      <c r="CIP71"/>
      <c r="CIQ71"/>
      <c r="CIR71"/>
      <c r="CIS71"/>
      <c r="CIT71"/>
      <c r="CIU71"/>
      <c r="CIV71"/>
      <c r="CIW71"/>
      <c r="CIX71"/>
      <c r="CIY71"/>
      <c r="CIZ71"/>
      <c r="CJA71"/>
      <c r="CJB71"/>
      <c r="CJC71"/>
      <c r="CJD71"/>
      <c r="CJE71"/>
      <c r="CJF71"/>
      <c r="CJG71"/>
      <c r="CJH71"/>
      <c r="CJI71"/>
      <c r="CJJ71"/>
      <c r="CJK71"/>
      <c r="CJL71"/>
      <c r="CJM71"/>
      <c r="CJN71"/>
      <c r="CJO71"/>
      <c r="CJP71"/>
      <c r="CJQ71"/>
      <c r="CJR71"/>
      <c r="CJS71"/>
      <c r="CJT71"/>
      <c r="CJU71"/>
      <c r="CJV71"/>
      <c r="CJW71"/>
      <c r="CJX71"/>
      <c r="CJY71"/>
      <c r="CJZ71"/>
      <c r="CKA71"/>
      <c r="CKB71"/>
      <c r="CKC71"/>
      <c r="CKD71"/>
      <c r="CKE71"/>
      <c r="CKF71"/>
      <c r="CKG71"/>
      <c r="CKH71"/>
      <c r="CKI71"/>
      <c r="CKJ71"/>
      <c r="CKK71"/>
      <c r="CKL71"/>
      <c r="CKM71"/>
      <c r="CKN71"/>
      <c r="CKO71"/>
      <c r="CKP71"/>
      <c r="CKQ71"/>
      <c r="CKR71"/>
      <c r="CKS71"/>
      <c r="CKT71"/>
      <c r="CKU71"/>
      <c r="CKV71"/>
      <c r="CKW71"/>
      <c r="CKX71"/>
      <c r="CKY71"/>
      <c r="CKZ71"/>
      <c r="CLA71"/>
      <c r="CLB71"/>
      <c r="CLC71"/>
      <c r="CLD71"/>
      <c r="CLE71"/>
      <c r="CLF71"/>
      <c r="CLG71"/>
      <c r="CLH71"/>
      <c r="CLI71"/>
      <c r="CLJ71"/>
      <c r="CLK71"/>
      <c r="CLL71"/>
      <c r="CLM71"/>
      <c r="CLN71"/>
      <c r="CLO71"/>
      <c r="CLP71"/>
      <c r="CLQ71"/>
      <c r="CLR71"/>
      <c r="CLS71"/>
      <c r="CLT71"/>
      <c r="CLU71"/>
      <c r="CLV71"/>
      <c r="CLW71"/>
      <c r="CLX71"/>
      <c r="CLY71"/>
      <c r="CLZ71"/>
      <c r="CMA71"/>
      <c r="CMB71"/>
      <c r="CMC71"/>
      <c r="CMD71"/>
      <c r="CME71"/>
      <c r="CMF71"/>
      <c r="CMG71"/>
      <c r="CMH71"/>
      <c r="CMI71"/>
      <c r="CMJ71"/>
      <c r="CMK71"/>
      <c r="CML71"/>
      <c r="CMM71"/>
      <c r="CMN71"/>
      <c r="CMO71"/>
      <c r="CMP71"/>
      <c r="CMQ71"/>
      <c r="CMR71"/>
      <c r="CMS71"/>
      <c r="CMT71"/>
      <c r="CMU71"/>
      <c r="CMV71"/>
      <c r="CMW71"/>
      <c r="CMX71"/>
      <c r="CMY71"/>
      <c r="CMZ71"/>
      <c r="CNA71"/>
      <c r="CNB71"/>
      <c r="CNC71"/>
      <c r="CND71"/>
      <c r="CNE71"/>
      <c r="CNF71"/>
      <c r="CNG71"/>
      <c r="CNH71"/>
      <c r="CNI71"/>
      <c r="CNJ71"/>
      <c r="CNK71"/>
      <c r="CNL71"/>
      <c r="CNM71"/>
      <c r="CNN71"/>
      <c r="CNO71"/>
      <c r="CNP71"/>
      <c r="CNQ71"/>
      <c r="CNR71"/>
      <c r="CNS71"/>
      <c r="CNT71"/>
      <c r="CNU71"/>
      <c r="CNV71"/>
      <c r="CNW71"/>
      <c r="CNX71"/>
      <c r="CNY71"/>
      <c r="CNZ71"/>
      <c r="COA71"/>
      <c r="COB71"/>
      <c r="COC71"/>
      <c r="COD71"/>
      <c r="COE71"/>
      <c r="COF71"/>
      <c r="COG71"/>
      <c r="COH71"/>
      <c r="COI71"/>
      <c r="COJ71"/>
      <c r="COK71"/>
      <c r="COL71"/>
      <c r="COM71"/>
      <c r="CON71"/>
      <c r="COO71"/>
      <c r="COP71"/>
      <c r="COQ71"/>
      <c r="COR71"/>
      <c r="COS71"/>
      <c r="COT71"/>
      <c r="COU71"/>
      <c r="COV71"/>
      <c r="COW71"/>
      <c r="COX71"/>
      <c r="COY71"/>
      <c r="COZ71"/>
      <c r="CPA71"/>
      <c r="CPB71"/>
      <c r="CPC71"/>
      <c r="CPD71"/>
      <c r="CPE71"/>
      <c r="CPF71"/>
      <c r="CPG71"/>
      <c r="CPH71"/>
      <c r="CPI71"/>
      <c r="CPJ71"/>
      <c r="CPK71"/>
      <c r="CPL71"/>
      <c r="CPM71"/>
      <c r="CPN71"/>
      <c r="CPO71"/>
      <c r="CPP71"/>
      <c r="CPQ71"/>
      <c r="CPR71"/>
      <c r="CPS71"/>
      <c r="CPT71"/>
      <c r="CPU71"/>
      <c r="CPV71"/>
      <c r="CPW71"/>
      <c r="CPX71"/>
      <c r="CPY71"/>
      <c r="CPZ71"/>
      <c r="CQA71"/>
      <c r="CQB71"/>
      <c r="CQC71"/>
      <c r="CQD71"/>
      <c r="CQE71"/>
      <c r="CQF71"/>
      <c r="CQG71"/>
      <c r="CQH71"/>
      <c r="CQI71"/>
      <c r="CQJ71"/>
      <c r="CQK71"/>
      <c r="CQL71"/>
      <c r="CQM71"/>
      <c r="CQN71"/>
      <c r="CQO71"/>
      <c r="CQP71"/>
      <c r="CQQ71"/>
      <c r="CQR71"/>
      <c r="CQS71"/>
      <c r="CQT71"/>
      <c r="CQU71"/>
      <c r="CQV71"/>
      <c r="CQW71"/>
      <c r="CQX71"/>
      <c r="CQY71"/>
      <c r="CQZ71"/>
      <c r="CRA71"/>
      <c r="CRB71"/>
      <c r="CRC71"/>
      <c r="CRD71"/>
      <c r="CRE71"/>
      <c r="CRF71"/>
      <c r="CRG71"/>
      <c r="CRH71"/>
      <c r="CRI71"/>
      <c r="CRJ71"/>
      <c r="CRK71"/>
      <c r="CRL71"/>
      <c r="CRM71"/>
      <c r="CRN71"/>
      <c r="CRO71"/>
      <c r="CRP71"/>
      <c r="CRQ71"/>
      <c r="CRR71"/>
      <c r="CRS71"/>
      <c r="CRT71"/>
      <c r="CRU71"/>
      <c r="CRV71"/>
      <c r="CRW71"/>
      <c r="CRX71"/>
      <c r="CRY71"/>
      <c r="CRZ71"/>
      <c r="CSA71"/>
      <c r="CSB71"/>
      <c r="CSC71"/>
      <c r="CSD71"/>
      <c r="CSE71"/>
      <c r="CSF71"/>
      <c r="CSG71"/>
      <c r="CSH71"/>
      <c r="CSI71"/>
      <c r="CSJ71"/>
      <c r="CSK71"/>
      <c r="CSL71"/>
      <c r="CSM71"/>
      <c r="CSN71"/>
      <c r="CSO71"/>
      <c r="CSP71"/>
      <c r="CSQ71"/>
      <c r="CSR71"/>
      <c r="CSS71"/>
      <c r="CST71"/>
      <c r="CSU71"/>
      <c r="CSV71"/>
      <c r="CSW71"/>
      <c r="CSX71"/>
      <c r="CSY71"/>
      <c r="CSZ71"/>
      <c r="CTA71"/>
      <c r="CTB71"/>
      <c r="CTC71"/>
      <c r="CTD71"/>
      <c r="CTE71"/>
      <c r="CTF71"/>
      <c r="CTG71"/>
      <c r="CTH71"/>
      <c r="CTI71"/>
      <c r="CTJ71"/>
      <c r="CTK71"/>
      <c r="CTL71"/>
      <c r="CTM71"/>
      <c r="CTN71"/>
      <c r="CTO71"/>
      <c r="CTP71"/>
      <c r="CTQ71"/>
      <c r="CTR71"/>
      <c r="CTS71"/>
      <c r="CTT71"/>
      <c r="CTU71"/>
      <c r="CTV71"/>
      <c r="CTW71"/>
      <c r="CTX71"/>
      <c r="CTY71"/>
      <c r="CTZ71"/>
      <c r="CUA71"/>
      <c r="CUB71"/>
      <c r="CUC71"/>
      <c r="CUD71"/>
      <c r="CUE71"/>
      <c r="CUF71"/>
      <c r="CUG71"/>
      <c r="CUH71"/>
      <c r="CUI71"/>
      <c r="CUJ71"/>
      <c r="CUK71"/>
      <c r="CUL71"/>
      <c r="CUM71"/>
      <c r="CUN71"/>
      <c r="CUO71"/>
      <c r="CUP71"/>
      <c r="CUQ71"/>
      <c r="CUR71"/>
      <c r="CUS71"/>
      <c r="CUT71"/>
      <c r="CUU71"/>
      <c r="CUV71"/>
      <c r="CUW71"/>
      <c r="CUX71"/>
      <c r="CUY71"/>
      <c r="CUZ71"/>
      <c r="CVA71"/>
      <c r="CVB71"/>
      <c r="CVC71"/>
      <c r="CVD71"/>
      <c r="CVE71"/>
      <c r="CVF71"/>
      <c r="CVG71"/>
      <c r="CVH71"/>
      <c r="CVI71"/>
      <c r="CVJ71"/>
      <c r="CVK71"/>
      <c r="CVL71"/>
      <c r="CVM71"/>
      <c r="CVN71"/>
      <c r="CVO71"/>
      <c r="CVP71"/>
      <c r="CVQ71"/>
      <c r="CVR71"/>
      <c r="CVS71"/>
      <c r="CVT71"/>
      <c r="CVU71"/>
      <c r="CVV71"/>
      <c r="CVW71"/>
      <c r="CVX71"/>
      <c r="CVY71"/>
      <c r="CVZ71"/>
      <c r="CWA71"/>
      <c r="CWB71"/>
      <c r="CWC71"/>
      <c r="CWD71"/>
      <c r="CWE71"/>
      <c r="CWF71"/>
      <c r="CWG71"/>
      <c r="CWH71"/>
      <c r="CWI71"/>
      <c r="CWJ71"/>
      <c r="CWK71"/>
      <c r="CWL71"/>
      <c r="CWM71"/>
      <c r="CWN71"/>
      <c r="CWO71"/>
      <c r="CWP71"/>
      <c r="CWQ71"/>
      <c r="CWR71"/>
      <c r="CWS71"/>
      <c r="CWT71"/>
      <c r="CWU71"/>
      <c r="CWV71"/>
      <c r="CWW71"/>
      <c r="CWX71"/>
      <c r="CWY71"/>
      <c r="CWZ71"/>
      <c r="CXA71"/>
      <c r="CXB71"/>
      <c r="CXC71"/>
      <c r="CXD71"/>
      <c r="CXE71"/>
      <c r="CXF71"/>
      <c r="CXG71"/>
      <c r="CXH71"/>
      <c r="CXI71"/>
      <c r="CXJ71"/>
      <c r="CXK71"/>
      <c r="CXL71"/>
      <c r="CXM71"/>
      <c r="CXN71"/>
      <c r="CXO71"/>
      <c r="CXP71"/>
      <c r="CXQ71"/>
      <c r="CXR71"/>
      <c r="CXS71"/>
      <c r="CXT71"/>
      <c r="CXU71"/>
      <c r="CXV71"/>
      <c r="CXW71"/>
      <c r="CXX71"/>
      <c r="CXY71"/>
      <c r="CXZ71"/>
      <c r="CYA71"/>
      <c r="CYB71"/>
      <c r="CYC71"/>
      <c r="CYD71"/>
      <c r="CYE71"/>
      <c r="CYF71"/>
      <c r="CYG71"/>
      <c r="CYH71"/>
      <c r="CYI71"/>
      <c r="CYJ71"/>
      <c r="CYK71"/>
      <c r="CYL71"/>
      <c r="CYM71"/>
      <c r="CYN71"/>
      <c r="CYO71"/>
      <c r="CYP71"/>
      <c r="CYQ71"/>
      <c r="CYR71"/>
      <c r="CYS71"/>
      <c r="CYT71"/>
      <c r="CYU71"/>
      <c r="CYV71"/>
      <c r="CYW71"/>
      <c r="CYX71"/>
      <c r="CYY71"/>
      <c r="CYZ71"/>
      <c r="CZA71"/>
      <c r="CZB71"/>
      <c r="CZC71"/>
      <c r="CZD71"/>
      <c r="CZE71"/>
      <c r="CZF71"/>
      <c r="CZG71"/>
      <c r="CZH71"/>
      <c r="CZI71"/>
      <c r="CZJ71"/>
      <c r="CZK71"/>
      <c r="CZL71"/>
      <c r="CZM71"/>
      <c r="CZN71"/>
      <c r="CZO71"/>
      <c r="CZP71"/>
      <c r="CZQ71"/>
      <c r="CZR71"/>
      <c r="CZS71"/>
      <c r="CZT71"/>
      <c r="CZU71"/>
      <c r="CZV71"/>
      <c r="CZW71"/>
      <c r="CZX71"/>
      <c r="CZY71"/>
      <c r="CZZ71"/>
      <c r="DAA71"/>
      <c r="DAB71"/>
      <c r="DAC71"/>
      <c r="DAD71"/>
      <c r="DAE71"/>
      <c r="DAF71"/>
      <c r="DAG71"/>
      <c r="DAH71"/>
      <c r="DAI71"/>
      <c r="DAJ71"/>
      <c r="DAK71"/>
      <c r="DAL71"/>
      <c r="DAM71"/>
      <c r="DAN71"/>
      <c r="DAO71"/>
      <c r="DAP71"/>
      <c r="DAQ71"/>
      <c r="DAR71"/>
      <c r="DAS71"/>
      <c r="DAT71"/>
      <c r="DAU71"/>
      <c r="DAV71"/>
      <c r="DAW71"/>
      <c r="DAX71"/>
      <c r="DAY71"/>
      <c r="DAZ71"/>
      <c r="DBA71"/>
      <c r="DBB71"/>
      <c r="DBC71"/>
      <c r="DBD71"/>
      <c r="DBE71"/>
      <c r="DBF71"/>
      <c r="DBG71"/>
      <c r="DBH71"/>
      <c r="DBI71"/>
      <c r="DBJ71"/>
      <c r="DBK71"/>
      <c r="DBL71"/>
      <c r="DBM71"/>
      <c r="DBN71"/>
      <c r="DBO71"/>
      <c r="DBP71"/>
      <c r="DBQ71"/>
      <c r="DBR71"/>
      <c r="DBS71"/>
      <c r="DBT71"/>
      <c r="DBU71"/>
      <c r="DBV71"/>
      <c r="DBW71"/>
      <c r="DBX71"/>
      <c r="DBY71"/>
      <c r="DBZ71"/>
      <c r="DCA71"/>
      <c r="DCB71"/>
      <c r="DCC71"/>
      <c r="DCD71"/>
      <c r="DCE71"/>
      <c r="DCF71"/>
      <c r="DCG71"/>
      <c r="DCH71"/>
      <c r="DCI71"/>
      <c r="DCJ71"/>
      <c r="DCK71"/>
      <c r="DCL71"/>
      <c r="DCM71"/>
      <c r="DCN71"/>
      <c r="DCO71"/>
      <c r="DCP71"/>
      <c r="DCQ71"/>
      <c r="DCR71"/>
      <c r="DCS71"/>
      <c r="DCT71"/>
      <c r="DCU71"/>
      <c r="DCV71"/>
      <c r="DCW71"/>
      <c r="DCX71"/>
      <c r="DCY71"/>
      <c r="DCZ71"/>
      <c r="DDA71"/>
      <c r="DDB71"/>
      <c r="DDC71"/>
      <c r="DDD71"/>
      <c r="DDE71"/>
      <c r="DDF71"/>
      <c r="DDG71"/>
      <c r="DDH71"/>
      <c r="DDI71"/>
      <c r="DDJ71"/>
      <c r="DDK71"/>
      <c r="DDL71"/>
      <c r="DDM71"/>
      <c r="DDN71"/>
      <c r="DDO71"/>
      <c r="DDP71"/>
      <c r="DDQ71"/>
      <c r="DDR71"/>
      <c r="DDS71"/>
      <c r="DDT71"/>
      <c r="DDU71"/>
      <c r="DDV71"/>
      <c r="DDW71"/>
      <c r="DDX71"/>
      <c r="DDY71"/>
      <c r="DDZ71"/>
      <c r="DEA71"/>
      <c r="DEB71"/>
      <c r="DEC71"/>
      <c r="DED71"/>
      <c r="DEE71"/>
      <c r="DEF71"/>
      <c r="DEG71"/>
      <c r="DEH71"/>
      <c r="DEI71"/>
      <c r="DEJ71"/>
      <c r="DEK71"/>
      <c r="DEL71"/>
      <c r="DEM71"/>
      <c r="DEN71"/>
      <c r="DEO71"/>
      <c r="DEP71"/>
      <c r="DEQ71"/>
      <c r="DER71"/>
      <c r="DES71"/>
      <c r="DET71"/>
      <c r="DEU71"/>
      <c r="DEV71"/>
      <c r="DEW71"/>
      <c r="DEX71"/>
      <c r="DEY71"/>
      <c r="DEZ71"/>
      <c r="DFA71"/>
      <c r="DFB71"/>
      <c r="DFC71"/>
      <c r="DFD71"/>
      <c r="DFE71"/>
      <c r="DFF71"/>
      <c r="DFG71"/>
      <c r="DFH71"/>
      <c r="DFI71"/>
      <c r="DFJ71"/>
      <c r="DFK71"/>
      <c r="DFL71"/>
      <c r="DFM71"/>
      <c r="DFN71"/>
      <c r="DFO71"/>
      <c r="DFP71"/>
      <c r="DFQ71"/>
      <c r="DFR71"/>
      <c r="DFS71"/>
      <c r="DFT71"/>
      <c r="DFU71"/>
      <c r="DFV71"/>
      <c r="DFW71"/>
      <c r="DFX71"/>
      <c r="DFY71"/>
      <c r="DFZ71"/>
      <c r="DGA71"/>
      <c r="DGB71"/>
      <c r="DGC71"/>
      <c r="DGD71"/>
      <c r="DGE71"/>
      <c r="DGF71"/>
      <c r="DGG71"/>
      <c r="DGH71"/>
      <c r="DGI71"/>
      <c r="DGJ71"/>
      <c r="DGK71"/>
      <c r="DGL71"/>
      <c r="DGM71"/>
      <c r="DGN71"/>
      <c r="DGO71"/>
      <c r="DGP71"/>
      <c r="DGQ71"/>
      <c r="DGR71"/>
      <c r="DGS71"/>
      <c r="DGT71"/>
      <c r="DGU71"/>
      <c r="DGV71"/>
      <c r="DGW71"/>
      <c r="DGX71"/>
      <c r="DGY71"/>
      <c r="DGZ71"/>
      <c r="DHA71"/>
      <c r="DHB71"/>
      <c r="DHC71"/>
      <c r="DHD71"/>
      <c r="DHE71"/>
      <c r="DHF71"/>
      <c r="DHG71"/>
      <c r="DHH71"/>
      <c r="DHI71"/>
      <c r="DHJ71"/>
      <c r="DHK71"/>
      <c r="DHL71"/>
      <c r="DHM71"/>
      <c r="DHN71"/>
      <c r="DHO71"/>
      <c r="DHP71"/>
      <c r="DHQ71"/>
      <c r="DHR71"/>
      <c r="DHS71"/>
      <c r="DHT71"/>
      <c r="DHU71"/>
      <c r="DHV71"/>
      <c r="DHW71"/>
      <c r="DHX71"/>
      <c r="DHY71"/>
      <c r="DHZ71"/>
      <c r="DIA71"/>
      <c r="DIB71"/>
      <c r="DIC71"/>
      <c r="DID71"/>
      <c r="DIE71"/>
      <c r="DIF71"/>
      <c r="DIG71"/>
      <c r="DIH71"/>
      <c r="DII71"/>
      <c r="DIJ71"/>
      <c r="DIK71"/>
      <c r="DIL71"/>
      <c r="DIM71"/>
      <c r="DIN71"/>
      <c r="DIO71"/>
      <c r="DIP71"/>
      <c r="DIQ71"/>
      <c r="DIR71"/>
      <c r="DIS71"/>
      <c r="DIT71"/>
      <c r="DIU71"/>
      <c r="DIV71"/>
      <c r="DIW71"/>
      <c r="DIX71"/>
      <c r="DIY71"/>
      <c r="DIZ71"/>
      <c r="DJA71"/>
      <c r="DJB71"/>
      <c r="DJC71"/>
      <c r="DJD71"/>
      <c r="DJE71"/>
      <c r="DJF71"/>
      <c r="DJG71"/>
      <c r="DJH71"/>
      <c r="DJI71"/>
      <c r="DJJ71"/>
      <c r="DJK71"/>
      <c r="DJL71"/>
      <c r="DJM71"/>
      <c r="DJN71"/>
      <c r="DJO71"/>
      <c r="DJP71"/>
      <c r="DJQ71"/>
      <c r="DJR71"/>
      <c r="DJS71"/>
      <c r="DJT71"/>
      <c r="DJU71"/>
      <c r="DJV71"/>
      <c r="DJW71"/>
      <c r="DJX71"/>
      <c r="DJY71"/>
      <c r="DJZ71"/>
      <c r="DKA71"/>
      <c r="DKB71"/>
      <c r="DKC71"/>
      <c r="DKD71"/>
      <c r="DKE71"/>
      <c r="DKF71"/>
      <c r="DKG71"/>
      <c r="DKH71"/>
      <c r="DKI71"/>
      <c r="DKJ71"/>
      <c r="DKK71"/>
      <c r="DKL71"/>
      <c r="DKM71"/>
      <c r="DKN71"/>
      <c r="DKO71"/>
      <c r="DKP71"/>
      <c r="DKQ71"/>
      <c r="DKR71"/>
      <c r="DKS71"/>
      <c r="DKT71"/>
      <c r="DKU71"/>
      <c r="DKV71"/>
      <c r="DKW71"/>
      <c r="DKX71"/>
      <c r="DKY71"/>
      <c r="DKZ71"/>
      <c r="DLA71"/>
      <c r="DLB71"/>
      <c r="DLC71"/>
      <c r="DLD71"/>
      <c r="DLE71"/>
      <c r="DLF71"/>
      <c r="DLG71"/>
      <c r="DLH71"/>
      <c r="DLI71"/>
      <c r="DLJ71"/>
      <c r="DLK71"/>
      <c r="DLL71"/>
      <c r="DLM71"/>
      <c r="DLN71"/>
      <c r="DLO71"/>
      <c r="DLP71"/>
      <c r="DLQ71"/>
      <c r="DLR71"/>
      <c r="DLS71"/>
      <c r="DLT71"/>
      <c r="DLU71"/>
      <c r="DLV71"/>
      <c r="DLW71"/>
      <c r="DLX71"/>
      <c r="DLY71"/>
      <c r="DLZ71"/>
      <c r="DMA71"/>
      <c r="DMB71"/>
      <c r="DMC71"/>
      <c r="DMD71"/>
      <c r="DME71"/>
      <c r="DMF71"/>
      <c r="DMG71"/>
      <c r="DMH71"/>
      <c r="DMI71"/>
      <c r="DMJ71"/>
      <c r="DMK71"/>
      <c r="DML71"/>
      <c r="DMM71"/>
      <c r="DMN71"/>
      <c r="DMO71"/>
      <c r="DMP71"/>
      <c r="DMQ71"/>
      <c r="DMR71"/>
      <c r="DMS71"/>
      <c r="DMT71"/>
      <c r="DMU71"/>
      <c r="DMV71"/>
      <c r="DMW71"/>
      <c r="DMX71"/>
      <c r="DMY71"/>
      <c r="DMZ71"/>
      <c r="DNA71"/>
      <c r="DNB71"/>
      <c r="DNC71"/>
      <c r="DND71"/>
      <c r="DNE71"/>
      <c r="DNF71"/>
      <c r="DNG71"/>
      <c r="DNH71"/>
      <c r="DNI71"/>
      <c r="DNJ71"/>
      <c r="DNK71"/>
      <c r="DNL71"/>
      <c r="DNM71"/>
      <c r="DNN71"/>
      <c r="DNO71"/>
      <c r="DNP71"/>
      <c r="DNQ71"/>
      <c r="DNR71"/>
      <c r="DNS71"/>
      <c r="DNT71"/>
      <c r="DNU71"/>
      <c r="DNV71"/>
      <c r="DNW71"/>
      <c r="DNX71"/>
      <c r="DNY71"/>
      <c r="DNZ71"/>
      <c r="DOA71"/>
      <c r="DOB71"/>
      <c r="DOC71"/>
      <c r="DOD71"/>
      <c r="DOE71"/>
      <c r="DOF71"/>
      <c r="DOG71"/>
      <c r="DOH71"/>
      <c r="DOI71"/>
      <c r="DOJ71"/>
      <c r="DOK71"/>
      <c r="DOL71"/>
      <c r="DOM71"/>
      <c r="DON71"/>
      <c r="DOO71"/>
      <c r="DOP71"/>
      <c r="DOQ71"/>
      <c r="DOR71"/>
      <c r="DOS71"/>
      <c r="DOT71"/>
      <c r="DOU71"/>
      <c r="DOV71"/>
      <c r="DOW71"/>
      <c r="DOX71"/>
      <c r="DOY71"/>
      <c r="DOZ71"/>
      <c r="DPA71"/>
      <c r="DPB71"/>
      <c r="DPC71"/>
      <c r="DPD71"/>
      <c r="DPE71"/>
      <c r="DPF71"/>
      <c r="DPG71"/>
      <c r="DPH71"/>
      <c r="DPI71"/>
      <c r="DPJ71"/>
      <c r="DPK71"/>
      <c r="DPL71"/>
      <c r="DPM71"/>
      <c r="DPN71"/>
      <c r="DPO71"/>
      <c r="DPP71"/>
      <c r="DPQ71"/>
      <c r="DPR71"/>
      <c r="DPS71"/>
      <c r="DPT71"/>
      <c r="DPU71"/>
      <c r="DPV71"/>
      <c r="DPW71"/>
      <c r="DPX71"/>
      <c r="DPY71"/>
      <c r="DPZ71"/>
      <c r="DQA71"/>
      <c r="DQB71"/>
      <c r="DQC71"/>
      <c r="DQD71"/>
      <c r="DQE71"/>
      <c r="DQF71"/>
      <c r="DQG71"/>
      <c r="DQH71"/>
      <c r="DQI71"/>
      <c r="DQJ71"/>
      <c r="DQK71"/>
      <c r="DQL71"/>
      <c r="DQM71"/>
      <c r="DQN71"/>
      <c r="DQO71"/>
      <c r="DQP71"/>
      <c r="DQQ71"/>
      <c r="DQR71"/>
      <c r="DQS71"/>
      <c r="DQT71"/>
      <c r="DQU71"/>
      <c r="DQV71"/>
      <c r="DQW71"/>
      <c r="DQX71"/>
      <c r="DQY71"/>
      <c r="DQZ71"/>
      <c r="DRA71"/>
      <c r="DRB71"/>
      <c r="DRC71"/>
      <c r="DRD71"/>
      <c r="DRE71"/>
      <c r="DRF71"/>
      <c r="DRG71"/>
      <c r="DRH71"/>
      <c r="DRI71"/>
      <c r="DRJ71"/>
      <c r="DRK71"/>
      <c r="DRL71"/>
      <c r="DRM71"/>
      <c r="DRN71"/>
      <c r="DRO71"/>
      <c r="DRP71"/>
      <c r="DRQ71"/>
      <c r="DRR71"/>
      <c r="DRS71"/>
      <c r="DRT71"/>
      <c r="DRU71"/>
      <c r="DRV71"/>
      <c r="DRW71"/>
      <c r="DRX71"/>
      <c r="DRY71"/>
      <c r="DRZ71"/>
      <c r="DSA71"/>
      <c r="DSB71"/>
      <c r="DSC71"/>
      <c r="DSD71"/>
      <c r="DSE71"/>
      <c r="DSF71"/>
      <c r="DSG71"/>
      <c r="DSH71"/>
      <c r="DSI71"/>
      <c r="DSJ71"/>
      <c r="DSK71"/>
      <c r="DSL71"/>
      <c r="DSM71"/>
      <c r="DSN71"/>
      <c r="DSO71"/>
      <c r="DSP71"/>
      <c r="DSQ71"/>
      <c r="DSR71"/>
      <c r="DSS71"/>
      <c r="DST71"/>
      <c r="DSU71"/>
      <c r="DSV71"/>
      <c r="DSW71"/>
      <c r="DSX71"/>
      <c r="DSY71"/>
      <c r="DSZ71"/>
      <c r="DTA71"/>
      <c r="DTB71"/>
      <c r="DTC71"/>
      <c r="DTD71"/>
      <c r="DTE71"/>
      <c r="DTF71"/>
      <c r="DTG71"/>
      <c r="DTH71"/>
      <c r="DTI71"/>
      <c r="DTJ71"/>
      <c r="DTK71"/>
      <c r="DTL71"/>
      <c r="DTM71"/>
      <c r="DTN71"/>
      <c r="DTO71"/>
      <c r="DTP71"/>
      <c r="DTQ71"/>
      <c r="DTR71"/>
      <c r="DTS71"/>
      <c r="DTT71"/>
      <c r="DTU71"/>
      <c r="DTV71"/>
      <c r="DTW71"/>
      <c r="DTX71"/>
      <c r="DTY71"/>
      <c r="DTZ71"/>
      <c r="DUA71"/>
      <c r="DUB71"/>
      <c r="DUC71"/>
      <c r="DUD71"/>
      <c r="DUE71"/>
      <c r="DUF71"/>
      <c r="DUG71"/>
      <c r="DUH71"/>
      <c r="DUI71"/>
      <c r="DUJ71"/>
      <c r="DUK71"/>
      <c r="DUL71"/>
      <c r="DUM71"/>
      <c r="DUN71"/>
      <c r="DUO71"/>
      <c r="DUP71"/>
      <c r="DUQ71"/>
      <c r="DUR71"/>
      <c r="DUS71"/>
      <c r="DUT71"/>
      <c r="DUU71"/>
      <c r="DUV71"/>
      <c r="DUW71"/>
      <c r="DUX71"/>
      <c r="DUY71"/>
      <c r="DUZ71"/>
      <c r="DVA71"/>
      <c r="DVB71"/>
      <c r="DVC71"/>
      <c r="DVD71"/>
      <c r="DVE71"/>
      <c r="DVF71"/>
      <c r="DVG71"/>
      <c r="DVH71"/>
      <c r="DVI71"/>
      <c r="DVJ71"/>
      <c r="DVK71"/>
      <c r="DVL71"/>
      <c r="DVM71"/>
      <c r="DVN71"/>
      <c r="DVO71"/>
      <c r="DVP71"/>
      <c r="DVQ71"/>
      <c r="DVR71"/>
      <c r="DVS71"/>
      <c r="DVT71"/>
      <c r="DVU71"/>
      <c r="DVV71"/>
      <c r="DVW71"/>
      <c r="DVX71"/>
      <c r="DVY71"/>
      <c r="DVZ71"/>
      <c r="DWA71"/>
      <c r="DWB71"/>
      <c r="DWC71"/>
      <c r="DWD71"/>
      <c r="DWE71"/>
      <c r="DWF71"/>
      <c r="DWG71"/>
      <c r="DWH71"/>
      <c r="DWI71"/>
      <c r="DWJ71"/>
      <c r="DWK71"/>
      <c r="DWL71"/>
      <c r="DWM71"/>
      <c r="DWN71"/>
      <c r="DWO71"/>
      <c r="DWP71"/>
      <c r="DWQ71"/>
      <c r="DWR71"/>
      <c r="DWS71"/>
      <c r="DWT71"/>
      <c r="DWU71"/>
      <c r="DWV71"/>
      <c r="DWW71"/>
      <c r="DWX71"/>
      <c r="DWY71"/>
      <c r="DWZ71"/>
      <c r="DXA71"/>
      <c r="DXB71"/>
      <c r="DXC71"/>
      <c r="DXD71"/>
      <c r="DXE71"/>
      <c r="DXF71"/>
      <c r="DXG71"/>
      <c r="DXH71"/>
      <c r="DXI71"/>
      <c r="DXJ71"/>
      <c r="DXK71"/>
      <c r="DXL71"/>
      <c r="DXM71"/>
      <c r="DXN71"/>
      <c r="DXO71"/>
      <c r="DXP71"/>
      <c r="DXQ71"/>
      <c r="DXR71"/>
      <c r="DXS71"/>
      <c r="DXT71"/>
      <c r="DXU71"/>
      <c r="DXV71"/>
      <c r="DXW71"/>
      <c r="DXX71"/>
      <c r="DXY71"/>
      <c r="DXZ71"/>
      <c r="DYA71"/>
      <c r="DYB71"/>
      <c r="DYC71"/>
      <c r="DYD71"/>
      <c r="DYE71"/>
      <c r="DYF71"/>
      <c r="DYG71"/>
      <c r="DYH71"/>
      <c r="DYI71"/>
      <c r="DYJ71"/>
      <c r="DYK71"/>
      <c r="DYL71"/>
      <c r="DYM71"/>
      <c r="DYN71"/>
      <c r="DYO71"/>
      <c r="DYP71"/>
      <c r="DYQ71"/>
      <c r="DYR71"/>
      <c r="DYS71"/>
      <c r="DYT71"/>
      <c r="DYU71"/>
      <c r="DYV71"/>
      <c r="DYW71"/>
      <c r="DYX71"/>
      <c r="DYY71"/>
      <c r="DYZ71"/>
      <c r="DZA71"/>
      <c r="DZB71"/>
      <c r="DZC71"/>
      <c r="DZD71"/>
      <c r="DZE71"/>
      <c r="DZF71"/>
      <c r="DZG71"/>
      <c r="DZH71"/>
      <c r="DZI71"/>
      <c r="DZJ71"/>
      <c r="DZK71"/>
      <c r="DZL71"/>
      <c r="DZM71"/>
      <c r="DZN71"/>
      <c r="DZO71"/>
      <c r="DZP71"/>
      <c r="DZQ71"/>
      <c r="DZR71"/>
      <c r="DZS71"/>
      <c r="DZT71"/>
      <c r="DZU71"/>
      <c r="DZV71"/>
      <c r="DZW71"/>
      <c r="DZX71"/>
      <c r="DZY71"/>
      <c r="DZZ71"/>
      <c r="EAA71"/>
      <c r="EAB71"/>
      <c r="EAC71"/>
      <c r="EAD71"/>
      <c r="EAE71"/>
      <c r="EAF71"/>
      <c r="EAG71"/>
      <c r="EAH71"/>
      <c r="EAI71"/>
      <c r="EAJ71"/>
      <c r="EAK71"/>
      <c r="EAL71"/>
      <c r="EAM71"/>
      <c r="EAN71"/>
      <c r="EAO71"/>
      <c r="EAP71"/>
      <c r="EAQ71"/>
      <c r="EAR71"/>
      <c r="EAS71"/>
      <c r="EAT71"/>
      <c r="EAU71"/>
      <c r="EAV71"/>
      <c r="EAW71"/>
      <c r="EAX71"/>
      <c r="EAY71"/>
      <c r="EAZ71"/>
      <c r="EBA71"/>
      <c r="EBB71"/>
      <c r="EBC71"/>
      <c r="EBD71"/>
      <c r="EBE71"/>
      <c r="EBF71"/>
      <c r="EBG71"/>
      <c r="EBH71"/>
      <c r="EBI71"/>
      <c r="EBJ71"/>
      <c r="EBK71"/>
      <c r="EBL71"/>
      <c r="EBM71"/>
      <c r="EBN71"/>
      <c r="EBO71"/>
      <c r="EBP71"/>
      <c r="EBQ71"/>
      <c r="EBR71"/>
      <c r="EBS71"/>
      <c r="EBT71"/>
      <c r="EBU71"/>
      <c r="EBV71"/>
      <c r="EBW71"/>
      <c r="EBX71"/>
      <c r="EBY71"/>
      <c r="EBZ71"/>
      <c r="ECA71"/>
      <c r="ECB71"/>
      <c r="ECC71"/>
      <c r="ECD71"/>
      <c r="ECE71"/>
      <c r="ECF71"/>
      <c r="ECG71"/>
      <c r="ECH71"/>
      <c r="ECI71"/>
      <c r="ECJ71"/>
      <c r="ECK71"/>
      <c r="ECL71"/>
      <c r="ECM71"/>
      <c r="ECN71"/>
      <c r="ECO71"/>
      <c r="ECP71"/>
      <c r="ECQ71"/>
      <c r="ECR71"/>
      <c r="ECS71"/>
      <c r="ECT71"/>
      <c r="ECU71"/>
      <c r="ECV71"/>
      <c r="ECW71"/>
      <c r="ECX71"/>
      <c r="ECY71"/>
      <c r="ECZ71"/>
      <c r="EDA71"/>
      <c r="EDB71"/>
      <c r="EDC71"/>
      <c r="EDD71"/>
      <c r="EDE71"/>
      <c r="EDF71"/>
      <c r="EDG71"/>
      <c r="EDH71"/>
      <c r="EDI71"/>
      <c r="EDJ71"/>
      <c r="EDK71"/>
      <c r="EDL71"/>
      <c r="EDM71"/>
      <c r="EDN71"/>
      <c r="EDO71"/>
      <c r="EDP71"/>
      <c r="EDQ71"/>
      <c r="EDR71"/>
      <c r="EDS71"/>
      <c r="EDT71"/>
      <c r="EDU71"/>
      <c r="EDV71"/>
      <c r="EDW71"/>
      <c r="EDX71"/>
      <c r="EDY71"/>
      <c r="EDZ71"/>
      <c r="EEA71"/>
      <c r="EEB71"/>
      <c r="EEC71"/>
      <c r="EED71"/>
      <c r="EEE71"/>
      <c r="EEF71"/>
      <c r="EEG71"/>
      <c r="EEH71"/>
      <c r="EEI71"/>
      <c r="EEJ71"/>
      <c r="EEK71"/>
      <c r="EEL71"/>
      <c r="EEM71"/>
      <c r="EEN71"/>
      <c r="EEO71"/>
      <c r="EEP71"/>
      <c r="EEQ71"/>
      <c r="EER71"/>
      <c r="EES71"/>
      <c r="EET71"/>
      <c r="EEU71"/>
      <c r="EEV71"/>
      <c r="EEW71"/>
      <c r="EEX71"/>
      <c r="EEY71"/>
      <c r="EEZ71"/>
      <c r="EFA71"/>
      <c r="EFB71"/>
      <c r="EFC71"/>
      <c r="EFD71"/>
      <c r="EFE71"/>
      <c r="EFF71"/>
      <c r="EFG71"/>
      <c r="EFH71"/>
      <c r="EFI71"/>
      <c r="EFJ71"/>
      <c r="EFK71"/>
      <c r="EFL71"/>
      <c r="EFM71"/>
      <c r="EFN71"/>
      <c r="EFO71"/>
      <c r="EFP71"/>
      <c r="EFQ71"/>
      <c r="EFR71"/>
      <c r="EFS71"/>
      <c r="EFT71"/>
      <c r="EFU71"/>
      <c r="EFV71"/>
      <c r="EFW71"/>
      <c r="EFX71"/>
      <c r="EFY71"/>
      <c r="EFZ71"/>
      <c r="EGA71"/>
      <c r="EGB71"/>
      <c r="EGC71"/>
      <c r="EGD71"/>
      <c r="EGE71"/>
      <c r="EGF71"/>
      <c r="EGG71"/>
      <c r="EGH71"/>
      <c r="EGI71"/>
      <c r="EGJ71"/>
      <c r="EGK71"/>
      <c r="EGL71"/>
      <c r="EGM71"/>
      <c r="EGN71"/>
      <c r="EGO71"/>
      <c r="EGP71"/>
      <c r="EGQ71"/>
      <c r="EGR71"/>
      <c r="EGS71"/>
      <c r="EGT71"/>
      <c r="EGU71"/>
      <c r="EGV71"/>
      <c r="EGW71"/>
      <c r="EGX71"/>
      <c r="EGY71"/>
      <c r="EGZ71"/>
      <c r="EHA71"/>
      <c r="EHB71"/>
      <c r="EHC71"/>
      <c r="EHD71"/>
      <c r="EHE71"/>
      <c r="EHF71"/>
      <c r="EHG71"/>
      <c r="EHH71"/>
      <c r="EHI71"/>
      <c r="EHJ71"/>
      <c r="EHK71"/>
      <c r="EHL71"/>
      <c r="EHM71"/>
      <c r="EHN71"/>
      <c r="EHO71"/>
      <c r="EHP71"/>
      <c r="EHQ71"/>
      <c r="EHR71"/>
      <c r="EHS71"/>
      <c r="EHT71"/>
      <c r="EHU71"/>
      <c r="EHV71"/>
      <c r="EHW71"/>
      <c r="EHX71"/>
      <c r="EHY71"/>
      <c r="EHZ71"/>
      <c r="EIA71"/>
      <c r="EIB71"/>
      <c r="EIC71"/>
      <c r="EID71"/>
      <c r="EIE71"/>
      <c r="EIF71"/>
      <c r="EIG71"/>
      <c r="EIH71"/>
      <c r="EII71"/>
      <c r="EIJ71"/>
      <c r="EIK71"/>
      <c r="EIL71"/>
      <c r="EIM71"/>
      <c r="EIN71"/>
      <c r="EIO71"/>
      <c r="EIP71"/>
      <c r="EIQ71"/>
      <c r="EIR71"/>
      <c r="EIS71"/>
      <c r="EIT71"/>
      <c r="EIU71"/>
      <c r="EIV71"/>
      <c r="EIW71"/>
      <c r="EIX71"/>
      <c r="EIY71"/>
      <c r="EIZ71"/>
      <c r="EJA71"/>
      <c r="EJB71"/>
      <c r="EJC71"/>
      <c r="EJD71"/>
      <c r="EJE71"/>
      <c r="EJF71"/>
      <c r="EJG71"/>
      <c r="EJH71"/>
      <c r="EJI71"/>
      <c r="EJJ71"/>
      <c r="EJK71"/>
      <c r="EJL71"/>
      <c r="EJM71"/>
      <c r="EJN71"/>
      <c r="EJO71"/>
      <c r="EJP71"/>
      <c r="EJQ71"/>
      <c r="EJR71"/>
      <c r="EJS71"/>
      <c r="EJT71"/>
      <c r="EJU71"/>
      <c r="EJV71"/>
      <c r="EJW71"/>
      <c r="EJX71"/>
      <c r="EJY71"/>
      <c r="EJZ71"/>
      <c r="EKA71"/>
      <c r="EKB71"/>
      <c r="EKC71"/>
      <c r="EKD71"/>
      <c r="EKE71"/>
      <c r="EKF71"/>
      <c r="EKG71"/>
      <c r="EKH71"/>
      <c r="EKI71"/>
      <c r="EKJ71"/>
      <c r="EKK71"/>
      <c r="EKL71"/>
      <c r="EKM71"/>
      <c r="EKN71"/>
      <c r="EKO71"/>
      <c r="EKP71"/>
      <c r="EKQ71"/>
      <c r="EKR71"/>
      <c r="EKS71"/>
      <c r="EKT71"/>
      <c r="EKU71"/>
      <c r="EKV71"/>
      <c r="EKW71"/>
      <c r="EKX71"/>
      <c r="EKY71"/>
      <c r="EKZ71"/>
      <c r="ELA71"/>
      <c r="ELB71"/>
      <c r="ELC71"/>
      <c r="ELD71"/>
      <c r="ELE71"/>
      <c r="ELF71"/>
      <c r="ELG71"/>
      <c r="ELH71"/>
      <c r="ELI71"/>
      <c r="ELJ71"/>
      <c r="ELK71"/>
      <c r="ELL71"/>
      <c r="ELM71"/>
      <c r="ELN71"/>
      <c r="ELO71"/>
      <c r="ELP71"/>
      <c r="ELQ71"/>
      <c r="ELR71"/>
      <c r="ELS71"/>
      <c r="ELT71"/>
      <c r="ELU71"/>
      <c r="ELV71"/>
      <c r="ELW71"/>
      <c r="ELX71"/>
      <c r="ELY71"/>
      <c r="ELZ71"/>
      <c r="EMA71"/>
      <c r="EMB71"/>
      <c r="EMC71"/>
      <c r="EMD71"/>
      <c r="EME71"/>
      <c r="EMF71"/>
      <c r="EMG71"/>
      <c r="EMH71"/>
      <c r="EMI71"/>
      <c r="EMJ71"/>
      <c r="EMK71"/>
      <c r="EML71"/>
      <c r="EMM71"/>
      <c r="EMN71"/>
      <c r="EMO71"/>
      <c r="EMP71"/>
      <c r="EMQ71"/>
      <c r="EMR71"/>
      <c r="EMS71"/>
      <c r="EMT71"/>
      <c r="EMU71"/>
      <c r="EMV71"/>
      <c r="EMW71"/>
      <c r="EMX71"/>
      <c r="EMY71"/>
      <c r="EMZ71"/>
      <c r="ENA71"/>
      <c r="ENB71"/>
      <c r="ENC71"/>
      <c r="END71"/>
      <c r="ENE71"/>
      <c r="ENF71"/>
      <c r="ENG71"/>
      <c r="ENH71"/>
      <c r="ENI71"/>
      <c r="ENJ71"/>
      <c r="ENK71"/>
      <c r="ENL71"/>
      <c r="ENM71"/>
      <c r="ENN71"/>
      <c r="ENO71"/>
      <c r="ENP71"/>
      <c r="ENQ71"/>
      <c r="ENR71"/>
      <c r="ENS71"/>
      <c r="ENT71"/>
      <c r="ENU71"/>
      <c r="ENV71"/>
      <c r="ENW71"/>
      <c r="ENX71"/>
      <c r="ENY71"/>
      <c r="ENZ71"/>
      <c r="EOA71"/>
      <c r="EOB71"/>
      <c r="EOC71"/>
      <c r="EOD71"/>
      <c r="EOE71"/>
      <c r="EOF71"/>
      <c r="EOG71"/>
      <c r="EOH71"/>
      <c r="EOI71"/>
      <c r="EOJ71"/>
      <c r="EOK71"/>
      <c r="EOL71"/>
      <c r="EOM71"/>
      <c r="EON71"/>
      <c r="EOO71"/>
      <c r="EOP71"/>
      <c r="EOQ71"/>
      <c r="EOR71"/>
      <c r="EOS71"/>
      <c r="EOT71"/>
      <c r="EOU71"/>
      <c r="EOV71"/>
      <c r="EOW71"/>
      <c r="EOX71"/>
      <c r="EOY71"/>
      <c r="EOZ71"/>
      <c r="EPA71"/>
      <c r="EPB71"/>
      <c r="EPC71"/>
      <c r="EPD71"/>
      <c r="EPE71"/>
      <c r="EPF71"/>
      <c r="EPG71"/>
      <c r="EPH71"/>
      <c r="EPI71"/>
      <c r="EPJ71"/>
      <c r="EPK71"/>
      <c r="EPL71"/>
      <c r="EPM71"/>
      <c r="EPN71"/>
      <c r="EPO71"/>
      <c r="EPP71"/>
      <c r="EPQ71"/>
      <c r="EPR71"/>
      <c r="EPS71"/>
      <c r="EPT71"/>
      <c r="EPU71"/>
      <c r="EPV71"/>
      <c r="EPW71"/>
      <c r="EPX71"/>
      <c r="EPY71"/>
      <c r="EPZ71"/>
      <c r="EQA71"/>
      <c r="EQB71"/>
      <c r="EQC71"/>
      <c r="EQD71"/>
      <c r="EQE71"/>
      <c r="EQF71"/>
      <c r="EQG71"/>
      <c r="EQH71"/>
      <c r="EQI71"/>
      <c r="EQJ71"/>
      <c r="EQK71"/>
      <c r="EQL71"/>
      <c r="EQM71"/>
      <c r="EQN71"/>
      <c r="EQO71"/>
      <c r="EQP71"/>
      <c r="EQQ71"/>
      <c r="EQR71"/>
      <c r="EQS71"/>
      <c r="EQT71"/>
      <c r="EQU71"/>
      <c r="EQV71"/>
      <c r="EQW71"/>
      <c r="EQX71"/>
      <c r="EQY71"/>
      <c r="EQZ71"/>
      <c r="ERA71"/>
      <c r="ERB71"/>
      <c r="ERC71"/>
      <c r="ERD71"/>
      <c r="ERE71"/>
      <c r="ERF71"/>
      <c r="ERG71"/>
      <c r="ERH71"/>
      <c r="ERI71"/>
      <c r="ERJ71"/>
      <c r="ERK71"/>
      <c r="ERL71"/>
      <c r="ERM71"/>
      <c r="ERN71"/>
      <c r="ERO71"/>
      <c r="ERP71"/>
      <c r="ERQ71"/>
      <c r="ERR71"/>
      <c r="ERS71"/>
      <c r="ERT71"/>
      <c r="ERU71"/>
      <c r="ERV71"/>
      <c r="ERW71"/>
      <c r="ERX71"/>
      <c r="ERY71"/>
      <c r="ERZ71"/>
      <c r="ESA71"/>
      <c r="ESB71"/>
      <c r="ESC71"/>
      <c r="ESD71"/>
      <c r="ESE71"/>
      <c r="ESF71"/>
      <c r="ESG71"/>
      <c r="ESH71"/>
      <c r="ESI71"/>
      <c r="ESJ71"/>
      <c r="ESK71"/>
      <c r="ESL71"/>
      <c r="ESM71"/>
      <c r="ESN71"/>
      <c r="ESO71"/>
      <c r="ESP71"/>
      <c r="ESQ71"/>
      <c r="ESR71"/>
      <c r="ESS71"/>
      <c r="EST71"/>
      <c r="ESU71"/>
      <c r="ESV71"/>
      <c r="ESW71"/>
      <c r="ESX71"/>
      <c r="ESY71"/>
      <c r="ESZ71"/>
      <c r="ETA71"/>
      <c r="ETB71"/>
      <c r="ETC71"/>
      <c r="ETD71"/>
      <c r="ETE71"/>
      <c r="ETF71"/>
      <c r="ETG71"/>
      <c r="ETH71"/>
      <c r="ETI71"/>
      <c r="ETJ71"/>
      <c r="ETK71"/>
      <c r="ETL71"/>
      <c r="ETM71"/>
      <c r="ETN71"/>
      <c r="ETO71"/>
      <c r="ETP71"/>
      <c r="ETQ71"/>
      <c r="ETR71"/>
      <c r="ETS71"/>
      <c r="ETT71"/>
      <c r="ETU71"/>
      <c r="ETV71"/>
      <c r="ETW71"/>
      <c r="ETX71"/>
      <c r="ETY71"/>
      <c r="ETZ71"/>
      <c r="EUA71"/>
      <c r="EUB71"/>
      <c r="EUC71"/>
      <c r="EUD71"/>
      <c r="EUE71"/>
      <c r="EUF71"/>
      <c r="EUG71"/>
      <c r="EUH71"/>
      <c r="EUI71"/>
      <c r="EUJ71"/>
      <c r="EUK71"/>
      <c r="EUL71"/>
      <c r="EUM71"/>
      <c r="EUN71"/>
      <c r="EUO71"/>
      <c r="EUP71"/>
      <c r="EUQ71"/>
      <c r="EUR71"/>
      <c r="EUS71"/>
      <c r="EUT71"/>
      <c r="EUU71"/>
      <c r="EUV71"/>
      <c r="EUW71"/>
      <c r="EUX71"/>
      <c r="EUY71"/>
      <c r="EUZ71"/>
      <c r="EVA71"/>
      <c r="EVB71"/>
      <c r="EVC71"/>
      <c r="EVD71"/>
      <c r="EVE71"/>
      <c r="EVF71"/>
      <c r="EVG71"/>
      <c r="EVH71"/>
      <c r="EVI71"/>
      <c r="EVJ71"/>
      <c r="EVK71"/>
      <c r="EVL71"/>
      <c r="EVM71"/>
      <c r="EVN71"/>
      <c r="EVO71"/>
      <c r="EVP71"/>
      <c r="EVQ71"/>
      <c r="EVR71"/>
      <c r="EVS71"/>
      <c r="EVT71"/>
      <c r="EVU71"/>
      <c r="EVV71"/>
      <c r="EVW71"/>
      <c r="EVX71"/>
      <c r="EVY71"/>
      <c r="EVZ71"/>
      <c r="EWA71"/>
      <c r="EWB71"/>
      <c r="EWC71"/>
      <c r="EWD71"/>
      <c r="EWE71"/>
      <c r="EWF71"/>
      <c r="EWG71"/>
      <c r="EWH71"/>
      <c r="EWI71"/>
      <c r="EWJ71"/>
      <c r="EWK71"/>
      <c r="EWL71"/>
      <c r="EWM71"/>
      <c r="EWN71"/>
      <c r="EWO71"/>
      <c r="EWP71"/>
      <c r="EWQ71"/>
      <c r="EWR71"/>
      <c r="EWS71"/>
      <c r="EWT71"/>
      <c r="EWU71"/>
      <c r="EWV71"/>
      <c r="EWW71"/>
      <c r="EWX71"/>
      <c r="EWY71"/>
      <c r="EWZ71"/>
      <c r="EXA71"/>
      <c r="EXB71"/>
      <c r="EXC71"/>
      <c r="EXD71"/>
      <c r="EXE71"/>
      <c r="EXF71"/>
      <c r="EXG71"/>
      <c r="EXH71"/>
      <c r="EXI71"/>
      <c r="EXJ71"/>
      <c r="EXK71"/>
      <c r="EXL71"/>
      <c r="EXM71"/>
      <c r="EXN71"/>
      <c r="EXO71"/>
      <c r="EXP71"/>
      <c r="EXQ71"/>
      <c r="EXR71"/>
      <c r="EXS71"/>
      <c r="EXT71"/>
      <c r="EXU71"/>
      <c r="EXV71"/>
      <c r="EXW71"/>
      <c r="EXX71"/>
      <c r="EXY71"/>
      <c r="EXZ71"/>
      <c r="EYA71"/>
      <c r="EYB71"/>
      <c r="EYC71"/>
      <c r="EYD71"/>
      <c r="EYE71"/>
      <c r="EYF71"/>
      <c r="EYG71"/>
      <c r="EYH71"/>
      <c r="EYI71"/>
      <c r="EYJ71"/>
      <c r="EYK71"/>
      <c r="EYL71"/>
      <c r="EYM71"/>
      <c r="EYN71"/>
      <c r="EYO71"/>
      <c r="EYP71"/>
      <c r="EYQ71"/>
      <c r="EYR71"/>
      <c r="EYS71"/>
      <c r="EYT71"/>
      <c r="EYU71"/>
      <c r="EYV71"/>
      <c r="EYW71"/>
      <c r="EYX71"/>
      <c r="EYY71"/>
      <c r="EYZ71"/>
      <c r="EZA71"/>
      <c r="EZB71"/>
      <c r="EZC71"/>
      <c r="EZD71"/>
      <c r="EZE71"/>
      <c r="EZF71"/>
      <c r="EZG71"/>
      <c r="EZH71"/>
      <c r="EZI71"/>
      <c r="EZJ71"/>
      <c r="EZK71"/>
      <c r="EZL71"/>
      <c r="EZM71"/>
      <c r="EZN71"/>
      <c r="EZO71"/>
      <c r="EZP71"/>
      <c r="EZQ71"/>
      <c r="EZR71"/>
      <c r="EZS71"/>
      <c r="EZT71"/>
      <c r="EZU71"/>
      <c r="EZV71"/>
      <c r="EZW71"/>
      <c r="EZX71"/>
      <c r="EZY71"/>
      <c r="EZZ71"/>
      <c r="FAA71"/>
      <c r="FAB71"/>
      <c r="FAC71"/>
      <c r="FAD71"/>
      <c r="FAE71"/>
      <c r="FAF71"/>
      <c r="FAG71"/>
      <c r="FAH71"/>
      <c r="FAI71"/>
      <c r="FAJ71"/>
      <c r="FAK71"/>
      <c r="FAL71"/>
      <c r="FAM71"/>
      <c r="FAN71"/>
      <c r="FAO71"/>
      <c r="FAP71"/>
      <c r="FAQ71"/>
      <c r="FAR71"/>
      <c r="FAS71"/>
      <c r="FAT71"/>
      <c r="FAU71"/>
      <c r="FAV71"/>
      <c r="FAW71"/>
      <c r="FAX71"/>
      <c r="FAY71"/>
      <c r="FAZ71"/>
      <c r="FBA71"/>
      <c r="FBB71"/>
      <c r="FBC71"/>
      <c r="FBD71"/>
      <c r="FBE71"/>
      <c r="FBF71"/>
      <c r="FBG71"/>
      <c r="FBH71"/>
      <c r="FBI71"/>
      <c r="FBJ71"/>
      <c r="FBK71"/>
      <c r="FBL71"/>
      <c r="FBM71"/>
      <c r="FBN71"/>
      <c r="FBO71"/>
      <c r="FBP71"/>
      <c r="FBQ71"/>
      <c r="FBR71"/>
      <c r="FBS71"/>
      <c r="FBT71"/>
      <c r="FBU71"/>
      <c r="FBV71"/>
      <c r="FBW71"/>
      <c r="FBX71"/>
      <c r="FBY71"/>
      <c r="FBZ71"/>
      <c r="FCA71"/>
      <c r="FCB71"/>
      <c r="FCC71"/>
      <c r="FCD71"/>
      <c r="FCE71"/>
      <c r="FCF71"/>
      <c r="FCG71"/>
      <c r="FCH71"/>
      <c r="FCI71"/>
      <c r="FCJ71"/>
      <c r="FCK71"/>
      <c r="FCL71"/>
      <c r="FCM71"/>
      <c r="FCN71"/>
      <c r="FCO71"/>
      <c r="FCP71"/>
      <c r="FCQ71"/>
      <c r="FCR71"/>
      <c r="FCS71"/>
      <c r="FCT71"/>
      <c r="FCU71"/>
      <c r="FCV71"/>
      <c r="FCW71"/>
      <c r="FCX71"/>
      <c r="FCY71"/>
      <c r="FCZ71"/>
      <c r="FDA71"/>
      <c r="FDB71"/>
      <c r="FDC71"/>
      <c r="FDD71"/>
      <c r="FDE71"/>
      <c r="FDF71"/>
      <c r="FDG71"/>
      <c r="FDH71"/>
      <c r="FDI71"/>
      <c r="FDJ71"/>
      <c r="FDK71"/>
      <c r="FDL71"/>
      <c r="FDM71"/>
      <c r="FDN71"/>
      <c r="FDO71"/>
      <c r="FDP71"/>
      <c r="FDQ71"/>
      <c r="FDR71"/>
      <c r="FDS71"/>
      <c r="FDT71"/>
      <c r="FDU71"/>
      <c r="FDV71"/>
      <c r="FDW71"/>
      <c r="FDX71"/>
      <c r="FDY71"/>
      <c r="FDZ71"/>
      <c r="FEA71"/>
      <c r="FEB71"/>
      <c r="FEC71"/>
      <c r="FED71"/>
      <c r="FEE71"/>
      <c r="FEF71"/>
      <c r="FEG71"/>
      <c r="FEH71"/>
      <c r="FEI71"/>
      <c r="FEJ71"/>
      <c r="FEK71"/>
      <c r="FEL71"/>
      <c r="FEM71"/>
      <c r="FEN71"/>
      <c r="FEO71"/>
      <c r="FEP71"/>
      <c r="FEQ71"/>
      <c r="FER71"/>
      <c r="FES71"/>
      <c r="FET71"/>
      <c r="FEU71"/>
      <c r="FEV71"/>
      <c r="FEW71"/>
      <c r="FEX71"/>
      <c r="FEY71"/>
      <c r="FEZ71"/>
      <c r="FFA71"/>
      <c r="FFB71"/>
      <c r="FFC71"/>
      <c r="FFD71"/>
      <c r="FFE71"/>
      <c r="FFF71"/>
      <c r="FFG71"/>
      <c r="FFH71"/>
      <c r="FFI71"/>
      <c r="FFJ71"/>
      <c r="FFK71"/>
      <c r="FFL71"/>
      <c r="FFM71"/>
      <c r="FFN71"/>
      <c r="FFO71"/>
      <c r="FFP71"/>
      <c r="FFQ71"/>
      <c r="FFR71"/>
      <c r="FFS71"/>
      <c r="FFT71"/>
      <c r="FFU71"/>
      <c r="FFV71"/>
      <c r="FFW71"/>
      <c r="FFX71"/>
      <c r="FFY71"/>
      <c r="FFZ71"/>
      <c r="FGA71"/>
      <c r="FGB71"/>
      <c r="FGC71"/>
      <c r="FGD71"/>
      <c r="FGE71"/>
      <c r="FGF71"/>
      <c r="FGG71"/>
      <c r="FGH71"/>
      <c r="FGI71"/>
      <c r="FGJ71"/>
      <c r="FGK71"/>
      <c r="FGL71"/>
      <c r="FGM71"/>
      <c r="FGN71"/>
      <c r="FGO71"/>
      <c r="FGP71"/>
      <c r="FGQ71"/>
      <c r="FGR71"/>
      <c r="FGS71"/>
      <c r="FGT71"/>
      <c r="FGU71"/>
      <c r="FGV71"/>
      <c r="FGW71"/>
      <c r="FGX71"/>
      <c r="FGY71"/>
      <c r="FGZ71"/>
      <c r="FHA71"/>
      <c r="FHB71"/>
      <c r="FHC71"/>
      <c r="FHD71"/>
      <c r="FHE71"/>
      <c r="FHF71"/>
      <c r="FHG71"/>
      <c r="FHH71"/>
      <c r="FHI71"/>
      <c r="FHJ71"/>
      <c r="FHK71"/>
      <c r="FHL71"/>
      <c r="FHM71"/>
      <c r="FHN71"/>
      <c r="FHO71"/>
      <c r="FHP71"/>
      <c r="FHQ71"/>
      <c r="FHR71"/>
      <c r="FHS71"/>
      <c r="FHT71"/>
      <c r="FHU71"/>
      <c r="FHV71"/>
      <c r="FHW71"/>
      <c r="FHX71"/>
      <c r="FHY71"/>
      <c r="FHZ71"/>
      <c r="FIA71"/>
      <c r="FIB71"/>
      <c r="FIC71"/>
      <c r="FID71"/>
      <c r="FIE71"/>
      <c r="FIF71"/>
      <c r="FIG71"/>
      <c r="FIH71"/>
      <c r="FII71"/>
      <c r="FIJ71"/>
      <c r="FIK71"/>
      <c r="FIL71"/>
      <c r="FIM71"/>
      <c r="FIN71"/>
      <c r="FIO71"/>
      <c r="FIP71"/>
      <c r="FIQ71"/>
      <c r="FIR71"/>
      <c r="FIS71"/>
      <c r="FIT71"/>
      <c r="FIU71"/>
      <c r="FIV71"/>
      <c r="FIW71"/>
      <c r="FIX71"/>
      <c r="FIY71"/>
      <c r="FIZ71"/>
      <c r="FJA71"/>
      <c r="FJB71"/>
      <c r="FJC71"/>
      <c r="FJD71"/>
      <c r="FJE71"/>
      <c r="FJF71"/>
      <c r="FJG71"/>
      <c r="FJH71"/>
      <c r="FJI71"/>
      <c r="FJJ71"/>
      <c r="FJK71"/>
      <c r="FJL71"/>
      <c r="FJM71"/>
      <c r="FJN71"/>
      <c r="FJO71"/>
      <c r="FJP71"/>
      <c r="FJQ71"/>
      <c r="FJR71"/>
      <c r="FJS71"/>
      <c r="FJT71"/>
      <c r="FJU71"/>
      <c r="FJV71"/>
      <c r="FJW71"/>
      <c r="FJX71"/>
      <c r="FJY71"/>
      <c r="FJZ71"/>
      <c r="FKA71"/>
      <c r="FKB71"/>
      <c r="FKC71"/>
      <c r="FKD71"/>
      <c r="FKE71"/>
      <c r="FKF71"/>
      <c r="FKG71"/>
      <c r="FKH71"/>
      <c r="FKI71"/>
      <c r="FKJ71"/>
      <c r="FKK71"/>
      <c r="FKL71"/>
      <c r="FKM71"/>
      <c r="FKN71"/>
      <c r="FKO71"/>
      <c r="FKP71"/>
      <c r="FKQ71"/>
      <c r="FKR71"/>
      <c r="FKS71"/>
      <c r="FKT71"/>
      <c r="FKU71"/>
      <c r="FKV71"/>
      <c r="FKW71"/>
      <c r="FKX71"/>
      <c r="FKY71"/>
      <c r="FKZ71"/>
      <c r="FLA71"/>
      <c r="FLB71"/>
      <c r="FLC71"/>
      <c r="FLD71"/>
      <c r="FLE71"/>
      <c r="FLF71"/>
      <c r="FLG71"/>
      <c r="FLH71"/>
      <c r="FLI71"/>
      <c r="FLJ71"/>
      <c r="FLK71"/>
      <c r="FLL71"/>
      <c r="FLM71"/>
      <c r="FLN71"/>
      <c r="FLO71"/>
      <c r="FLP71"/>
      <c r="FLQ71"/>
      <c r="FLR71"/>
      <c r="FLS71"/>
      <c r="FLT71"/>
      <c r="FLU71"/>
      <c r="FLV71"/>
      <c r="FLW71"/>
      <c r="FLX71"/>
      <c r="FLY71"/>
      <c r="FLZ71"/>
      <c r="FMA71"/>
      <c r="FMB71"/>
      <c r="FMC71"/>
      <c r="FMD71"/>
      <c r="FME71"/>
      <c r="FMF71"/>
      <c r="FMG71"/>
      <c r="FMH71"/>
      <c r="FMI71"/>
      <c r="FMJ71"/>
      <c r="FMK71"/>
      <c r="FML71"/>
      <c r="FMM71"/>
      <c r="FMN71"/>
      <c r="FMO71"/>
      <c r="FMP71"/>
      <c r="FMQ71"/>
      <c r="FMR71"/>
      <c r="FMS71"/>
      <c r="FMT71"/>
      <c r="FMU71"/>
      <c r="FMV71"/>
      <c r="FMW71"/>
      <c r="FMX71"/>
      <c r="FMY71"/>
      <c r="FMZ71"/>
      <c r="FNA71"/>
      <c r="FNB71"/>
      <c r="FNC71"/>
      <c r="FND71"/>
      <c r="FNE71"/>
      <c r="FNF71"/>
      <c r="FNG71"/>
      <c r="FNH71"/>
      <c r="FNI71"/>
      <c r="FNJ71"/>
      <c r="FNK71"/>
      <c r="FNL71"/>
      <c r="FNM71"/>
      <c r="FNN71"/>
      <c r="FNO71"/>
      <c r="FNP71"/>
      <c r="FNQ71"/>
      <c r="FNR71"/>
      <c r="FNS71"/>
      <c r="FNT71"/>
      <c r="FNU71"/>
      <c r="FNV71"/>
      <c r="FNW71"/>
      <c r="FNX71"/>
      <c r="FNY71"/>
      <c r="FNZ71"/>
      <c r="FOA71"/>
      <c r="FOB71"/>
      <c r="FOC71"/>
      <c r="FOD71"/>
      <c r="FOE71"/>
      <c r="FOF71"/>
      <c r="FOG71"/>
      <c r="FOH71"/>
      <c r="FOI71"/>
      <c r="FOJ71"/>
      <c r="FOK71"/>
      <c r="FOL71"/>
      <c r="FOM71"/>
      <c r="FON71"/>
      <c r="FOO71"/>
      <c r="FOP71"/>
      <c r="FOQ71"/>
      <c r="FOR71"/>
      <c r="FOS71"/>
      <c r="FOT71"/>
      <c r="FOU71"/>
      <c r="FOV71"/>
      <c r="FOW71"/>
      <c r="FOX71"/>
      <c r="FOY71"/>
      <c r="FOZ71"/>
      <c r="FPA71"/>
      <c r="FPB71"/>
      <c r="FPC71"/>
      <c r="FPD71"/>
      <c r="FPE71"/>
      <c r="FPF71"/>
      <c r="FPG71"/>
      <c r="FPH71"/>
      <c r="FPI71"/>
      <c r="FPJ71"/>
      <c r="FPK71"/>
      <c r="FPL71"/>
      <c r="FPM71"/>
      <c r="FPN71"/>
      <c r="FPO71"/>
      <c r="FPP71"/>
      <c r="FPQ71"/>
      <c r="FPR71"/>
      <c r="FPS71"/>
      <c r="FPT71"/>
      <c r="FPU71"/>
      <c r="FPV71"/>
      <c r="FPW71"/>
      <c r="FPX71"/>
      <c r="FPY71"/>
      <c r="FPZ71"/>
      <c r="FQA71"/>
      <c r="FQB71"/>
      <c r="FQC71"/>
      <c r="FQD71"/>
      <c r="FQE71"/>
      <c r="FQF71"/>
      <c r="FQG71"/>
      <c r="FQH71"/>
      <c r="FQI71"/>
      <c r="FQJ71"/>
      <c r="FQK71"/>
      <c r="FQL71"/>
      <c r="FQM71"/>
      <c r="FQN71"/>
      <c r="FQO71"/>
      <c r="FQP71"/>
      <c r="FQQ71"/>
      <c r="FQR71"/>
      <c r="FQS71"/>
      <c r="FQT71"/>
      <c r="FQU71"/>
      <c r="FQV71"/>
      <c r="FQW71"/>
      <c r="FQX71"/>
      <c r="FQY71"/>
      <c r="FQZ71"/>
      <c r="FRA71"/>
      <c r="FRB71"/>
      <c r="FRC71"/>
      <c r="FRD71"/>
      <c r="FRE71"/>
      <c r="FRF71"/>
      <c r="FRG71"/>
      <c r="FRH71"/>
      <c r="FRI71"/>
      <c r="FRJ71"/>
      <c r="FRK71"/>
      <c r="FRL71"/>
      <c r="FRM71"/>
      <c r="FRN71"/>
      <c r="FRO71"/>
      <c r="FRP71"/>
      <c r="FRQ71"/>
      <c r="FRR71"/>
      <c r="FRS71"/>
      <c r="FRT71"/>
      <c r="FRU71"/>
      <c r="FRV71"/>
      <c r="FRW71"/>
      <c r="FRX71"/>
      <c r="FRY71"/>
      <c r="FRZ71"/>
      <c r="FSA71"/>
      <c r="FSB71"/>
      <c r="FSC71"/>
      <c r="FSD71"/>
      <c r="FSE71"/>
      <c r="FSF71"/>
      <c r="FSG71"/>
      <c r="FSH71"/>
      <c r="FSI71"/>
      <c r="FSJ71"/>
      <c r="FSK71"/>
      <c r="FSL71"/>
      <c r="FSM71"/>
      <c r="FSN71"/>
      <c r="FSO71"/>
      <c r="FSP71"/>
      <c r="FSQ71"/>
      <c r="FSR71"/>
      <c r="FSS71"/>
      <c r="FST71"/>
      <c r="FSU71"/>
      <c r="FSV71"/>
      <c r="FSW71"/>
      <c r="FSX71"/>
      <c r="FSY71"/>
      <c r="FSZ71"/>
      <c r="FTA71"/>
      <c r="FTB71"/>
      <c r="FTC71"/>
      <c r="FTD71"/>
      <c r="FTE71"/>
      <c r="FTF71"/>
      <c r="FTG71"/>
      <c r="FTH71"/>
      <c r="FTI71"/>
      <c r="FTJ71"/>
      <c r="FTK71"/>
      <c r="FTL71"/>
      <c r="FTM71"/>
      <c r="FTN71"/>
      <c r="FTO71"/>
      <c r="FTP71"/>
      <c r="FTQ71"/>
      <c r="FTR71"/>
      <c r="FTS71"/>
      <c r="FTT71"/>
      <c r="FTU71"/>
      <c r="FTV71"/>
      <c r="FTW71"/>
      <c r="FTX71"/>
      <c r="FTY71"/>
      <c r="FTZ71"/>
      <c r="FUA71"/>
      <c r="FUB71"/>
      <c r="FUC71"/>
      <c r="FUD71"/>
      <c r="FUE71"/>
      <c r="FUF71"/>
      <c r="FUG71"/>
      <c r="FUH71"/>
      <c r="FUI71"/>
      <c r="FUJ71"/>
      <c r="FUK71"/>
      <c r="FUL71"/>
      <c r="FUM71"/>
      <c r="FUN71"/>
      <c r="FUO71"/>
      <c r="FUP71"/>
      <c r="FUQ71"/>
      <c r="FUR71"/>
      <c r="FUS71"/>
      <c r="FUT71"/>
      <c r="FUU71"/>
      <c r="FUV71"/>
      <c r="FUW71"/>
      <c r="FUX71"/>
      <c r="FUY71"/>
      <c r="FUZ71"/>
      <c r="FVA71"/>
      <c r="FVB71"/>
      <c r="FVC71"/>
      <c r="FVD71"/>
      <c r="FVE71"/>
      <c r="FVF71"/>
      <c r="FVG71"/>
      <c r="FVH71"/>
      <c r="FVI71"/>
      <c r="FVJ71"/>
      <c r="FVK71"/>
      <c r="FVL71"/>
      <c r="FVM71"/>
      <c r="FVN71"/>
      <c r="FVO71"/>
      <c r="FVP71"/>
      <c r="FVQ71"/>
      <c r="FVR71"/>
      <c r="FVS71"/>
      <c r="FVT71"/>
      <c r="FVU71"/>
      <c r="FVV71"/>
      <c r="FVW71"/>
      <c r="FVX71"/>
      <c r="FVY71"/>
      <c r="FVZ71"/>
      <c r="FWA71"/>
      <c r="FWB71"/>
      <c r="FWC71"/>
      <c r="FWD71"/>
      <c r="FWE71"/>
      <c r="FWF71"/>
      <c r="FWG71"/>
      <c r="FWH71"/>
      <c r="FWI71"/>
      <c r="FWJ71"/>
      <c r="FWK71"/>
      <c r="FWL71"/>
      <c r="FWM71"/>
      <c r="FWN71"/>
      <c r="FWO71"/>
      <c r="FWP71"/>
      <c r="FWQ71"/>
      <c r="FWR71"/>
      <c r="FWS71"/>
      <c r="FWT71"/>
      <c r="FWU71"/>
      <c r="FWV71"/>
      <c r="FWW71"/>
      <c r="FWX71"/>
      <c r="FWY71"/>
      <c r="FWZ71"/>
      <c r="FXA71"/>
      <c r="FXB71"/>
      <c r="FXC71"/>
      <c r="FXD71"/>
      <c r="FXE71"/>
      <c r="FXF71"/>
      <c r="FXG71"/>
      <c r="FXH71"/>
      <c r="FXI71"/>
      <c r="FXJ71"/>
      <c r="FXK71"/>
      <c r="FXL71"/>
      <c r="FXM71"/>
      <c r="FXN71"/>
      <c r="FXO71"/>
      <c r="FXP71"/>
      <c r="FXQ71"/>
      <c r="FXR71"/>
      <c r="FXS71"/>
      <c r="FXT71"/>
      <c r="FXU71"/>
      <c r="FXV71"/>
      <c r="FXW71"/>
      <c r="FXX71"/>
      <c r="FXY71"/>
      <c r="FXZ71"/>
      <c r="FYA71"/>
      <c r="FYB71"/>
      <c r="FYC71"/>
      <c r="FYD71"/>
      <c r="FYE71"/>
      <c r="FYF71"/>
      <c r="FYG71"/>
      <c r="FYH71"/>
      <c r="FYI71"/>
      <c r="FYJ71"/>
      <c r="FYK71"/>
      <c r="FYL71"/>
      <c r="FYM71"/>
      <c r="FYN71"/>
      <c r="FYO71"/>
      <c r="FYP71"/>
      <c r="FYQ71"/>
      <c r="FYR71"/>
      <c r="FYS71"/>
      <c r="FYT71"/>
      <c r="FYU71"/>
      <c r="FYV71"/>
      <c r="FYW71"/>
      <c r="FYX71"/>
      <c r="FYY71"/>
      <c r="FYZ71"/>
      <c r="FZA71"/>
      <c r="FZB71"/>
      <c r="FZC71"/>
      <c r="FZD71"/>
      <c r="FZE71"/>
      <c r="FZF71"/>
      <c r="FZG71"/>
      <c r="FZH71"/>
      <c r="FZI71"/>
      <c r="FZJ71"/>
      <c r="FZK71"/>
      <c r="FZL71"/>
      <c r="FZM71"/>
      <c r="FZN71"/>
      <c r="FZO71"/>
      <c r="FZP71"/>
      <c r="FZQ71"/>
      <c r="FZR71"/>
      <c r="FZS71"/>
      <c r="FZT71"/>
      <c r="FZU71"/>
      <c r="FZV71"/>
      <c r="FZW71"/>
      <c r="FZX71"/>
      <c r="FZY71"/>
      <c r="FZZ71"/>
      <c r="GAA71"/>
      <c r="GAB71"/>
      <c r="GAC71"/>
      <c r="GAD71"/>
      <c r="GAE71"/>
      <c r="GAF71"/>
      <c r="GAG71"/>
      <c r="GAH71"/>
      <c r="GAI71"/>
      <c r="GAJ71"/>
      <c r="GAK71"/>
      <c r="GAL71"/>
      <c r="GAM71"/>
      <c r="GAN71"/>
      <c r="GAO71"/>
      <c r="GAP71"/>
      <c r="GAQ71"/>
      <c r="GAR71"/>
      <c r="GAS71"/>
      <c r="GAT71"/>
      <c r="GAU71"/>
      <c r="GAV71"/>
      <c r="GAW71"/>
      <c r="GAX71"/>
      <c r="GAY71"/>
      <c r="GAZ71"/>
      <c r="GBA71"/>
      <c r="GBB71"/>
      <c r="GBC71"/>
      <c r="GBD71"/>
      <c r="GBE71"/>
      <c r="GBF71"/>
      <c r="GBG71"/>
      <c r="GBH71"/>
      <c r="GBI71"/>
      <c r="GBJ71"/>
      <c r="GBK71"/>
      <c r="GBL71"/>
      <c r="GBM71"/>
      <c r="GBN71"/>
      <c r="GBO71"/>
      <c r="GBP71"/>
      <c r="GBQ71"/>
      <c r="GBR71"/>
      <c r="GBS71"/>
      <c r="GBT71"/>
      <c r="GBU71"/>
      <c r="GBV71"/>
      <c r="GBW71"/>
      <c r="GBX71"/>
      <c r="GBY71"/>
      <c r="GBZ71"/>
      <c r="GCA71"/>
      <c r="GCB71"/>
      <c r="GCC71"/>
      <c r="GCD71"/>
      <c r="GCE71"/>
      <c r="GCF71"/>
      <c r="GCG71"/>
      <c r="GCH71"/>
      <c r="GCI71"/>
      <c r="GCJ71"/>
      <c r="GCK71"/>
      <c r="GCL71"/>
      <c r="GCM71"/>
      <c r="GCN71"/>
      <c r="GCO71"/>
      <c r="GCP71"/>
      <c r="GCQ71"/>
      <c r="GCR71"/>
      <c r="GCS71"/>
      <c r="GCT71"/>
      <c r="GCU71"/>
      <c r="GCV71"/>
      <c r="GCW71"/>
      <c r="GCX71"/>
      <c r="GCY71"/>
      <c r="GCZ71"/>
      <c r="GDA71"/>
      <c r="GDB71"/>
      <c r="GDC71"/>
      <c r="GDD71"/>
      <c r="GDE71"/>
      <c r="GDF71"/>
      <c r="GDG71"/>
      <c r="GDH71"/>
      <c r="GDI71"/>
      <c r="GDJ71"/>
      <c r="GDK71"/>
      <c r="GDL71"/>
      <c r="GDM71"/>
      <c r="GDN71"/>
      <c r="GDO71"/>
      <c r="GDP71"/>
      <c r="GDQ71"/>
      <c r="GDR71"/>
      <c r="GDS71"/>
      <c r="GDT71"/>
      <c r="GDU71"/>
      <c r="GDV71"/>
      <c r="GDW71"/>
      <c r="GDX71"/>
      <c r="GDY71"/>
      <c r="GDZ71"/>
      <c r="GEA71"/>
      <c r="GEB71"/>
      <c r="GEC71"/>
      <c r="GED71"/>
      <c r="GEE71"/>
      <c r="GEF71"/>
      <c r="GEG71"/>
      <c r="GEH71"/>
      <c r="GEI71"/>
      <c r="GEJ71"/>
      <c r="GEK71"/>
      <c r="GEL71"/>
      <c r="GEM71"/>
      <c r="GEN71"/>
      <c r="GEO71"/>
      <c r="GEP71"/>
      <c r="GEQ71"/>
      <c r="GER71"/>
      <c r="GES71"/>
      <c r="GET71"/>
      <c r="GEU71"/>
      <c r="GEV71"/>
      <c r="GEW71"/>
      <c r="GEX71"/>
      <c r="GEY71"/>
      <c r="GEZ71"/>
      <c r="GFA71"/>
      <c r="GFB71"/>
      <c r="GFC71"/>
      <c r="GFD71"/>
      <c r="GFE71"/>
      <c r="GFF71"/>
      <c r="GFG71"/>
      <c r="GFH71"/>
      <c r="GFI71"/>
      <c r="GFJ71"/>
      <c r="GFK71"/>
      <c r="GFL71"/>
      <c r="GFM71"/>
      <c r="GFN71"/>
      <c r="GFO71"/>
      <c r="GFP71"/>
      <c r="GFQ71"/>
      <c r="GFR71"/>
      <c r="GFS71"/>
      <c r="GFT71"/>
      <c r="GFU71"/>
      <c r="GFV71"/>
      <c r="GFW71"/>
      <c r="GFX71"/>
      <c r="GFY71"/>
      <c r="GFZ71"/>
      <c r="GGA71"/>
      <c r="GGB71"/>
      <c r="GGC71"/>
      <c r="GGD71"/>
      <c r="GGE71"/>
      <c r="GGF71"/>
      <c r="GGG71"/>
      <c r="GGH71"/>
      <c r="GGI71"/>
      <c r="GGJ71"/>
      <c r="GGK71"/>
      <c r="GGL71"/>
      <c r="GGM71"/>
      <c r="GGN71"/>
      <c r="GGO71"/>
      <c r="GGP71"/>
      <c r="GGQ71"/>
      <c r="GGR71"/>
      <c r="GGS71"/>
      <c r="GGT71"/>
      <c r="GGU71"/>
      <c r="GGV71"/>
      <c r="GGW71"/>
      <c r="GGX71"/>
      <c r="GGY71"/>
      <c r="GGZ71"/>
      <c r="GHA71"/>
      <c r="GHB71"/>
      <c r="GHC71"/>
      <c r="GHD71"/>
      <c r="GHE71"/>
      <c r="GHF71"/>
      <c r="GHG71"/>
      <c r="GHH71"/>
      <c r="GHI71"/>
      <c r="GHJ71"/>
      <c r="GHK71"/>
      <c r="GHL71"/>
      <c r="GHM71"/>
      <c r="GHN71"/>
      <c r="GHO71"/>
      <c r="GHP71"/>
      <c r="GHQ71"/>
      <c r="GHR71"/>
      <c r="GHS71"/>
      <c r="GHT71"/>
      <c r="GHU71"/>
      <c r="GHV71"/>
      <c r="GHW71"/>
      <c r="GHX71"/>
      <c r="GHY71"/>
      <c r="GHZ71"/>
      <c r="GIA71"/>
      <c r="GIB71"/>
      <c r="GIC71"/>
      <c r="GID71"/>
      <c r="GIE71"/>
      <c r="GIF71"/>
      <c r="GIG71"/>
      <c r="GIH71"/>
      <c r="GII71"/>
      <c r="GIJ71"/>
      <c r="GIK71"/>
      <c r="GIL71"/>
      <c r="GIM71"/>
      <c r="GIN71"/>
      <c r="GIO71"/>
      <c r="GIP71"/>
      <c r="GIQ71"/>
      <c r="GIR71"/>
      <c r="GIS71"/>
      <c r="GIT71"/>
      <c r="GIU71"/>
      <c r="GIV71"/>
      <c r="GIW71"/>
      <c r="GIX71"/>
      <c r="GIY71"/>
      <c r="GIZ71"/>
      <c r="GJA71"/>
      <c r="GJB71"/>
      <c r="GJC71"/>
      <c r="GJD71"/>
      <c r="GJE71"/>
      <c r="GJF71"/>
      <c r="GJG71"/>
      <c r="GJH71"/>
      <c r="GJI71"/>
      <c r="GJJ71"/>
      <c r="GJK71"/>
      <c r="GJL71"/>
      <c r="GJM71"/>
      <c r="GJN71"/>
      <c r="GJO71"/>
      <c r="GJP71"/>
      <c r="GJQ71"/>
      <c r="GJR71"/>
      <c r="GJS71"/>
      <c r="GJT71"/>
      <c r="GJU71"/>
      <c r="GJV71"/>
      <c r="GJW71"/>
      <c r="GJX71"/>
      <c r="GJY71"/>
      <c r="GJZ71"/>
      <c r="GKA71"/>
      <c r="GKB71"/>
      <c r="GKC71"/>
      <c r="GKD71"/>
      <c r="GKE71"/>
      <c r="GKF71"/>
      <c r="GKG71"/>
      <c r="GKH71"/>
      <c r="GKI71"/>
      <c r="GKJ71"/>
      <c r="GKK71"/>
      <c r="GKL71"/>
      <c r="GKM71"/>
      <c r="GKN71"/>
      <c r="GKO71"/>
      <c r="GKP71"/>
      <c r="GKQ71"/>
      <c r="GKR71"/>
      <c r="GKS71"/>
      <c r="GKT71"/>
      <c r="GKU71"/>
      <c r="GKV71"/>
      <c r="GKW71"/>
      <c r="GKX71"/>
      <c r="GKY71"/>
      <c r="GKZ71"/>
      <c r="GLA71"/>
      <c r="GLB71"/>
      <c r="GLC71"/>
      <c r="GLD71"/>
      <c r="GLE71"/>
      <c r="GLF71"/>
      <c r="GLG71"/>
      <c r="GLH71"/>
      <c r="GLI71"/>
      <c r="GLJ71"/>
      <c r="GLK71"/>
      <c r="GLL71"/>
      <c r="GLM71"/>
      <c r="GLN71"/>
      <c r="GLO71"/>
      <c r="GLP71"/>
      <c r="GLQ71"/>
      <c r="GLR71"/>
      <c r="GLS71"/>
      <c r="GLT71"/>
      <c r="GLU71"/>
      <c r="GLV71"/>
      <c r="GLW71"/>
      <c r="GLX71"/>
      <c r="GLY71"/>
      <c r="GLZ71"/>
      <c r="GMA71"/>
      <c r="GMB71"/>
      <c r="GMC71"/>
      <c r="GMD71"/>
      <c r="GME71"/>
      <c r="GMF71"/>
      <c r="GMG71"/>
      <c r="GMH71"/>
      <c r="GMI71"/>
      <c r="GMJ71"/>
      <c r="GMK71"/>
      <c r="GML71"/>
      <c r="GMM71"/>
      <c r="GMN71"/>
      <c r="GMO71"/>
      <c r="GMP71"/>
      <c r="GMQ71"/>
      <c r="GMR71"/>
      <c r="GMS71"/>
      <c r="GMT71"/>
      <c r="GMU71"/>
      <c r="GMV71"/>
      <c r="GMW71"/>
      <c r="GMX71"/>
      <c r="GMY71"/>
      <c r="GMZ71"/>
      <c r="GNA71"/>
      <c r="GNB71"/>
      <c r="GNC71"/>
      <c r="GND71"/>
      <c r="GNE71"/>
      <c r="GNF71"/>
      <c r="GNG71"/>
      <c r="GNH71"/>
      <c r="GNI71"/>
      <c r="GNJ71"/>
      <c r="GNK71"/>
      <c r="GNL71"/>
      <c r="GNM71"/>
      <c r="GNN71"/>
      <c r="GNO71"/>
      <c r="GNP71"/>
      <c r="GNQ71"/>
      <c r="GNR71"/>
      <c r="GNS71"/>
      <c r="GNT71"/>
      <c r="GNU71"/>
      <c r="GNV71"/>
      <c r="GNW71"/>
      <c r="GNX71"/>
      <c r="GNY71"/>
      <c r="GNZ71"/>
      <c r="GOA71"/>
      <c r="GOB71"/>
      <c r="GOC71"/>
      <c r="GOD71"/>
      <c r="GOE71"/>
      <c r="GOF71"/>
      <c r="GOG71"/>
      <c r="GOH71"/>
      <c r="GOI71"/>
      <c r="GOJ71"/>
      <c r="GOK71"/>
      <c r="GOL71"/>
      <c r="GOM71"/>
      <c r="GON71"/>
      <c r="GOO71"/>
      <c r="GOP71"/>
      <c r="GOQ71"/>
      <c r="GOR71"/>
      <c r="GOS71"/>
      <c r="GOT71"/>
      <c r="GOU71"/>
      <c r="GOV71"/>
      <c r="GOW71"/>
      <c r="GOX71"/>
      <c r="GOY71"/>
      <c r="GOZ71"/>
      <c r="GPA71"/>
      <c r="GPB71"/>
      <c r="GPC71"/>
      <c r="GPD71"/>
      <c r="GPE71"/>
      <c r="GPF71"/>
      <c r="GPG71"/>
      <c r="GPH71"/>
      <c r="GPI71"/>
      <c r="GPJ71"/>
      <c r="GPK71"/>
      <c r="GPL71"/>
      <c r="GPM71"/>
      <c r="GPN71"/>
      <c r="GPO71"/>
      <c r="GPP71"/>
      <c r="GPQ71"/>
      <c r="GPR71"/>
      <c r="GPS71"/>
      <c r="GPT71"/>
      <c r="GPU71"/>
      <c r="GPV71"/>
      <c r="GPW71"/>
      <c r="GPX71"/>
      <c r="GPY71"/>
      <c r="GPZ71"/>
      <c r="GQA71"/>
      <c r="GQB71"/>
      <c r="GQC71"/>
      <c r="GQD71"/>
      <c r="GQE71"/>
      <c r="GQF71"/>
      <c r="GQG71"/>
      <c r="GQH71"/>
      <c r="GQI71"/>
      <c r="GQJ71"/>
      <c r="GQK71"/>
      <c r="GQL71"/>
      <c r="GQM71"/>
      <c r="GQN71"/>
      <c r="GQO71"/>
      <c r="GQP71"/>
      <c r="GQQ71"/>
      <c r="GQR71"/>
      <c r="GQS71"/>
      <c r="GQT71"/>
      <c r="GQU71"/>
      <c r="GQV71"/>
      <c r="GQW71"/>
      <c r="GQX71"/>
      <c r="GQY71"/>
      <c r="GQZ71"/>
      <c r="GRA71"/>
      <c r="GRB71"/>
      <c r="GRC71"/>
      <c r="GRD71"/>
      <c r="GRE71"/>
      <c r="GRF71"/>
      <c r="GRG71"/>
      <c r="GRH71"/>
      <c r="GRI71"/>
      <c r="GRJ71"/>
      <c r="GRK71"/>
      <c r="GRL71"/>
      <c r="GRM71"/>
      <c r="GRN71"/>
      <c r="GRO71"/>
      <c r="GRP71"/>
      <c r="GRQ71"/>
      <c r="GRR71"/>
      <c r="GRS71"/>
      <c r="GRT71"/>
      <c r="GRU71"/>
      <c r="GRV71"/>
      <c r="GRW71"/>
      <c r="GRX71"/>
      <c r="GRY71"/>
      <c r="GRZ71"/>
      <c r="GSA71"/>
      <c r="GSB71"/>
      <c r="GSC71"/>
      <c r="GSD71"/>
      <c r="GSE71"/>
      <c r="GSF71"/>
      <c r="GSG71"/>
      <c r="GSH71"/>
      <c r="GSI71"/>
      <c r="GSJ71"/>
      <c r="GSK71"/>
      <c r="GSL71"/>
      <c r="GSM71"/>
      <c r="GSN71"/>
      <c r="GSO71"/>
      <c r="GSP71"/>
      <c r="GSQ71"/>
      <c r="GSR71"/>
      <c r="GSS71"/>
      <c r="GST71"/>
      <c r="GSU71"/>
      <c r="GSV71"/>
      <c r="GSW71"/>
      <c r="GSX71"/>
      <c r="GSY71"/>
      <c r="GSZ71"/>
      <c r="GTA71"/>
      <c r="GTB71"/>
      <c r="GTC71"/>
      <c r="GTD71"/>
      <c r="GTE71"/>
      <c r="GTF71"/>
      <c r="GTG71"/>
      <c r="GTH71"/>
      <c r="GTI71"/>
      <c r="GTJ71"/>
      <c r="GTK71"/>
      <c r="GTL71"/>
      <c r="GTM71"/>
      <c r="GTN71"/>
      <c r="GTO71"/>
      <c r="GTP71"/>
      <c r="GTQ71"/>
      <c r="GTR71"/>
      <c r="GTS71"/>
      <c r="GTT71"/>
      <c r="GTU71"/>
      <c r="GTV71"/>
      <c r="GTW71"/>
      <c r="GTX71"/>
      <c r="GTY71"/>
      <c r="GTZ71"/>
      <c r="GUA71"/>
      <c r="GUB71"/>
      <c r="GUC71"/>
      <c r="GUD71"/>
      <c r="GUE71"/>
      <c r="GUF71"/>
      <c r="GUG71"/>
      <c r="GUH71"/>
      <c r="GUI71"/>
      <c r="GUJ71"/>
      <c r="GUK71"/>
      <c r="GUL71"/>
      <c r="GUM71"/>
      <c r="GUN71"/>
      <c r="GUO71"/>
      <c r="GUP71"/>
      <c r="GUQ71"/>
      <c r="GUR71"/>
      <c r="GUS71"/>
      <c r="GUT71"/>
      <c r="GUU71"/>
      <c r="GUV71"/>
      <c r="GUW71"/>
      <c r="GUX71"/>
      <c r="GUY71"/>
      <c r="GUZ71"/>
      <c r="GVA71"/>
      <c r="GVB71"/>
      <c r="GVC71"/>
      <c r="GVD71"/>
      <c r="GVE71"/>
      <c r="GVF71"/>
      <c r="GVG71"/>
      <c r="GVH71"/>
      <c r="GVI71"/>
      <c r="GVJ71"/>
      <c r="GVK71"/>
      <c r="GVL71"/>
      <c r="GVM71"/>
      <c r="GVN71"/>
      <c r="GVO71"/>
      <c r="GVP71"/>
      <c r="GVQ71"/>
      <c r="GVR71"/>
      <c r="GVS71"/>
      <c r="GVT71"/>
      <c r="GVU71"/>
      <c r="GVV71"/>
      <c r="GVW71"/>
      <c r="GVX71"/>
      <c r="GVY71"/>
      <c r="GVZ71"/>
      <c r="GWA71"/>
      <c r="GWB71"/>
      <c r="GWC71"/>
      <c r="GWD71"/>
      <c r="GWE71"/>
      <c r="GWF71"/>
      <c r="GWG71"/>
      <c r="GWH71"/>
      <c r="GWI71"/>
      <c r="GWJ71"/>
      <c r="GWK71"/>
      <c r="GWL71"/>
      <c r="GWM71"/>
      <c r="GWN71"/>
      <c r="GWO71"/>
      <c r="GWP71"/>
      <c r="GWQ71"/>
      <c r="GWR71"/>
      <c r="GWS71"/>
      <c r="GWT71"/>
      <c r="GWU71"/>
      <c r="GWV71"/>
      <c r="GWW71"/>
      <c r="GWX71"/>
      <c r="GWY71"/>
      <c r="GWZ71"/>
      <c r="GXA71"/>
      <c r="GXB71"/>
      <c r="GXC71"/>
      <c r="GXD71"/>
      <c r="GXE71"/>
      <c r="GXF71"/>
      <c r="GXG71"/>
      <c r="GXH71"/>
      <c r="GXI71"/>
      <c r="GXJ71"/>
      <c r="GXK71"/>
      <c r="GXL71"/>
      <c r="GXM71"/>
      <c r="GXN71"/>
      <c r="GXO71"/>
      <c r="GXP71"/>
      <c r="GXQ71"/>
      <c r="GXR71"/>
      <c r="GXS71"/>
      <c r="GXT71"/>
      <c r="GXU71"/>
      <c r="GXV71"/>
      <c r="GXW71"/>
      <c r="GXX71"/>
      <c r="GXY71"/>
      <c r="GXZ71"/>
      <c r="GYA71"/>
      <c r="GYB71"/>
      <c r="GYC71"/>
      <c r="GYD71"/>
      <c r="GYE71"/>
      <c r="GYF71"/>
      <c r="GYG71"/>
      <c r="GYH71"/>
      <c r="GYI71"/>
      <c r="GYJ71"/>
      <c r="GYK71"/>
      <c r="GYL71"/>
      <c r="GYM71"/>
      <c r="GYN71"/>
      <c r="GYO71"/>
      <c r="GYP71"/>
      <c r="GYQ71"/>
      <c r="GYR71"/>
      <c r="GYS71"/>
      <c r="GYT71"/>
      <c r="GYU71"/>
      <c r="GYV71"/>
      <c r="GYW71"/>
      <c r="GYX71"/>
      <c r="GYY71"/>
      <c r="GYZ71"/>
      <c r="GZA71"/>
      <c r="GZB71"/>
      <c r="GZC71"/>
      <c r="GZD71"/>
      <c r="GZE71"/>
      <c r="GZF71"/>
      <c r="GZG71"/>
      <c r="GZH71"/>
      <c r="GZI71"/>
      <c r="GZJ71"/>
      <c r="GZK71"/>
      <c r="GZL71"/>
      <c r="GZM71"/>
      <c r="GZN71"/>
      <c r="GZO71"/>
      <c r="GZP71"/>
      <c r="GZQ71"/>
      <c r="GZR71"/>
      <c r="GZS71"/>
      <c r="GZT71"/>
      <c r="GZU71"/>
      <c r="GZV71"/>
      <c r="GZW71"/>
      <c r="GZX71"/>
      <c r="GZY71"/>
      <c r="GZZ71"/>
      <c r="HAA71"/>
      <c r="HAB71"/>
      <c r="HAC71"/>
      <c r="HAD71"/>
      <c r="HAE71"/>
      <c r="HAF71"/>
      <c r="HAG71"/>
      <c r="HAH71"/>
      <c r="HAI71"/>
      <c r="HAJ71"/>
      <c r="HAK71"/>
      <c r="HAL71"/>
      <c r="HAM71"/>
      <c r="HAN71"/>
      <c r="HAO71"/>
      <c r="HAP71"/>
      <c r="HAQ71"/>
      <c r="HAR71"/>
      <c r="HAS71"/>
      <c r="HAT71"/>
      <c r="HAU71"/>
      <c r="HAV71"/>
      <c r="HAW71"/>
      <c r="HAX71"/>
      <c r="HAY71"/>
      <c r="HAZ71"/>
      <c r="HBA71"/>
      <c r="HBB71"/>
      <c r="HBC71"/>
      <c r="HBD71"/>
      <c r="HBE71"/>
      <c r="HBF71"/>
      <c r="HBG71"/>
      <c r="HBH71"/>
      <c r="HBI71"/>
      <c r="HBJ71"/>
      <c r="HBK71"/>
      <c r="HBL71"/>
      <c r="HBM71"/>
      <c r="HBN71"/>
      <c r="HBO71"/>
      <c r="HBP71"/>
      <c r="HBQ71"/>
      <c r="HBR71"/>
      <c r="HBS71"/>
      <c r="HBT71"/>
      <c r="HBU71"/>
      <c r="HBV71"/>
      <c r="HBW71"/>
      <c r="HBX71"/>
      <c r="HBY71"/>
      <c r="HBZ71"/>
      <c r="HCA71"/>
      <c r="HCB71"/>
      <c r="HCC71"/>
      <c r="HCD71"/>
      <c r="HCE71"/>
      <c r="HCF71"/>
      <c r="HCG71"/>
      <c r="HCH71"/>
      <c r="HCI71"/>
      <c r="HCJ71"/>
      <c r="HCK71"/>
      <c r="HCL71"/>
      <c r="HCM71"/>
      <c r="HCN71"/>
      <c r="HCO71"/>
      <c r="HCP71"/>
      <c r="HCQ71"/>
      <c r="HCR71"/>
      <c r="HCS71"/>
      <c r="HCT71"/>
      <c r="HCU71"/>
      <c r="HCV71"/>
      <c r="HCW71"/>
      <c r="HCX71"/>
      <c r="HCY71"/>
      <c r="HCZ71"/>
      <c r="HDA71"/>
      <c r="HDB71"/>
      <c r="HDC71"/>
      <c r="HDD71"/>
      <c r="HDE71"/>
      <c r="HDF71"/>
      <c r="HDG71"/>
      <c r="HDH71"/>
      <c r="HDI71"/>
      <c r="HDJ71"/>
      <c r="HDK71"/>
      <c r="HDL71"/>
      <c r="HDM71"/>
      <c r="HDN71"/>
      <c r="HDO71"/>
      <c r="HDP71"/>
      <c r="HDQ71"/>
      <c r="HDR71"/>
      <c r="HDS71"/>
      <c r="HDT71"/>
      <c r="HDU71"/>
      <c r="HDV71"/>
      <c r="HDW71"/>
      <c r="HDX71"/>
      <c r="HDY71"/>
      <c r="HDZ71"/>
      <c r="HEA71"/>
      <c r="HEB71"/>
      <c r="HEC71"/>
      <c r="HED71"/>
      <c r="HEE71"/>
      <c r="HEF71"/>
      <c r="HEG71"/>
      <c r="HEH71"/>
      <c r="HEI71"/>
      <c r="HEJ71"/>
      <c r="HEK71"/>
      <c r="HEL71"/>
      <c r="HEM71"/>
      <c r="HEN71"/>
      <c r="HEO71"/>
      <c r="HEP71"/>
      <c r="HEQ71"/>
      <c r="HER71"/>
      <c r="HES71"/>
      <c r="HET71"/>
      <c r="HEU71"/>
      <c r="HEV71"/>
      <c r="HEW71"/>
      <c r="HEX71"/>
      <c r="HEY71"/>
      <c r="HEZ71"/>
      <c r="HFA71"/>
      <c r="HFB71"/>
      <c r="HFC71"/>
      <c r="HFD71"/>
      <c r="HFE71"/>
      <c r="HFF71"/>
      <c r="HFG71"/>
      <c r="HFH71"/>
      <c r="HFI71"/>
      <c r="HFJ71"/>
      <c r="HFK71"/>
      <c r="HFL71"/>
      <c r="HFM71"/>
      <c r="HFN71"/>
      <c r="HFO71"/>
      <c r="HFP71"/>
      <c r="HFQ71"/>
      <c r="HFR71"/>
      <c r="HFS71"/>
      <c r="HFT71"/>
      <c r="HFU71"/>
      <c r="HFV71"/>
      <c r="HFW71"/>
      <c r="HFX71"/>
      <c r="HFY71"/>
      <c r="HFZ71"/>
      <c r="HGA71"/>
      <c r="HGB71"/>
      <c r="HGC71"/>
      <c r="HGD71"/>
      <c r="HGE71"/>
      <c r="HGF71"/>
      <c r="HGG71"/>
      <c r="HGH71"/>
      <c r="HGI71"/>
      <c r="HGJ71"/>
      <c r="HGK71"/>
      <c r="HGL71"/>
      <c r="HGM71"/>
      <c r="HGN71"/>
      <c r="HGO71"/>
      <c r="HGP71"/>
      <c r="HGQ71"/>
      <c r="HGR71"/>
      <c r="HGS71"/>
      <c r="HGT71"/>
      <c r="HGU71"/>
      <c r="HGV71"/>
      <c r="HGW71"/>
      <c r="HGX71"/>
      <c r="HGY71"/>
      <c r="HGZ71"/>
      <c r="HHA71"/>
      <c r="HHB71"/>
      <c r="HHC71"/>
      <c r="HHD71"/>
      <c r="HHE71"/>
      <c r="HHF71"/>
      <c r="HHG71"/>
      <c r="HHH71"/>
      <c r="HHI71"/>
      <c r="HHJ71"/>
      <c r="HHK71"/>
      <c r="HHL71"/>
      <c r="HHM71"/>
      <c r="HHN71"/>
      <c r="HHO71"/>
      <c r="HHP71"/>
      <c r="HHQ71"/>
      <c r="HHR71"/>
      <c r="HHS71"/>
      <c r="HHT71"/>
      <c r="HHU71"/>
      <c r="HHV71"/>
      <c r="HHW71"/>
      <c r="HHX71"/>
      <c r="HHY71"/>
      <c r="HHZ71"/>
      <c r="HIA71"/>
      <c r="HIB71"/>
      <c r="HIC71"/>
      <c r="HID71"/>
      <c r="HIE71"/>
      <c r="HIF71"/>
      <c r="HIG71"/>
      <c r="HIH71"/>
      <c r="HII71"/>
      <c r="HIJ71"/>
      <c r="HIK71"/>
      <c r="HIL71"/>
      <c r="HIM71"/>
      <c r="HIN71"/>
      <c r="HIO71"/>
      <c r="HIP71"/>
      <c r="HIQ71"/>
      <c r="HIR71"/>
      <c r="HIS71"/>
      <c r="HIT71"/>
      <c r="HIU71"/>
      <c r="HIV71"/>
      <c r="HIW71"/>
      <c r="HIX71"/>
      <c r="HIY71"/>
      <c r="HIZ71"/>
      <c r="HJA71"/>
      <c r="HJB71"/>
      <c r="HJC71"/>
      <c r="HJD71"/>
      <c r="HJE71"/>
      <c r="HJF71"/>
      <c r="HJG71"/>
      <c r="HJH71"/>
      <c r="HJI71"/>
      <c r="HJJ71"/>
      <c r="HJK71"/>
      <c r="HJL71"/>
      <c r="HJM71"/>
      <c r="HJN71"/>
      <c r="HJO71"/>
      <c r="HJP71"/>
      <c r="HJQ71"/>
      <c r="HJR71"/>
      <c r="HJS71"/>
      <c r="HJT71"/>
      <c r="HJU71"/>
      <c r="HJV71"/>
      <c r="HJW71"/>
      <c r="HJX71"/>
      <c r="HJY71"/>
      <c r="HJZ71"/>
      <c r="HKA71"/>
      <c r="HKB71"/>
      <c r="HKC71"/>
      <c r="HKD71"/>
      <c r="HKE71"/>
      <c r="HKF71"/>
      <c r="HKG71"/>
      <c r="HKH71"/>
      <c r="HKI71"/>
      <c r="HKJ71"/>
      <c r="HKK71"/>
      <c r="HKL71"/>
      <c r="HKM71"/>
      <c r="HKN71"/>
      <c r="HKO71"/>
      <c r="HKP71"/>
      <c r="HKQ71"/>
      <c r="HKR71"/>
      <c r="HKS71"/>
      <c r="HKT71"/>
      <c r="HKU71"/>
      <c r="HKV71"/>
      <c r="HKW71"/>
      <c r="HKX71"/>
      <c r="HKY71"/>
      <c r="HKZ71"/>
      <c r="HLA71"/>
      <c r="HLB71"/>
      <c r="HLC71"/>
      <c r="HLD71"/>
      <c r="HLE71"/>
      <c r="HLF71"/>
      <c r="HLG71"/>
      <c r="HLH71"/>
      <c r="HLI71"/>
      <c r="HLJ71"/>
      <c r="HLK71"/>
      <c r="HLL71"/>
      <c r="HLM71"/>
      <c r="HLN71"/>
      <c r="HLO71"/>
      <c r="HLP71"/>
      <c r="HLQ71"/>
      <c r="HLR71"/>
      <c r="HLS71"/>
      <c r="HLT71"/>
      <c r="HLU71"/>
      <c r="HLV71"/>
      <c r="HLW71"/>
      <c r="HLX71"/>
      <c r="HLY71"/>
      <c r="HLZ71"/>
      <c r="HMA71"/>
      <c r="HMB71"/>
      <c r="HMC71"/>
      <c r="HMD71"/>
      <c r="HME71"/>
      <c r="HMF71"/>
      <c r="HMG71"/>
      <c r="HMH71"/>
      <c r="HMI71"/>
      <c r="HMJ71"/>
      <c r="HMK71"/>
      <c r="HML71"/>
      <c r="HMM71"/>
      <c r="HMN71"/>
      <c r="HMO71"/>
      <c r="HMP71"/>
      <c r="HMQ71"/>
      <c r="HMR71"/>
      <c r="HMS71"/>
      <c r="HMT71"/>
      <c r="HMU71"/>
      <c r="HMV71"/>
      <c r="HMW71"/>
      <c r="HMX71"/>
      <c r="HMY71"/>
      <c r="HMZ71"/>
      <c r="HNA71"/>
      <c r="HNB71"/>
      <c r="HNC71"/>
      <c r="HND71"/>
      <c r="HNE71"/>
      <c r="HNF71"/>
      <c r="HNG71"/>
      <c r="HNH71"/>
      <c r="HNI71"/>
      <c r="HNJ71"/>
      <c r="HNK71"/>
      <c r="HNL71"/>
      <c r="HNM71"/>
      <c r="HNN71"/>
      <c r="HNO71"/>
      <c r="HNP71"/>
      <c r="HNQ71"/>
      <c r="HNR71"/>
      <c r="HNS71"/>
      <c r="HNT71"/>
      <c r="HNU71"/>
      <c r="HNV71"/>
      <c r="HNW71"/>
      <c r="HNX71"/>
      <c r="HNY71"/>
      <c r="HNZ71"/>
      <c r="HOA71"/>
      <c r="HOB71"/>
      <c r="HOC71"/>
      <c r="HOD71"/>
      <c r="HOE71"/>
      <c r="HOF71"/>
      <c r="HOG71"/>
      <c r="HOH71"/>
      <c r="HOI71"/>
      <c r="HOJ71"/>
      <c r="HOK71"/>
      <c r="HOL71"/>
      <c r="HOM71"/>
      <c r="HON71"/>
      <c r="HOO71"/>
      <c r="HOP71"/>
      <c r="HOQ71"/>
      <c r="HOR71"/>
      <c r="HOS71"/>
      <c r="HOT71"/>
      <c r="HOU71"/>
      <c r="HOV71"/>
      <c r="HOW71"/>
      <c r="HOX71"/>
      <c r="HOY71"/>
      <c r="HOZ71"/>
      <c r="HPA71"/>
      <c r="HPB71"/>
      <c r="HPC71"/>
      <c r="HPD71"/>
      <c r="HPE71"/>
      <c r="HPF71"/>
      <c r="HPG71"/>
      <c r="HPH71"/>
      <c r="HPI71"/>
      <c r="HPJ71"/>
      <c r="HPK71"/>
      <c r="HPL71"/>
      <c r="HPM71"/>
      <c r="HPN71"/>
      <c r="HPO71"/>
      <c r="HPP71"/>
      <c r="HPQ71"/>
      <c r="HPR71"/>
      <c r="HPS71"/>
      <c r="HPT71"/>
      <c r="HPU71"/>
      <c r="HPV71"/>
      <c r="HPW71"/>
      <c r="HPX71"/>
      <c r="HPY71"/>
      <c r="HPZ71"/>
      <c r="HQA71"/>
      <c r="HQB71"/>
      <c r="HQC71"/>
      <c r="HQD71"/>
      <c r="HQE71"/>
      <c r="HQF71"/>
      <c r="HQG71"/>
      <c r="HQH71"/>
      <c r="HQI71"/>
      <c r="HQJ71"/>
      <c r="HQK71"/>
      <c r="HQL71"/>
      <c r="HQM71"/>
      <c r="HQN71"/>
      <c r="HQO71"/>
      <c r="HQP71"/>
      <c r="HQQ71"/>
      <c r="HQR71"/>
      <c r="HQS71"/>
      <c r="HQT71"/>
      <c r="HQU71"/>
      <c r="HQV71"/>
      <c r="HQW71"/>
      <c r="HQX71"/>
      <c r="HQY71"/>
      <c r="HQZ71"/>
      <c r="HRA71"/>
      <c r="HRB71"/>
      <c r="HRC71"/>
      <c r="HRD71"/>
      <c r="HRE71"/>
      <c r="HRF71"/>
      <c r="HRG71"/>
      <c r="HRH71"/>
      <c r="HRI71"/>
      <c r="HRJ71"/>
      <c r="HRK71"/>
      <c r="HRL71"/>
      <c r="HRM71"/>
      <c r="HRN71"/>
      <c r="HRO71"/>
      <c r="HRP71"/>
      <c r="HRQ71"/>
      <c r="HRR71"/>
      <c r="HRS71"/>
      <c r="HRT71"/>
      <c r="HRU71"/>
      <c r="HRV71"/>
      <c r="HRW71"/>
      <c r="HRX71"/>
      <c r="HRY71"/>
      <c r="HRZ71"/>
      <c r="HSA71"/>
      <c r="HSB71"/>
      <c r="HSC71"/>
      <c r="HSD71"/>
      <c r="HSE71"/>
      <c r="HSF71"/>
      <c r="HSG71"/>
      <c r="HSH71"/>
      <c r="HSI71"/>
      <c r="HSJ71"/>
      <c r="HSK71"/>
      <c r="HSL71"/>
      <c r="HSM71"/>
      <c r="HSN71"/>
      <c r="HSO71"/>
      <c r="HSP71"/>
      <c r="HSQ71"/>
      <c r="HSR71"/>
      <c r="HSS71"/>
      <c r="HST71"/>
      <c r="HSU71"/>
      <c r="HSV71"/>
      <c r="HSW71"/>
      <c r="HSX71"/>
      <c r="HSY71"/>
      <c r="HSZ71"/>
      <c r="HTA71"/>
      <c r="HTB71"/>
      <c r="HTC71"/>
      <c r="HTD71"/>
      <c r="HTE71"/>
      <c r="HTF71"/>
      <c r="HTG71"/>
      <c r="HTH71"/>
      <c r="HTI71"/>
      <c r="HTJ71"/>
      <c r="HTK71"/>
      <c r="HTL71"/>
      <c r="HTM71"/>
      <c r="HTN71"/>
      <c r="HTO71"/>
      <c r="HTP71"/>
      <c r="HTQ71"/>
      <c r="HTR71"/>
      <c r="HTS71"/>
      <c r="HTT71"/>
      <c r="HTU71"/>
      <c r="HTV71"/>
      <c r="HTW71"/>
      <c r="HTX71"/>
      <c r="HTY71"/>
      <c r="HTZ71"/>
      <c r="HUA71"/>
      <c r="HUB71"/>
      <c r="HUC71"/>
      <c r="HUD71"/>
      <c r="HUE71"/>
      <c r="HUF71"/>
      <c r="HUG71"/>
      <c r="HUH71"/>
      <c r="HUI71"/>
      <c r="HUJ71"/>
      <c r="HUK71"/>
      <c r="HUL71"/>
      <c r="HUM71"/>
      <c r="HUN71"/>
      <c r="HUO71"/>
      <c r="HUP71"/>
      <c r="HUQ71"/>
      <c r="HUR71"/>
      <c r="HUS71"/>
      <c r="HUT71"/>
      <c r="HUU71"/>
      <c r="HUV71"/>
      <c r="HUW71"/>
      <c r="HUX71"/>
      <c r="HUY71"/>
      <c r="HUZ71"/>
      <c r="HVA71"/>
      <c r="HVB71"/>
      <c r="HVC71"/>
      <c r="HVD71"/>
      <c r="HVE71"/>
      <c r="HVF71"/>
      <c r="HVG71"/>
      <c r="HVH71"/>
      <c r="HVI71"/>
      <c r="HVJ71"/>
      <c r="HVK71"/>
      <c r="HVL71"/>
      <c r="HVM71"/>
      <c r="HVN71"/>
      <c r="HVO71"/>
      <c r="HVP71"/>
      <c r="HVQ71"/>
      <c r="HVR71"/>
      <c r="HVS71"/>
      <c r="HVT71"/>
      <c r="HVU71"/>
      <c r="HVV71"/>
      <c r="HVW71"/>
      <c r="HVX71"/>
      <c r="HVY71"/>
      <c r="HVZ71"/>
      <c r="HWA71"/>
      <c r="HWB71"/>
      <c r="HWC71"/>
      <c r="HWD71"/>
      <c r="HWE71"/>
      <c r="HWF71"/>
      <c r="HWG71"/>
      <c r="HWH71"/>
      <c r="HWI71"/>
      <c r="HWJ71"/>
      <c r="HWK71"/>
      <c r="HWL71"/>
      <c r="HWM71"/>
      <c r="HWN71"/>
      <c r="HWO71"/>
      <c r="HWP71"/>
      <c r="HWQ71"/>
      <c r="HWR71"/>
      <c r="HWS71"/>
      <c r="HWT71"/>
      <c r="HWU71"/>
      <c r="HWV71"/>
      <c r="HWW71"/>
      <c r="HWX71"/>
      <c r="HWY71"/>
      <c r="HWZ71"/>
      <c r="HXA71"/>
      <c r="HXB71"/>
      <c r="HXC71"/>
      <c r="HXD71"/>
      <c r="HXE71"/>
      <c r="HXF71"/>
      <c r="HXG71"/>
      <c r="HXH71"/>
      <c r="HXI71"/>
      <c r="HXJ71"/>
      <c r="HXK71"/>
      <c r="HXL71"/>
      <c r="HXM71"/>
      <c r="HXN71"/>
      <c r="HXO71"/>
      <c r="HXP71"/>
      <c r="HXQ71"/>
      <c r="HXR71"/>
      <c r="HXS71"/>
      <c r="HXT71"/>
      <c r="HXU71"/>
      <c r="HXV71"/>
      <c r="HXW71"/>
      <c r="HXX71"/>
      <c r="HXY71"/>
      <c r="HXZ71"/>
      <c r="HYA71"/>
      <c r="HYB71"/>
      <c r="HYC71"/>
      <c r="HYD71"/>
      <c r="HYE71"/>
      <c r="HYF71"/>
      <c r="HYG71"/>
      <c r="HYH71"/>
      <c r="HYI71"/>
      <c r="HYJ71"/>
      <c r="HYK71"/>
      <c r="HYL71"/>
      <c r="HYM71"/>
      <c r="HYN71"/>
      <c r="HYO71"/>
      <c r="HYP71"/>
      <c r="HYQ71"/>
      <c r="HYR71"/>
      <c r="HYS71"/>
      <c r="HYT71"/>
      <c r="HYU71"/>
      <c r="HYV71"/>
      <c r="HYW71"/>
      <c r="HYX71"/>
      <c r="HYY71"/>
      <c r="HYZ71"/>
      <c r="HZA71"/>
      <c r="HZB71"/>
      <c r="HZC71"/>
      <c r="HZD71"/>
      <c r="HZE71"/>
      <c r="HZF71"/>
      <c r="HZG71"/>
      <c r="HZH71"/>
      <c r="HZI71"/>
      <c r="HZJ71"/>
      <c r="HZK71"/>
      <c r="HZL71"/>
      <c r="HZM71"/>
      <c r="HZN71"/>
      <c r="HZO71"/>
      <c r="HZP71"/>
      <c r="HZQ71"/>
      <c r="HZR71"/>
      <c r="HZS71"/>
      <c r="HZT71"/>
      <c r="HZU71"/>
      <c r="HZV71"/>
      <c r="HZW71"/>
      <c r="HZX71"/>
      <c r="HZY71"/>
      <c r="HZZ71"/>
      <c r="IAA71"/>
      <c r="IAB71"/>
      <c r="IAC71"/>
      <c r="IAD71"/>
      <c r="IAE71"/>
      <c r="IAF71"/>
      <c r="IAG71"/>
      <c r="IAH71"/>
      <c r="IAI71"/>
      <c r="IAJ71"/>
      <c r="IAK71"/>
      <c r="IAL71"/>
      <c r="IAM71"/>
      <c r="IAN71"/>
      <c r="IAO71"/>
      <c r="IAP71"/>
      <c r="IAQ71"/>
      <c r="IAR71"/>
      <c r="IAS71"/>
      <c r="IAT71"/>
      <c r="IAU71"/>
      <c r="IAV71"/>
      <c r="IAW71"/>
      <c r="IAX71"/>
      <c r="IAY71"/>
      <c r="IAZ71"/>
      <c r="IBA71"/>
      <c r="IBB71"/>
      <c r="IBC71"/>
      <c r="IBD71"/>
      <c r="IBE71"/>
      <c r="IBF71"/>
      <c r="IBG71"/>
      <c r="IBH71"/>
      <c r="IBI71"/>
      <c r="IBJ71"/>
      <c r="IBK71"/>
      <c r="IBL71"/>
      <c r="IBM71"/>
      <c r="IBN71"/>
      <c r="IBO71"/>
      <c r="IBP71"/>
      <c r="IBQ71"/>
      <c r="IBR71"/>
      <c r="IBS71"/>
      <c r="IBT71"/>
      <c r="IBU71"/>
      <c r="IBV71"/>
      <c r="IBW71"/>
      <c r="IBX71"/>
      <c r="IBY71"/>
      <c r="IBZ71"/>
      <c r="ICA71"/>
      <c r="ICB71"/>
      <c r="ICC71"/>
      <c r="ICD71"/>
      <c r="ICE71"/>
      <c r="ICF71"/>
      <c r="ICG71"/>
      <c r="ICH71"/>
      <c r="ICI71"/>
      <c r="ICJ71"/>
      <c r="ICK71"/>
      <c r="ICL71"/>
      <c r="ICM71"/>
      <c r="ICN71"/>
      <c r="ICO71"/>
      <c r="ICP71"/>
      <c r="ICQ71"/>
      <c r="ICR71"/>
      <c r="ICS71"/>
      <c r="ICT71"/>
      <c r="ICU71"/>
      <c r="ICV71"/>
      <c r="ICW71"/>
      <c r="ICX71"/>
      <c r="ICY71"/>
      <c r="ICZ71"/>
      <c r="IDA71"/>
      <c r="IDB71"/>
      <c r="IDC71"/>
      <c r="IDD71"/>
      <c r="IDE71"/>
      <c r="IDF71"/>
      <c r="IDG71"/>
      <c r="IDH71"/>
      <c r="IDI71"/>
      <c r="IDJ71"/>
      <c r="IDK71"/>
      <c r="IDL71"/>
      <c r="IDM71"/>
      <c r="IDN71"/>
      <c r="IDO71"/>
      <c r="IDP71"/>
      <c r="IDQ71"/>
      <c r="IDR71"/>
      <c r="IDS71"/>
      <c r="IDT71"/>
      <c r="IDU71"/>
      <c r="IDV71"/>
      <c r="IDW71"/>
      <c r="IDX71"/>
      <c r="IDY71"/>
      <c r="IDZ71"/>
      <c r="IEA71"/>
      <c r="IEB71"/>
      <c r="IEC71"/>
      <c r="IED71"/>
      <c r="IEE71"/>
      <c r="IEF71"/>
      <c r="IEG71"/>
      <c r="IEH71"/>
      <c r="IEI71"/>
      <c r="IEJ71"/>
      <c r="IEK71"/>
      <c r="IEL71"/>
      <c r="IEM71"/>
      <c r="IEN71"/>
      <c r="IEO71"/>
      <c r="IEP71"/>
      <c r="IEQ71"/>
      <c r="IER71"/>
      <c r="IES71"/>
      <c r="IET71"/>
      <c r="IEU71"/>
      <c r="IEV71"/>
      <c r="IEW71"/>
      <c r="IEX71"/>
      <c r="IEY71"/>
      <c r="IEZ71"/>
      <c r="IFA71"/>
      <c r="IFB71"/>
      <c r="IFC71"/>
      <c r="IFD71"/>
      <c r="IFE71"/>
      <c r="IFF71"/>
      <c r="IFG71"/>
      <c r="IFH71"/>
      <c r="IFI71"/>
      <c r="IFJ71"/>
      <c r="IFK71"/>
      <c r="IFL71"/>
      <c r="IFM71"/>
      <c r="IFN71"/>
      <c r="IFO71"/>
      <c r="IFP71"/>
      <c r="IFQ71"/>
      <c r="IFR71"/>
      <c r="IFS71"/>
      <c r="IFT71"/>
      <c r="IFU71"/>
      <c r="IFV71"/>
      <c r="IFW71"/>
      <c r="IFX71"/>
      <c r="IFY71"/>
      <c r="IFZ71"/>
      <c r="IGA71"/>
      <c r="IGB71"/>
      <c r="IGC71"/>
      <c r="IGD71"/>
      <c r="IGE71"/>
      <c r="IGF71"/>
      <c r="IGG71"/>
      <c r="IGH71"/>
      <c r="IGI71"/>
      <c r="IGJ71"/>
      <c r="IGK71"/>
      <c r="IGL71"/>
      <c r="IGM71"/>
      <c r="IGN71"/>
      <c r="IGO71"/>
      <c r="IGP71"/>
      <c r="IGQ71"/>
      <c r="IGR71"/>
      <c r="IGS71"/>
      <c r="IGT71"/>
      <c r="IGU71"/>
      <c r="IGV71"/>
      <c r="IGW71"/>
      <c r="IGX71"/>
      <c r="IGY71"/>
      <c r="IGZ71"/>
      <c r="IHA71"/>
      <c r="IHB71"/>
      <c r="IHC71"/>
      <c r="IHD71"/>
      <c r="IHE71"/>
      <c r="IHF71"/>
      <c r="IHG71"/>
      <c r="IHH71"/>
      <c r="IHI71"/>
      <c r="IHJ71"/>
      <c r="IHK71"/>
      <c r="IHL71"/>
      <c r="IHM71"/>
      <c r="IHN71"/>
      <c r="IHO71"/>
      <c r="IHP71"/>
      <c r="IHQ71"/>
      <c r="IHR71"/>
      <c r="IHS71"/>
      <c r="IHT71"/>
      <c r="IHU71"/>
      <c r="IHV71"/>
      <c r="IHW71"/>
      <c r="IHX71"/>
      <c r="IHY71"/>
      <c r="IHZ71"/>
      <c r="IIA71"/>
      <c r="IIB71"/>
      <c r="IIC71"/>
      <c r="IID71"/>
      <c r="IIE71"/>
      <c r="IIF71"/>
      <c r="IIG71"/>
      <c r="IIH71"/>
      <c r="III71"/>
      <c r="IIJ71"/>
      <c r="IIK71"/>
      <c r="IIL71"/>
      <c r="IIM71"/>
      <c r="IIN71"/>
      <c r="IIO71"/>
      <c r="IIP71"/>
      <c r="IIQ71"/>
      <c r="IIR71"/>
      <c r="IIS71"/>
      <c r="IIT71"/>
      <c r="IIU71"/>
      <c r="IIV71"/>
      <c r="IIW71"/>
      <c r="IIX71"/>
      <c r="IIY71"/>
      <c r="IIZ71"/>
      <c r="IJA71"/>
      <c r="IJB71"/>
      <c r="IJC71"/>
      <c r="IJD71"/>
      <c r="IJE71"/>
      <c r="IJF71"/>
      <c r="IJG71"/>
      <c r="IJH71"/>
      <c r="IJI71"/>
      <c r="IJJ71"/>
      <c r="IJK71"/>
      <c r="IJL71"/>
      <c r="IJM71"/>
      <c r="IJN71"/>
      <c r="IJO71"/>
      <c r="IJP71"/>
      <c r="IJQ71"/>
      <c r="IJR71"/>
      <c r="IJS71"/>
      <c r="IJT71"/>
      <c r="IJU71"/>
      <c r="IJV71"/>
      <c r="IJW71"/>
      <c r="IJX71"/>
      <c r="IJY71"/>
      <c r="IJZ71"/>
      <c r="IKA71"/>
      <c r="IKB71"/>
      <c r="IKC71"/>
      <c r="IKD71"/>
      <c r="IKE71"/>
      <c r="IKF71"/>
      <c r="IKG71"/>
      <c r="IKH71"/>
      <c r="IKI71"/>
      <c r="IKJ71"/>
      <c r="IKK71"/>
      <c r="IKL71"/>
      <c r="IKM71"/>
      <c r="IKN71"/>
      <c r="IKO71"/>
      <c r="IKP71"/>
      <c r="IKQ71"/>
      <c r="IKR71"/>
      <c r="IKS71"/>
      <c r="IKT71"/>
      <c r="IKU71"/>
      <c r="IKV71"/>
      <c r="IKW71"/>
      <c r="IKX71"/>
      <c r="IKY71"/>
      <c r="IKZ71"/>
      <c r="ILA71"/>
      <c r="ILB71"/>
      <c r="ILC71"/>
      <c r="ILD71"/>
      <c r="ILE71"/>
      <c r="ILF71"/>
      <c r="ILG71"/>
      <c r="ILH71"/>
      <c r="ILI71"/>
      <c r="ILJ71"/>
      <c r="ILK71"/>
      <c r="ILL71"/>
      <c r="ILM71"/>
      <c r="ILN71"/>
      <c r="ILO71"/>
      <c r="ILP71"/>
      <c r="ILQ71"/>
      <c r="ILR71"/>
      <c r="ILS71"/>
      <c r="ILT71"/>
      <c r="ILU71"/>
      <c r="ILV71"/>
      <c r="ILW71"/>
      <c r="ILX71"/>
      <c r="ILY71"/>
      <c r="ILZ71"/>
      <c r="IMA71"/>
      <c r="IMB71"/>
      <c r="IMC71"/>
      <c r="IMD71"/>
      <c r="IME71"/>
      <c r="IMF71"/>
      <c r="IMG71"/>
      <c r="IMH71"/>
      <c r="IMI71"/>
      <c r="IMJ71"/>
      <c r="IMK71"/>
      <c r="IML71"/>
      <c r="IMM71"/>
      <c r="IMN71"/>
      <c r="IMO71"/>
      <c r="IMP71"/>
      <c r="IMQ71"/>
      <c r="IMR71"/>
      <c r="IMS71"/>
      <c r="IMT71"/>
      <c r="IMU71"/>
      <c r="IMV71"/>
      <c r="IMW71"/>
      <c r="IMX71"/>
      <c r="IMY71"/>
      <c r="IMZ71"/>
      <c r="INA71"/>
      <c r="INB71"/>
      <c r="INC71"/>
      <c r="IND71"/>
      <c r="INE71"/>
      <c r="INF71"/>
      <c r="ING71"/>
      <c r="INH71"/>
      <c r="INI71"/>
      <c r="INJ71"/>
      <c r="INK71"/>
      <c r="INL71"/>
      <c r="INM71"/>
      <c r="INN71"/>
      <c r="INO71"/>
      <c r="INP71"/>
      <c r="INQ71"/>
      <c r="INR71"/>
      <c r="INS71"/>
      <c r="INT71"/>
      <c r="INU71"/>
      <c r="INV71"/>
      <c r="INW71"/>
      <c r="INX71"/>
      <c r="INY71"/>
      <c r="INZ71"/>
      <c r="IOA71"/>
      <c r="IOB71"/>
      <c r="IOC71"/>
      <c r="IOD71"/>
      <c r="IOE71"/>
      <c r="IOF71"/>
      <c r="IOG71"/>
      <c r="IOH71"/>
      <c r="IOI71"/>
      <c r="IOJ71"/>
      <c r="IOK71"/>
      <c r="IOL71"/>
      <c r="IOM71"/>
      <c r="ION71"/>
      <c r="IOO71"/>
      <c r="IOP71"/>
      <c r="IOQ71"/>
      <c r="IOR71"/>
      <c r="IOS71"/>
      <c r="IOT71"/>
      <c r="IOU71"/>
      <c r="IOV71"/>
      <c r="IOW71"/>
      <c r="IOX71"/>
      <c r="IOY71"/>
      <c r="IOZ71"/>
      <c r="IPA71"/>
      <c r="IPB71"/>
      <c r="IPC71"/>
      <c r="IPD71"/>
      <c r="IPE71"/>
      <c r="IPF71"/>
      <c r="IPG71"/>
      <c r="IPH71"/>
      <c r="IPI71"/>
      <c r="IPJ71"/>
      <c r="IPK71"/>
      <c r="IPL71"/>
      <c r="IPM71"/>
      <c r="IPN71"/>
      <c r="IPO71"/>
      <c r="IPP71"/>
      <c r="IPQ71"/>
      <c r="IPR71"/>
      <c r="IPS71"/>
      <c r="IPT71"/>
      <c r="IPU71"/>
      <c r="IPV71"/>
      <c r="IPW71"/>
      <c r="IPX71"/>
      <c r="IPY71"/>
      <c r="IPZ71"/>
      <c r="IQA71"/>
      <c r="IQB71"/>
      <c r="IQC71"/>
      <c r="IQD71"/>
      <c r="IQE71"/>
      <c r="IQF71"/>
      <c r="IQG71"/>
      <c r="IQH71"/>
      <c r="IQI71"/>
      <c r="IQJ71"/>
      <c r="IQK71"/>
      <c r="IQL71"/>
      <c r="IQM71"/>
      <c r="IQN71"/>
      <c r="IQO71"/>
      <c r="IQP71"/>
      <c r="IQQ71"/>
      <c r="IQR71"/>
      <c r="IQS71"/>
      <c r="IQT71"/>
      <c r="IQU71"/>
      <c r="IQV71"/>
      <c r="IQW71"/>
      <c r="IQX71"/>
      <c r="IQY71"/>
      <c r="IQZ71"/>
      <c r="IRA71"/>
      <c r="IRB71"/>
      <c r="IRC71"/>
      <c r="IRD71"/>
      <c r="IRE71"/>
      <c r="IRF71"/>
      <c r="IRG71"/>
      <c r="IRH71"/>
      <c r="IRI71"/>
      <c r="IRJ71"/>
      <c r="IRK71"/>
      <c r="IRL71"/>
      <c r="IRM71"/>
      <c r="IRN71"/>
      <c r="IRO71"/>
      <c r="IRP71"/>
      <c r="IRQ71"/>
      <c r="IRR71"/>
      <c r="IRS71"/>
      <c r="IRT71"/>
      <c r="IRU71"/>
      <c r="IRV71"/>
      <c r="IRW71"/>
      <c r="IRX71"/>
      <c r="IRY71"/>
      <c r="IRZ71"/>
      <c r="ISA71"/>
      <c r="ISB71"/>
      <c r="ISC71"/>
      <c r="ISD71"/>
      <c r="ISE71"/>
      <c r="ISF71"/>
      <c r="ISG71"/>
      <c r="ISH71"/>
      <c r="ISI71"/>
      <c r="ISJ71"/>
      <c r="ISK71"/>
      <c r="ISL71"/>
      <c r="ISM71"/>
      <c r="ISN71"/>
      <c r="ISO71"/>
      <c r="ISP71"/>
      <c r="ISQ71"/>
      <c r="ISR71"/>
      <c r="ISS71"/>
      <c r="IST71"/>
      <c r="ISU71"/>
      <c r="ISV71"/>
      <c r="ISW71"/>
      <c r="ISX71"/>
      <c r="ISY71"/>
      <c r="ISZ71"/>
      <c r="ITA71"/>
      <c r="ITB71"/>
      <c r="ITC71"/>
      <c r="ITD71"/>
      <c r="ITE71"/>
      <c r="ITF71"/>
      <c r="ITG71"/>
      <c r="ITH71"/>
      <c r="ITI71"/>
      <c r="ITJ71"/>
      <c r="ITK71"/>
      <c r="ITL71"/>
      <c r="ITM71"/>
      <c r="ITN71"/>
      <c r="ITO71"/>
      <c r="ITP71"/>
      <c r="ITQ71"/>
      <c r="ITR71"/>
      <c r="ITS71"/>
      <c r="ITT71"/>
      <c r="ITU71"/>
      <c r="ITV71"/>
      <c r="ITW71"/>
      <c r="ITX71"/>
      <c r="ITY71"/>
      <c r="ITZ71"/>
      <c r="IUA71"/>
      <c r="IUB71"/>
      <c r="IUC71"/>
      <c r="IUD71"/>
      <c r="IUE71"/>
      <c r="IUF71"/>
      <c r="IUG71"/>
      <c r="IUH71"/>
      <c r="IUI71"/>
      <c r="IUJ71"/>
      <c r="IUK71"/>
      <c r="IUL71"/>
      <c r="IUM71"/>
      <c r="IUN71"/>
      <c r="IUO71"/>
      <c r="IUP71"/>
      <c r="IUQ71"/>
      <c r="IUR71"/>
      <c r="IUS71"/>
      <c r="IUT71"/>
      <c r="IUU71"/>
      <c r="IUV71"/>
      <c r="IUW71"/>
      <c r="IUX71"/>
      <c r="IUY71"/>
      <c r="IUZ71"/>
      <c r="IVA71"/>
      <c r="IVB71"/>
      <c r="IVC71"/>
      <c r="IVD71"/>
      <c r="IVE71"/>
      <c r="IVF71"/>
      <c r="IVG71"/>
      <c r="IVH71"/>
      <c r="IVI71"/>
      <c r="IVJ71"/>
      <c r="IVK71"/>
      <c r="IVL71"/>
      <c r="IVM71"/>
      <c r="IVN71"/>
      <c r="IVO71"/>
      <c r="IVP71"/>
      <c r="IVQ71"/>
      <c r="IVR71"/>
      <c r="IVS71"/>
      <c r="IVT71"/>
      <c r="IVU71"/>
      <c r="IVV71"/>
      <c r="IVW71"/>
      <c r="IVX71"/>
      <c r="IVY71"/>
      <c r="IVZ71"/>
      <c r="IWA71"/>
      <c r="IWB71"/>
      <c r="IWC71"/>
      <c r="IWD71"/>
      <c r="IWE71"/>
      <c r="IWF71"/>
      <c r="IWG71"/>
      <c r="IWH71"/>
      <c r="IWI71"/>
      <c r="IWJ71"/>
      <c r="IWK71"/>
      <c r="IWL71"/>
      <c r="IWM71"/>
      <c r="IWN71"/>
      <c r="IWO71"/>
      <c r="IWP71"/>
      <c r="IWQ71"/>
      <c r="IWR71"/>
      <c r="IWS71"/>
      <c r="IWT71"/>
      <c r="IWU71"/>
      <c r="IWV71"/>
      <c r="IWW71"/>
      <c r="IWX71"/>
      <c r="IWY71"/>
      <c r="IWZ71"/>
      <c r="IXA71"/>
      <c r="IXB71"/>
      <c r="IXC71"/>
      <c r="IXD71"/>
      <c r="IXE71"/>
      <c r="IXF71"/>
      <c r="IXG71"/>
      <c r="IXH71"/>
      <c r="IXI71"/>
      <c r="IXJ71"/>
      <c r="IXK71"/>
      <c r="IXL71"/>
      <c r="IXM71"/>
      <c r="IXN71"/>
      <c r="IXO71"/>
      <c r="IXP71"/>
      <c r="IXQ71"/>
      <c r="IXR71"/>
      <c r="IXS71"/>
      <c r="IXT71"/>
      <c r="IXU71"/>
      <c r="IXV71"/>
      <c r="IXW71"/>
      <c r="IXX71"/>
      <c r="IXY71"/>
      <c r="IXZ71"/>
      <c r="IYA71"/>
      <c r="IYB71"/>
      <c r="IYC71"/>
      <c r="IYD71"/>
      <c r="IYE71"/>
      <c r="IYF71"/>
      <c r="IYG71"/>
      <c r="IYH71"/>
      <c r="IYI71"/>
      <c r="IYJ71"/>
      <c r="IYK71"/>
      <c r="IYL71"/>
      <c r="IYM71"/>
      <c r="IYN71"/>
      <c r="IYO71"/>
      <c r="IYP71"/>
      <c r="IYQ71"/>
      <c r="IYR71"/>
      <c r="IYS71"/>
      <c r="IYT71"/>
      <c r="IYU71"/>
      <c r="IYV71"/>
      <c r="IYW71"/>
      <c r="IYX71"/>
      <c r="IYY71"/>
      <c r="IYZ71"/>
      <c r="IZA71"/>
      <c r="IZB71"/>
      <c r="IZC71"/>
      <c r="IZD71"/>
      <c r="IZE71"/>
      <c r="IZF71"/>
      <c r="IZG71"/>
      <c r="IZH71"/>
      <c r="IZI71"/>
      <c r="IZJ71"/>
      <c r="IZK71"/>
      <c r="IZL71"/>
      <c r="IZM71"/>
      <c r="IZN71"/>
      <c r="IZO71"/>
      <c r="IZP71"/>
      <c r="IZQ71"/>
      <c r="IZR71"/>
      <c r="IZS71"/>
      <c r="IZT71"/>
      <c r="IZU71"/>
      <c r="IZV71"/>
      <c r="IZW71"/>
      <c r="IZX71"/>
      <c r="IZY71"/>
      <c r="IZZ71"/>
      <c r="JAA71"/>
      <c r="JAB71"/>
      <c r="JAC71"/>
      <c r="JAD71"/>
      <c r="JAE71"/>
      <c r="JAF71"/>
      <c r="JAG71"/>
      <c r="JAH71"/>
      <c r="JAI71"/>
      <c r="JAJ71"/>
      <c r="JAK71"/>
      <c r="JAL71"/>
      <c r="JAM71"/>
      <c r="JAN71"/>
      <c r="JAO71"/>
      <c r="JAP71"/>
      <c r="JAQ71"/>
      <c r="JAR71"/>
      <c r="JAS71"/>
      <c r="JAT71"/>
      <c r="JAU71"/>
      <c r="JAV71"/>
      <c r="JAW71"/>
      <c r="JAX71"/>
      <c r="JAY71"/>
      <c r="JAZ71"/>
      <c r="JBA71"/>
      <c r="JBB71"/>
      <c r="JBC71"/>
      <c r="JBD71"/>
      <c r="JBE71"/>
      <c r="JBF71"/>
      <c r="JBG71"/>
      <c r="JBH71"/>
      <c r="JBI71"/>
      <c r="JBJ71"/>
      <c r="JBK71"/>
      <c r="JBL71"/>
      <c r="JBM71"/>
      <c r="JBN71"/>
      <c r="JBO71"/>
      <c r="JBP71"/>
      <c r="JBQ71"/>
      <c r="JBR71"/>
      <c r="JBS71"/>
      <c r="JBT71"/>
      <c r="JBU71"/>
      <c r="JBV71"/>
      <c r="JBW71"/>
      <c r="JBX71"/>
      <c r="JBY71"/>
      <c r="JBZ71"/>
      <c r="JCA71"/>
      <c r="JCB71"/>
      <c r="JCC71"/>
      <c r="JCD71"/>
      <c r="JCE71"/>
      <c r="JCF71"/>
      <c r="JCG71"/>
      <c r="JCH71"/>
      <c r="JCI71"/>
      <c r="JCJ71"/>
      <c r="JCK71"/>
      <c r="JCL71"/>
      <c r="JCM71"/>
      <c r="JCN71"/>
      <c r="JCO71"/>
      <c r="JCP71"/>
      <c r="JCQ71"/>
      <c r="JCR71"/>
      <c r="JCS71"/>
      <c r="JCT71"/>
      <c r="JCU71"/>
      <c r="JCV71"/>
      <c r="JCW71"/>
      <c r="JCX71"/>
      <c r="JCY71"/>
      <c r="JCZ71"/>
      <c r="JDA71"/>
      <c r="JDB71"/>
      <c r="JDC71"/>
      <c r="JDD71"/>
      <c r="JDE71"/>
      <c r="JDF71"/>
      <c r="JDG71"/>
      <c r="JDH71"/>
      <c r="JDI71"/>
      <c r="JDJ71"/>
      <c r="JDK71"/>
      <c r="JDL71"/>
      <c r="JDM71"/>
      <c r="JDN71"/>
      <c r="JDO71"/>
      <c r="JDP71"/>
      <c r="JDQ71"/>
      <c r="JDR71"/>
      <c r="JDS71"/>
      <c r="JDT71"/>
      <c r="JDU71"/>
      <c r="JDV71"/>
      <c r="JDW71"/>
      <c r="JDX71"/>
      <c r="JDY71"/>
      <c r="JDZ71"/>
      <c r="JEA71"/>
      <c r="JEB71"/>
      <c r="JEC71"/>
      <c r="JED71"/>
      <c r="JEE71"/>
      <c r="JEF71"/>
      <c r="JEG71"/>
      <c r="JEH71"/>
      <c r="JEI71"/>
      <c r="JEJ71"/>
      <c r="JEK71"/>
      <c r="JEL71"/>
      <c r="JEM71"/>
      <c r="JEN71"/>
      <c r="JEO71"/>
      <c r="JEP71"/>
      <c r="JEQ71"/>
      <c r="JER71"/>
      <c r="JES71"/>
      <c r="JET71"/>
      <c r="JEU71"/>
      <c r="JEV71"/>
      <c r="JEW71"/>
      <c r="JEX71"/>
      <c r="JEY71"/>
      <c r="JEZ71"/>
      <c r="JFA71"/>
      <c r="JFB71"/>
      <c r="JFC71"/>
      <c r="JFD71"/>
      <c r="JFE71"/>
      <c r="JFF71"/>
      <c r="JFG71"/>
      <c r="JFH71"/>
      <c r="JFI71"/>
      <c r="JFJ71"/>
      <c r="JFK71"/>
      <c r="JFL71"/>
      <c r="JFM71"/>
      <c r="JFN71"/>
      <c r="JFO71"/>
      <c r="JFP71"/>
      <c r="JFQ71"/>
      <c r="JFR71"/>
      <c r="JFS71"/>
      <c r="JFT71"/>
      <c r="JFU71"/>
      <c r="JFV71"/>
      <c r="JFW71"/>
      <c r="JFX71"/>
      <c r="JFY71"/>
      <c r="JFZ71"/>
      <c r="JGA71"/>
      <c r="JGB71"/>
      <c r="JGC71"/>
      <c r="JGD71"/>
      <c r="JGE71"/>
      <c r="JGF71"/>
      <c r="JGG71"/>
      <c r="JGH71"/>
      <c r="JGI71"/>
      <c r="JGJ71"/>
      <c r="JGK71"/>
      <c r="JGL71"/>
      <c r="JGM71"/>
      <c r="JGN71"/>
      <c r="JGO71"/>
      <c r="JGP71"/>
      <c r="JGQ71"/>
      <c r="JGR71"/>
      <c r="JGS71"/>
      <c r="JGT71"/>
      <c r="JGU71"/>
      <c r="JGV71"/>
      <c r="JGW71"/>
      <c r="JGX71"/>
      <c r="JGY71"/>
      <c r="JGZ71"/>
      <c r="JHA71"/>
      <c r="JHB71"/>
      <c r="JHC71"/>
      <c r="JHD71"/>
      <c r="JHE71"/>
      <c r="JHF71"/>
      <c r="JHG71"/>
      <c r="JHH71"/>
      <c r="JHI71"/>
      <c r="JHJ71"/>
      <c r="JHK71"/>
      <c r="JHL71"/>
      <c r="JHM71"/>
      <c r="JHN71"/>
      <c r="JHO71"/>
      <c r="JHP71"/>
      <c r="JHQ71"/>
      <c r="JHR71"/>
      <c r="JHS71"/>
      <c r="JHT71"/>
      <c r="JHU71"/>
      <c r="JHV71"/>
      <c r="JHW71"/>
      <c r="JHX71"/>
      <c r="JHY71"/>
      <c r="JHZ71"/>
      <c r="JIA71"/>
      <c r="JIB71"/>
      <c r="JIC71"/>
      <c r="JID71"/>
      <c r="JIE71"/>
      <c r="JIF71"/>
      <c r="JIG71"/>
      <c r="JIH71"/>
      <c r="JII71"/>
      <c r="JIJ71"/>
      <c r="JIK71"/>
      <c r="JIL71"/>
      <c r="JIM71"/>
      <c r="JIN71"/>
      <c r="JIO71"/>
      <c r="JIP71"/>
      <c r="JIQ71"/>
      <c r="JIR71"/>
      <c r="JIS71"/>
      <c r="JIT71"/>
      <c r="JIU71"/>
      <c r="JIV71"/>
      <c r="JIW71"/>
      <c r="JIX71"/>
      <c r="JIY71"/>
      <c r="JIZ71"/>
      <c r="JJA71"/>
      <c r="JJB71"/>
      <c r="JJC71"/>
      <c r="JJD71"/>
      <c r="JJE71"/>
      <c r="JJF71"/>
      <c r="JJG71"/>
      <c r="JJH71"/>
      <c r="JJI71"/>
      <c r="JJJ71"/>
      <c r="JJK71"/>
      <c r="JJL71"/>
      <c r="JJM71"/>
      <c r="JJN71"/>
      <c r="JJO71"/>
      <c r="JJP71"/>
      <c r="JJQ71"/>
      <c r="JJR71"/>
      <c r="JJS71"/>
      <c r="JJT71"/>
      <c r="JJU71"/>
      <c r="JJV71"/>
      <c r="JJW71"/>
      <c r="JJX71"/>
      <c r="JJY71"/>
      <c r="JJZ71"/>
      <c r="JKA71"/>
      <c r="JKB71"/>
      <c r="JKC71"/>
      <c r="JKD71"/>
      <c r="JKE71"/>
      <c r="JKF71"/>
      <c r="JKG71"/>
      <c r="JKH71"/>
      <c r="JKI71"/>
      <c r="JKJ71"/>
      <c r="JKK71"/>
      <c r="JKL71"/>
      <c r="JKM71"/>
      <c r="JKN71"/>
      <c r="JKO71"/>
      <c r="JKP71"/>
      <c r="JKQ71"/>
      <c r="JKR71"/>
      <c r="JKS71"/>
      <c r="JKT71"/>
      <c r="JKU71"/>
      <c r="JKV71"/>
      <c r="JKW71"/>
      <c r="JKX71"/>
      <c r="JKY71"/>
      <c r="JKZ71"/>
      <c r="JLA71"/>
      <c r="JLB71"/>
      <c r="JLC71"/>
      <c r="JLD71"/>
      <c r="JLE71"/>
      <c r="JLF71"/>
      <c r="JLG71"/>
      <c r="JLH71"/>
      <c r="JLI71"/>
      <c r="JLJ71"/>
      <c r="JLK71"/>
      <c r="JLL71"/>
      <c r="JLM71"/>
      <c r="JLN71"/>
      <c r="JLO71"/>
      <c r="JLP71"/>
      <c r="JLQ71"/>
      <c r="JLR71"/>
      <c r="JLS71"/>
      <c r="JLT71"/>
      <c r="JLU71"/>
      <c r="JLV71"/>
      <c r="JLW71"/>
      <c r="JLX71"/>
      <c r="JLY71"/>
      <c r="JLZ71"/>
      <c r="JMA71"/>
      <c r="JMB71"/>
      <c r="JMC71"/>
      <c r="JMD71"/>
      <c r="JME71"/>
      <c r="JMF71"/>
      <c r="JMG71"/>
      <c r="JMH71"/>
      <c r="JMI71"/>
      <c r="JMJ71"/>
      <c r="JMK71"/>
      <c r="JML71"/>
      <c r="JMM71"/>
      <c r="JMN71"/>
      <c r="JMO71"/>
      <c r="JMP71"/>
      <c r="JMQ71"/>
      <c r="JMR71"/>
      <c r="JMS71"/>
      <c r="JMT71"/>
      <c r="JMU71"/>
      <c r="JMV71"/>
      <c r="JMW71"/>
      <c r="JMX71"/>
      <c r="JMY71"/>
      <c r="JMZ71"/>
      <c r="JNA71"/>
      <c r="JNB71"/>
      <c r="JNC71"/>
      <c r="JND71"/>
      <c r="JNE71"/>
      <c r="JNF71"/>
      <c r="JNG71"/>
      <c r="JNH71"/>
      <c r="JNI71"/>
      <c r="JNJ71"/>
      <c r="JNK71"/>
      <c r="JNL71"/>
      <c r="JNM71"/>
      <c r="JNN71"/>
      <c r="JNO71"/>
      <c r="JNP71"/>
      <c r="JNQ71"/>
      <c r="JNR71"/>
      <c r="JNS71"/>
      <c r="JNT71"/>
      <c r="JNU71"/>
      <c r="JNV71"/>
      <c r="JNW71"/>
      <c r="JNX71"/>
      <c r="JNY71"/>
      <c r="JNZ71"/>
      <c r="JOA71"/>
      <c r="JOB71"/>
      <c r="JOC71"/>
      <c r="JOD71"/>
      <c r="JOE71"/>
      <c r="JOF71"/>
      <c r="JOG71"/>
      <c r="JOH71"/>
      <c r="JOI71"/>
      <c r="JOJ71"/>
      <c r="JOK71"/>
      <c r="JOL71"/>
      <c r="JOM71"/>
      <c r="JON71"/>
      <c r="JOO71"/>
      <c r="JOP71"/>
      <c r="JOQ71"/>
      <c r="JOR71"/>
      <c r="JOS71"/>
      <c r="JOT71"/>
      <c r="JOU71"/>
      <c r="JOV71"/>
      <c r="JOW71"/>
      <c r="JOX71"/>
      <c r="JOY71"/>
      <c r="JOZ71"/>
      <c r="JPA71"/>
      <c r="JPB71"/>
      <c r="JPC71"/>
      <c r="JPD71"/>
      <c r="JPE71"/>
      <c r="JPF71"/>
      <c r="JPG71"/>
      <c r="JPH71"/>
      <c r="JPI71"/>
      <c r="JPJ71"/>
      <c r="JPK71"/>
      <c r="JPL71"/>
      <c r="JPM71"/>
      <c r="JPN71"/>
      <c r="JPO71"/>
      <c r="JPP71"/>
      <c r="JPQ71"/>
      <c r="JPR71"/>
      <c r="JPS71"/>
      <c r="JPT71"/>
      <c r="JPU71"/>
      <c r="JPV71"/>
      <c r="JPW71"/>
      <c r="JPX71"/>
      <c r="JPY71"/>
      <c r="JPZ71"/>
      <c r="JQA71"/>
      <c r="JQB71"/>
      <c r="JQC71"/>
      <c r="JQD71"/>
      <c r="JQE71"/>
      <c r="JQF71"/>
      <c r="JQG71"/>
      <c r="JQH71"/>
      <c r="JQI71"/>
      <c r="JQJ71"/>
      <c r="JQK71"/>
      <c r="JQL71"/>
      <c r="JQM71"/>
      <c r="JQN71"/>
      <c r="JQO71"/>
      <c r="JQP71"/>
      <c r="JQQ71"/>
      <c r="JQR71"/>
      <c r="JQS71"/>
      <c r="JQT71"/>
      <c r="JQU71"/>
      <c r="JQV71"/>
      <c r="JQW71"/>
      <c r="JQX71"/>
      <c r="JQY71"/>
      <c r="JQZ71"/>
      <c r="JRA71"/>
      <c r="JRB71"/>
      <c r="JRC71"/>
      <c r="JRD71"/>
      <c r="JRE71"/>
      <c r="JRF71"/>
      <c r="JRG71"/>
      <c r="JRH71"/>
      <c r="JRI71"/>
      <c r="JRJ71"/>
      <c r="JRK71"/>
      <c r="JRL71"/>
      <c r="JRM71"/>
      <c r="JRN71"/>
      <c r="JRO71"/>
      <c r="JRP71"/>
      <c r="JRQ71"/>
      <c r="JRR71"/>
      <c r="JRS71"/>
      <c r="JRT71"/>
      <c r="JRU71"/>
      <c r="JRV71"/>
      <c r="JRW71"/>
      <c r="JRX71"/>
      <c r="JRY71"/>
      <c r="JRZ71"/>
      <c r="JSA71"/>
      <c r="JSB71"/>
      <c r="JSC71"/>
      <c r="JSD71"/>
      <c r="JSE71"/>
      <c r="JSF71"/>
      <c r="JSG71"/>
      <c r="JSH71"/>
      <c r="JSI71"/>
      <c r="JSJ71"/>
      <c r="JSK71"/>
      <c r="JSL71"/>
      <c r="JSM71"/>
      <c r="JSN71"/>
      <c r="JSO71"/>
      <c r="JSP71"/>
      <c r="JSQ71"/>
      <c r="JSR71"/>
      <c r="JSS71"/>
      <c r="JST71"/>
      <c r="JSU71"/>
      <c r="JSV71"/>
      <c r="JSW71"/>
      <c r="JSX71"/>
      <c r="JSY71"/>
      <c r="JSZ71"/>
      <c r="JTA71"/>
      <c r="JTB71"/>
      <c r="JTC71"/>
      <c r="JTD71"/>
      <c r="JTE71"/>
      <c r="JTF71"/>
      <c r="JTG71"/>
      <c r="JTH71"/>
      <c r="JTI71"/>
      <c r="JTJ71"/>
      <c r="JTK71"/>
      <c r="JTL71"/>
      <c r="JTM71"/>
      <c r="JTN71"/>
      <c r="JTO71"/>
      <c r="JTP71"/>
      <c r="JTQ71"/>
      <c r="JTR71"/>
      <c r="JTS71"/>
      <c r="JTT71"/>
      <c r="JTU71"/>
      <c r="JTV71"/>
      <c r="JTW71"/>
      <c r="JTX71"/>
      <c r="JTY71"/>
      <c r="JTZ71"/>
      <c r="JUA71"/>
      <c r="JUB71"/>
      <c r="JUC71"/>
      <c r="JUD71"/>
      <c r="JUE71"/>
      <c r="JUF71"/>
      <c r="JUG71"/>
      <c r="JUH71"/>
      <c r="JUI71"/>
      <c r="JUJ71"/>
      <c r="JUK71"/>
      <c r="JUL71"/>
      <c r="JUM71"/>
      <c r="JUN71"/>
      <c r="JUO71"/>
      <c r="JUP71"/>
      <c r="JUQ71"/>
      <c r="JUR71"/>
      <c r="JUS71"/>
      <c r="JUT71"/>
      <c r="JUU71"/>
      <c r="JUV71"/>
      <c r="JUW71"/>
      <c r="JUX71"/>
      <c r="JUY71"/>
      <c r="JUZ71"/>
      <c r="JVA71"/>
      <c r="JVB71"/>
      <c r="JVC71"/>
      <c r="JVD71"/>
      <c r="JVE71"/>
      <c r="JVF71"/>
      <c r="JVG71"/>
      <c r="JVH71"/>
      <c r="JVI71"/>
      <c r="JVJ71"/>
      <c r="JVK71"/>
      <c r="JVL71"/>
      <c r="JVM71"/>
      <c r="JVN71"/>
      <c r="JVO71"/>
      <c r="JVP71"/>
      <c r="JVQ71"/>
      <c r="JVR71"/>
      <c r="JVS71"/>
      <c r="JVT71"/>
      <c r="JVU71"/>
      <c r="JVV71"/>
      <c r="JVW71"/>
      <c r="JVX71"/>
      <c r="JVY71"/>
      <c r="JVZ71"/>
      <c r="JWA71"/>
      <c r="JWB71"/>
      <c r="JWC71"/>
      <c r="JWD71"/>
      <c r="JWE71"/>
      <c r="JWF71"/>
      <c r="JWG71"/>
      <c r="JWH71"/>
      <c r="JWI71"/>
      <c r="JWJ71"/>
      <c r="JWK71"/>
      <c r="JWL71"/>
      <c r="JWM71"/>
      <c r="JWN71"/>
      <c r="JWO71"/>
      <c r="JWP71"/>
      <c r="JWQ71"/>
      <c r="JWR71"/>
      <c r="JWS71"/>
      <c r="JWT71"/>
      <c r="JWU71"/>
      <c r="JWV71"/>
      <c r="JWW71"/>
      <c r="JWX71"/>
      <c r="JWY71"/>
      <c r="JWZ71"/>
      <c r="JXA71"/>
      <c r="JXB71"/>
      <c r="JXC71"/>
      <c r="JXD71"/>
      <c r="JXE71"/>
      <c r="JXF71"/>
      <c r="JXG71"/>
      <c r="JXH71"/>
      <c r="JXI71"/>
      <c r="JXJ71"/>
      <c r="JXK71"/>
      <c r="JXL71"/>
      <c r="JXM71"/>
      <c r="JXN71"/>
      <c r="JXO71"/>
      <c r="JXP71"/>
      <c r="JXQ71"/>
      <c r="JXR71"/>
      <c r="JXS71"/>
      <c r="JXT71"/>
      <c r="JXU71"/>
      <c r="JXV71"/>
      <c r="JXW71"/>
      <c r="JXX71"/>
      <c r="JXY71"/>
      <c r="JXZ71"/>
      <c r="JYA71"/>
      <c r="JYB71"/>
      <c r="JYC71"/>
      <c r="JYD71"/>
      <c r="JYE71"/>
      <c r="JYF71"/>
      <c r="JYG71"/>
      <c r="JYH71"/>
      <c r="JYI71"/>
      <c r="JYJ71"/>
      <c r="JYK71"/>
      <c r="JYL71"/>
      <c r="JYM71"/>
      <c r="JYN71"/>
      <c r="JYO71"/>
      <c r="JYP71"/>
      <c r="JYQ71"/>
      <c r="JYR71"/>
      <c r="JYS71"/>
      <c r="JYT71"/>
      <c r="JYU71"/>
      <c r="JYV71"/>
      <c r="JYW71"/>
      <c r="JYX71"/>
      <c r="JYY71"/>
      <c r="JYZ71"/>
      <c r="JZA71"/>
      <c r="JZB71"/>
      <c r="JZC71"/>
      <c r="JZD71"/>
      <c r="JZE71"/>
      <c r="JZF71"/>
      <c r="JZG71"/>
      <c r="JZH71"/>
      <c r="JZI71"/>
      <c r="JZJ71"/>
      <c r="JZK71"/>
      <c r="JZL71"/>
      <c r="JZM71"/>
      <c r="JZN71"/>
      <c r="JZO71"/>
      <c r="JZP71"/>
      <c r="JZQ71"/>
      <c r="JZR71"/>
      <c r="JZS71"/>
      <c r="JZT71"/>
      <c r="JZU71"/>
      <c r="JZV71"/>
      <c r="JZW71"/>
      <c r="JZX71"/>
      <c r="JZY71"/>
      <c r="JZZ71"/>
      <c r="KAA71"/>
      <c r="KAB71"/>
      <c r="KAC71"/>
      <c r="KAD71"/>
      <c r="KAE71"/>
      <c r="KAF71"/>
      <c r="KAG71"/>
      <c r="KAH71"/>
      <c r="KAI71"/>
      <c r="KAJ71"/>
      <c r="KAK71"/>
      <c r="KAL71"/>
      <c r="KAM71"/>
      <c r="KAN71"/>
      <c r="KAO71"/>
      <c r="KAP71"/>
      <c r="KAQ71"/>
      <c r="KAR71"/>
      <c r="KAS71"/>
      <c r="KAT71"/>
      <c r="KAU71"/>
      <c r="KAV71"/>
      <c r="KAW71"/>
      <c r="KAX71"/>
      <c r="KAY71"/>
      <c r="KAZ71"/>
      <c r="KBA71"/>
      <c r="KBB71"/>
      <c r="KBC71"/>
      <c r="KBD71"/>
      <c r="KBE71"/>
      <c r="KBF71"/>
      <c r="KBG71"/>
      <c r="KBH71"/>
      <c r="KBI71"/>
      <c r="KBJ71"/>
      <c r="KBK71"/>
      <c r="KBL71"/>
      <c r="KBM71"/>
      <c r="KBN71"/>
      <c r="KBO71"/>
      <c r="KBP71"/>
      <c r="KBQ71"/>
      <c r="KBR71"/>
      <c r="KBS71"/>
      <c r="KBT71"/>
      <c r="KBU71"/>
      <c r="KBV71"/>
      <c r="KBW71"/>
      <c r="KBX71"/>
      <c r="KBY71"/>
      <c r="KBZ71"/>
      <c r="KCA71"/>
      <c r="KCB71"/>
      <c r="KCC71"/>
      <c r="KCD71"/>
      <c r="KCE71"/>
      <c r="KCF71"/>
      <c r="KCG71"/>
      <c r="KCH71"/>
      <c r="KCI71"/>
      <c r="KCJ71"/>
      <c r="KCK71"/>
      <c r="KCL71"/>
      <c r="KCM71"/>
      <c r="KCN71"/>
      <c r="KCO71"/>
      <c r="KCP71"/>
      <c r="KCQ71"/>
      <c r="KCR71"/>
      <c r="KCS71"/>
      <c r="KCT71"/>
      <c r="KCU71"/>
      <c r="KCV71"/>
      <c r="KCW71"/>
      <c r="KCX71"/>
      <c r="KCY71"/>
      <c r="KCZ71"/>
      <c r="KDA71"/>
      <c r="KDB71"/>
      <c r="KDC71"/>
      <c r="KDD71"/>
      <c r="KDE71"/>
      <c r="KDF71"/>
      <c r="KDG71"/>
      <c r="KDH71"/>
      <c r="KDI71"/>
      <c r="KDJ71"/>
      <c r="KDK71"/>
      <c r="KDL71"/>
      <c r="KDM71"/>
      <c r="KDN71"/>
      <c r="KDO71"/>
      <c r="KDP71"/>
      <c r="KDQ71"/>
      <c r="KDR71"/>
      <c r="KDS71"/>
      <c r="KDT71"/>
      <c r="KDU71"/>
      <c r="KDV71"/>
      <c r="KDW71"/>
      <c r="KDX71"/>
      <c r="KDY71"/>
      <c r="KDZ71"/>
      <c r="KEA71"/>
      <c r="KEB71"/>
      <c r="KEC71"/>
      <c r="KED71"/>
      <c r="KEE71"/>
      <c r="KEF71"/>
      <c r="KEG71"/>
      <c r="KEH71"/>
      <c r="KEI71"/>
      <c r="KEJ71"/>
      <c r="KEK71"/>
      <c r="KEL71"/>
      <c r="KEM71"/>
      <c r="KEN71"/>
      <c r="KEO71"/>
      <c r="KEP71"/>
      <c r="KEQ71"/>
      <c r="KER71"/>
      <c r="KES71"/>
      <c r="KET71"/>
      <c r="KEU71"/>
      <c r="KEV71"/>
      <c r="KEW71"/>
      <c r="KEX71"/>
      <c r="KEY71"/>
      <c r="KEZ71"/>
      <c r="KFA71"/>
      <c r="KFB71"/>
      <c r="KFC71"/>
      <c r="KFD71"/>
      <c r="KFE71"/>
      <c r="KFF71"/>
      <c r="KFG71"/>
      <c r="KFH71"/>
      <c r="KFI71"/>
      <c r="KFJ71"/>
      <c r="KFK71"/>
      <c r="KFL71"/>
      <c r="KFM71"/>
      <c r="KFN71"/>
      <c r="KFO71"/>
      <c r="KFP71"/>
      <c r="KFQ71"/>
      <c r="KFR71"/>
      <c r="KFS71"/>
      <c r="KFT71"/>
      <c r="KFU71"/>
      <c r="KFV71"/>
      <c r="KFW71"/>
      <c r="KFX71"/>
      <c r="KFY71"/>
      <c r="KFZ71"/>
      <c r="KGA71"/>
      <c r="KGB71"/>
      <c r="KGC71"/>
      <c r="KGD71"/>
      <c r="KGE71"/>
      <c r="KGF71"/>
      <c r="KGG71"/>
      <c r="KGH71"/>
      <c r="KGI71"/>
      <c r="KGJ71"/>
      <c r="KGK71"/>
      <c r="KGL71"/>
      <c r="KGM71"/>
      <c r="KGN71"/>
      <c r="KGO71"/>
      <c r="KGP71"/>
      <c r="KGQ71"/>
      <c r="KGR71"/>
      <c r="KGS71"/>
      <c r="KGT71"/>
      <c r="KGU71"/>
      <c r="KGV71"/>
      <c r="KGW71"/>
      <c r="KGX71"/>
      <c r="KGY71"/>
      <c r="KGZ71"/>
      <c r="KHA71"/>
      <c r="KHB71"/>
      <c r="KHC71"/>
      <c r="KHD71"/>
      <c r="KHE71"/>
      <c r="KHF71"/>
      <c r="KHG71"/>
      <c r="KHH71"/>
      <c r="KHI71"/>
      <c r="KHJ71"/>
      <c r="KHK71"/>
      <c r="KHL71"/>
      <c r="KHM71"/>
      <c r="KHN71"/>
      <c r="KHO71"/>
      <c r="KHP71"/>
      <c r="KHQ71"/>
      <c r="KHR71"/>
      <c r="KHS71"/>
      <c r="KHT71"/>
      <c r="KHU71"/>
      <c r="KHV71"/>
      <c r="KHW71"/>
      <c r="KHX71"/>
      <c r="KHY71"/>
      <c r="KHZ71"/>
      <c r="KIA71"/>
      <c r="KIB71"/>
      <c r="KIC71"/>
      <c r="KID71"/>
      <c r="KIE71"/>
      <c r="KIF71"/>
      <c r="KIG71"/>
      <c r="KIH71"/>
      <c r="KII71"/>
      <c r="KIJ71"/>
      <c r="KIK71"/>
      <c r="KIL71"/>
      <c r="KIM71"/>
      <c r="KIN71"/>
      <c r="KIO71"/>
      <c r="KIP71"/>
      <c r="KIQ71"/>
      <c r="KIR71"/>
      <c r="KIS71"/>
      <c r="KIT71"/>
      <c r="KIU71"/>
      <c r="KIV71"/>
      <c r="KIW71"/>
      <c r="KIX71"/>
      <c r="KIY71"/>
      <c r="KIZ71"/>
      <c r="KJA71"/>
      <c r="KJB71"/>
      <c r="KJC71"/>
      <c r="KJD71"/>
      <c r="KJE71"/>
      <c r="KJF71"/>
      <c r="KJG71"/>
      <c r="KJH71"/>
      <c r="KJI71"/>
      <c r="KJJ71"/>
      <c r="KJK71"/>
      <c r="KJL71"/>
      <c r="KJM71"/>
      <c r="KJN71"/>
      <c r="KJO71"/>
      <c r="KJP71"/>
      <c r="KJQ71"/>
      <c r="KJR71"/>
      <c r="KJS71"/>
      <c r="KJT71"/>
      <c r="KJU71"/>
      <c r="KJV71"/>
      <c r="KJW71"/>
      <c r="KJX71"/>
      <c r="KJY71"/>
      <c r="KJZ71"/>
      <c r="KKA71"/>
      <c r="KKB71"/>
      <c r="KKC71"/>
      <c r="KKD71"/>
      <c r="KKE71"/>
      <c r="KKF71"/>
      <c r="KKG71"/>
      <c r="KKH71"/>
      <c r="KKI71"/>
      <c r="KKJ71"/>
      <c r="KKK71"/>
      <c r="KKL71"/>
      <c r="KKM71"/>
      <c r="KKN71"/>
      <c r="KKO71"/>
      <c r="KKP71"/>
      <c r="KKQ71"/>
      <c r="KKR71"/>
      <c r="KKS71"/>
      <c r="KKT71"/>
      <c r="KKU71"/>
      <c r="KKV71"/>
      <c r="KKW71"/>
      <c r="KKX71"/>
      <c r="KKY71"/>
      <c r="KKZ71"/>
      <c r="KLA71"/>
      <c r="KLB71"/>
      <c r="KLC71"/>
      <c r="KLD71"/>
      <c r="KLE71"/>
      <c r="KLF71"/>
      <c r="KLG71"/>
      <c r="KLH71"/>
      <c r="KLI71"/>
      <c r="KLJ71"/>
      <c r="KLK71"/>
      <c r="KLL71"/>
      <c r="KLM71"/>
      <c r="KLN71"/>
      <c r="KLO71"/>
      <c r="KLP71"/>
      <c r="KLQ71"/>
      <c r="KLR71"/>
      <c r="KLS71"/>
      <c r="KLT71"/>
      <c r="KLU71"/>
      <c r="KLV71"/>
      <c r="KLW71"/>
      <c r="KLX71"/>
      <c r="KLY71"/>
      <c r="KLZ71"/>
      <c r="KMA71"/>
      <c r="KMB71"/>
      <c r="KMC71"/>
      <c r="KMD71"/>
      <c r="KME71"/>
      <c r="KMF71"/>
      <c r="KMG71"/>
      <c r="KMH71"/>
      <c r="KMI71"/>
      <c r="KMJ71"/>
      <c r="KMK71"/>
      <c r="KML71"/>
      <c r="KMM71"/>
      <c r="KMN71"/>
      <c r="KMO71"/>
      <c r="KMP71"/>
      <c r="KMQ71"/>
      <c r="KMR71"/>
      <c r="KMS71"/>
      <c r="KMT71"/>
      <c r="KMU71"/>
      <c r="KMV71"/>
      <c r="KMW71"/>
      <c r="KMX71"/>
      <c r="KMY71"/>
      <c r="KMZ71"/>
      <c r="KNA71"/>
      <c r="KNB71"/>
      <c r="KNC71"/>
      <c r="KND71"/>
      <c r="KNE71"/>
      <c r="KNF71"/>
      <c r="KNG71"/>
      <c r="KNH71"/>
      <c r="KNI71"/>
      <c r="KNJ71"/>
      <c r="KNK71"/>
      <c r="KNL71"/>
      <c r="KNM71"/>
      <c r="KNN71"/>
      <c r="KNO71"/>
      <c r="KNP71"/>
      <c r="KNQ71"/>
      <c r="KNR71"/>
      <c r="KNS71"/>
      <c r="KNT71"/>
      <c r="KNU71"/>
      <c r="KNV71"/>
      <c r="KNW71"/>
      <c r="KNX71"/>
      <c r="KNY71"/>
      <c r="KNZ71"/>
      <c r="KOA71"/>
      <c r="KOB71"/>
      <c r="KOC71"/>
      <c r="KOD71"/>
      <c r="KOE71"/>
      <c r="KOF71"/>
      <c r="KOG71"/>
      <c r="KOH71"/>
      <c r="KOI71"/>
      <c r="KOJ71"/>
      <c r="KOK71"/>
      <c r="KOL71"/>
      <c r="KOM71"/>
      <c r="KON71"/>
      <c r="KOO71"/>
      <c r="KOP71"/>
      <c r="KOQ71"/>
      <c r="KOR71"/>
      <c r="KOS71"/>
      <c r="KOT71"/>
      <c r="KOU71"/>
      <c r="KOV71"/>
      <c r="KOW71"/>
      <c r="KOX71"/>
      <c r="KOY71"/>
      <c r="KOZ71"/>
      <c r="KPA71"/>
      <c r="KPB71"/>
      <c r="KPC71"/>
      <c r="KPD71"/>
      <c r="KPE71"/>
      <c r="KPF71"/>
      <c r="KPG71"/>
      <c r="KPH71"/>
      <c r="KPI71"/>
      <c r="KPJ71"/>
      <c r="KPK71"/>
      <c r="KPL71"/>
      <c r="KPM71"/>
      <c r="KPN71"/>
      <c r="KPO71"/>
      <c r="KPP71"/>
      <c r="KPQ71"/>
      <c r="KPR71"/>
      <c r="KPS71"/>
      <c r="KPT71"/>
      <c r="KPU71"/>
      <c r="KPV71"/>
      <c r="KPW71"/>
      <c r="KPX71"/>
      <c r="KPY71"/>
      <c r="KPZ71"/>
      <c r="KQA71"/>
      <c r="KQB71"/>
      <c r="KQC71"/>
      <c r="KQD71"/>
      <c r="KQE71"/>
      <c r="KQF71"/>
      <c r="KQG71"/>
      <c r="KQH71"/>
      <c r="KQI71"/>
      <c r="KQJ71"/>
      <c r="KQK71"/>
      <c r="KQL71"/>
      <c r="KQM71"/>
      <c r="KQN71"/>
      <c r="KQO71"/>
      <c r="KQP71"/>
      <c r="KQQ71"/>
      <c r="KQR71"/>
      <c r="KQS71"/>
      <c r="KQT71"/>
      <c r="KQU71"/>
      <c r="KQV71"/>
      <c r="KQW71"/>
      <c r="KQX71"/>
      <c r="KQY71"/>
      <c r="KQZ71"/>
      <c r="KRA71"/>
      <c r="KRB71"/>
      <c r="KRC71"/>
      <c r="KRD71"/>
      <c r="KRE71"/>
      <c r="KRF71"/>
      <c r="KRG71"/>
      <c r="KRH71"/>
      <c r="KRI71"/>
      <c r="KRJ71"/>
      <c r="KRK71"/>
      <c r="KRL71"/>
      <c r="KRM71"/>
      <c r="KRN71"/>
      <c r="KRO71"/>
      <c r="KRP71"/>
      <c r="KRQ71"/>
      <c r="KRR71"/>
      <c r="KRS71"/>
      <c r="KRT71"/>
      <c r="KRU71"/>
      <c r="KRV71"/>
      <c r="KRW71"/>
      <c r="KRX71"/>
      <c r="KRY71"/>
      <c r="KRZ71"/>
      <c r="KSA71"/>
      <c r="KSB71"/>
      <c r="KSC71"/>
      <c r="KSD71"/>
      <c r="KSE71"/>
      <c r="KSF71"/>
      <c r="KSG71"/>
      <c r="KSH71"/>
      <c r="KSI71"/>
      <c r="KSJ71"/>
      <c r="KSK71"/>
      <c r="KSL71"/>
      <c r="KSM71"/>
      <c r="KSN71"/>
      <c r="KSO71"/>
      <c r="KSP71"/>
      <c r="KSQ71"/>
      <c r="KSR71"/>
      <c r="KSS71"/>
      <c r="KST71"/>
      <c r="KSU71"/>
      <c r="KSV71"/>
      <c r="KSW71"/>
      <c r="KSX71"/>
      <c r="KSY71"/>
      <c r="KSZ71"/>
      <c r="KTA71"/>
      <c r="KTB71"/>
      <c r="KTC71"/>
      <c r="KTD71"/>
      <c r="KTE71"/>
      <c r="KTF71"/>
      <c r="KTG71"/>
      <c r="KTH71"/>
      <c r="KTI71"/>
      <c r="KTJ71"/>
      <c r="KTK71"/>
      <c r="KTL71"/>
      <c r="KTM71"/>
      <c r="KTN71"/>
      <c r="KTO71"/>
      <c r="KTP71"/>
      <c r="KTQ71"/>
      <c r="KTR71"/>
      <c r="KTS71"/>
      <c r="KTT71"/>
      <c r="KTU71"/>
      <c r="KTV71"/>
      <c r="KTW71"/>
      <c r="KTX71"/>
      <c r="KTY71"/>
      <c r="KTZ71"/>
      <c r="KUA71"/>
      <c r="KUB71"/>
      <c r="KUC71"/>
      <c r="KUD71"/>
      <c r="KUE71"/>
      <c r="KUF71"/>
      <c r="KUG71"/>
      <c r="KUH71"/>
      <c r="KUI71"/>
      <c r="KUJ71"/>
      <c r="KUK71"/>
      <c r="KUL71"/>
      <c r="KUM71"/>
      <c r="KUN71"/>
      <c r="KUO71"/>
      <c r="KUP71"/>
      <c r="KUQ71"/>
      <c r="KUR71"/>
      <c r="KUS71"/>
      <c r="KUT71"/>
      <c r="KUU71"/>
      <c r="KUV71"/>
      <c r="KUW71"/>
      <c r="KUX71"/>
      <c r="KUY71"/>
      <c r="KUZ71"/>
      <c r="KVA71"/>
      <c r="KVB71"/>
      <c r="KVC71"/>
      <c r="KVD71"/>
      <c r="KVE71"/>
      <c r="KVF71"/>
      <c r="KVG71"/>
      <c r="KVH71"/>
      <c r="KVI71"/>
      <c r="KVJ71"/>
      <c r="KVK71"/>
      <c r="KVL71"/>
      <c r="KVM71"/>
      <c r="KVN71"/>
      <c r="KVO71"/>
      <c r="KVP71"/>
      <c r="KVQ71"/>
      <c r="KVR71"/>
      <c r="KVS71"/>
      <c r="KVT71"/>
      <c r="KVU71"/>
      <c r="KVV71"/>
      <c r="KVW71"/>
      <c r="KVX71"/>
      <c r="KVY71"/>
      <c r="KVZ71"/>
      <c r="KWA71"/>
      <c r="KWB71"/>
      <c r="KWC71"/>
      <c r="KWD71"/>
      <c r="KWE71"/>
      <c r="KWF71"/>
      <c r="KWG71"/>
      <c r="KWH71"/>
      <c r="KWI71"/>
      <c r="KWJ71"/>
      <c r="KWK71"/>
      <c r="KWL71"/>
      <c r="KWM71"/>
      <c r="KWN71"/>
      <c r="KWO71"/>
      <c r="KWP71"/>
      <c r="KWQ71"/>
      <c r="KWR71"/>
      <c r="KWS71"/>
      <c r="KWT71"/>
      <c r="KWU71"/>
      <c r="KWV71"/>
      <c r="KWW71"/>
      <c r="KWX71"/>
      <c r="KWY71"/>
      <c r="KWZ71"/>
      <c r="KXA71"/>
      <c r="KXB71"/>
      <c r="KXC71"/>
      <c r="KXD71"/>
      <c r="KXE71"/>
      <c r="KXF71"/>
      <c r="KXG71"/>
      <c r="KXH71"/>
      <c r="KXI71"/>
      <c r="KXJ71"/>
      <c r="KXK71"/>
      <c r="KXL71"/>
      <c r="KXM71"/>
      <c r="KXN71"/>
      <c r="KXO71"/>
      <c r="KXP71"/>
      <c r="KXQ71"/>
      <c r="KXR71"/>
      <c r="KXS71"/>
      <c r="KXT71"/>
      <c r="KXU71"/>
      <c r="KXV71"/>
      <c r="KXW71"/>
      <c r="KXX71"/>
      <c r="KXY71"/>
      <c r="KXZ71"/>
      <c r="KYA71"/>
      <c r="KYB71"/>
      <c r="KYC71"/>
      <c r="KYD71"/>
      <c r="KYE71"/>
      <c r="KYF71"/>
      <c r="KYG71"/>
      <c r="KYH71"/>
      <c r="KYI71"/>
      <c r="KYJ71"/>
      <c r="KYK71"/>
      <c r="KYL71"/>
      <c r="KYM71"/>
      <c r="KYN71"/>
      <c r="KYO71"/>
      <c r="KYP71"/>
      <c r="KYQ71"/>
      <c r="KYR71"/>
      <c r="KYS71"/>
      <c r="KYT71"/>
      <c r="KYU71"/>
      <c r="KYV71"/>
      <c r="KYW71"/>
      <c r="KYX71"/>
      <c r="KYY71"/>
      <c r="KYZ71"/>
      <c r="KZA71"/>
      <c r="KZB71"/>
      <c r="KZC71"/>
      <c r="KZD71"/>
      <c r="KZE71"/>
      <c r="KZF71"/>
      <c r="KZG71"/>
      <c r="KZH71"/>
      <c r="KZI71"/>
      <c r="KZJ71"/>
      <c r="KZK71"/>
      <c r="KZL71"/>
      <c r="KZM71"/>
      <c r="KZN71"/>
      <c r="KZO71"/>
      <c r="KZP71"/>
      <c r="KZQ71"/>
      <c r="KZR71"/>
      <c r="KZS71"/>
      <c r="KZT71"/>
      <c r="KZU71"/>
      <c r="KZV71"/>
      <c r="KZW71"/>
      <c r="KZX71"/>
      <c r="KZY71"/>
      <c r="KZZ71"/>
      <c r="LAA71"/>
      <c r="LAB71"/>
      <c r="LAC71"/>
      <c r="LAD71"/>
      <c r="LAE71"/>
      <c r="LAF71"/>
      <c r="LAG71"/>
      <c r="LAH71"/>
      <c r="LAI71"/>
      <c r="LAJ71"/>
      <c r="LAK71"/>
      <c r="LAL71"/>
      <c r="LAM71"/>
      <c r="LAN71"/>
      <c r="LAO71"/>
      <c r="LAP71"/>
      <c r="LAQ71"/>
      <c r="LAR71"/>
      <c r="LAS71"/>
      <c r="LAT71"/>
      <c r="LAU71"/>
      <c r="LAV71"/>
      <c r="LAW71"/>
      <c r="LAX71"/>
      <c r="LAY71"/>
      <c r="LAZ71"/>
      <c r="LBA71"/>
      <c r="LBB71"/>
      <c r="LBC71"/>
      <c r="LBD71"/>
      <c r="LBE71"/>
      <c r="LBF71"/>
      <c r="LBG71"/>
      <c r="LBH71"/>
      <c r="LBI71"/>
      <c r="LBJ71"/>
      <c r="LBK71"/>
      <c r="LBL71"/>
      <c r="LBM71"/>
      <c r="LBN71"/>
      <c r="LBO71"/>
      <c r="LBP71"/>
      <c r="LBQ71"/>
      <c r="LBR71"/>
      <c r="LBS71"/>
      <c r="LBT71"/>
      <c r="LBU71"/>
      <c r="LBV71"/>
      <c r="LBW71"/>
      <c r="LBX71"/>
      <c r="LBY71"/>
      <c r="LBZ71"/>
      <c r="LCA71"/>
      <c r="LCB71"/>
      <c r="LCC71"/>
      <c r="LCD71"/>
      <c r="LCE71"/>
      <c r="LCF71"/>
      <c r="LCG71"/>
      <c r="LCH71"/>
      <c r="LCI71"/>
      <c r="LCJ71"/>
      <c r="LCK71"/>
      <c r="LCL71"/>
      <c r="LCM71"/>
      <c r="LCN71"/>
      <c r="LCO71"/>
      <c r="LCP71"/>
      <c r="LCQ71"/>
      <c r="LCR71"/>
      <c r="LCS71"/>
      <c r="LCT71"/>
      <c r="LCU71"/>
      <c r="LCV71"/>
      <c r="LCW71"/>
      <c r="LCX71"/>
      <c r="LCY71"/>
      <c r="LCZ71"/>
      <c r="LDA71"/>
      <c r="LDB71"/>
      <c r="LDC71"/>
      <c r="LDD71"/>
      <c r="LDE71"/>
      <c r="LDF71"/>
      <c r="LDG71"/>
      <c r="LDH71"/>
      <c r="LDI71"/>
      <c r="LDJ71"/>
      <c r="LDK71"/>
      <c r="LDL71"/>
      <c r="LDM71"/>
      <c r="LDN71"/>
      <c r="LDO71"/>
      <c r="LDP71"/>
      <c r="LDQ71"/>
      <c r="LDR71"/>
      <c r="LDS71"/>
      <c r="LDT71"/>
      <c r="LDU71"/>
      <c r="LDV71"/>
      <c r="LDW71"/>
      <c r="LDX71"/>
      <c r="LDY71"/>
      <c r="LDZ71"/>
      <c r="LEA71"/>
      <c r="LEB71"/>
      <c r="LEC71"/>
      <c r="LED71"/>
      <c r="LEE71"/>
      <c r="LEF71"/>
      <c r="LEG71"/>
      <c r="LEH71"/>
      <c r="LEI71"/>
      <c r="LEJ71"/>
      <c r="LEK71"/>
      <c r="LEL71"/>
      <c r="LEM71"/>
      <c r="LEN71"/>
      <c r="LEO71"/>
      <c r="LEP71"/>
      <c r="LEQ71"/>
      <c r="LER71"/>
      <c r="LES71"/>
      <c r="LET71"/>
      <c r="LEU71"/>
      <c r="LEV71"/>
      <c r="LEW71"/>
      <c r="LEX71"/>
      <c r="LEY71"/>
      <c r="LEZ71"/>
      <c r="LFA71"/>
      <c r="LFB71"/>
      <c r="LFC71"/>
      <c r="LFD71"/>
      <c r="LFE71"/>
      <c r="LFF71"/>
      <c r="LFG71"/>
      <c r="LFH71"/>
      <c r="LFI71"/>
      <c r="LFJ71"/>
      <c r="LFK71"/>
      <c r="LFL71"/>
      <c r="LFM71"/>
      <c r="LFN71"/>
      <c r="LFO71"/>
      <c r="LFP71"/>
      <c r="LFQ71"/>
      <c r="LFR71"/>
      <c r="LFS71"/>
      <c r="LFT71"/>
      <c r="LFU71"/>
      <c r="LFV71"/>
      <c r="LFW71"/>
      <c r="LFX71"/>
      <c r="LFY71"/>
      <c r="LFZ71"/>
      <c r="LGA71"/>
      <c r="LGB71"/>
      <c r="LGC71"/>
      <c r="LGD71"/>
      <c r="LGE71"/>
      <c r="LGF71"/>
      <c r="LGG71"/>
      <c r="LGH71"/>
      <c r="LGI71"/>
      <c r="LGJ71"/>
      <c r="LGK71"/>
      <c r="LGL71"/>
      <c r="LGM71"/>
      <c r="LGN71"/>
      <c r="LGO71"/>
      <c r="LGP71"/>
      <c r="LGQ71"/>
      <c r="LGR71"/>
      <c r="LGS71"/>
      <c r="LGT71"/>
      <c r="LGU71"/>
      <c r="LGV71"/>
      <c r="LGW71"/>
      <c r="LGX71"/>
      <c r="LGY71"/>
      <c r="LGZ71"/>
      <c r="LHA71"/>
      <c r="LHB71"/>
      <c r="LHC71"/>
      <c r="LHD71"/>
      <c r="LHE71"/>
      <c r="LHF71"/>
      <c r="LHG71"/>
      <c r="LHH71"/>
      <c r="LHI71"/>
      <c r="LHJ71"/>
      <c r="LHK71"/>
      <c r="LHL71"/>
      <c r="LHM71"/>
      <c r="LHN71"/>
      <c r="LHO71"/>
      <c r="LHP71"/>
      <c r="LHQ71"/>
      <c r="LHR71"/>
      <c r="LHS71"/>
      <c r="LHT71"/>
      <c r="LHU71"/>
      <c r="LHV71"/>
      <c r="LHW71"/>
      <c r="LHX71"/>
      <c r="LHY71"/>
      <c r="LHZ71"/>
      <c r="LIA71"/>
      <c r="LIB71"/>
      <c r="LIC71"/>
      <c r="LID71"/>
      <c r="LIE71"/>
      <c r="LIF71"/>
      <c r="LIG71"/>
      <c r="LIH71"/>
      <c r="LII71"/>
      <c r="LIJ71"/>
      <c r="LIK71"/>
      <c r="LIL71"/>
      <c r="LIM71"/>
      <c r="LIN71"/>
      <c r="LIO71"/>
      <c r="LIP71"/>
      <c r="LIQ71"/>
      <c r="LIR71"/>
      <c r="LIS71"/>
      <c r="LIT71"/>
      <c r="LIU71"/>
      <c r="LIV71"/>
      <c r="LIW71"/>
      <c r="LIX71"/>
      <c r="LIY71"/>
      <c r="LIZ71"/>
      <c r="LJA71"/>
      <c r="LJB71"/>
      <c r="LJC71"/>
      <c r="LJD71"/>
      <c r="LJE71"/>
      <c r="LJF71"/>
      <c r="LJG71"/>
      <c r="LJH71"/>
      <c r="LJI71"/>
      <c r="LJJ71"/>
      <c r="LJK71"/>
      <c r="LJL71"/>
      <c r="LJM71"/>
      <c r="LJN71"/>
      <c r="LJO71"/>
      <c r="LJP71"/>
      <c r="LJQ71"/>
      <c r="LJR71"/>
      <c r="LJS71"/>
      <c r="LJT71"/>
      <c r="LJU71"/>
      <c r="LJV71"/>
      <c r="LJW71"/>
      <c r="LJX71"/>
      <c r="LJY71"/>
      <c r="LJZ71"/>
      <c r="LKA71"/>
      <c r="LKB71"/>
      <c r="LKC71"/>
      <c r="LKD71"/>
      <c r="LKE71"/>
      <c r="LKF71"/>
      <c r="LKG71"/>
      <c r="LKH71"/>
      <c r="LKI71"/>
      <c r="LKJ71"/>
      <c r="LKK71"/>
      <c r="LKL71"/>
      <c r="LKM71"/>
      <c r="LKN71"/>
      <c r="LKO71"/>
      <c r="LKP71"/>
      <c r="LKQ71"/>
      <c r="LKR71"/>
      <c r="LKS71"/>
      <c r="LKT71"/>
      <c r="LKU71"/>
      <c r="LKV71"/>
      <c r="LKW71"/>
      <c r="LKX71"/>
      <c r="LKY71"/>
      <c r="LKZ71"/>
      <c r="LLA71"/>
      <c r="LLB71"/>
      <c r="LLC71"/>
      <c r="LLD71"/>
      <c r="LLE71"/>
      <c r="LLF71"/>
      <c r="LLG71"/>
      <c r="LLH71"/>
      <c r="LLI71"/>
      <c r="LLJ71"/>
      <c r="LLK71"/>
      <c r="LLL71"/>
      <c r="LLM71"/>
      <c r="LLN71"/>
      <c r="LLO71"/>
      <c r="LLP71"/>
      <c r="LLQ71"/>
      <c r="LLR71"/>
      <c r="LLS71"/>
      <c r="LLT71"/>
      <c r="LLU71"/>
      <c r="LLV71"/>
      <c r="LLW71"/>
      <c r="LLX71"/>
      <c r="LLY71"/>
      <c r="LLZ71"/>
      <c r="LMA71"/>
      <c r="LMB71"/>
      <c r="LMC71"/>
      <c r="LMD71"/>
      <c r="LME71"/>
      <c r="LMF71"/>
      <c r="LMG71"/>
      <c r="LMH71"/>
      <c r="LMI71"/>
      <c r="LMJ71"/>
      <c r="LMK71"/>
      <c r="LML71"/>
      <c r="LMM71"/>
      <c r="LMN71"/>
      <c r="LMO71"/>
      <c r="LMP71"/>
      <c r="LMQ71"/>
      <c r="LMR71"/>
      <c r="LMS71"/>
      <c r="LMT71"/>
      <c r="LMU71"/>
      <c r="LMV71"/>
      <c r="LMW71"/>
      <c r="LMX71"/>
      <c r="LMY71"/>
      <c r="LMZ71"/>
      <c r="LNA71"/>
      <c r="LNB71"/>
      <c r="LNC71"/>
      <c r="LND71"/>
      <c r="LNE71"/>
      <c r="LNF71"/>
      <c r="LNG71"/>
      <c r="LNH71"/>
      <c r="LNI71"/>
      <c r="LNJ71"/>
      <c r="LNK71"/>
      <c r="LNL71"/>
      <c r="LNM71"/>
      <c r="LNN71"/>
      <c r="LNO71"/>
      <c r="LNP71"/>
      <c r="LNQ71"/>
      <c r="LNR71"/>
      <c r="LNS71"/>
      <c r="LNT71"/>
      <c r="LNU71"/>
      <c r="LNV71"/>
      <c r="LNW71"/>
      <c r="LNX71"/>
      <c r="LNY71"/>
      <c r="LNZ71"/>
      <c r="LOA71"/>
      <c r="LOB71"/>
      <c r="LOC71"/>
      <c r="LOD71"/>
      <c r="LOE71"/>
      <c r="LOF71"/>
      <c r="LOG71"/>
      <c r="LOH71"/>
      <c r="LOI71"/>
      <c r="LOJ71"/>
      <c r="LOK71"/>
      <c r="LOL71"/>
      <c r="LOM71"/>
      <c r="LON71"/>
      <c r="LOO71"/>
      <c r="LOP71"/>
      <c r="LOQ71"/>
      <c r="LOR71"/>
      <c r="LOS71"/>
      <c r="LOT71"/>
      <c r="LOU71"/>
      <c r="LOV71"/>
      <c r="LOW71"/>
      <c r="LOX71"/>
      <c r="LOY71"/>
      <c r="LOZ71"/>
      <c r="LPA71"/>
      <c r="LPB71"/>
      <c r="LPC71"/>
      <c r="LPD71"/>
      <c r="LPE71"/>
      <c r="LPF71"/>
      <c r="LPG71"/>
      <c r="LPH71"/>
      <c r="LPI71"/>
      <c r="LPJ71"/>
      <c r="LPK71"/>
      <c r="LPL71"/>
      <c r="LPM71"/>
      <c r="LPN71"/>
      <c r="LPO71"/>
      <c r="LPP71"/>
      <c r="LPQ71"/>
      <c r="LPR71"/>
      <c r="LPS71"/>
      <c r="LPT71"/>
      <c r="LPU71"/>
      <c r="LPV71"/>
      <c r="LPW71"/>
      <c r="LPX71"/>
      <c r="LPY71"/>
      <c r="LPZ71"/>
      <c r="LQA71"/>
      <c r="LQB71"/>
      <c r="LQC71"/>
      <c r="LQD71"/>
      <c r="LQE71"/>
      <c r="LQF71"/>
      <c r="LQG71"/>
      <c r="LQH71"/>
      <c r="LQI71"/>
      <c r="LQJ71"/>
      <c r="LQK71"/>
      <c r="LQL71"/>
      <c r="LQM71"/>
      <c r="LQN71"/>
      <c r="LQO71"/>
      <c r="LQP71"/>
      <c r="LQQ71"/>
      <c r="LQR71"/>
      <c r="LQS71"/>
      <c r="LQT71"/>
      <c r="LQU71"/>
      <c r="LQV71"/>
      <c r="LQW71"/>
      <c r="LQX71"/>
      <c r="LQY71"/>
      <c r="LQZ71"/>
      <c r="LRA71"/>
      <c r="LRB71"/>
      <c r="LRC71"/>
      <c r="LRD71"/>
      <c r="LRE71"/>
      <c r="LRF71"/>
      <c r="LRG71"/>
      <c r="LRH71"/>
      <c r="LRI71"/>
      <c r="LRJ71"/>
      <c r="LRK71"/>
      <c r="LRL71"/>
      <c r="LRM71"/>
      <c r="LRN71"/>
      <c r="LRO71"/>
      <c r="LRP71"/>
      <c r="LRQ71"/>
      <c r="LRR71"/>
      <c r="LRS71"/>
      <c r="LRT71"/>
      <c r="LRU71"/>
      <c r="LRV71"/>
      <c r="LRW71"/>
      <c r="LRX71"/>
      <c r="LRY71"/>
      <c r="LRZ71"/>
      <c r="LSA71"/>
      <c r="LSB71"/>
      <c r="LSC71"/>
      <c r="LSD71"/>
      <c r="LSE71"/>
      <c r="LSF71"/>
      <c r="LSG71"/>
      <c r="LSH71"/>
      <c r="LSI71"/>
      <c r="LSJ71"/>
      <c r="LSK71"/>
      <c r="LSL71"/>
      <c r="LSM71"/>
      <c r="LSN71"/>
      <c r="LSO71"/>
      <c r="LSP71"/>
      <c r="LSQ71"/>
      <c r="LSR71"/>
      <c r="LSS71"/>
      <c r="LST71"/>
      <c r="LSU71"/>
      <c r="LSV71"/>
      <c r="LSW71"/>
      <c r="LSX71"/>
      <c r="LSY71"/>
      <c r="LSZ71"/>
      <c r="LTA71"/>
      <c r="LTB71"/>
      <c r="LTC71"/>
      <c r="LTD71"/>
      <c r="LTE71"/>
      <c r="LTF71"/>
      <c r="LTG71"/>
      <c r="LTH71"/>
      <c r="LTI71"/>
      <c r="LTJ71"/>
      <c r="LTK71"/>
      <c r="LTL71"/>
      <c r="LTM71"/>
      <c r="LTN71"/>
      <c r="LTO71"/>
      <c r="LTP71"/>
      <c r="LTQ71"/>
      <c r="LTR71"/>
      <c r="LTS71"/>
      <c r="LTT71"/>
      <c r="LTU71"/>
      <c r="LTV71"/>
      <c r="LTW71"/>
      <c r="LTX71"/>
      <c r="LTY71"/>
      <c r="LTZ71"/>
      <c r="LUA71"/>
      <c r="LUB71"/>
      <c r="LUC71"/>
      <c r="LUD71"/>
      <c r="LUE71"/>
      <c r="LUF71"/>
      <c r="LUG71"/>
      <c r="LUH71"/>
      <c r="LUI71"/>
      <c r="LUJ71"/>
      <c r="LUK71"/>
      <c r="LUL71"/>
      <c r="LUM71"/>
      <c r="LUN71"/>
      <c r="LUO71"/>
      <c r="LUP71"/>
      <c r="LUQ71"/>
      <c r="LUR71"/>
      <c r="LUS71"/>
      <c r="LUT71"/>
      <c r="LUU71"/>
      <c r="LUV71"/>
      <c r="LUW71"/>
      <c r="LUX71"/>
      <c r="LUY71"/>
      <c r="LUZ71"/>
      <c r="LVA71"/>
      <c r="LVB71"/>
      <c r="LVC71"/>
      <c r="LVD71"/>
      <c r="LVE71"/>
      <c r="LVF71"/>
      <c r="LVG71"/>
      <c r="LVH71"/>
      <c r="LVI71"/>
      <c r="LVJ71"/>
      <c r="LVK71"/>
      <c r="LVL71"/>
      <c r="LVM71"/>
      <c r="LVN71"/>
      <c r="LVO71"/>
      <c r="LVP71"/>
      <c r="LVQ71"/>
      <c r="LVR71"/>
      <c r="LVS71"/>
      <c r="LVT71"/>
      <c r="LVU71"/>
      <c r="LVV71"/>
      <c r="LVW71"/>
      <c r="LVX71"/>
      <c r="LVY71"/>
      <c r="LVZ71"/>
      <c r="LWA71"/>
      <c r="LWB71"/>
      <c r="LWC71"/>
      <c r="LWD71"/>
      <c r="LWE71"/>
      <c r="LWF71"/>
      <c r="LWG71"/>
      <c r="LWH71"/>
      <c r="LWI71"/>
      <c r="LWJ71"/>
      <c r="LWK71"/>
      <c r="LWL71"/>
      <c r="LWM71"/>
      <c r="LWN71"/>
      <c r="LWO71"/>
      <c r="LWP71"/>
      <c r="LWQ71"/>
      <c r="LWR71"/>
      <c r="LWS71"/>
      <c r="LWT71"/>
      <c r="LWU71"/>
      <c r="LWV71"/>
      <c r="LWW71"/>
      <c r="LWX71"/>
      <c r="LWY71"/>
      <c r="LWZ71"/>
      <c r="LXA71"/>
      <c r="LXB71"/>
      <c r="LXC71"/>
      <c r="LXD71"/>
      <c r="LXE71"/>
      <c r="LXF71"/>
      <c r="LXG71"/>
      <c r="LXH71"/>
      <c r="LXI71"/>
      <c r="LXJ71"/>
      <c r="LXK71"/>
      <c r="LXL71"/>
      <c r="LXM71"/>
      <c r="LXN71"/>
      <c r="LXO71"/>
      <c r="LXP71"/>
      <c r="LXQ71"/>
      <c r="LXR71"/>
      <c r="LXS71"/>
      <c r="LXT71"/>
      <c r="LXU71"/>
      <c r="LXV71"/>
      <c r="LXW71"/>
      <c r="LXX71"/>
      <c r="LXY71"/>
      <c r="LXZ71"/>
      <c r="LYA71"/>
      <c r="LYB71"/>
      <c r="LYC71"/>
      <c r="LYD71"/>
      <c r="LYE71"/>
      <c r="LYF71"/>
      <c r="LYG71"/>
      <c r="LYH71"/>
      <c r="LYI71"/>
      <c r="LYJ71"/>
      <c r="LYK71"/>
      <c r="LYL71"/>
      <c r="LYM71"/>
      <c r="LYN71"/>
      <c r="LYO71"/>
      <c r="LYP71"/>
      <c r="LYQ71"/>
      <c r="LYR71"/>
      <c r="LYS71"/>
      <c r="LYT71"/>
      <c r="LYU71"/>
      <c r="LYV71"/>
      <c r="LYW71"/>
      <c r="LYX71"/>
      <c r="LYY71"/>
      <c r="LYZ71"/>
      <c r="LZA71"/>
      <c r="LZB71"/>
      <c r="LZC71"/>
      <c r="LZD71"/>
      <c r="LZE71"/>
      <c r="LZF71"/>
      <c r="LZG71"/>
      <c r="LZH71"/>
      <c r="LZI71"/>
      <c r="LZJ71"/>
      <c r="LZK71"/>
      <c r="LZL71"/>
      <c r="LZM71"/>
      <c r="LZN71"/>
      <c r="LZO71"/>
      <c r="LZP71"/>
      <c r="LZQ71"/>
      <c r="LZR71"/>
      <c r="LZS71"/>
      <c r="LZT71"/>
      <c r="LZU71"/>
      <c r="LZV71"/>
      <c r="LZW71"/>
      <c r="LZX71"/>
      <c r="LZY71"/>
      <c r="LZZ71"/>
      <c r="MAA71"/>
      <c r="MAB71"/>
      <c r="MAC71"/>
      <c r="MAD71"/>
      <c r="MAE71"/>
      <c r="MAF71"/>
      <c r="MAG71"/>
      <c r="MAH71"/>
      <c r="MAI71"/>
      <c r="MAJ71"/>
      <c r="MAK71"/>
      <c r="MAL71"/>
      <c r="MAM71"/>
      <c r="MAN71"/>
      <c r="MAO71"/>
      <c r="MAP71"/>
      <c r="MAQ71"/>
      <c r="MAR71"/>
      <c r="MAS71"/>
      <c r="MAT71"/>
      <c r="MAU71"/>
      <c r="MAV71"/>
      <c r="MAW71"/>
      <c r="MAX71"/>
      <c r="MAY71"/>
      <c r="MAZ71"/>
      <c r="MBA71"/>
      <c r="MBB71"/>
      <c r="MBC71"/>
      <c r="MBD71"/>
      <c r="MBE71"/>
      <c r="MBF71"/>
      <c r="MBG71"/>
      <c r="MBH71"/>
      <c r="MBI71"/>
      <c r="MBJ71"/>
      <c r="MBK71"/>
      <c r="MBL71"/>
      <c r="MBM71"/>
      <c r="MBN71"/>
      <c r="MBO71"/>
      <c r="MBP71"/>
      <c r="MBQ71"/>
      <c r="MBR71"/>
      <c r="MBS71"/>
      <c r="MBT71"/>
      <c r="MBU71"/>
      <c r="MBV71"/>
      <c r="MBW71"/>
      <c r="MBX71"/>
      <c r="MBY71"/>
      <c r="MBZ71"/>
      <c r="MCA71"/>
      <c r="MCB71"/>
      <c r="MCC71"/>
      <c r="MCD71"/>
      <c r="MCE71"/>
      <c r="MCF71"/>
      <c r="MCG71"/>
      <c r="MCH71"/>
      <c r="MCI71"/>
      <c r="MCJ71"/>
      <c r="MCK71"/>
      <c r="MCL71"/>
      <c r="MCM71"/>
      <c r="MCN71"/>
      <c r="MCO71"/>
      <c r="MCP71"/>
      <c r="MCQ71"/>
      <c r="MCR71"/>
      <c r="MCS71"/>
      <c r="MCT71"/>
      <c r="MCU71"/>
      <c r="MCV71"/>
      <c r="MCW71"/>
      <c r="MCX71"/>
      <c r="MCY71"/>
      <c r="MCZ71"/>
      <c r="MDA71"/>
      <c r="MDB71"/>
      <c r="MDC71"/>
      <c r="MDD71"/>
      <c r="MDE71"/>
      <c r="MDF71"/>
      <c r="MDG71"/>
      <c r="MDH71"/>
      <c r="MDI71"/>
      <c r="MDJ71"/>
      <c r="MDK71"/>
      <c r="MDL71"/>
      <c r="MDM71"/>
      <c r="MDN71"/>
      <c r="MDO71"/>
      <c r="MDP71"/>
      <c r="MDQ71"/>
      <c r="MDR71"/>
      <c r="MDS71"/>
      <c r="MDT71"/>
      <c r="MDU71"/>
      <c r="MDV71"/>
      <c r="MDW71"/>
      <c r="MDX71"/>
      <c r="MDY71"/>
      <c r="MDZ71"/>
      <c r="MEA71"/>
      <c r="MEB71"/>
      <c r="MEC71"/>
      <c r="MED71"/>
      <c r="MEE71"/>
      <c r="MEF71"/>
      <c r="MEG71"/>
      <c r="MEH71"/>
      <c r="MEI71"/>
      <c r="MEJ71"/>
      <c r="MEK71"/>
      <c r="MEL71"/>
      <c r="MEM71"/>
      <c r="MEN71"/>
      <c r="MEO71"/>
      <c r="MEP71"/>
      <c r="MEQ71"/>
      <c r="MER71"/>
      <c r="MES71"/>
      <c r="MET71"/>
      <c r="MEU71"/>
      <c r="MEV71"/>
      <c r="MEW71"/>
      <c r="MEX71"/>
      <c r="MEY71"/>
      <c r="MEZ71"/>
      <c r="MFA71"/>
      <c r="MFB71"/>
      <c r="MFC71"/>
      <c r="MFD71"/>
      <c r="MFE71"/>
      <c r="MFF71"/>
      <c r="MFG71"/>
      <c r="MFH71"/>
      <c r="MFI71"/>
      <c r="MFJ71"/>
      <c r="MFK71"/>
      <c r="MFL71"/>
      <c r="MFM71"/>
      <c r="MFN71"/>
      <c r="MFO71"/>
      <c r="MFP71"/>
      <c r="MFQ71"/>
      <c r="MFR71"/>
      <c r="MFS71"/>
      <c r="MFT71"/>
      <c r="MFU71"/>
      <c r="MFV71"/>
      <c r="MFW71"/>
      <c r="MFX71"/>
      <c r="MFY71"/>
      <c r="MFZ71"/>
      <c r="MGA71"/>
      <c r="MGB71"/>
      <c r="MGC71"/>
      <c r="MGD71"/>
      <c r="MGE71"/>
      <c r="MGF71"/>
      <c r="MGG71"/>
      <c r="MGH71"/>
      <c r="MGI71"/>
      <c r="MGJ71"/>
      <c r="MGK71"/>
      <c r="MGL71"/>
      <c r="MGM71"/>
      <c r="MGN71"/>
      <c r="MGO71"/>
      <c r="MGP71"/>
      <c r="MGQ71"/>
      <c r="MGR71"/>
      <c r="MGS71"/>
      <c r="MGT71"/>
      <c r="MGU71"/>
      <c r="MGV71"/>
      <c r="MGW71"/>
      <c r="MGX71"/>
      <c r="MGY71"/>
      <c r="MGZ71"/>
      <c r="MHA71"/>
      <c r="MHB71"/>
      <c r="MHC71"/>
      <c r="MHD71"/>
      <c r="MHE71"/>
      <c r="MHF71"/>
      <c r="MHG71"/>
      <c r="MHH71"/>
      <c r="MHI71"/>
      <c r="MHJ71"/>
      <c r="MHK71"/>
      <c r="MHL71"/>
      <c r="MHM71"/>
      <c r="MHN71"/>
      <c r="MHO71"/>
      <c r="MHP71"/>
      <c r="MHQ71"/>
      <c r="MHR71"/>
      <c r="MHS71"/>
      <c r="MHT71"/>
      <c r="MHU71"/>
      <c r="MHV71"/>
      <c r="MHW71"/>
      <c r="MHX71"/>
      <c r="MHY71"/>
      <c r="MHZ71"/>
      <c r="MIA71"/>
      <c r="MIB71"/>
      <c r="MIC71"/>
      <c r="MID71"/>
      <c r="MIE71"/>
      <c r="MIF71"/>
      <c r="MIG71"/>
      <c r="MIH71"/>
      <c r="MII71"/>
      <c r="MIJ71"/>
      <c r="MIK71"/>
      <c r="MIL71"/>
      <c r="MIM71"/>
      <c r="MIN71"/>
      <c r="MIO71"/>
      <c r="MIP71"/>
      <c r="MIQ71"/>
      <c r="MIR71"/>
      <c r="MIS71"/>
      <c r="MIT71"/>
      <c r="MIU71"/>
      <c r="MIV71"/>
      <c r="MIW71"/>
      <c r="MIX71"/>
      <c r="MIY71"/>
      <c r="MIZ71"/>
      <c r="MJA71"/>
      <c r="MJB71"/>
      <c r="MJC71"/>
      <c r="MJD71"/>
      <c r="MJE71"/>
      <c r="MJF71"/>
      <c r="MJG71"/>
      <c r="MJH71"/>
      <c r="MJI71"/>
      <c r="MJJ71"/>
      <c r="MJK71"/>
      <c r="MJL71"/>
      <c r="MJM71"/>
      <c r="MJN71"/>
      <c r="MJO71"/>
      <c r="MJP71"/>
      <c r="MJQ71"/>
      <c r="MJR71"/>
      <c r="MJS71"/>
      <c r="MJT71"/>
      <c r="MJU71"/>
      <c r="MJV71"/>
      <c r="MJW71"/>
      <c r="MJX71"/>
      <c r="MJY71"/>
      <c r="MJZ71"/>
      <c r="MKA71"/>
      <c r="MKB71"/>
      <c r="MKC71"/>
      <c r="MKD71"/>
      <c r="MKE71"/>
      <c r="MKF71"/>
      <c r="MKG71"/>
      <c r="MKH71"/>
      <c r="MKI71"/>
      <c r="MKJ71"/>
      <c r="MKK71"/>
      <c r="MKL71"/>
      <c r="MKM71"/>
      <c r="MKN71"/>
      <c r="MKO71"/>
      <c r="MKP71"/>
      <c r="MKQ71"/>
      <c r="MKR71"/>
      <c r="MKS71"/>
      <c r="MKT71"/>
      <c r="MKU71"/>
      <c r="MKV71"/>
      <c r="MKW71"/>
      <c r="MKX71"/>
      <c r="MKY71"/>
      <c r="MKZ71"/>
      <c r="MLA71"/>
      <c r="MLB71"/>
      <c r="MLC71"/>
      <c r="MLD71"/>
      <c r="MLE71"/>
      <c r="MLF71"/>
      <c r="MLG71"/>
      <c r="MLH71"/>
      <c r="MLI71"/>
      <c r="MLJ71"/>
      <c r="MLK71"/>
      <c r="MLL71"/>
      <c r="MLM71"/>
      <c r="MLN71"/>
      <c r="MLO71"/>
      <c r="MLP71"/>
      <c r="MLQ71"/>
      <c r="MLR71"/>
      <c r="MLS71"/>
      <c r="MLT71"/>
      <c r="MLU71"/>
      <c r="MLV71"/>
      <c r="MLW71"/>
      <c r="MLX71"/>
      <c r="MLY71"/>
      <c r="MLZ71"/>
      <c r="MMA71"/>
      <c r="MMB71"/>
      <c r="MMC71"/>
      <c r="MMD71"/>
      <c r="MME71"/>
      <c r="MMF71"/>
      <c r="MMG71"/>
      <c r="MMH71"/>
      <c r="MMI71"/>
      <c r="MMJ71"/>
      <c r="MMK71"/>
      <c r="MML71"/>
      <c r="MMM71"/>
      <c r="MMN71"/>
      <c r="MMO71"/>
      <c r="MMP71"/>
      <c r="MMQ71"/>
      <c r="MMR71"/>
      <c r="MMS71"/>
      <c r="MMT71"/>
      <c r="MMU71"/>
      <c r="MMV71"/>
      <c r="MMW71"/>
      <c r="MMX71"/>
      <c r="MMY71"/>
      <c r="MMZ71"/>
      <c r="MNA71"/>
      <c r="MNB71"/>
      <c r="MNC71"/>
      <c r="MND71"/>
      <c r="MNE71"/>
      <c r="MNF71"/>
      <c r="MNG71"/>
      <c r="MNH71"/>
      <c r="MNI71"/>
      <c r="MNJ71"/>
      <c r="MNK71"/>
      <c r="MNL71"/>
      <c r="MNM71"/>
      <c r="MNN71"/>
      <c r="MNO71"/>
      <c r="MNP71"/>
      <c r="MNQ71"/>
      <c r="MNR71"/>
      <c r="MNS71"/>
      <c r="MNT71"/>
      <c r="MNU71"/>
      <c r="MNV71"/>
      <c r="MNW71"/>
      <c r="MNX71"/>
      <c r="MNY71"/>
      <c r="MNZ71"/>
      <c r="MOA71"/>
      <c r="MOB71"/>
      <c r="MOC71"/>
      <c r="MOD71"/>
      <c r="MOE71"/>
      <c r="MOF71"/>
      <c r="MOG71"/>
      <c r="MOH71"/>
      <c r="MOI71"/>
      <c r="MOJ71"/>
      <c r="MOK71"/>
      <c r="MOL71"/>
      <c r="MOM71"/>
      <c r="MON71"/>
      <c r="MOO71"/>
      <c r="MOP71"/>
      <c r="MOQ71"/>
      <c r="MOR71"/>
      <c r="MOS71"/>
      <c r="MOT71"/>
      <c r="MOU71"/>
      <c r="MOV71"/>
      <c r="MOW71"/>
      <c r="MOX71"/>
      <c r="MOY71"/>
      <c r="MOZ71"/>
      <c r="MPA71"/>
      <c r="MPB71"/>
      <c r="MPC71"/>
      <c r="MPD71"/>
      <c r="MPE71"/>
      <c r="MPF71"/>
      <c r="MPG71"/>
      <c r="MPH71"/>
      <c r="MPI71"/>
      <c r="MPJ71"/>
      <c r="MPK71"/>
      <c r="MPL71"/>
      <c r="MPM71"/>
      <c r="MPN71"/>
      <c r="MPO71"/>
      <c r="MPP71"/>
      <c r="MPQ71"/>
      <c r="MPR71"/>
      <c r="MPS71"/>
      <c r="MPT71"/>
      <c r="MPU71"/>
      <c r="MPV71"/>
      <c r="MPW71"/>
      <c r="MPX71"/>
      <c r="MPY71"/>
      <c r="MPZ71"/>
      <c r="MQA71"/>
      <c r="MQB71"/>
      <c r="MQC71"/>
      <c r="MQD71"/>
      <c r="MQE71"/>
      <c r="MQF71"/>
      <c r="MQG71"/>
      <c r="MQH71"/>
      <c r="MQI71"/>
      <c r="MQJ71"/>
      <c r="MQK71"/>
      <c r="MQL71"/>
      <c r="MQM71"/>
      <c r="MQN71"/>
      <c r="MQO71"/>
      <c r="MQP71"/>
      <c r="MQQ71"/>
      <c r="MQR71"/>
      <c r="MQS71"/>
      <c r="MQT71"/>
      <c r="MQU71"/>
      <c r="MQV71"/>
      <c r="MQW71"/>
      <c r="MQX71"/>
      <c r="MQY71"/>
      <c r="MQZ71"/>
      <c r="MRA71"/>
      <c r="MRB71"/>
      <c r="MRC71"/>
      <c r="MRD71"/>
      <c r="MRE71"/>
      <c r="MRF71"/>
      <c r="MRG71"/>
      <c r="MRH71"/>
      <c r="MRI71"/>
      <c r="MRJ71"/>
      <c r="MRK71"/>
      <c r="MRL71"/>
      <c r="MRM71"/>
      <c r="MRN71"/>
      <c r="MRO71"/>
      <c r="MRP71"/>
      <c r="MRQ71"/>
      <c r="MRR71"/>
      <c r="MRS71"/>
      <c r="MRT71"/>
      <c r="MRU71"/>
      <c r="MRV71"/>
      <c r="MRW71"/>
      <c r="MRX71"/>
      <c r="MRY71"/>
      <c r="MRZ71"/>
      <c r="MSA71"/>
      <c r="MSB71"/>
      <c r="MSC71"/>
      <c r="MSD71"/>
      <c r="MSE71"/>
      <c r="MSF71"/>
      <c r="MSG71"/>
      <c r="MSH71"/>
      <c r="MSI71"/>
      <c r="MSJ71"/>
      <c r="MSK71"/>
      <c r="MSL71"/>
      <c r="MSM71"/>
      <c r="MSN71"/>
      <c r="MSO71"/>
      <c r="MSP71"/>
      <c r="MSQ71"/>
      <c r="MSR71"/>
      <c r="MSS71"/>
      <c r="MST71"/>
      <c r="MSU71"/>
      <c r="MSV71"/>
      <c r="MSW71"/>
      <c r="MSX71"/>
      <c r="MSY71"/>
      <c r="MSZ71"/>
      <c r="MTA71"/>
      <c r="MTB71"/>
      <c r="MTC71"/>
      <c r="MTD71"/>
      <c r="MTE71"/>
      <c r="MTF71"/>
      <c r="MTG71"/>
      <c r="MTH71"/>
      <c r="MTI71"/>
      <c r="MTJ71"/>
      <c r="MTK71"/>
      <c r="MTL71"/>
      <c r="MTM71"/>
      <c r="MTN71"/>
      <c r="MTO71"/>
      <c r="MTP71"/>
      <c r="MTQ71"/>
      <c r="MTR71"/>
      <c r="MTS71"/>
      <c r="MTT71"/>
      <c r="MTU71"/>
      <c r="MTV71"/>
      <c r="MTW71"/>
      <c r="MTX71"/>
      <c r="MTY71"/>
      <c r="MTZ71"/>
      <c r="MUA71"/>
      <c r="MUB71"/>
      <c r="MUC71"/>
      <c r="MUD71"/>
      <c r="MUE71"/>
      <c r="MUF71"/>
      <c r="MUG71"/>
      <c r="MUH71"/>
      <c r="MUI71"/>
      <c r="MUJ71"/>
      <c r="MUK71"/>
      <c r="MUL71"/>
      <c r="MUM71"/>
      <c r="MUN71"/>
      <c r="MUO71"/>
      <c r="MUP71"/>
      <c r="MUQ71"/>
      <c r="MUR71"/>
      <c r="MUS71"/>
      <c r="MUT71"/>
      <c r="MUU71"/>
      <c r="MUV71"/>
      <c r="MUW71"/>
      <c r="MUX71"/>
      <c r="MUY71"/>
      <c r="MUZ71"/>
      <c r="MVA71"/>
      <c r="MVB71"/>
      <c r="MVC71"/>
      <c r="MVD71"/>
      <c r="MVE71"/>
      <c r="MVF71"/>
      <c r="MVG71"/>
      <c r="MVH71"/>
      <c r="MVI71"/>
      <c r="MVJ71"/>
      <c r="MVK71"/>
      <c r="MVL71"/>
      <c r="MVM71"/>
      <c r="MVN71"/>
      <c r="MVO71"/>
      <c r="MVP71"/>
      <c r="MVQ71"/>
      <c r="MVR71"/>
      <c r="MVS71"/>
      <c r="MVT71"/>
      <c r="MVU71"/>
      <c r="MVV71"/>
      <c r="MVW71"/>
      <c r="MVX71"/>
      <c r="MVY71"/>
      <c r="MVZ71"/>
      <c r="MWA71"/>
      <c r="MWB71"/>
      <c r="MWC71"/>
      <c r="MWD71"/>
      <c r="MWE71"/>
      <c r="MWF71"/>
      <c r="MWG71"/>
      <c r="MWH71"/>
      <c r="MWI71"/>
      <c r="MWJ71"/>
      <c r="MWK71"/>
      <c r="MWL71"/>
      <c r="MWM71"/>
      <c r="MWN71"/>
      <c r="MWO71"/>
      <c r="MWP71"/>
      <c r="MWQ71"/>
      <c r="MWR71"/>
      <c r="MWS71"/>
      <c r="MWT71"/>
      <c r="MWU71"/>
      <c r="MWV71"/>
      <c r="MWW71"/>
      <c r="MWX71"/>
      <c r="MWY71"/>
      <c r="MWZ71"/>
      <c r="MXA71"/>
      <c r="MXB71"/>
      <c r="MXC71"/>
      <c r="MXD71"/>
      <c r="MXE71"/>
      <c r="MXF71"/>
      <c r="MXG71"/>
      <c r="MXH71"/>
      <c r="MXI71"/>
      <c r="MXJ71"/>
      <c r="MXK71"/>
      <c r="MXL71"/>
      <c r="MXM71"/>
      <c r="MXN71"/>
      <c r="MXO71"/>
      <c r="MXP71"/>
      <c r="MXQ71"/>
      <c r="MXR71"/>
      <c r="MXS71"/>
      <c r="MXT71"/>
      <c r="MXU71"/>
      <c r="MXV71"/>
      <c r="MXW71"/>
      <c r="MXX71"/>
      <c r="MXY71"/>
      <c r="MXZ71"/>
      <c r="MYA71"/>
      <c r="MYB71"/>
      <c r="MYC71"/>
      <c r="MYD71"/>
      <c r="MYE71"/>
      <c r="MYF71"/>
      <c r="MYG71"/>
      <c r="MYH71"/>
      <c r="MYI71"/>
      <c r="MYJ71"/>
      <c r="MYK71"/>
      <c r="MYL71"/>
      <c r="MYM71"/>
      <c r="MYN71"/>
      <c r="MYO71"/>
      <c r="MYP71"/>
      <c r="MYQ71"/>
      <c r="MYR71"/>
      <c r="MYS71"/>
      <c r="MYT71"/>
      <c r="MYU71"/>
      <c r="MYV71"/>
      <c r="MYW71"/>
      <c r="MYX71"/>
      <c r="MYY71"/>
      <c r="MYZ71"/>
      <c r="MZA71"/>
      <c r="MZB71"/>
      <c r="MZC71"/>
      <c r="MZD71"/>
      <c r="MZE71"/>
      <c r="MZF71"/>
      <c r="MZG71"/>
      <c r="MZH71"/>
      <c r="MZI71"/>
      <c r="MZJ71"/>
      <c r="MZK71"/>
      <c r="MZL71"/>
      <c r="MZM71"/>
      <c r="MZN71"/>
      <c r="MZO71"/>
      <c r="MZP71"/>
      <c r="MZQ71"/>
      <c r="MZR71"/>
      <c r="MZS71"/>
      <c r="MZT71"/>
      <c r="MZU71"/>
      <c r="MZV71"/>
      <c r="MZW71"/>
      <c r="MZX71"/>
      <c r="MZY71"/>
      <c r="MZZ71"/>
      <c r="NAA71"/>
      <c r="NAB71"/>
      <c r="NAC71"/>
      <c r="NAD71"/>
      <c r="NAE71"/>
      <c r="NAF71"/>
      <c r="NAG71"/>
      <c r="NAH71"/>
      <c r="NAI71"/>
      <c r="NAJ71"/>
      <c r="NAK71"/>
      <c r="NAL71"/>
      <c r="NAM71"/>
      <c r="NAN71"/>
      <c r="NAO71"/>
      <c r="NAP71"/>
      <c r="NAQ71"/>
      <c r="NAR71"/>
      <c r="NAS71"/>
      <c r="NAT71"/>
      <c r="NAU71"/>
      <c r="NAV71"/>
      <c r="NAW71"/>
      <c r="NAX71"/>
      <c r="NAY71"/>
      <c r="NAZ71"/>
      <c r="NBA71"/>
      <c r="NBB71"/>
      <c r="NBC71"/>
      <c r="NBD71"/>
      <c r="NBE71"/>
      <c r="NBF71"/>
      <c r="NBG71"/>
      <c r="NBH71"/>
      <c r="NBI71"/>
      <c r="NBJ71"/>
      <c r="NBK71"/>
      <c r="NBL71"/>
      <c r="NBM71"/>
      <c r="NBN71"/>
      <c r="NBO71"/>
      <c r="NBP71"/>
      <c r="NBQ71"/>
      <c r="NBR71"/>
      <c r="NBS71"/>
      <c r="NBT71"/>
      <c r="NBU71"/>
      <c r="NBV71"/>
      <c r="NBW71"/>
      <c r="NBX71"/>
      <c r="NBY71"/>
      <c r="NBZ71"/>
      <c r="NCA71"/>
      <c r="NCB71"/>
      <c r="NCC71"/>
      <c r="NCD71"/>
      <c r="NCE71"/>
      <c r="NCF71"/>
      <c r="NCG71"/>
      <c r="NCH71"/>
      <c r="NCI71"/>
      <c r="NCJ71"/>
      <c r="NCK71"/>
      <c r="NCL71"/>
      <c r="NCM71"/>
      <c r="NCN71"/>
      <c r="NCO71"/>
      <c r="NCP71"/>
      <c r="NCQ71"/>
      <c r="NCR71"/>
      <c r="NCS71"/>
      <c r="NCT71"/>
      <c r="NCU71"/>
      <c r="NCV71"/>
      <c r="NCW71"/>
      <c r="NCX71"/>
      <c r="NCY71"/>
      <c r="NCZ71"/>
      <c r="NDA71"/>
      <c r="NDB71"/>
      <c r="NDC71"/>
      <c r="NDD71"/>
      <c r="NDE71"/>
      <c r="NDF71"/>
      <c r="NDG71"/>
      <c r="NDH71"/>
      <c r="NDI71"/>
      <c r="NDJ71"/>
      <c r="NDK71"/>
      <c r="NDL71"/>
      <c r="NDM71"/>
      <c r="NDN71"/>
      <c r="NDO71"/>
      <c r="NDP71"/>
      <c r="NDQ71"/>
      <c r="NDR71"/>
      <c r="NDS71"/>
      <c r="NDT71"/>
      <c r="NDU71"/>
      <c r="NDV71"/>
      <c r="NDW71"/>
      <c r="NDX71"/>
      <c r="NDY71"/>
      <c r="NDZ71"/>
      <c r="NEA71"/>
      <c r="NEB71"/>
      <c r="NEC71"/>
      <c r="NED71"/>
      <c r="NEE71"/>
      <c r="NEF71"/>
      <c r="NEG71"/>
      <c r="NEH71"/>
      <c r="NEI71"/>
      <c r="NEJ71"/>
      <c r="NEK71"/>
      <c r="NEL71"/>
      <c r="NEM71"/>
      <c r="NEN71"/>
      <c r="NEO71"/>
      <c r="NEP71"/>
      <c r="NEQ71"/>
      <c r="NER71"/>
      <c r="NES71"/>
      <c r="NET71"/>
      <c r="NEU71"/>
      <c r="NEV71"/>
      <c r="NEW71"/>
      <c r="NEX71"/>
      <c r="NEY71"/>
      <c r="NEZ71"/>
      <c r="NFA71"/>
      <c r="NFB71"/>
      <c r="NFC71"/>
      <c r="NFD71"/>
      <c r="NFE71"/>
      <c r="NFF71"/>
      <c r="NFG71"/>
      <c r="NFH71"/>
      <c r="NFI71"/>
      <c r="NFJ71"/>
      <c r="NFK71"/>
      <c r="NFL71"/>
      <c r="NFM71"/>
      <c r="NFN71"/>
      <c r="NFO71"/>
      <c r="NFP71"/>
      <c r="NFQ71"/>
      <c r="NFR71"/>
      <c r="NFS71"/>
      <c r="NFT71"/>
      <c r="NFU71"/>
      <c r="NFV71"/>
      <c r="NFW71"/>
      <c r="NFX71"/>
      <c r="NFY71"/>
      <c r="NFZ71"/>
      <c r="NGA71"/>
      <c r="NGB71"/>
      <c r="NGC71"/>
      <c r="NGD71"/>
      <c r="NGE71"/>
      <c r="NGF71"/>
      <c r="NGG71"/>
      <c r="NGH71"/>
      <c r="NGI71"/>
      <c r="NGJ71"/>
      <c r="NGK71"/>
      <c r="NGL71"/>
      <c r="NGM71"/>
      <c r="NGN71"/>
      <c r="NGO71"/>
      <c r="NGP71"/>
      <c r="NGQ71"/>
      <c r="NGR71"/>
      <c r="NGS71"/>
      <c r="NGT71"/>
      <c r="NGU71"/>
      <c r="NGV71"/>
      <c r="NGW71"/>
      <c r="NGX71"/>
      <c r="NGY71"/>
      <c r="NGZ71"/>
      <c r="NHA71"/>
      <c r="NHB71"/>
      <c r="NHC71"/>
      <c r="NHD71"/>
      <c r="NHE71"/>
      <c r="NHF71"/>
      <c r="NHG71"/>
      <c r="NHH71"/>
      <c r="NHI71"/>
      <c r="NHJ71"/>
      <c r="NHK71"/>
      <c r="NHL71"/>
      <c r="NHM71"/>
      <c r="NHN71"/>
      <c r="NHO71"/>
      <c r="NHP71"/>
      <c r="NHQ71"/>
      <c r="NHR71"/>
      <c r="NHS71"/>
      <c r="NHT71"/>
      <c r="NHU71"/>
      <c r="NHV71"/>
      <c r="NHW71"/>
      <c r="NHX71"/>
      <c r="NHY71"/>
      <c r="NHZ71"/>
      <c r="NIA71"/>
      <c r="NIB71"/>
      <c r="NIC71"/>
      <c r="NID71"/>
      <c r="NIE71"/>
      <c r="NIF71"/>
      <c r="NIG71"/>
      <c r="NIH71"/>
      <c r="NII71"/>
      <c r="NIJ71"/>
      <c r="NIK71"/>
      <c r="NIL71"/>
      <c r="NIM71"/>
      <c r="NIN71"/>
      <c r="NIO71"/>
      <c r="NIP71"/>
      <c r="NIQ71"/>
      <c r="NIR71"/>
      <c r="NIS71"/>
      <c r="NIT71"/>
      <c r="NIU71"/>
      <c r="NIV71"/>
      <c r="NIW71"/>
      <c r="NIX71"/>
      <c r="NIY71"/>
      <c r="NIZ71"/>
      <c r="NJA71"/>
      <c r="NJB71"/>
      <c r="NJC71"/>
      <c r="NJD71"/>
      <c r="NJE71"/>
      <c r="NJF71"/>
      <c r="NJG71"/>
      <c r="NJH71"/>
      <c r="NJI71"/>
      <c r="NJJ71"/>
      <c r="NJK71"/>
      <c r="NJL71"/>
      <c r="NJM71"/>
      <c r="NJN71"/>
      <c r="NJO71"/>
      <c r="NJP71"/>
      <c r="NJQ71"/>
      <c r="NJR71"/>
      <c r="NJS71"/>
      <c r="NJT71"/>
      <c r="NJU71"/>
      <c r="NJV71"/>
      <c r="NJW71"/>
      <c r="NJX71"/>
      <c r="NJY71"/>
      <c r="NJZ71"/>
      <c r="NKA71"/>
      <c r="NKB71"/>
      <c r="NKC71"/>
      <c r="NKD71"/>
      <c r="NKE71"/>
      <c r="NKF71"/>
      <c r="NKG71"/>
      <c r="NKH71"/>
      <c r="NKI71"/>
      <c r="NKJ71"/>
      <c r="NKK71"/>
      <c r="NKL71"/>
      <c r="NKM71"/>
      <c r="NKN71"/>
      <c r="NKO71"/>
      <c r="NKP71"/>
      <c r="NKQ71"/>
      <c r="NKR71"/>
      <c r="NKS71"/>
      <c r="NKT71"/>
      <c r="NKU71"/>
      <c r="NKV71"/>
      <c r="NKW71"/>
      <c r="NKX71"/>
      <c r="NKY71"/>
      <c r="NKZ71"/>
      <c r="NLA71"/>
      <c r="NLB71"/>
      <c r="NLC71"/>
      <c r="NLD71"/>
      <c r="NLE71"/>
      <c r="NLF71"/>
      <c r="NLG71"/>
      <c r="NLH71"/>
      <c r="NLI71"/>
      <c r="NLJ71"/>
      <c r="NLK71"/>
      <c r="NLL71"/>
      <c r="NLM71"/>
      <c r="NLN71"/>
      <c r="NLO71"/>
      <c r="NLP71"/>
      <c r="NLQ71"/>
      <c r="NLR71"/>
      <c r="NLS71"/>
      <c r="NLT71"/>
      <c r="NLU71"/>
      <c r="NLV71"/>
      <c r="NLW71"/>
      <c r="NLX71"/>
      <c r="NLY71"/>
      <c r="NLZ71"/>
      <c r="NMA71"/>
      <c r="NMB71"/>
      <c r="NMC71"/>
      <c r="NMD71"/>
      <c r="NME71"/>
      <c r="NMF71"/>
      <c r="NMG71"/>
      <c r="NMH71"/>
      <c r="NMI71"/>
      <c r="NMJ71"/>
      <c r="NMK71"/>
      <c r="NML71"/>
      <c r="NMM71"/>
      <c r="NMN71"/>
      <c r="NMO71"/>
      <c r="NMP71"/>
      <c r="NMQ71"/>
      <c r="NMR71"/>
      <c r="NMS71"/>
      <c r="NMT71"/>
      <c r="NMU71"/>
      <c r="NMV71"/>
      <c r="NMW71"/>
      <c r="NMX71"/>
      <c r="NMY71"/>
      <c r="NMZ71"/>
      <c r="NNA71"/>
      <c r="NNB71"/>
      <c r="NNC71"/>
      <c r="NND71"/>
      <c r="NNE71"/>
      <c r="NNF71"/>
      <c r="NNG71"/>
      <c r="NNH71"/>
      <c r="NNI71"/>
      <c r="NNJ71"/>
      <c r="NNK71"/>
      <c r="NNL71"/>
      <c r="NNM71"/>
      <c r="NNN71"/>
      <c r="NNO71"/>
      <c r="NNP71"/>
      <c r="NNQ71"/>
      <c r="NNR71"/>
      <c r="NNS71"/>
      <c r="NNT71"/>
      <c r="NNU71"/>
      <c r="NNV71"/>
      <c r="NNW71"/>
      <c r="NNX71"/>
      <c r="NNY71"/>
      <c r="NNZ71"/>
      <c r="NOA71"/>
      <c r="NOB71"/>
      <c r="NOC71"/>
      <c r="NOD71"/>
      <c r="NOE71"/>
      <c r="NOF71"/>
      <c r="NOG71"/>
      <c r="NOH71"/>
      <c r="NOI71"/>
      <c r="NOJ71"/>
      <c r="NOK71"/>
      <c r="NOL71"/>
      <c r="NOM71"/>
      <c r="NON71"/>
      <c r="NOO71"/>
      <c r="NOP71"/>
      <c r="NOQ71"/>
      <c r="NOR71"/>
      <c r="NOS71"/>
      <c r="NOT71"/>
      <c r="NOU71"/>
      <c r="NOV71"/>
      <c r="NOW71"/>
      <c r="NOX71"/>
      <c r="NOY71"/>
      <c r="NOZ71"/>
      <c r="NPA71"/>
      <c r="NPB71"/>
      <c r="NPC71"/>
      <c r="NPD71"/>
      <c r="NPE71"/>
      <c r="NPF71"/>
      <c r="NPG71"/>
      <c r="NPH71"/>
      <c r="NPI71"/>
      <c r="NPJ71"/>
      <c r="NPK71"/>
      <c r="NPL71"/>
      <c r="NPM71"/>
      <c r="NPN71"/>
      <c r="NPO71"/>
      <c r="NPP71"/>
      <c r="NPQ71"/>
      <c r="NPR71"/>
      <c r="NPS71"/>
      <c r="NPT71"/>
      <c r="NPU71"/>
      <c r="NPV71"/>
      <c r="NPW71"/>
      <c r="NPX71"/>
      <c r="NPY71"/>
      <c r="NPZ71"/>
      <c r="NQA71"/>
      <c r="NQB71"/>
      <c r="NQC71"/>
      <c r="NQD71"/>
      <c r="NQE71"/>
      <c r="NQF71"/>
      <c r="NQG71"/>
      <c r="NQH71"/>
      <c r="NQI71"/>
      <c r="NQJ71"/>
      <c r="NQK71"/>
      <c r="NQL71"/>
      <c r="NQM71"/>
      <c r="NQN71"/>
      <c r="NQO71"/>
      <c r="NQP71"/>
      <c r="NQQ71"/>
      <c r="NQR71"/>
      <c r="NQS71"/>
      <c r="NQT71"/>
      <c r="NQU71"/>
      <c r="NQV71"/>
      <c r="NQW71"/>
      <c r="NQX71"/>
      <c r="NQY71"/>
      <c r="NQZ71"/>
      <c r="NRA71"/>
      <c r="NRB71"/>
      <c r="NRC71"/>
      <c r="NRD71"/>
      <c r="NRE71"/>
      <c r="NRF71"/>
      <c r="NRG71"/>
      <c r="NRH71"/>
      <c r="NRI71"/>
      <c r="NRJ71"/>
      <c r="NRK71"/>
      <c r="NRL71"/>
      <c r="NRM71"/>
      <c r="NRN71"/>
      <c r="NRO71"/>
      <c r="NRP71"/>
      <c r="NRQ71"/>
      <c r="NRR71"/>
      <c r="NRS71"/>
      <c r="NRT71"/>
      <c r="NRU71"/>
      <c r="NRV71"/>
      <c r="NRW71"/>
      <c r="NRX71"/>
      <c r="NRY71"/>
      <c r="NRZ71"/>
      <c r="NSA71"/>
      <c r="NSB71"/>
      <c r="NSC71"/>
      <c r="NSD71"/>
      <c r="NSE71"/>
      <c r="NSF71"/>
      <c r="NSG71"/>
      <c r="NSH71"/>
      <c r="NSI71"/>
      <c r="NSJ71"/>
      <c r="NSK71"/>
      <c r="NSL71"/>
      <c r="NSM71"/>
      <c r="NSN71"/>
      <c r="NSO71"/>
      <c r="NSP71"/>
      <c r="NSQ71"/>
      <c r="NSR71"/>
      <c r="NSS71"/>
      <c r="NST71"/>
      <c r="NSU71"/>
      <c r="NSV71"/>
      <c r="NSW71"/>
      <c r="NSX71"/>
      <c r="NSY71"/>
      <c r="NSZ71"/>
      <c r="NTA71"/>
      <c r="NTB71"/>
      <c r="NTC71"/>
      <c r="NTD71"/>
      <c r="NTE71"/>
      <c r="NTF71"/>
      <c r="NTG71"/>
      <c r="NTH71"/>
      <c r="NTI71"/>
      <c r="NTJ71"/>
      <c r="NTK71"/>
      <c r="NTL71"/>
      <c r="NTM71"/>
      <c r="NTN71"/>
      <c r="NTO71"/>
      <c r="NTP71"/>
      <c r="NTQ71"/>
      <c r="NTR71"/>
      <c r="NTS71"/>
      <c r="NTT71"/>
      <c r="NTU71"/>
      <c r="NTV71"/>
      <c r="NTW71"/>
      <c r="NTX71"/>
      <c r="NTY71"/>
      <c r="NTZ71"/>
      <c r="NUA71"/>
      <c r="NUB71"/>
      <c r="NUC71"/>
      <c r="NUD71"/>
      <c r="NUE71"/>
      <c r="NUF71"/>
      <c r="NUG71"/>
      <c r="NUH71"/>
      <c r="NUI71"/>
      <c r="NUJ71"/>
      <c r="NUK71"/>
      <c r="NUL71"/>
      <c r="NUM71"/>
      <c r="NUN71"/>
      <c r="NUO71"/>
      <c r="NUP71"/>
      <c r="NUQ71"/>
      <c r="NUR71"/>
      <c r="NUS71"/>
      <c r="NUT71"/>
      <c r="NUU71"/>
      <c r="NUV71"/>
      <c r="NUW71"/>
      <c r="NUX71"/>
      <c r="NUY71"/>
      <c r="NUZ71"/>
      <c r="NVA71"/>
      <c r="NVB71"/>
      <c r="NVC71"/>
      <c r="NVD71"/>
      <c r="NVE71"/>
      <c r="NVF71"/>
      <c r="NVG71"/>
      <c r="NVH71"/>
      <c r="NVI71"/>
      <c r="NVJ71"/>
      <c r="NVK71"/>
      <c r="NVL71"/>
      <c r="NVM71"/>
      <c r="NVN71"/>
      <c r="NVO71"/>
      <c r="NVP71"/>
      <c r="NVQ71"/>
      <c r="NVR71"/>
      <c r="NVS71"/>
      <c r="NVT71"/>
      <c r="NVU71"/>
      <c r="NVV71"/>
      <c r="NVW71"/>
      <c r="NVX71"/>
      <c r="NVY71"/>
      <c r="NVZ71"/>
      <c r="NWA71"/>
      <c r="NWB71"/>
      <c r="NWC71"/>
      <c r="NWD71"/>
      <c r="NWE71"/>
      <c r="NWF71"/>
      <c r="NWG71"/>
      <c r="NWH71"/>
      <c r="NWI71"/>
      <c r="NWJ71"/>
      <c r="NWK71"/>
      <c r="NWL71"/>
      <c r="NWM71"/>
      <c r="NWN71"/>
      <c r="NWO71"/>
      <c r="NWP71"/>
      <c r="NWQ71"/>
      <c r="NWR71"/>
      <c r="NWS71"/>
      <c r="NWT71"/>
      <c r="NWU71"/>
      <c r="NWV71"/>
      <c r="NWW71"/>
      <c r="NWX71"/>
      <c r="NWY71"/>
      <c r="NWZ71"/>
      <c r="NXA71"/>
      <c r="NXB71"/>
      <c r="NXC71"/>
      <c r="NXD71"/>
      <c r="NXE71"/>
      <c r="NXF71"/>
      <c r="NXG71"/>
      <c r="NXH71"/>
      <c r="NXI71"/>
      <c r="NXJ71"/>
      <c r="NXK71"/>
      <c r="NXL71"/>
      <c r="NXM71"/>
      <c r="NXN71"/>
      <c r="NXO71"/>
      <c r="NXP71"/>
      <c r="NXQ71"/>
      <c r="NXR71"/>
      <c r="NXS71"/>
      <c r="NXT71"/>
      <c r="NXU71"/>
      <c r="NXV71"/>
      <c r="NXW71"/>
      <c r="NXX71"/>
      <c r="NXY71"/>
      <c r="NXZ71"/>
      <c r="NYA71"/>
      <c r="NYB71"/>
      <c r="NYC71"/>
      <c r="NYD71"/>
      <c r="NYE71"/>
      <c r="NYF71"/>
      <c r="NYG71"/>
      <c r="NYH71"/>
      <c r="NYI71"/>
      <c r="NYJ71"/>
      <c r="NYK71"/>
      <c r="NYL71"/>
      <c r="NYM71"/>
      <c r="NYN71"/>
      <c r="NYO71"/>
      <c r="NYP71"/>
      <c r="NYQ71"/>
      <c r="NYR71"/>
      <c r="NYS71"/>
      <c r="NYT71"/>
      <c r="NYU71"/>
      <c r="NYV71"/>
      <c r="NYW71"/>
      <c r="NYX71"/>
      <c r="NYY71"/>
      <c r="NYZ71"/>
      <c r="NZA71"/>
      <c r="NZB71"/>
      <c r="NZC71"/>
      <c r="NZD71"/>
      <c r="NZE71"/>
      <c r="NZF71"/>
      <c r="NZG71"/>
      <c r="NZH71"/>
      <c r="NZI71"/>
      <c r="NZJ71"/>
      <c r="NZK71"/>
      <c r="NZL71"/>
      <c r="NZM71"/>
      <c r="NZN71"/>
      <c r="NZO71"/>
      <c r="NZP71"/>
      <c r="NZQ71"/>
      <c r="NZR71"/>
      <c r="NZS71"/>
      <c r="NZT71"/>
      <c r="NZU71"/>
      <c r="NZV71"/>
      <c r="NZW71"/>
      <c r="NZX71"/>
      <c r="NZY71"/>
      <c r="NZZ71"/>
      <c r="OAA71"/>
      <c r="OAB71"/>
      <c r="OAC71"/>
      <c r="OAD71"/>
      <c r="OAE71"/>
      <c r="OAF71"/>
      <c r="OAG71"/>
      <c r="OAH71"/>
      <c r="OAI71"/>
      <c r="OAJ71"/>
      <c r="OAK71"/>
      <c r="OAL71"/>
      <c r="OAM71"/>
      <c r="OAN71"/>
      <c r="OAO71"/>
      <c r="OAP71"/>
      <c r="OAQ71"/>
      <c r="OAR71"/>
      <c r="OAS71"/>
      <c r="OAT71"/>
      <c r="OAU71"/>
      <c r="OAV71"/>
      <c r="OAW71"/>
      <c r="OAX71"/>
      <c r="OAY71"/>
      <c r="OAZ71"/>
      <c r="OBA71"/>
      <c r="OBB71"/>
      <c r="OBC71"/>
      <c r="OBD71"/>
      <c r="OBE71"/>
      <c r="OBF71"/>
      <c r="OBG71"/>
      <c r="OBH71"/>
      <c r="OBI71"/>
      <c r="OBJ71"/>
      <c r="OBK71"/>
      <c r="OBL71"/>
      <c r="OBM71"/>
      <c r="OBN71"/>
      <c r="OBO71"/>
      <c r="OBP71"/>
      <c r="OBQ71"/>
      <c r="OBR71"/>
      <c r="OBS71"/>
      <c r="OBT71"/>
      <c r="OBU71"/>
      <c r="OBV71"/>
      <c r="OBW71"/>
      <c r="OBX71"/>
      <c r="OBY71"/>
      <c r="OBZ71"/>
      <c r="OCA71"/>
      <c r="OCB71"/>
      <c r="OCC71"/>
      <c r="OCD71"/>
      <c r="OCE71"/>
      <c r="OCF71"/>
      <c r="OCG71"/>
      <c r="OCH71"/>
      <c r="OCI71"/>
      <c r="OCJ71"/>
      <c r="OCK71"/>
      <c r="OCL71"/>
      <c r="OCM71"/>
      <c r="OCN71"/>
      <c r="OCO71"/>
      <c r="OCP71"/>
      <c r="OCQ71"/>
      <c r="OCR71"/>
      <c r="OCS71"/>
      <c r="OCT71"/>
      <c r="OCU71"/>
      <c r="OCV71"/>
      <c r="OCW71"/>
      <c r="OCX71"/>
      <c r="OCY71"/>
      <c r="OCZ71"/>
      <c r="ODA71"/>
      <c r="ODB71"/>
      <c r="ODC71"/>
      <c r="ODD71"/>
      <c r="ODE71"/>
      <c r="ODF71"/>
      <c r="ODG71"/>
      <c r="ODH71"/>
      <c r="ODI71"/>
      <c r="ODJ71"/>
      <c r="ODK71"/>
      <c r="ODL71"/>
      <c r="ODM71"/>
      <c r="ODN71"/>
      <c r="ODO71"/>
      <c r="ODP71"/>
      <c r="ODQ71"/>
      <c r="ODR71"/>
      <c r="ODS71"/>
      <c r="ODT71"/>
      <c r="ODU71"/>
      <c r="ODV71"/>
      <c r="ODW71"/>
      <c r="ODX71"/>
      <c r="ODY71"/>
      <c r="ODZ71"/>
      <c r="OEA71"/>
      <c r="OEB71"/>
      <c r="OEC71"/>
      <c r="OED71"/>
      <c r="OEE71"/>
      <c r="OEF71"/>
      <c r="OEG71"/>
      <c r="OEH71"/>
      <c r="OEI71"/>
      <c r="OEJ71"/>
      <c r="OEK71"/>
      <c r="OEL71"/>
      <c r="OEM71"/>
      <c r="OEN71"/>
      <c r="OEO71"/>
      <c r="OEP71"/>
      <c r="OEQ71"/>
      <c r="OER71"/>
      <c r="OES71"/>
      <c r="OET71"/>
      <c r="OEU71"/>
      <c r="OEV71"/>
      <c r="OEW71"/>
      <c r="OEX71"/>
      <c r="OEY71"/>
      <c r="OEZ71"/>
      <c r="OFA71"/>
      <c r="OFB71"/>
      <c r="OFC71"/>
      <c r="OFD71"/>
      <c r="OFE71"/>
      <c r="OFF71"/>
      <c r="OFG71"/>
      <c r="OFH71"/>
      <c r="OFI71"/>
      <c r="OFJ71"/>
      <c r="OFK71"/>
      <c r="OFL71"/>
      <c r="OFM71"/>
      <c r="OFN71"/>
      <c r="OFO71"/>
      <c r="OFP71"/>
      <c r="OFQ71"/>
      <c r="OFR71"/>
      <c r="OFS71"/>
      <c r="OFT71"/>
      <c r="OFU71"/>
      <c r="OFV71"/>
      <c r="OFW71"/>
      <c r="OFX71"/>
      <c r="OFY71"/>
      <c r="OFZ71"/>
      <c r="OGA71"/>
      <c r="OGB71"/>
      <c r="OGC71"/>
      <c r="OGD71"/>
      <c r="OGE71"/>
      <c r="OGF71"/>
      <c r="OGG71"/>
      <c r="OGH71"/>
      <c r="OGI71"/>
      <c r="OGJ71"/>
      <c r="OGK71"/>
      <c r="OGL71"/>
      <c r="OGM71"/>
      <c r="OGN71"/>
      <c r="OGO71"/>
      <c r="OGP71"/>
      <c r="OGQ71"/>
      <c r="OGR71"/>
      <c r="OGS71"/>
      <c r="OGT71"/>
      <c r="OGU71"/>
      <c r="OGV71"/>
      <c r="OGW71"/>
      <c r="OGX71"/>
      <c r="OGY71"/>
      <c r="OGZ71"/>
      <c r="OHA71"/>
      <c r="OHB71"/>
      <c r="OHC71"/>
      <c r="OHD71"/>
      <c r="OHE71"/>
      <c r="OHF71"/>
      <c r="OHG71"/>
      <c r="OHH71"/>
      <c r="OHI71"/>
      <c r="OHJ71"/>
      <c r="OHK71"/>
      <c r="OHL71"/>
      <c r="OHM71"/>
      <c r="OHN71"/>
      <c r="OHO71"/>
      <c r="OHP71"/>
      <c r="OHQ71"/>
      <c r="OHR71"/>
      <c r="OHS71"/>
      <c r="OHT71"/>
      <c r="OHU71"/>
      <c r="OHV71"/>
      <c r="OHW71"/>
      <c r="OHX71"/>
      <c r="OHY71"/>
      <c r="OHZ71"/>
      <c r="OIA71"/>
      <c r="OIB71"/>
      <c r="OIC71"/>
      <c r="OID71"/>
      <c r="OIE71"/>
      <c r="OIF71"/>
      <c r="OIG71"/>
      <c r="OIH71"/>
      <c r="OII71"/>
      <c r="OIJ71"/>
      <c r="OIK71"/>
      <c r="OIL71"/>
      <c r="OIM71"/>
      <c r="OIN71"/>
      <c r="OIO71"/>
      <c r="OIP71"/>
      <c r="OIQ71"/>
      <c r="OIR71"/>
      <c r="OIS71"/>
      <c r="OIT71"/>
      <c r="OIU71"/>
      <c r="OIV71"/>
      <c r="OIW71"/>
      <c r="OIX71"/>
      <c r="OIY71"/>
      <c r="OIZ71"/>
      <c r="OJA71"/>
      <c r="OJB71"/>
      <c r="OJC71"/>
      <c r="OJD71"/>
      <c r="OJE71"/>
      <c r="OJF71"/>
      <c r="OJG71"/>
      <c r="OJH71"/>
      <c r="OJI71"/>
      <c r="OJJ71"/>
      <c r="OJK71"/>
      <c r="OJL71"/>
      <c r="OJM71"/>
      <c r="OJN71"/>
      <c r="OJO71"/>
      <c r="OJP71"/>
      <c r="OJQ71"/>
      <c r="OJR71"/>
      <c r="OJS71"/>
      <c r="OJT71"/>
      <c r="OJU71"/>
      <c r="OJV71"/>
      <c r="OJW71"/>
      <c r="OJX71"/>
      <c r="OJY71"/>
      <c r="OJZ71"/>
      <c r="OKA71"/>
      <c r="OKB71"/>
      <c r="OKC71"/>
      <c r="OKD71"/>
      <c r="OKE71"/>
      <c r="OKF71"/>
      <c r="OKG71"/>
      <c r="OKH71"/>
      <c r="OKI71"/>
      <c r="OKJ71"/>
      <c r="OKK71"/>
      <c r="OKL71"/>
      <c r="OKM71"/>
      <c r="OKN71"/>
      <c r="OKO71"/>
      <c r="OKP71"/>
      <c r="OKQ71"/>
      <c r="OKR71"/>
      <c r="OKS71"/>
      <c r="OKT71"/>
      <c r="OKU71"/>
      <c r="OKV71"/>
      <c r="OKW71"/>
      <c r="OKX71"/>
      <c r="OKY71"/>
      <c r="OKZ71"/>
      <c r="OLA71"/>
      <c r="OLB71"/>
      <c r="OLC71"/>
      <c r="OLD71"/>
      <c r="OLE71"/>
      <c r="OLF71"/>
      <c r="OLG71"/>
      <c r="OLH71"/>
      <c r="OLI71"/>
      <c r="OLJ71"/>
      <c r="OLK71"/>
      <c r="OLL71"/>
      <c r="OLM71"/>
      <c r="OLN71"/>
      <c r="OLO71"/>
      <c r="OLP71"/>
      <c r="OLQ71"/>
      <c r="OLR71"/>
      <c r="OLS71"/>
      <c r="OLT71"/>
      <c r="OLU71"/>
      <c r="OLV71"/>
      <c r="OLW71"/>
      <c r="OLX71"/>
      <c r="OLY71"/>
      <c r="OLZ71"/>
      <c r="OMA71"/>
      <c r="OMB71"/>
      <c r="OMC71"/>
      <c r="OMD71"/>
      <c r="OME71"/>
      <c r="OMF71"/>
      <c r="OMG71"/>
      <c r="OMH71"/>
      <c r="OMI71"/>
      <c r="OMJ71"/>
      <c r="OMK71"/>
      <c r="OML71"/>
      <c r="OMM71"/>
      <c r="OMN71"/>
      <c r="OMO71"/>
      <c r="OMP71"/>
      <c r="OMQ71"/>
      <c r="OMR71"/>
      <c r="OMS71"/>
      <c r="OMT71"/>
      <c r="OMU71"/>
      <c r="OMV71"/>
      <c r="OMW71"/>
      <c r="OMX71"/>
      <c r="OMY71"/>
      <c r="OMZ71"/>
      <c r="ONA71"/>
      <c r="ONB71"/>
      <c r="ONC71"/>
      <c r="OND71"/>
      <c r="ONE71"/>
      <c r="ONF71"/>
      <c r="ONG71"/>
      <c r="ONH71"/>
      <c r="ONI71"/>
      <c r="ONJ71"/>
      <c r="ONK71"/>
      <c r="ONL71"/>
      <c r="ONM71"/>
      <c r="ONN71"/>
      <c r="ONO71"/>
      <c r="ONP71"/>
      <c r="ONQ71"/>
      <c r="ONR71"/>
      <c r="ONS71"/>
      <c r="ONT71"/>
      <c r="ONU71"/>
      <c r="ONV71"/>
      <c r="ONW71"/>
      <c r="ONX71"/>
      <c r="ONY71"/>
      <c r="ONZ71"/>
      <c r="OOA71"/>
      <c r="OOB71"/>
      <c r="OOC71"/>
      <c r="OOD71"/>
      <c r="OOE71"/>
      <c r="OOF71"/>
      <c r="OOG71"/>
      <c r="OOH71"/>
      <c r="OOI71"/>
      <c r="OOJ71"/>
      <c r="OOK71"/>
      <c r="OOL71"/>
      <c r="OOM71"/>
      <c r="OON71"/>
      <c r="OOO71"/>
      <c r="OOP71"/>
      <c r="OOQ71"/>
      <c r="OOR71"/>
      <c r="OOS71"/>
      <c r="OOT71"/>
      <c r="OOU71"/>
      <c r="OOV71"/>
      <c r="OOW71"/>
      <c r="OOX71"/>
      <c r="OOY71"/>
      <c r="OOZ71"/>
      <c r="OPA71"/>
      <c r="OPB71"/>
      <c r="OPC71"/>
      <c r="OPD71"/>
      <c r="OPE71"/>
      <c r="OPF71"/>
      <c r="OPG71"/>
      <c r="OPH71"/>
      <c r="OPI71"/>
      <c r="OPJ71"/>
      <c r="OPK71"/>
      <c r="OPL71"/>
      <c r="OPM71"/>
      <c r="OPN71"/>
      <c r="OPO71"/>
      <c r="OPP71"/>
      <c r="OPQ71"/>
      <c r="OPR71"/>
      <c r="OPS71"/>
      <c r="OPT71"/>
      <c r="OPU71"/>
      <c r="OPV71"/>
      <c r="OPW71"/>
      <c r="OPX71"/>
      <c r="OPY71"/>
      <c r="OPZ71"/>
      <c r="OQA71"/>
      <c r="OQB71"/>
      <c r="OQC71"/>
      <c r="OQD71"/>
      <c r="OQE71"/>
      <c r="OQF71"/>
      <c r="OQG71"/>
      <c r="OQH71"/>
      <c r="OQI71"/>
      <c r="OQJ71"/>
      <c r="OQK71"/>
      <c r="OQL71"/>
      <c r="OQM71"/>
      <c r="OQN71"/>
      <c r="OQO71"/>
      <c r="OQP71"/>
      <c r="OQQ71"/>
      <c r="OQR71"/>
      <c r="OQS71"/>
      <c r="OQT71"/>
      <c r="OQU71"/>
      <c r="OQV71"/>
      <c r="OQW71"/>
      <c r="OQX71"/>
      <c r="OQY71"/>
      <c r="OQZ71"/>
      <c r="ORA71"/>
      <c r="ORB71"/>
      <c r="ORC71"/>
      <c r="ORD71"/>
      <c r="ORE71"/>
      <c r="ORF71"/>
      <c r="ORG71"/>
      <c r="ORH71"/>
      <c r="ORI71"/>
      <c r="ORJ71"/>
      <c r="ORK71"/>
      <c r="ORL71"/>
      <c r="ORM71"/>
      <c r="ORN71"/>
      <c r="ORO71"/>
      <c r="ORP71"/>
      <c r="ORQ71"/>
      <c r="ORR71"/>
      <c r="ORS71"/>
      <c r="ORT71"/>
      <c r="ORU71"/>
      <c r="ORV71"/>
      <c r="ORW71"/>
      <c r="ORX71"/>
      <c r="ORY71"/>
      <c r="ORZ71"/>
      <c r="OSA71"/>
      <c r="OSB71"/>
      <c r="OSC71"/>
      <c r="OSD71"/>
      <c r="OSE71"/>
      <c r="OSF71"/>
      <c r="OSG71"/>
      <c r="OSH71"/>
      <c r="OSI71"/>
      <c r="OSJ71"/>
      <c r="OSK71"/>
      <c r="OSL71"/>
      <c r="OSM71"/>
      <c r="OSN71"/>
      <c r="OSO71"/>
      <c r="OSP71"/>
      <c r="OSQ71"/>
      <c r="OSR71"/>
      <c r="OSS71"/>
      <c r="OST71"/>
      <c r="OSU71"/>
      <c r="OSV71"/>
      <c r="OSW71"/>
      <c r="OSX71"/>
      <c r="OSY71"/>
      <c r="OSZ71"/>
      <c r="OTA71"/>
      <c r="OTB71"/>
      <c r="OTC71"/>
      <c r="OTD71"/>
      <c r="OTE71"/>
      <c r="OTF71"/>
      <c r="OTG71"/>
      <c r="OTH71"/>
      <c r="OTI71"/>
      <c r="OTJ71"/>
      <c r="OTK71"/>
      <c r="OTL71"/>
      <c r="OTM71"/>
      <c r="OTN71"/>
      <c r="OTO71"/>
      <c r="OTP71"/>
      <c r="OTQ71"/>
      <c r="OTR71"/>
      <c r="OTS71"/>
      <c r="OTT71"/>
      <c r="OTU71"/>
      <c r="OTV71"/>
      <c r="OTW71"/>
      <c r="OTX71"/>
      <c r="OTY71"/>
      <c r="OTZ71"/>
      <c r="OUA71"/>
      <c r="OUB71"/>
      <c r="OUC71"/>
      <c r="OUD71"/>
      <c r="OUE71"/>
      <c r="OUF71"/>
      <c r="OUG71"/>
      <c r="OUH71"/>
      <c r="OUI71"/>
      <c r="OUJ71"/>
      <c r="OUK71"/>
      <c r="OUL71"/>
      <c r="OUM71"/>
      <c r="OUN71"/>
      <c r="OUO71"/>
      <c r="OUP71"/>
      <c r="OUQ71"/>
      <c r="OUR71"/>
      <c r="OUS71"/>
      <c r="OUT71"/>
      <c r="OUU71"/>
      <c r="OUV71"/>
      <c r="OUW71"/>
      <c r="OUX71"/>
      <c r="OUY71"/>
      <c r="OUZ71"/>
      <c r="OVA71"/>
      <c r="OVB71"/>
      <c r="OVC71"/>
      <c r="OVD71"/>
      <c r="OVE71"/>
      <c r="OVF71"/>
      <c r="OVG71"/>
      <c r="OVH71"/>
      <c r="OVI71"/>
      <c r="OVJ71"/>
      <c r="OVK71"/>
      <c r="OVL71"/>
      <c r="OVM71"/>
      <c r="OVN71"/>
      <c r="OVO71"/>
      <c r="OVP71"/>
      <c r="OVQ71"/>
      <c r="OVR71"/>
      <c r="OVS71"/>
      <c r="OVT71"/>
      <c r="OVU71"/>
      <c r="OVV71"/>
      <c r="OVW71"/>
      <c r="OVX71"/>
      <c r="OVY71"/>
      <c r="OVZ71"/>
      <c r="OWA71"/>
      <c r="OWB71"/>
      <c r="OWC71"/>
      <c r="OWD71"/>
      <c r="OWE71"/>
      <c r="OWF71"/>
      <c r="OWG71"/>
      <c r="OWH71"/>
      <c r="OWI71"/>
      <c r="OWJ71"/>
      <c r="OWK71"/>
      <c r="OWL71"/>
      <c r="OWM71"/>
      <c r="OWN71"/>
      <c r="OWO71"/>
      <c r="OWP71"/>
      <c r="OWQ71"/>
      <c r="OWR71"/>
      <c r="OWS71"/>
      <c r="OWT71"/>
      <c r="OWU71"/>
      <c r="OWV71"/>
      <c r="OWW71"/>
      <c r="OWX71"/>
      <c r="OWY71"/>
      <c r="OWZ71"/>
      <c r="OXA71"/>
      <c r="OXB71"/>
      <c r="OXC71"/>
      <c r="OXD71"/>
      <c r="OXE71"/>
      <c r="OXF71"/>
      <c r="OXG71"/>
      <c r="OXH71"/>
      <c r="OXI71"/>
      <c r="OXJ71"/>
      <c r="OXK71"/>
      <c r="OXL71"/>
      <c r="OXM71"/>
      <c r="OXN71"/>
      <c r="OXO71"/>
      <c r="OXP71"/>
      <c r="OXQ71"/>
      <c r="OXR71"/>
      <c r="OXS71"/>
      <c r="OXT71"/>
      <c r="OXU71"/>
      <c r="OXV71"/>
      <c r="OXW71"/>
      <c r="OXX71"/>
      <c r="OXY71"/>
      <c r="OXZ71"/>
      <c r="OYA71"/>
      <c r="OYB71"/>
      <c r="OYC71"/>
      <c r="OYD71"/>
      <c r="OYE71"/>
      <c r="OYF71"/>
      <c r="OYG71"/>
      <c r="OYH71"/>
      <c r="OYI71"/>
      <c r="OYJ71"/>
      <c r="OYK71"/>
      <c r="OYL71"/>
      <c r="OYM71"/>
      <c r="OYN71"/>
      <c r="OYO71"/>
      <c r="OYP71"/>
      <c r="OYQ71"/>
      <c r="OYR71"/>
      <c r="OYS71"/>
      <c r="OYT71"/>
      <c r="OYU71"/>
      <c r="OYV71"/>
      <c r="OYW71"/>
      <c r="OYX71"/>
      <c r="OYY71"/>
      <c r="OYZ71"/>
      <c r="OZA71"/>
      <c r="OZB71"/>
      <c r="OZC71"/>
      <c r="OZD71"/>
      <c r="OZE71"/>
      <c r="OZF71"/>
      <c r="OZG71"/>
      <c r="OZH71"/>
      <c r="OZI71"/>
      <c r="OZJ71"/>
      <c r="OZK71"/>
      <c r="OZL71"/>
      <c r="OZM71"/>
      <c r="OZN71"/>
      <c r="OZO71"/>
      <c r="OZP71"/>
      <c r="OZQ71"/>
      <c r="OZR71"/>
      <c r="OZS71"/>
      <c r="OZT71"/>
      <c r="OZU71"/>
      <c r="OZV71"/>
      <c r="OZW71"/>
      <c r="OZX71"/>
      <c r="OZY71"/>
      <c r="OZZ71"/>
      <c r="PAA71"/>
      <c r="PAB71"/>
      <c r="PAC71"/>
      <c r="PAD71"/>
      <c r="PAE71"/>
      <c r="PAF71"/>
      <c r="PAG71"/>
      <c r="PAH71"/>
      <c r="PAI71"/>
      <c r="PAJ71"/>
      <c r="PAK71"/>
      <c r="PAL71"/>
      <c r="PAM71"/>
      <c r="PAN71"/>
      <c r="PAO71"/>
      <c r="PAP71"/>
      <c r="PAQ71"/>
      <c r="PAR71"/>
      <c r="PAS71"/>
      <c r="PAT71"/>
      <c r="PAU71"/>
      <c r="PAV71"/>
      <c r="PAW71"/>
      <c r="PAX71"/>
      <c r="PAY71"/>
      <c r="PAZ71"/>
      <c r="PBA71"/>
      <c r="PBB71"/>
      <c r="PBC71"/>
      <c r="PBD71"/>
      <c r="PBE71"/>
      <c r="PBF71"/>
      <c r="PBG71"/>
      <c r="PBH71"/>
      <c r="PBI71"/>
      <c r="PBJ71"/>
      <c r="PBK71"/>
      <c r="PBL71"/>
      <c r="PBM71"/>
      <c r="PBN71"/>
      <c r="PBO71"/>
      <c r="PBP71"/>
      <c r="PBQ71"/>
      <c r="PBR71"/>
      <c r="PBS71"/>
      <c r="PBT71"/>
      <c r="PBU71"/>
      <c r="PBV71"/>
      <c r="PBW71"/>
      <c r="PBX71"/>
      <c r="PBY71"/>
      <c r="PBZ71"/>
      <c r="PCA71"/>
      <c r="PCB71"/>
      <c r="PCC71"/>
      <c r="PCD71"/>
      <c r="PCE71"/>
      <c r="PCF71"/>
      <c r="PCG71"/>
      <c r="PCH71"/>
      <c r="PCI71"/>
      <c r="PCJ71"/>
      <c r="PCK71"/>
      <c r="PCL71"/>
      <c r="PCM71"/>
      <c r="PCN71"/>
      <c r="PCO71"/>
      <c r="PCP71"/>
      <c r="PCQ71"/>
      <c r="PCR71"/>
      <c r="PCS71"/>
      <c r="PCT71"/>
      <c r="PCU71"/>
      <c r="PCV71"/>
      <c r="PCW71"/>
      <c r="PCX71"/>
      <c r="PCY71"/>
      <c r="PCZ71"/>
      <c r="PDA71"/>
      <c r="PDB71"/>
      <c r="PDC71"/>
      <c r="PDD71"/>
      <c r="PDE71"/>
      <c r="PDF71"/>
      <c r="PDG71"/>
      <c r="PDH71"/>
      <c r="PDI71"/>
      <c r="PDJ71"/>
      <c r="PDK71"/>
      <c r="PDL71"/>
      <c r="PDM71"/>
      <c r="PDN71"/>
      <c r="PDO71"/>
      <c r="PDP71"/>
      <c r="PDQ71"/>
      <c r="PDR71"/>
      <c r="PDS71"/>
      <c r="PDT71"/>
      <c r="PDU71"/>
      <c r="PDV71"/>
      <c r="PDW71"/>
      <c r="PDX71"/>
      <c r="PDY71"/>
      <c r="PDZ71"/>
      <c r="PEA71"/>
      <c r="PEB71"/>
      <c r="PEC71"/>
      <c r="PED71"/>
      <c r="PEE71"/>
      <c r="PEF71"/>
      <c r="PEG71"/>
      <c r="PEH71"/>
      <c r="PEI71"/>
      <c r="PEJ71"/>
      <c r="PEK71"/>
      <c r="PEL71"/>
      <c r="PEM71"/>
      <c r="PEN71"/>
      <c r="PEO71"/>
      <c r="PEP71"/>
      <c r="PEQ71"/>
      <c r="PER71"/>
      <c r="PES71"/>
      <c r="PET71"/>
      <c r="PEU71"/>
      <c r="PEV71"/>
      <c r="PEW71"/>
      <c r="PEX71"/>
      <c r="PEY71"/>
      <c r="PEZ71"/>
      <c r="PFA71"/>
      <c r="PFB71"/>
      <c r="PFC71"/>
      <c r="PFD71"/>
      <c r="PFE71"/>
      <c r="PFF71"/>
      <c r="PFG71"/>
      <c r="PFH71"/>
      <c r="PFI71"/>
      <c r="PFJ71"/>
      <c r="PFK71"/>
      <c r="PFL71"/>
      <c r="PFM71"/>
      <c r="PFN71"/>
      <c r="PFO71"/>
      <c r="PFP71"/>
      <c r="PFQ71"/>
      <c r="PFR71"/>
      <c r="PFS71"/>
      <c r="PFT71"/>
      <c r="PFU71"/>
      <c r="PFV71"/>
      <c r="PFW71"/>
      <c r="PFX71"/>
      <c r="PFY71"/>
      <c r="PFZ71"/>
      <c r="PGA71"/>
      <c r="PGB71"/>
      <c r="PGC71"/>
      <c r="PGD71"/>
      <c r="PGE71"/>
      <c r="PGF71"/>
      <c r="PGG71"/>
      <c r="PGH71"/>
      <c r="PGI71"/>
      <c r="PGJ71"/>
      <c r="PGK71"/>
      <c r="PGL71"/>
      <c r="PGM71"/>
      <c r="PGN71"/>
      <c r="PGO71"/>
      <c r="PGP71"/>
      <c r="PGQ71"/>
      <c r="PGR71"/>
      <c r="PGS71"/>
      <c r="PGT71"/>
      <c r="PGU71"/>
      <c r="PGV71"/>
      <c r="PGW71"/>
      <c r="PGX71"/>
      <c r="PGY71"/>
      <c r="PGZ71"/>
      <c r="PHA71"/>
      <c r="PHB71"/>
      <c r="PHC71"/>
      <c r="PHD71"/>
      <c r="PHE71"/>
      <c r="PHF71"/>
      <c r="PHG71"/>
      <c r="PHH71"/>
      <c r="PHI71"/>
      <c r="PHJ71"/>
      <c r="PHK71"/>
      <c r="PHL71"/>
      <c r="PHM71"/>
      <c r="PHN71"/>
      <c r="PHO71"/>
      <c r="PHP71"/>
      <c r="PHQ71"/>
      <c r="PHR71"/>
      <c r="PHS71"/>
      <c r="PHT71"/>
      <c r="PHU71"/>
      <c r="PHV71"/>
      <c r="PHW71"/>
      <c r="PHX71"/>
      <c r="PHY71"/>
      <c r="PHZ71"/>
      <c r="PIA71"/>
      <c r="PIB71"/>
      <c r="PIC71"/>
      <c r="PID71"/>
      <c r="PIE71"/>
      <c r="PIF71"/>
      <c r="PIG71"/>
      <c r="PIH71"/>
      <c r="PII71"/>
      <c r="PIJ71"/>
      <c r="PIK71"/>
      <c r="PIL71"/>
      <c r="PIM71"/>
      <c r="PIN71"/>
      <c r="PIO71"/>
      <c r="PIP71"/>
      <c r="PIQ71"/>
      <c r="PIR71"/>
      <c r="PIS71"/>
      <c r="PIT71"/>
      <c r="PIU71"/>
      <c r="PIV71"/>
      <c r="PIW71"/>
      <c r="PIX71"/>
      <c r="PIY71"/>
      <c r="PIZ71"/>
      <c r="PJA71"/>
      <c r="PJB71"/>
      <c r="PJC71"/>
      <c r="PJD71"/>
      <c r="PJE71"/>
      <c r="PJF71"/>
      <c r="PJG71"/>
      <c r="PJH71"/>
      <c r="PJI71"/>
      <c r="PJJ71"/>
      <c r="PJK71"/>
      <c r="PJL71"/>
      <c r="PJM71"/>
      <c r="PJN71"/>
      <c r="PJO71"/>
      <c r="PJP71"/>
      <c r="PJQ71"/>
      <c r="PJR71"/>
      <c r="PJS71"/>
      <c r="PJT71"/>
      <c r="PJU71"/>
      <c r="PJV71"/>
      <c r="PJW71"/>
      <c r="PJX71"/>
      <c r="PJY71"/>
      <c r="PJZ71"/>
      <c r="PKA71"/>
      <c r="PKB71"/>
      <c r="PKC71"/>
      <c r="PKD71"/>
      <c r="PKE71"/>
      <c r="PKF71"/>
      <c r="PKG71"/>
      <c r="PKH71"/>
      <c r="PKI71"/>
      <c r="PKJ71"/>
      <c r="PKK71"/>
      <c r="PKL71"/>
      <c r="PKM71"/>
      <c r="PKN71"/>
      <c r="PKO71"/>
      <c r="PKP71"/>
      <c r="PKQ71"/>
      <c r="PKR71"/>
      <c r="PKS71"/>
      <c r="PKT71"/>
      <c r="PKU71"/>
      <c r="PKV71"/>
      <c r="PKW71"/>
      <c r="PKX71"/>
      <c r="PKY71"/>
      <c r="PKZ71"/>
      <c r="PLA71"/>
      <c r="PLB71"/>
      <c r="PLC71"/>
      <c r="PLD71"/>
      <c r="PLE71"/>
      <c r="PLF71"/>
      <c r="PLG71"/>
      <c r="PLH71"/>
      <c r="PLI71"/>
      <c r="PLJ71"/>
      <c r="PLK71"/>
      <c r="PLL71"/>
      <c r="PLM71"/>
      <c r="PLN71"/>
      <c r="PLO71"/>
      <c r="PLP71"/>
      <c r="PLQ71"/>
      <c r="PLR71"/>
      <c r="PLS71"/>
      <c r="PLT71"/>
      <c r="PLU71"/>
      <c r="PLV71"/>
      <c r="PLW71"/>
      <c r="PLX71"/>
      <c r="PLY71"/>
      <c r="PLZ71"/>
      <c r="PMA71"/>
      <c r="PMB71"/>
      <c r="PMC71"/>
      <c r="PMD71"/>
      <c r="PME71"/>
      <c r="PMF71"/>
      <c r="PMG71"/>
      <c r="PMH71"/>
      <c r="PMI71"/>
      <c r="PMJ71"/>
      <c r="PMK71"/>
      <c r="PML71"/>
      <c r="PMM71"/>
      <c r="PMN71"/>
      <c r="PMO71"/>
      <c r="PMP71"/>
      <c r="PMQ71"/>
      <c r="PMR71"/>
      <c r="PMS71"/>
      <c r="PMT71"/>
      <c r="PMU71"/>
      <c r="PMV71"/>
      <c r="PMW71"/>
      <c r="PMX71"/>
      <c r="PMY71"/>
      <c r="PMZ71"/>
      <c r="PNA71"/>
      <c r="PNB71"/>
      <c r="PNC71"/>
      <c r="PND71"/>
      <c r="PNE71"/>
      <c r="PNF71"/>
      <c r="PNG71"/>
      <c r="PNH71"/>
      <c r="PNI71"/>
      <c r="PNJ71"/>
      <c r="PNK71"/>
      <c r="PNL71"/>
      <c r="PNM71"/>
      <c r="PNN71"/>
      <c r="PNO71"/>
      <c r="PNP71"/>
      <c r="PNQ71"/>
      <c r="PNR71"/>
      <c r="PNS71"/>
      <c r="PNT71"/>
      <c r="PNU71"/>
      <c r="PNV71"/>
      <c r="PNW71"/>
      <c r="PNX71"/>
      <c r="PNY71"/>
      <c r="PNZ71"/>
      <c r="POA71"/>
      <c r="POB71"/>
      <c r="POC71"/>
      <c r="POD71"/>
      <c r="POE71"/>
      <c r="POF71"/>
      <c r="POG71"/>
      <c r="POH71"/>
      <c r="POI71"/>
      <c r="POJ71"/>
      <c r="POK71"/>
      <c r="POL71"/>
      <c r="POM71"/>
      <c r="PON71"/>
      <c r="POO71"/>
      <c r="POP71"/>
      <c r="POQ71"/>
      <c r="POR71"/>
      <c r="POS71"/>
      <c r="POT71"/>
      <c r="POU71"/>
      <c r="POV71"/>
      <c r="POW71"/>
      <c r="POX71"/>
      <c r="POY71"/>
      <c r="POZ71"/>
      <c r="PPA71"/>
      <c r="PPB71"/>
      <c r="PPC71"/>
      <c r="PPD71"/>
      <c r="PPE71"/>
      <c r="PPF71"/>
      <c r="PPG71"/>
      <c r="PPH71"/>
      <c r="PPI71"/>
      <c r="PPJ71"/>
      <c r="PPK71"/>
      <c r="PPL71"/>
      <c r="PPM71"/>
      <c r="PPN71"/>
      <c r="PPO71"/>
      <c r="PPP71"/>
      <c r="PPQ71"/>
      <c r="PPR71"/>
      <c r="PPS71"/>
      <c r="PPT71"/>
      <c r="PPU71"/>
      <c r="PPV71"/>
      <c r="PPW71"/>
      <c r="PPX71"/>
      <c r="PPY71"/>
      <c r="PPZ71"/>
      <c r="PQA71"/>
      <c r="PQB71"/>
      <c r="PQC71"/>
      <c r="PQD71"/>
      <c r="PQE71"/>
      <c r="PQF71"/>
      <c r="PQG71"/>
      <c r="PQH71"/>
      <c r="PQI71"/>
      <c r="PQJ71"/>
      <c r="PQK71"/>
      <c r="PQL71"/>
      <c r="PQM71"/>
      <c r="PQN71"/>
      <c r="PQO71"/>
      <c r="PQP71"/>
      <c r="PQQ71"/>
      <c r="PQR71"/>
      <c r="PQS71"/>
      <c r="PQT71"/>
      <c r="PQU71"/>
      <c r="PQV71"/>
      <c r="PQW71"/>
      <c r="PQX71"/>
      <c r="PQY71"/>
      <c r="PQZ71"/>
      <c r="PRA71"/>
      <c r="PRB71"/>
      <c r="PRC71"/>
      <c r="PRD71"/>
      <c r="PRE71"/>
      <c r="PRF71"/>
      <c r="PRG71"/>
      <c r="PRH71"/>
      <c r="PRI71"/>
      <c r="PRJ71"/>
      <c r="PRK71"/>
      <c r="PRL71"/>
      <c r="PRM71"/>
      <c r="PRN71"/>
      <c r="PRO71"/>
      <c r="PRP71"/>
      <c r="PRQ71"/>
      <c r="PRR71"/>
      <c r="PRS71"/>
      <c r="PRT71"/>
      <c r="PRU71"/>
      <c r="PRV71"/>
      <c r="PRW71"/>
      <c r="PRX71"/>
      <c r="PRY71"/>
      <c r="PRZ71"/>
      <c r="PSA71"/>
      <c r="PSB71"/>
      <c r="PSC71"/>
      <c r="PSD71"/>
      <c r="PSE71"/>
      <c r="PSF71"/>
      <c r="PSG71"/>
      <c r="PSH71"/>
      <c r="PSI71"/>
      <c r="PSJ71"/>
      <c r="PSK71"/>
      <c r="PSL71"/>
      <c r="PSM71"/>
      <c r="PSN71"/>
      <c r="PSO71"/>
      <c r="PSP71"/>
      <c r="PSQ71"/>
      <c r="PSR71"/>
      <c r="PSS71"/>
      <c r="PST71"/>
      <c r="PSU71"/>
      <c r="PSV71"/>
      <c r="PSW71"/>
      <c r="PSX71"/>
      <c r="PSY71"/>
      <c r="PSZ71"/>
      <c r="PTA71"/>
      <c r="PTB71"/>
      <c r="PTC71"/>
      <c r="PTD71"/>
      <c r="PTE71"/>
      <c r="PTF71"/>
      <c r="PTG71"/>
      <c r="PTH71"/>
      <c r="PTI71"/>
      <c r="PTJ71"/>
      <c r="PTK71"/>
      <c r="PTL71"/>
      <c r="PTM71"/>
      <c r="PTN71"/>
      <c r="PTO71"/>
      <c r="PTP71"/>
      <c r="PTQ71"/>
      <c r="PTR71"/>
      <c r="PTS71"/>
      <c r="PTT71"/>
      <c r="PTU71"/>
      <c r="PTV71"/>
      <c r="PTW71"/>
      <c r="PTX71"/>
      <c r="PTY71"/>
      <c r="PTZ71"/>
      <c r="PUA71"/>
      <c r="PUB71"/>
      <c r="PUC71"/>
      <c r="PUD71"/>
      <c r="PUE71"/>
      <c r="PUF71"/>
      <c r="PUG71"/>
      <c r="PUH71"/>
      <c r="PUI71"/>
      <c r="PUJ71"/>
      <c r="PUK71"/>
      <c r="PUL71"/>
      <c r="PUM71"/>
      <c r="PUN71"/>
      <c r="PUO71"/>
      <c r="PUP71"/>
      <c r="PUQ71"/>
      <c r="PUR71"/>
      <c r="PUS71"/>
      <c r="PUT71"/>
      <c r="PUU71"/>
      <c r="PUV71"/>
      <c r="PUW71"/>
      <c r="PUX71"/>
      <c r="PUY71"/>
      <c r="PUZ71"/>
      <c r="PVA71"/>
      <c r="PVB71"/>
      <c r="PVC71"/>
      <c r="PVD71"/>
      <c r="PVE71"/>
      <c r="PVF71"/>
      <c r="PVG71"/>
      <c r="PVH71"/>
      <c r="PVI71"/>
      <c r="PVJ71"/>
      <c r="PVK71"/>
      <c r="PVL71"/>
      <c r="PVM71"/>
      <c r="PVN71"/>
      <c r="PVO71"/>
      <c r="PVP71"/>
      <c r="PVQ71"/>
      <c r="PVR71"/>
      <c r="PVS71"/>
      <c r="PVT71"/>
      <c r="PVU71"/>
      <c r="PVV71"/>
      <c r="PVW71"/>
      <c r="PVX71"/>
      <c r="PVY71"/>
      <c r="PVZ71"/>
      <c r="PWA71"/>
      <c r="PWB71"/>
      <c r="PWC71"/>
      <c r="PWD71"/>
      <c r="PWE71"/>
      <c r="PWF71"/>
      <c r="PWG71"/>
      <c r="PWH71"/>
      <c r="PWI71"/>
      <c r="PWJ71"/>
      <c r="PWK71"/>
      <c r="PWL71"/>
      <c r="PWM71"/>
      <c r="PWN71"/>
      <c r="PWO71"/>
      <c r="PWP71"/>
      <c r="PWQ71"/>
      <c r="PWR71"/>
      <c r="PWS71"/>
      <c r="PWT71"/>
      <c r="PWU71"/>
      <c r="PWV71"/>
      <c r="PWW71"/>
      <c r="PWX71"/>
      <c r="PWY71"/>
      <c r="PWZ71"/>
      <c r="PXA71"/>
      <c r="PXB71"/>
      <c r="PXC71"/>
      <c r="PXD71"/>
      <c r="PXE71"/>
      <c r="PXF71"/>
      <c r="PXG71"/>
      <c r="PXH71"/>
      <c r="PXI71"/>
      <c r="PXJ71"/>
      <c r="PXK71"/>
      <c r="PXL71"/>
      <c r="PXM71"/>
      <c r="PXN71"/>
      <c r="PXO71"/>
      <c r="PXP71"/>
      <c r="PXQ71"/>
      <c r="PXR71"/>
      <c r="PXS71"/>
      <c r="PXT71"/>
      <c r="PXU71"/>
      <c r="PXV71"/>
      <c r="PXW71"/>
      <c r="PXX71"/>
      <c r="PXY71"/>
      <c r="PXZ71"/>
      <c r="PYA71"/>
      <c r="PYB71"/>
      <c r="PYC71"/>
      <c r="PYD71"/>
      <c r="PYE71"/>
      <c r="PYF71"/>
      <c r="PYG71"/>
      <c r="PYH71"/>
      <c r="PYI71"/>
      <c r="PYJ71"/>
      <c r="PYK71"/>
      <c r="PYL71"/>
      <c r="PYM71"/>
      <c r="PYN71"/>
      <c r="PYO71"/>
      <c r="PYP71"/>
      <c r="PYQ71"/>
      <c r="PYR71"/>
      <c r="PYS71"/>
      <c r="PYT71"/>
      <c r="PYU71"/>
      <c r="PYV71"/>
      <c r="PYW71"/>
      <c r="PYX71"/>
      <c r="PYY71"/>
      <c r="PYZ71"/>
      <c r="PZA71"/>
      <c r="PZB71"/>
      <c r="PZC71"/>
      <c r="PZD71"/>
      <c r="PZE71"/>
      <c r="PZF71"/>
      <c r="PZG71"/>
      <c r="PZH71"/>
      <c r="PZI71"/>
      <c r="PZJ71"/>
      <c r="PZK71"/>
      <c r="PZL71"/>
      <c r="PZM71"/>
      <c r="PZN71"/>
      <c r="PZO71"/>
      <c r="PZP71"/>
      <c r="PZQ71"/>
      <c r="PZR71"/>
      <c r="PZS71"/>
      <c r="PZT71"/>
      <c r="PZU71"/>
      <c r="PZV71"/>
      <c r="PZW71"/>
      <c r="PZX71"/>
      <c r="PZY71"/>
      <c r="PZZ71"/>
      <c r="QAA71"/>
      <c r="QAB71"/>
      <c r="QAC71"/>
      <c r="QAD71"/>
      <c r="QAE71"/>
      <c r="QAF71"/>
      <c r="QAG71"/>
      <c r="QAH71"/>
      <c r="QAI71"/>
      <c r="QAJ71"/>
      <c r="QAK71"/>
      <c r="QAL71"/>
      <c r="QAM71"/>
      <c r="QAN71"/>
      <c r="QAO71"/>
      <c r="QAP71"/>
      <c r="QAQ71"/>
      <c r="QAR71"/>
      <c r="QAS71"/>
      <c r="QAT71"/>
      <c r="QAU71"/>
      <c r="QAV71"/>
      <c r="QAW71"/>
      <c r="QAX71"/>
      <c r="QAY71"/>
      <c r="QAZ71"/>
      <c r="QBA71"/>
      <c r="QBB71"/>
      <c r="QBC71"/>
      <c r="QBD71"/>
      <c r="QBE71"/>
      <c r="QBF71"/>
      <c r="QBG71"/>
      <c r="QBH71"/>
      <c r="QBI71"/>
      <c r="QBJ71"/>
      <c r="QBK71"/>
      <c r="QBL71"/>
      <c r="QBM71"/>
      <c r="QBN71"/>
      <c r="QBO71"/>
      <c r="QBP71"/>
      <c r="QBQ71"/>
      <c r="QBR71"/>
      <c r="QBS71"/>
      <c r="QBT71"/>
      <c r="QBU71"/>
      <c r="QBV71"/>
      <c r="QBW71"/>
      <c r="QBX71"/>
      <c r="QBY71"/>
      <c r="QBZ71"/>
      <c r="QCA71"/>
      <c r="QCB71"/>
      <c r="QCC71"/>
      <c r="QCD71"/>
      <c r="QCE71"/>
      <c r="QCF71"/>
      <c r="QCG71"/>
      <c r="QCH71"/>
      <c r="QCI71"/>
      <c r="QCJ71"/>
      <c r="QCK71"/>
      <c r="QCL71"/>
      <c r="QCM71"/>
      <c r="QCN71"/>
      <c r="QCO71"/>
      <c r="QCP71"/>
      <c r="QCQ71"/>
      <c r="QCR71"/>
      <c r="QCS71"/>
      <c r="QCT71"/>
      <c r="QCU71"/>
      <c r="QCV71"/>
      <c r="QCW71"/>
      <c r="QCX71"/>
      <c r="QCY71"/>
      <c r="QCZ71"/>
      <c r="QDA71"/>
      <c r="QDB71"/>
      <c r="QDC71"/>
      <c r="QDD71"/>
      <c r="QDE71"/>
      <c r="QDF71"/>
      <c r="QDG71"/>
      <c r="QDH71"/>
      <c r="QDI71"/>
      <c r="QDJ71"/>
      <c r="QDK71"/>
      <c r="QDL71"/>
      <c r="QDM71"/>
      <c r="QDN71"/>
      <c r="QDO71"/>
      <c r="QDP71"/>
      <c r="QDQ71"/>
      <c r="QDR71"/>
      <c r="QDS71"/>
      <c r="QDT71"/>
      <c r="QDU71"/>
      <c r="QDV71"/>
      <c r="QDW71"/>
      <c r="QDX71"/>
      <c r="QDY71"/>
      <c r="QDZ71"/>
      <c r="QEA71"/>
      <c r="QEB71"/>
      <c r="QEC71"/>
      <c r="QED71"/>
      <c r="QEE71"/>
      <c r="QEF71"/>
      <c r="QEG71"/>
      <c r="QEH71"/>
      <c r="QEI71"/>
      <c r="QEJ71"/>
      <c r="QEK71"/>
      <c r="QEL71"/>
      <c r="QEM71"/>
      <c r="QEN71"/>
      <c r="QEO71"/>
      <c r="QEP71"/>
      <c r="QEQ71"/>
      <c r="QER71"/>
      <c r="QES71"/>
      <c r="QET71"/>
      <c r="QEU71"/>
      <c r="QEV71"/>
      <c r="QEW71"/>
      <c r="QEX71"/>
      <c r="QEY71"/>
      <c r="QEZ71"/>
      <c r="QFA71"/>
      <c r="QFB71"/>
      <c r="QFC71"/>
      <c r="QFD71"/>
      <c r="QFE71"/>
      <c r="QFF71"/>
      <c r="QFG71"/>
      <c r="QFH71"/>
      <c r="QFI71"/>
      <c r="QFJ71"/>
      <c r="QFK71"/>
      <c r="QFL71"/>
      <c r="QFM71"/>
      <c r="QFN71"/>
      <c r="QFO71"/>
      <c r="QFP71"/>
      <c r="QFQ71"/>
      <c r="QFR71"/>
      <c r="QFS71"/>
      <c r="QFT71"/>
      <c r="QFU71"/>
      <c r="QFV71"/>
      <c r="QFW71"/>
      <c r="QFX71"/>
      <c r="QFY71"/>
      <c r="QFZ71"/>
      <c r="QGA71"/>
      <c r="QGB71"/>
      <c r="QGC71"/>
      <c r="QGD71"/>
      <c r="QGE71"/>
      <c r="QGF71"/>
      <c r="QGG71"/>
      <c r="QGH71"/>
      <c r="QGI71"/>
      <c r="QGJ71"/>
      <c r="QGK71"/>
      <c r="QGL71"/>
      <c r="QGM71"/>
      <c r="QGN71"/>
      <c r="QGO71"/>
      <c r="QGP71"/>
      <c r="QGQ71"/>
      <c r="QGR71"/>
      <c r="QGS71"/>
      <c r="QGT71"/>
      <c r="QGU71"/>
      <c r="QGV71"/>
      <c r="QGW71"/>
      <c r="QGX71"/>
      <c r="QGY71"/>
      <c r="QGZ71"/>
      <c r="QHA71"/>
      <c r="QHB71"/>
      <c r="QHC71"/>
      <c r="QHD71"/>
      <c r="QHE71"/>
      <c r="QHF71"/>
      <c r="QHG71"/>
      <c r="QHH71"/>
      <c r="QHI71"/>
      <c r="QHJ71"/>
      <c r="QHK71"/>
      <c r="QHL71"/>
      <c r="QHM71"/>
      <c r="QHN71"/>
      <c r="QHO71"/>
      <c r="QHP71"/>
      <c r="QHQ71"/>
      <c r="QHR71"/>
      <c r="QHS71"/>
      <c r="QHT71"/>
      <c r="QHU71"/>
      <c r="QHV71"/>
      <c r="QHW71"/>
      <c r="QHX71"/>
      <c r="QHY71"/>
      <c r="QHZ71"/>
      <c r="QIA71"/>
      <c r="QIB71"/>
      <c r="QIC71"/>
      <c r="QID71"/>
      <c r="QIE71"/>
      <c r="QIF71"/>
      <c r="QIG71"/>
      <c r="QIH71"/>
      <c r="QII71"/>
      <c r="QIJ71"/>
      <c r="QIK71"/>
      <c r="QIL71"/>
      <c r="QIM71"/>
      <c r="QIN71"/>
      <c r="QIO71"/>
      <c r="QIP71"/>
      <c r="QIQ71"/>
      <c r="QIR71"/>
      <c r="QIS71"/>
      <c r="QIT71"/>
      <c r="QIU71"/>
      <c r="QIV71"/>
      <c r="QIW71"/>
      <c r="QIX71"/>
      <c r="QIY71"/>
      <c r="QIZ71"/>
      <c r="QJA71"/>
      <c r="QJB71"/>
      <c r="QJC71"/>
      <c r="QJD71"/>
      <c r="QJE71"/>
      <c r="QJF71"/>
      <c r="QJG71"/>
      <c r="QJH71"/>
      <c r="QJI71"/>
      <c r="QJJ71"/>
      <c r="QJK71"/>
      <c r="QJL71"/>
      <c r="QJM71"/>
      <c r="QJN71"/>
      <c r="QJO71"/>
      <c r="QJP71"/>
      <c r="QJQ71"/>
      <c r="QJR71"/>
      <c r="QJS71"/>
      <c r="QJT71"/>
      <c r="QJU71"/>
      <c r="QJV71"/>
      <c r="QJW71"/>
      <c r="QJX71"/>
      <c r="QJY71"/>
      <c r="QJZ71"/>
      <c r="QKA71"/>
      <c r="QKB71"/>
      <c r="QKC71"/>
      <c r="QKD71"/>
      <c r="QKE71"/>
      <c r="QKF71"/>
      <c r="QKG71"/>
      <c r="QKH71"/>
      <c r="QKI71"/>
      <c r="QKJ71"/>
      <c r="QKK71"/>
      <c r="QKL71"/>
      <c r="QKM71"/>
      <c r="QKN71"/>
      <c r="QKO71"/>
      <c r="QKP71"/>
      <c r="QKQ71"/>
      <c r="QKR71"/>
      <c r="QKS71"/>
      <c r="QKT71"/>
      <c r="QKU71"/>
      <c r="QKV71"/>
      <c r="QKW71"/>
      <c r="QKX71"/>
      <c r="QKY71"/>
      <c r="QKZ71"/>
      <c r="QLA71"/>
      <c r="QLB71"/>
      <c r="QLC71"/>
      <c r="QLD71"/>
      <c r="QLE71"/>
      <c r="QLF71"/>
      <c r="QLG71"/>
      <c r="QLH71"/>
      <c r="QLI71"/>
      <c r="QLJ71"/>
      <c r="QLK71"/>
      <c r="QLL71"/>
      <c r="QLM71"/>
      <c r="QLN71"/>
      <c r="QLO71"/>
      <c r="QLP71"/>
      <c r="QLQ71"/>
      <c r="QLR71"/>
      <c r="QLS71"/>
      <c r="QLT71"/>
      <c r="QLU71"/>
      <c r="QLV71"/>
      <c r="QLW71"/>
      <c r="QLX71"/>
      <c r="QLY71"/>
      <c r="QLZ71"/>
      <c r="QMA71"/>
      <c r="QMB71"/>
      <c r="QMC71"/>
      <c r="QMD71"/>
      <c r="QME71"/>
      <c r="QMF71"/>
      <c r="QMG71"/>
      <c r="QMH71"/>
      <c r="QMI71"/>
      <c r="QMJ71"/>
      <c r="QMK71"/>
      <c r="QML71"/>
      <c r="QMM71"/>
      <c r="QMN71"/>
      <c r="QMO71"/>
      <c r="QMP71"/>
      <c r="QMQ71"/>
      <c r="QMR71"/>
      <c r="QMS71"/>
      <c r="QMT71"/>
      <c r="QMU71"/>
      <c r="QMV71"/>
      <c r="QMW71"/>
      <c r="QMX71"/>
      <c r="QMY71"/>
      <c r="QMZ71"/>
      <c r="QNA71"/>
      <c r="QNB71"/>
      <c r="QNC71"/>
      <c r="QND71"/>
      <c r="QNE71"/>
      <c r="QNF71"/>
      <c r="QNG71"/>
      <c r="QNH71"/>
      <c r="QNI71"/>
      <c r="QNJ71"/>
      <c r="QNK71"/>
      <c r="QNL71"/>
      <c r="QNM71"/>
      <c r="QNN71"/>
      <c r="QNO71"/>
      <c r="QNP71"/>
      <c r="QNQ71"/>
      <c r="QNR71"/>
      <c r="QNS71"/>
      <c r="QNT71"/>
      <c r="QNU71"/>
      <c r="QNV71"/>
      <c r="QNW71"/>
      <c r="QNX71"/>
      <c r="QNY71"/>
      <c r="QNZ71"/>
      <c r="QOA71"/>
      <c r="QOB71"/>
      <c r="QOC71"/>
      <c r="QOD71"/>
      <c r="QOE71"/>
      <c r="QOF71"/>
      <c r="QOG71"/>
      <c r="QOH71"/>
      <c r="QOI71"/>
      <c r="QOJ71"/>
      <c r="QOK71"/>
      <c r="QOL71"/>
      <c r="QOM71"/>
      <c r="QON71"/>
      <c r="QOO71"/>
      <c r="QOP71"/>
      <c r="QOQ71"/>
      <c r="QOR71"/>
      <c r="QOS71"/>
      <c r="QOT71"/>
      <c r="QOU71"/>
      <c r="QOV71"/>
      <c r="QOW71"/>
      <c r="QOX71"/>
      <c r="QOY71"/>
      <c r="QOZ71"/>
      <c r="QPA71"/>
      <c r="QPB71"/>
      <c r="QPC71"/>
      <c r="QPD71"/>
      <c r="QPE71"/>
      <c r="QPF71"/>
      <c r="QPG71"/>
      <c r="QPH71"/>
      <c r="QPI71"/>
      <c r="QPJ71"/>
      <c r="QPK71"/>
      <c r="QPL71"/>
      <c r="QPM71"/>
      <c r="QPN71"/>
      <c r="QPO71"/>
      <c r="QPP71"/>
      <c r="QPQ71"/>
      <c r="QPR71"/>
      <c r="QPS71"/>
      <c r="QPT71"/>
      <c r="QPU71"/>
      <c r="QPV71"/>
      <c r="QPW71"/>
      <c r="QPX71"/>
      <c r="QPY71"/>
      <c r="QPZ71"/>
      <c r="QQA71"/>
      <c r="QQB71"/>
      <c r="QQC71"/>
      <c r="QQD71"/>
      <c r="QQE71"/>
      <c r="QQF71"/>
      <c r="QQG71"/>
      <c r="QQH71"/>
      <c r="QQI71"/>
      <c r="QQJ71"/>
      <c r="QQK71"/>
      <c r="QQL71"/>
      <c r="QQM71"/>
      <c r="QQN71"/>
      <c r="QQO71"/>
      <c r="QQP71"/>
      <c r="QQQ71"/>
      <c r="QQR71"/>
      <c r="QQS71"/>
      <c r="QQT71"/>
      <c r="QQU71"/>
      <c r="QQV71"/>
      <c r="QQW71"/>
      <c r="QQX71"/>
      <c r="QQY71"/>
      <c r="QQZ71"/>
      <c r="QRA71"/>
      <c r="QRB71"/>
      <c r="QRC71"/>
      <c r="QRD71"/>
      <c r="QRE71"/>
      <c r="QRF71"/>
      <c r="QRG71"/>
      <c r="QRH71"/>
      <c r="QRI71"/>
      <c r="QRJ71"/>
      <c r="QRK71"/>
      <c r="QRL71"/>
      <c r="QRM71"/>
      <c r="QRN71"/>
      <c r="QRO71"/>
      <c r="QRP71"/>
      <c r="QRQ71"/>
      <c r="QRR71"/>
      <c r="QRS71"/>
      <c r="QRT71"/>
      <c r="QRU71"/>
      <c r="QRV71"/>
      <c r="QRW71"/>
      <c r="QRX71"/>
      <c r="QRY71"/>
      <c r="QRZ71"/>
      <c r="QSA71"/>
      <c r="QSB71"/>
      <c r="QSC71"/>
      <c r="QSD71"/>
      <c r="QSE71"/>
      <c r="QSF71"/>
      <c r="QSG71"/>
      <c r="QSH71"/>
      <c r="QSI71"/>
      <c r="QSJ71"/>
      <c r="QSK71"/>
      <c r="QSL71"/>
      <c r="QSM71"/>
      <c r="QSN71"/>
      <c r="QSO71"/>
      <c r="QSP71"/>
      <c r="QSQ71"/>
      <c r="QSR71"/>
      <c r="QSS71"/>
      <c r="QST71"/>
      <c r="QSU71"/>
      <c r="QSV71"/>
      <c r="QSW71"/>
      <c r="QSX71"/>
      <c r="QSY71"/>
      <c r="QSZ71"/>
      <c r="QTA71"/>
      <c r="QTB71"/>
      <c r="QTC71"/>
      <c r="QTD71"/>
      <c r="QTE71"/>
      <c r="QTF71"/>
      <c r="QTG71"/>
      <c r="QTH71"/>
      <c r="QTI71"/>
      <c r="QTJ71"/>
      <c r="QTK71"/>
      <c r="QTL71"/>
      <c r="QTM71"/>
      <c r="QTN71"/>
      <c r="QTO71"/>
      <c r="QTP71"/>
      <c r="QTQ71"/>
      <c r="QTR71"/>
      <c r="QTS71"/>
      <c r="QTT71"/>
      <c r="QTU71"/>
      <c r="QTV71"/>
      <c r="QTW71"/>
      <c r="QTX71"/>
      <c r="QTY71"/>
      <c r="QTZ71"/>
      <c r="QUA71"/>
      <c r="QUB71"/>
      <c r="QUC71"/>
      <c r="QUD71"/>
      <c r="QUE71"/>
      <c r="QUF71"/>
      <c r="QUG71"/>
      <c r="QUH71"/>
      <c r="QUI71"/>
      <c r="QUJ71"/>
      <c r="QUK71"/>
      <c r="QUL71"/>
      <c r="QUM71"/>
      <c r="QUN71"/>
      <c r="QUO71"/>
      <c r="QUP71"/>
      <c r="QUQ71"/>
      <c r="QUR71"/>
      <c r="QUS71"/>
      <c r="QUT71"/>
      <c r="QUU71"/>
      <c r="QUV71"/>
      <c r="QUW71"/>
      <c r="QUX71"/>
      <c r="QUY71"/>
      <c r="QUZ71"/>
      <c r="QVA71"/>
      <c r="QVB71"/>
      <c r="QVC71"/>
      <c r="QVD71"/>
      <c r="QVE71"/>
      <c r="QVF71"/>
      <c r="QVG71"/>
      <c r="QVH71"/>
      <c r="QVI71"/>
      <c r="QVJ71"/>
      <c r="QVK71"/>
      <c r="QVL71"/>
      <c r="QVM71"/>
      <c r="QVN71"/>
      <c r="QVO71"/>
      <c r="QVP71"/>
      <c r="QVQ71"/>
      <c r="QVR71"/>
      <c r="QVS71"/>
      <c r="QVT71"/>
      <c r="QVU71"/>
      <c r="QVV71"/>
      <c r="QVW71"/>
      <c r="QVX71"/>
      <c r="QVY71"/>
      <c r="QVZ71"/>
      <c r="QWA71"/>
      <c r="QWB71"/>
      <c r="QWC71"/>
      <c r="QWD71"/>
      <c r="QWE71"/>
      <c r="QWF71"/>
      <c r="QWG71"/>
      <c r="QWH71"/>
      <c r="QWI71"/>
      <c r="QWJ71"/>
      <c r="QWK71"/>
      <c r="QWL71"/>
      <c r="QWM71"/>
      <c r="QWN71"/>
      <c r="QWO71"/>
      <c r="QWP71"/>
      <c r="QWQ71"/>
      <c r="QWR71"/>
      <c r="QWS71"/>
      <c r="QWT71"/>
      <c r="QWU71"/>
      <c r="QWV71"/>
      <c r="QWW71"/>
      <c r="QWX71"/>
      <c r="QWY71"/>
      <c r="QWZ71"/>
      <c r="QXA71"/>
      <c r="QXB71"/>
      <c r="QXC71"/>
      <c r="QXD71"/>
      <c r="QXE71"/>
      <c r="QXF71"/>
      <c r="QXG71"/>
      <c r="QXH71"/>
      <c r="QXI71"/>
      <c r="QXJ71"/>
      <c r="QXK71"/>
      <c r="QXL71"/>
      <c r="QXM71"/>
      <c r="QXN71"/>
      <c r="QXO71"/>
      <c r="QXP71"/>
      <c r="QXQ71"/>
      <c r="QXR71"/>
      <c r="QXS71"/>
      <c r="QXT71"/>
      <c r="QXU71"/>
      <c r="QXV71"/>
      <c r="QXW71"/>
      <c r="QXX71"/>
      <c r="QXY71"/>
      <c r="QXZ71"/>
      <c r="QYA71"/>
      <c r="QYB71"/>
      <c r="QYC71"/>
      <c r="QYD71"/>
      <c r="QYE71"/>
      <c r="QYF71"/>
      <c r="QYG71"/>
      <c r="QYH71"/>
      <c r="QYI71"/>
      <c r="QYJ71"/>
      <c r="QYK71"/>
      <c r="QYL71"/>
      <c r="QYM71"/>
      <c r="QYN71"/>
      <c r="QYO71"/>
      <c r="QYP71"/>
      <c r="QYQ71"/>
      <c r="QYR71"/>
      <c r="QYS71"/>
      <c r="QYT71"/>
      <c r="QYU71"/>
      <c r="QYV71"/>
      <c r="QYW71"/>
      <c r="QYX71"/>
      <c r="QYY71"/>
      <c r="QYZ71"/>
      <c r="QZA71"/>
      <c r="QZB71"/>
      <c r="QZC71"/>
      <c r="QZD71"/>
      <c r="QZE71"/>
      <c r="QZF71"/>
      <c r="QZG71"/>
      <c r="QZH71"/>
      <c r="QZI71"/>
      <c r="QZJ71"/>
      <c r="QZK71"/>
      <c r="QZL71"/>
      <c r="QZM71"/>
      <c r="QZN71"/>
      <c r="QZO71"/>
      <c r="QZP71"/>
      <c r="QZQ71"/>
      <c r="QZR71"/>
      <c r="QZS71"/>
      <c r="QZT71"/>
      <c r="QZU71"/>
      <c r="QZV71"/>
      <c r="QZW71"/>
      <c r="QZX71"/>
      <c r="QZY71"/>
      <c r="QZZ71"/>
      <c r="RAA71"/>
      <c r="RAB71"/>
      <c r="RAC71"/>
      <c r="RAD71"/>
      <c r="RAE71"/>
      <c r="RAF71"/>
      <c r="RAG71"/>
      <c r="RAH71"/>
      <c r="RAI71"/>
      <c r="RAJ71"/>
      <c r="RAK71"/>
      <c r="RAL71"/>
      <c r="RAM71"/>
      <c r="RAN71"/>
      <c r="RAO71"/>
      <c r="RAP71"/>
      <c r="RAQ71"/>
      <c r="RAR71"/>
      <c r="RAS71"/>
      <c r="RAT71"/>
      <c r="RAU71"/>
      <c r="RAV71"/>
      <c r="RAW71"/>
      <c r="RAX71"/>
      <c r="RAY71"/>
      <c r="RAZ71"/>
      <c r="RBA71"/>
      <c r="RBB71"/>
      <c r="RBC71"/>
      <c r="RBD71"/>
      <c r="RBE71"/>
      <c r="RBF71"/>
      <c r="RBG71"/>
      <c r="RBH71"/>
      <c r="RBI71"/>
      <c r="RBJ71"/>
      <c r="RBK71"/>
      <c r="RBL71"/>
      <c r="RBM71"/>
      <c r="RBN71"/>
      <c r="RBO71"/>
      <c r="RBP71"/>
      <c r="RBQ71"/>
      <c r="RBR71"/>
      <c r="RBS71"/>
      <c r="RBT71"/>
      <c r="RBU71"/>
      <c r="RBV71"/>
      <c r="RBW71"/>
      <c r="RBX71"/>
      <c r="RBY71"/>
      <c r="RBZ71"/>
      <c r="RCA71"/>
      <c r="RCB71"/>
      <c r="RCC71"/>
      <c r="RCD71"/>
      <c r="RCE71"/>
      <c r="RCF71"/>
      <c r="RCG71"/>
      <c r="RCH71"/>
      <c r="RCI71"/>
      <c r="RCJ71"/>
      <c r="RCK71"/>
      <c r="RCL71"/>
      <c r="RCM71"/>
      <c r="RCN71"/>
      <c r="RCO71"/>
      <c r="RCP71"/>
      <c r="RCQ71"/>
      <c r="RCR71"/>
      <c r="RCS71"/>
      <c r="RCT71"/>
      <c r="RCU71"/>
      <c r="RCV71"/>
      <c r="RCW71"/>
      <c r="RCX71"/>
      <c r="RCY71"/>
      <c r="RCZ71"/>
      <c r="RDA71"/>
      <c r="RDB71"/>
      <c r="RDC71"/>
      <c r="RDD71"/>
      <c r="RDE71"/>
      <c r="RDF71"/>
      <c r="RDG71"/>
      <c r="RDH71"/>
      <c r="RDI71"/>
      <c r="RDJ71"/>
      <c r="RDK71"/>
      <c r="RDL71"/>
      <c r="RDM71"/>
      <c r="RDN71"/>
      <c r="RDO71"/>
      <c r="RDP71"/>
      <c r="RDQ71"/>
      <c r="RDR71"/>
      <c r="RDS71"/>
      <c r="RDT71"/>
      <c r="RDU71"/>
      <c r="RDV71"/>
      <c r="RDW71"/>
      <c r="RDX71"/>
      <c r="RDY71"/>
      <c r="RDZ71"/>
      <c r="REA71"/>
      <c r="REB71"/>
      <c r="REC71"/>
      <c r="RED71"/>
      <c r="REE71"/>
      <c r="REF71"/>
      <c r="REG71"/>
      <c r="REH71"/>
      <c r="REI71"/>
      <c r="REJ71"/>
      <c r="REK71"/>
      <c r="REL71"/>
      <c r="REM71"/>
      <c r="REN71"/>
      <c r="REO71"/>
      <c r="REP71"/>
      <c r="REQ71"/>
      <c r="RER71"/>
      <c r="RES71"/>
      <c r="RET71"/>
      <c r="REU71"/>
      <c r="REV71"/>
      <c r="REW71"/>
      <c r="REX71"/>
      <c r="REY71"/>
      <c r="REZ71"/>
      <c r="RFA71"/>
      <c r="RFB71"/>
      <c r="RFC71"/>
      <c r="RFD71"/>
      <c r="RFE71"/>
      <c r="RFF71"/>
      <c r="RFG71"/>
      <c r="RFH71"/>
      <c r="RFI71"/>
      <c r="RFJ71"/>
      <c r="RFK71"/>
      <c r="RFL71"/>
      <c r="RFM71"/>
      <c r="RFN71"/>
      <c r="RFO71"/>
      <c r="RFP71"/>
      <c r="RFQ71"/>
      <c r="RFR71"/>
      <c r="RFS71"/>
      <c r="RFT71"/>
      <c r="RFU71"/>
      <c r="RFV71"/>
      <c r="RFW71"/>
      <c r="RFX71"/>
      <c r="RFY71"/>
      <c r="RFZ71"/>
      <c r="RGA71"/>
      <c r="RGB71"/>
      <c r="RGC71"/>
      <c r="RGD71"/>
      <c r="RGE71"/>
      <c r="RGF71"/>
      <c r="RGG71"/>
      <c r="RGH71"/>
      <c r="RGI71"/>
      <c r="RGJ71"/>
      <c r="RGK71"/>
      <c r="RGL71"/>
      <c r="RGM71"/>
      <c r="RGN71"/>
      <c r="RGO71"/>
      <c r="RGP71"/>
      <c r="RGQ71"/>
      <c r="RGR71"/>
      <c r="RGS71"/>
      <c r="RGT71"/>
      <c r="RGU71"/>
      <c r="RGV71"/>
      <c r="RGW71"/>
      <c r="RGX71"/>
      <c r="RGY71"/>
      <c r="RGZ71"/>
      <c r="RHA71"/>
      <c r="RHB71"/>
      <c r="RHC71"/>
      <c r="RHD71"/>
      <c r="RHE71"/>
      <c r="RHF71"/>
      <c r="RHG71"/>
      <c r="RHH71"/>
      <c r="RHI71"/>
      <c r="RHJ71"/>
      <c r="RHK71"/>
      <c r="RHL71"/>
      <c r="RHM71"/>
      <c r="RHN71"/>
      <c r="RHO71"/>
      <c r="RHP71"/>
      <c r="RHQ71"/>
      <c r="RHR71"/>
      <c r="RHS71"/>
      <c r="RHT71"/>
      <c r="RHU71"/>
      <c r="RHV71"/>
      <c r="RHW71"/>
      <c r="RHX71"/>
      <c r="RHY71"/>
      <c r="RHZ71"/>
      <c r="RIA71"/>
      <c r="RIB71"/>
      <c r="RIC71"/>
      <c r="RID71"/>
      <c r="RIE71"/>
      <c r="RIF71"/>
      <c r="RIG71"/>
      <c r="RIH71"/>
      <c r="RII71"/>
      <c r="RIJ71"/>
      <c r="RIK71"/>
      <c r="RIL71"/>
      <c r="RIM71"/>
      <c r="RIN71"/>
      <c r="RIO71"/>
      <c r="RIP71"/>
      <c r="RIQ71"/>
      <c r="RIR71"/>
      <c r="RIS71"/>
      <c r="RIT71"/>
      <c r="RIU71"/>
      <c r="RIV71"/>
      <c r="RIW71"/>
      <c r="RIX71"/>
      <c r="RIY71"/>
      <c r="RIZ71"/>
      <c r="RJA71"/>
      <c r="RJB71"/>
      <c r="RJC71"/>
      <c r="RJD71"/>
      <c r="RJE71"/>
      <c r="RJF71"/>
      <c r="RJG71"/>
      <c r="RJH71"/>
      <c r="RJI71"/>
      <c r="RJJ71"/>
      <c r="RJK71"/>
      <c r="RJL71"/>
      <c r="RJM71"/>
      <c r="RJN71"/>
      <c r="RJO71"/>
      <c r="RJP71"/>
      <c r="RJQ71"/>
      <c r="RJR71"/>
      <c r="RJS71"/>
      <c r="RJT71"/>
      <c r="RJU71"/>
      <c r="RJV71"/>
      <c r="RJW71"/>
      <c r="RJX71"/>
      <c r="RJY71"/>
      <c r="RJZ71"/>
      <c r="RKA71"/>
      <c r="RKB71"/>
      <c r="RKC71"/>
      <c r="RKD71"/>
      <c r="RKE71"/>
      <c r="RKF71"/>
      <c r="RKG71"/>
      <c r="RKH71"/>
      <c r="RKI71"/>
      <c r="RKJ71"/>
      <c r="RKK71"/>
      <c r="RKL71"/>
      <c r="RKM71"/>
      <c r="RKN71"/>
      <c r="RKO71"/>
      <c r="RKP71"/>
      <c r="RKQ71"/>
      <c r="RKR71"/>
      <c r="RKS71"/>
      <c r="RKT71"/>
      <c r="RKU71"/>
      <c r="RKV71"/>
      <c r="RKW71"/>
      <c r="RKX71"/>
      <c r="RKY71"/>
      <c r="RKZ71"/>
      <c r="RLA71"/>
      <c r="RLB71"/>
      <c r="RLC71"/>
      <c r="RLD71"/>
      <c r="RLE71"/>
      <c r="RLF71"/>
      <c r="RLG71"/>
      <c r="RLH71"/>
      <c r="RLI71"/>
      <c r="RLJ71"/>
      <c r="RLK71"/>
      <c r="RLL71"/>
      <c r="RLM71"/>
      <c r="RLN71"/>
      <c r="RLO71"/>
      <c r="RLP71"/>
      <c r="RLQ71"/>
      <c r="RLR71"/>
      <c r="RLS71"/>
      <c r="RLT71"/>
      <c r="RLU71"/>
      <c r="RLV71"/>
      <c r="RLW71"/>
      <c r="RLX71"/>
      <c r="RLY71"/>
      <c r="RLZ71"/>
      <c r="RMA71"/>
      <c r="RMB71"/>
      <c r="RMC71"/>
      <c r="RMD71"/>
      <c r="RME71"/>
      <c r="RMF71"/>
      <c r="RMG71"/>
      <c r="RMH71"/>
      <c r="RMI71"/>
      <c r="RMJ71"/>
      <c r="RMK71"/>
      <c r="RML71"/>
      <c r="RMM71"/>
      <c r="RMN71"/>
      <c r="RMO71"/>
      <c r="RMP71"/>
      <c r="RMQ71"/>
      <c r="RMR71"/>
      <c r="RMS71"/>
      <c r="RMT71"/>
      <c r="RMU71"/>
      <c r="RMV71"/>
      <c r="RMW71"/>
      <c r="RMX71"/>
      <c r="RMY71"/>
      <c r="RMZ71"/>
      <c r="RNA71"/>
      <c r="RNB71"/>
      <c r="RNC71"/>
      <c r="RND71"/>
      <c r="RNE71"/>
      <c r="RNF71"/>
      <c r="RNG71"/>
      <c r="RNH71"/>
      <c r="RNI71"/>
      <c r="RNJ71"/>
      <c r="RNK71"/>
      <c r="RNL71"/>
      <c r="RNM71"/>
      <c r="RNN71"/>
      <c r="RNO71"/>
      <c r="RNP71"/>
      <c r="RNQ71"/>
      <c r="RNR71"/>
      <c r="RNS71"/>
      <c r="RNT71"/>
      <c r="RNU71"/>
      <c r="RNV71"/>
      <c r="RNW71"/>
      <c r="RNX71"/>
      <c r="RNY71"/>
      <c r="RNZ71"/>
      <c r="ROA71"/>
      <c r="ROB71"/>
      <c r="ROC71"/>
      <c r="ROD71"/>
      <c r="ROE71"/>
      <c r="ROF71"/>
      <c r="ROG71"/>
      <c r="ROH71"/>
      <c r="ROI71"/>
      <c r="ROJ71"/>
      <c r="ROK71"/>
      <c r="ROL71"/>
      <c r="ROM71"/>
      <c r="RON71"/>
      <c r="ROO71"/>
      <c r="ROP71"/>
      <c r="ROQ71"/>
      <c r="ROR71"/>
      <c r="ROS71"/>
      <c r="ROT71"/>
      <c r="ROU71"/>
      <c r="ROV71"/>
      <c r="ROW71"/>
      <c r="ROX71"/>
      <c r="ROY71"/>
      <c r="ROZ71"/>
      <c r="RPA71"/>
      <c r="RPB71"/>
      <c r="RPC71"/>
      <c r="RPD71"/>
      <c r="RPE71"/>
      <c r="RPF71"/>
      <c r="RPG71"/>
      <c r="RPH71"/>
      <c r="RPI71"/>
      <c r="RPJ71"/>
      <c r="RPK71"/>
      <c r="RPL71"/>
      <c r="RPM71"/>
      <c r="RPN71"/>
      <c r="RPO71"/>
      <c r="RPP71"/>
      <c r="RPQ71"/>
      <c r="RPR71"/>
      <c r="RPS71"/>
      <c r="RPT71"/>
      <c r="RPU71"/>
      <c r="RPV71"/>
      <c r="RPW71"/>
      <c r="RPX71"/>
      <c r="RPY71"/>
      <c r="RPZ71"/>
      <c r="RQA71"/>
      <c r="RQB71"/>
      <c r="RQC71"/>
      <c r="RQD71"/>
      <c r="RQE71"/>
      <c r="RQF71"/>
      <c r="RQG71"/>
      <c r="RQH71"/>
      <c r="RQI71"/>
      <c r="RQJ71"/>
      <c r="RQK71"/>
      <c r="RQL71"/>
      <c r="RQM71"/>
      <c r="RQN71"/>
      <c r="RQO71"/>
      <c r="RQP71"/>
      <c r="RQQ71"/>
      <c r="RQR71"/>
      <c r="RQS71"/>
      <c r="RQT71"/>
      <c r="RQU71"/>
      <c r="RQV71"/>
      <c r="RQW71"/>
      <c r="RQX71"/>
      <c r="RQY71"/>
      <c r="RQZ71"/>
      <c r="RRA71"/>
      <c r="RRB71"/>
      <c r="RRC71"/>
      <c r="RRD71"/>
      <c r="RRE71"/>
      <c r="RRF71"/>
      <c r="RRG71"/>
      <c r="RRH71"/>
      <c r="RRI71"/>
      <c r="RRJ71"/>
      <c r="RRK71"/>
      <c r="RRL71"/>
      <c r="RRM71"/>
      <c r="RRN71"/>
      <c r="RRO71"/>
      <c r="RRP71"/>
      <c r="RRQ71"/>
      <c r="RRR71"/>
      <c r="RRS71"/>
      <c r="RRT71"/>
      <c r="RRU71"/>
      <c r="RRV71"/>
      <c r="RRW71"/>
      <c r="RRX71"/>
      <c r="RRY71"/>
      <c r="RRZ71"/>
      <c r="RSA71"/>
      <c r="RSB71"/>
      <c r="RSC71"/>
      <c r="RSD71"/>
      <c r="RSE71"/>
      <c r="RSF71"/>
      <c r="RSG71"/>
      <c r="RSH71"/>
      <c r="RSI71"/>
      <c r="RSJ71"/>
      <c r="RSK71"/>
      <c r="RSL71"/>
      <c r="RSM71"/>
      <c r="RSN71"/>
      <c r="RSO71"/>
      <c r="RSP71"/>
      <c r="RSQ71"/>
      <c r="RSR71"/>
      <c r="RSS71"/>
      <c r="RST71"/>
      <c r="RSU71"/>
      <c r="RSV71"/>
      <c r="RSW71"/>
      <c r="RSX71"/>
      <c r="RSY71"/>
      <c r="RSZ71"/>
      <c r="RTA71"/>
      <c r="RTB71"/>
      <c r="RTC71"/>
      <c r="RTD71"/>
      <c r="RTE71"/>
      <c r="RTF71"/>
      <c r="RTG71"/>
      <c r="RTH71"/>
      <c r="RTI71"/>
      <c r="RTJ71"/>
      <c r="RTK71"/>
      <c r="RTL71"/>
      <c r="RTM71"/>
      <c r="RTN71"/>
      <c r="RTO71"/>
      <c r="RTP71"/>
      <c r="RTQ71"/>
      <c r="RTR71"/>
      <c r="RTS71"/>
      <c r="RTT71"/>
      <c r="RTU71"/>
      <c r="RTV71"/>
      <c r="RTW71"/>
      <c r="RTX71"/>
      <c r="RTY71"/>
      <c r="RTZ71"/>
      <c r="RUA71"/>
      <c r="RUB71"/>
      <c r="RUC71"/>
      <c r="RUD71"/>
      <c r="RUE71"/>
      <c r="RUF71"/>
      <c r="RUG71"/>
      <c r="RUH71"/>
      <c r="RUI71"/>
      <c r="RUJ71"/>
      <c r="RUK71"/>
      <c r="RUL71"/>
      <c r="RUM71"/>
      <c r="RUN71"/>
      <c r="RUO71"/>
      <c r="RUP71"/>
      <c r="RUQ71"/>
      <c r="RUR71"/>
      <c r="RUS71"/>
      <c r="RUT71"/>
      <c r="RUU71"/>
      <c r="RUV71"/>
      <c r="RUW71"/>
      <c r="RUX71"/>
      <c r="RUY71"/>
      <c r="RUZ71"/>
      <c r="RVA71"/>
      <c r="RVB71"/>
      <c r="RVC71"/>
      <c r="RVD71"/>
      <c r="RVE71"/>
      <c r="RVF71"/>
      <c r="RVG71"/>
      <c r="RVH71"/>
      <c r="RVI71"/>
      <c r="RVJ71"/>
      <c r="RVK71"/>
      <c r="RVL71"/>
      <c r="RVM71"/>
      <c r="RVN71"/>
      <c r="RVO71"/>
      <c r="RVP71"/>
      <c r="RVQ71"/>
      <c r="RVR71"/>
      <c r="RVS71"/>
      <c r="RVT71"/>
      <c r="RVU71"/>
      <c r="RVV71"/>
      <c r="RVW71"/>
      <c r="RVX71"/>
      <c r="RVY71"/>
      <c r="RVZ71"/>
      <c r="RWA71"/>
      <c r="RWB71"/>
      <c r="RWC71"/>
      <c r="RWD71"/>
      <c r="RWE71"/>
      <c r="RWF71"/>
      <c r="RWG71"/>
      <c r="RWH71"/>
      <c r="RWI71"/>
      <c r="RWJ71"/>
      <c r="RWK71"/>
      <c r="RWL71"/>
      <c r="RWM71"/>
      <c r="RWN71"/>
      <c r="RWO71"/>
      <c r="RWP71"/>
      <c r="RWQ71"/>
      <c r="RWR71"/>
      <c r="RWS71"/>
      <c r="RWT71"/>
      <c r="RWU71"/>
      <c r="RWV71"/>
      <c r="RWW71"/>
      <c r="RWX71"/>
      <c r="RWY71"/>
      <c r="RWZ71"/>
      <c r="RXA71"/>
      <c r="RXB71"/>
      <c r="RXC71"/>
      <c r="RXD71"/>
      <c r="RXE71"/>
      <c r="RXF71"/>
      <c r="RXG71"/>
      <c r="RXH71"/>
      <c r="RXI71"/>
      <c r="RXJ71"/>
      <c r="RXK71"/>
      <c r="RXL71"/>
      <c r="RXM71"/>
      <c r="RXN71"/>
      <c r="RXO71"/>
      <c r="RXP71"/>
      <c r="RXQ71"/>
      <c r="RXR71"/>
      <c r="RXS71"/>
      <c r="RXT71"/>
      <c r="RXU71"/>
      <c r="RXV71"/>
      <c r="RXW71"/>
      <c r="RXX71"/>
      <c r="RXY71"/>
      <c r="RXZ71"/>
      <c r="RYA71"/>
      <c r="RYB71"/>
      <c r="RYC71"/>
      <c r="RYD71"/>
      <c r="RYE71"/>
      <c r="RYF71"/>
      <c r="RYG71"/>
      <c r="RYH71"/>
      <c r="RYI71"/>
      <c r="RYJ71"/>
      <c r="RYK71"/>
      <c r="RYL71"/>
      <c r="RYM71"/>
      <c r="RYN71"/>
      <c r="RYO71"/>
      <c r="RYP71"/>
      <c r="RYQ71"/>
      <c r="RYR71"/>
      <c r="RYS71"/>
      <c r="RYT71"/>
      <c r="RYU71"/>
      <c r="RYV71"/>
      <c r="RYW71"/>
      <c r="RYX71"/>
      <c r="RYY71"/>
      <c r="RYZ71"/>
      <c r="RZA71"/>
      <c r="RZB71"/>
      <c r="RZC71"/>
      <c r="RZD71"/>
      <c r="RZE71"/>
      <c r="RZF71"/>
      <c r="RZG71"/>
      <c r="RZH71"/>
      <c r="RZI71"/>
      <c r="RZJ71"/>
      <c r="RZK71"/>
      <c r="RZL71"/>
      <c r="RZM71"/>
      <c r="RZN71"/>
      <c r="RZO71"/>
      <c r="RZP71"/>
      <c r="RZQ71"/>
      <c r="RZR71"/>
      <c r="RZS71"/>
      <c r="RZT71"/>
      <c r="RZU71"/>
      <c r="RZV71"/>
      <c r="RZW71"/>
      <c r="RZX71"/>
      <c r="RZY71"/>
      <c r="RZZ71"/>
      <c r="SAA71"/>
      <c r="SAB71"/>
      <c r="SAC71"/>
      <c r="SAD71"/>
      <c r="SAE71"/>
      <c r="SAF71"/>
      <c r="SAG71"/>
      <c r="SAH71"/>
      <c r="SAI71"/>
      <c r="SAJ71"/>
      <c r="SAK71"/>
      <c r="SAL71"/>
      <c r="SAM71"/>
      <c r="SAN71"/>
      <c r="SAO71"/>
      <c r="SAP71"/>
      <c r="SAQ71"/>
      <c r="SAR71"/>
      <c r="SAS71"/>
      <c r="SAT71"/>
      <c r="SAU71"/>
      <c r="SAV71"/>
      <c r="SAW71"/>
      <c r="SAX71"/>
      <c r="SAY71"/>
      <c r="SAZ71"/>
      <c r="SBA71"/>
      <c r="SBB71"/>
      <c r="SBC71"/>
      <c r="SBD71"/>
      <c r="SBE71"/>
      <c r="SBF71"/>
      <c r="SBG71"/>
      <c r="SBH71"/>
      <c r="SBI71"/>
      <c r="SBJ71"/>
      <c r="SBK71"/>
      <c r="SBL71"/>
      <c r="SBM71"/>
      <c r="SBN71"/>
      <c r="SBO71"/>
      <c r="SBP71"/>
      <c r="SBQ71"/>
      <c r="SBR71"/>
      <c r="SBS71"/>
      <c r="SBT71"/>
      <c r="SBU71"/>
      <c r="SBV71"/>
      <c r="SBW71"/>
      <c r="SBX71"/>
      <c r="SBY71"/>
      <c r="SBZ71"/>
      <c r="SCA71"/>
      <c r="SCB71"/>
      <c r="SCC71"/>
      <c r="SCD71"/>
      <c r="SCE71"/>
      <c r="SCF71"/>
      <c r="SCG71"/>
      <c r="SCH71"/>
      <c r="SCI71"/>
      <c r="SCJ71"/>
      <c r="SCK71"/>
      <c r="SCL71"/>
      <c r="SCM71"/>
      <c r="SCN71"/>
      <c r="SCO71"/>
      <c r="SCP71"/>
      <c r="SCQ71"/>
      <c r="SCR71"/>
      <c r="SCS71"/>
      <c r="SCT71"/>
      <c r="SCU71"/>
      <c r="SCV71"/>
      <c r="SCW71"/>
      <c r="SCX71"/>
      <c r="SCY71"/>
      <c r="SCZ71"/>
      <c r="SDA71"/>
      <c r="SDB71"/>
      <c r="SDC71"/>
      <c r="SDD71"/>
      <c r="SDE71"/>
      <c r="SDF71"/>
      <c r="SDG71"/>
      <c r="SDH71"/>
      <c r="SDI71"/>
      <c r="SDJ71"/>
      <c r="SDK71"/>
      <c r="SDL71"/>
      <c r="SDM71"/>
      <c r="SDN71"/>
      <c r="SDO71"/>
      <c r="SDP71"/>
      <c r="SDQ71"/>
      <c r="SDR71"/>
      <c r="SDS71"/>
      <c r="SDT71"/>
      <c r="SDU71"/>
      <c r="SDV71"/>
      <c r="SDW71"/>
      <c r="SDX71"/>
      <c r="SDY71"/>
      <c r="SDZ71"/>
      <c r="SEA71"/>
      <c r="SEB71"/>
      <c r="SEC71"/>
      <c r="SED71"/>
      <c r="SEE71"/>
      <c r="SEF71"/>
      <c r="SEG71"/>
      <c r="SEH71"/>
      <c r="SEI71"/>
      <c r="SEJ71"/>
      <c r="SEK71"/>
      <c r="SEL71"/>
      <c r="SEM71"/>
      <c r="SEN71"/>
      <c r="SEO71"/>
      <c r="SEP71"/>
      <c r="SEQ71"/>
      <c r="SER71"/>
      <c r="SES71"/>
      <c r="SET71"/>
      <c r="SEU71"/>
      <c r="SEV71"/>
      <c r="SEW71"/>
      <c r="SEX71"/>
      <c r="SEY71"/>
      <c r="SEZ71"/>
      <c r="SFA71"/>
      <c r="SFB71"/>
      <c r="SFC71"/>
      <c r="SFD71"/>
      <c r="SFE71"/>
      <c r="SFF71"/>
      <c r="SFG71"/>
      <c r="SFH71"/>
      <c r="SFI71"/>
      <c r="SFJ71"/>
      <c r="SFK71"/>
      <c r="SFL71"/>
      <c r="SFM71"/>
      <c r="SFN71"/>
      <c r="SFO71"/>
      <c r="SFP71"/>
      <c r="SFQ71"/>
      <c r="SFR71"/>
      <c r="SFS71"/>
      <c r="SFT71"/>
      <c r="SFU71"/>
      <c r="SFV71"/>
      <c r="SFW71"/>
      <c r="SFX71"/>
      <c r="SFY71"/>
      <c r="SFZ71"/>
      <c r="SGA71"/>
      <c r="SGB71"/>
      <c r="SGC71"/>
      <c r="SGD71"/>
      <c r="SGE71"/>
      <c r="SGF71"/>
      <c r="SGG71"/>
      <c r="SGH71"/>
      <c r="SGI71"/>
      <c r="SGJ71"/>
      <c r="SGK71"/>
      <c r="SGL71"/>
      <c r="SGM71"/>
      <c r="SGN71"/>
      <c r="SGO71"/>
      <c r="SGP71"/>
      <c r="SGQ71"/>
      <c r="SGR71"/>
      <c r="SGS71"/>
      <c r="SGT71"/>
      <c r="SGU71"/>
      <c r="SGV71"/>
      <c r="SGW71"/>
      <c r="SGX71"/>
      <c r="SGY71"/>
      <c r="SGZ71"/>
      <c r="SHA71"/>
      <c r="SHB71"/>
      <c r="SHC71"/>
      <c r="SHD71"/>
      <c r="SHE71"/>
      <c r="SHF71"/>
      <c r="SHG71"/>
      <c r="SHH71"/>
      <c r="SHI71"/>
      <c r="SHJ71"/>
      <c r="SHK71"/>
      <c r="SHL71"/>
      <c r="SHM71"/>
      <c r="SHN71"/>
      <c r="SHO71"/>
      <c r="SHP71"/>
      <c r="SHQ71"/>
      <c r="SHR71"/>
      <c r="SHS71"/>
      <c r="SHT71"/>
      <c r="SHU71"/>
      <c r="SHV71"/>
      <c r="SHW71"/>
      <c r="SHX71"/>
      <c r="SHY71"/>
      <c r="SHZ71"/>
      <c r="SIA71"/>
      <c r="SIB71"/>
      <c r="SIC71"/>
      <c r="SID71"/>
      <c r="SIE71"/>
      <c r="SIF71"/>
      <c r="SIG71"/>
      <c r="SIH71"/>
      <c r="SII71"/>
      <c r="SIJ71"/>
      <c r="SIK71"/>
      <c r="SIL71"/>
      <c r="SIM71"/>
      <c r="SIN71"/>
      <c r="SIO71"/>
      <c r="SIP71"/>
      <c r="SIQ71"/>
      <c r="SIR71"/>
      <c r="SIS71"/>
      <c r="SIT71"/>
      <c r="SIU71"/>
      <c r="SIV71"/>
      <c r="SIW71"/>
      <c r="SIX71"/>
      <c r="SIY71"/>
      <c r="SIZ71"/>
      <c r="SJA71"/>
      <c r="SJB71"/>
      <c r="SJC71"/>
      <c r="SJD71"/>
      <c r="SJE71"/>
      <c r="SJF71"/>
      <c r="SJG71"/>
      <c r="SJH71"/>
      <c r="SJI71"/>
      <c r="SJJ71"/>
      <c r="SJK71"/>
      <c r="SJL71"/>
      <c r="SJM71"/>
      <c r="SJN71"/>
      <c r="SJO71"/>
      <c r="SJP71"/>
      <c r="SJQ71"/>
      <c r="SJR71"/>
      <c r="SJS71"/>
      <c r="SJT71"/>
      <c r="SJU71"/>
      <c r="SJV71"/>
      <c r="SJW71"/>
      <c r="SJX71"/>
      <c r="SJY71"/>
      <c r="SJZ71"/>
      <c r="SKA71"/>
      <c r="SKB71"/>
      <c r="SKC71"/>
      <c r="SKD71"/>
      <c r="SKE71"/>
      <c r="SKF71"/>
      <c r="SKG71"/>
      <c r="SKH71"/>
      <c r="SKI71"/>
      <c r="SKJ71"/>
      <c r="SKK71"/>
      <c r="SKL71"/>
      <c r="SKM71"/>
      <c r="SKN71"/>
      <c r="SKO71"/>
      <c r="SKP71"/>
      <c r="SKQ71"/>
      <c r="SKR71"/>
      <c r="SKS71"/>
      <c r="SKT71"/>
      <c r="SKU71"/>
      <c r="SKV71"/>
      <c r="SKW71"/>
      <c r="SKX71"/>
      <c r="SKY71"/>
      <c r="SKZ71"/>
      <c r="SLA71"/>
      <c r="SLB71"/>
      <c r="SLC71"/>
      <c r="SLD71"/>
      <c r="SLE71"/>
      <c r="SLF71"/>
      <c r="SLG71"/>
      <c r="SLH71"/>
      <c r="SLI71"/>
      <c r="SLJ71"/>
      <c r="SLK71"/>
      <c r="SLL71"/>
      <c r="SLM71"/>
      <c r="SLN71"/>
      <c r="SLO71"/>
      <c r="SLP71"/>
      <c r="SLQ71"/>
      <c r="SLR71"/>
      <c r="SLS71"/>
      <c r="SLT71"/>
      <c r="SLU71"/>
      <c r="SLV71"/>
      <c r="SLW71"/>
      <c r="SLX71"/>
      <c r="SLY71"/>
      <c r="SLZ71"/>
      <c r="SMA71"/>
      <c r="SMB71"/>
      <c r="SMC71"/>
      <c r="SMD71"/>
      <c r="SME71"/>
      <c r="SMF71"/>
      <c r="SMG71"/>
      <c r="SMH71"/>
      <c r="SMI71"/>
      <c r="SMJ71"/>
      <c r="SMK71"/>
      <c r="SML71"/>
      <c r="SMM71"/>
      <c r="SMN71"/>
      <c r="SMO71"/>
      <c r="SMP71"/>
      <c r="SMQ71"/>
      <c r="SMR71"/>
      <c r="SMS71"/>
      <c r="SMT71"/>
      <c r="SMU71"/>
      <c r="SMV71"/>
      <c r="SMW71"/>
      <c r="SMX71"/>
      <c r="SMY71"/>
      <c r="SMZ71"/>
      <c r="SNA71"/>
      <c r="SNB71"/>
      <c r="SNC71"/>
      <c r="SND71"/>
      <c r="SNE71"/>
      <c r="SNF71"/>
      <c r="SNG71"/>
      <c r="SNH71"/>
      <c r="SNI71"/>
      <c r="SNJ71"/>
      <c r="SNK71"/>
      <c r="SNL71"/>
      <c r="SNM71"/>
      <c r="SNN71"/>
      <c r="SNO71"/>
      <c r="SNP71"/>
      <c r="SNQ71"/>
      <c r="SNR71"/>
      <c r="SNS71"/>
      <c r="SNT71"/>
      <c r="SNU71"/>
      <c r="SNV71"/>
      <c r="SNW71"/>
      <c r="SNX71"/>
      <c r="SNY71"/>
      <c r="SNZ71"/>
      <c r="SOA71"/>
      <c r="SOB71"/>
      <c r="SOC71"/>
      <c r="SOD71"/>
      <c r="SOE71"/>
      <c r="SOF71"/>
      <c r="SOG71"/>
      <c r="SOH71"/>
      <c r="SOI71"/>
      <c r="SOJ71"/>
      <c r="SOK71"/>
      <c r="SOL71"/>
      <c r="SOM71"/>
      <c r="SON71"/>
      <c r="SOO71"/>
      <c r="SOP71"/>
      <c r="SOQ71"/>
      <c r="SOR71"/>
      <c r="SOS71"/>
      <c r="SOT71"/>
      <c r="SOU71"/>
      <c r="SOV71"/>
      <c r="SOW71"/>
      <c r="SOX71"/>
      <c r="SOY71"/>
      <c r="SOZ71"/>
      <c r="SPA71"/>
      <c r="SPB71"/>
      <c r="SPC71"/>
      <c r="SPD71"/>
      <c r="SPE71"/>
      <c r="SPF71"/>
      <c r="SPG71"/>
      <c r="SPH71"/>
      <c r="SPI71"/>
      <c r="SPJ71"/>
      <c r="SPK71"/>
      <c r="SPL71"/>
      <c r="SPM71"/>
      <c r="SPN71"/>
      <c r="SPO71"/>
      <c r="SPP71"/>
      <c r="SPQ71"/>
      <c r="SPR71"/>
      <c r="SPS71"/>
      <c r="SPT71"/>
      <c r="SPU71"/>
      <c r="SPV71"/>
      <c r="SPW71"/>
      <c r="SPX71"/>
      <c r="SPY71"/>
      <c r="SPZ71"/>
      <c r="SQA71"/>
      <c r="SQB71"/>
      <c r="SQC71"/>
      <c r="SQD71"/>
      <c r="SQE71"/>
      <c r="SQF71"/>
      <c r="SQG71"/>
      <c r="SQH71"/>
      <c r="SQI71"/>
      <c r="SQJ71"/>
      <c r="SQK71"/>
      <c r="SQL71"/>
      <c r="SQM71"/>
      <c r="SQN71"/>
      <c r="SQO71"/>
      <c r="SQP71"/>
      <c r="SQQ71"/>
      <c r="SQR71"/>
      <c r="SQS71"/>
      <c r="SQT71"/>
      <c r="SQU71"/>
      <c r="SQV71"/>
      <c r="SQW71"/>
      <c r="SQX71"/>
      <c r="SQY71"/>
      <c r="SQZ71"/>
      <c r="SRA71"/>
      <c r="SRB71"/>
      <c r="SRC71"/>
      <c r="SRD71"/>
      <c r="SRE71"/>
      <c r="SRF71"/>
      <c r="SRG71"/>
      <c r="SRH71"/>
      <c r="SRI71"/>
      <c r="SRJ71"/>
      <c r="SRK71"/>
      <c r="SRL71"/>
      <c r="SRM71"/>
      <c r="SRN71"/>
      <c r="SRO71"/>
      <c r="SRP71"/>
      <c r="SRQ71"/>
      <c r="SRR71"/>
      <c r="SRS71"/>
      <c r="SRT71"/>
      <c r="SRU71"/>
      <c r="SRV71"/>
      <c r="SRW71"/>
      <c r="SRX71"/>
      <c r="SRY71"/>
      <c r="SRZ71"/>
      <c r="SSA71"/>
      <c r="SSB71"/>
      <c r="SSC71"/>
      <c r="SSD71"/>
      <c r="SSE71"/>
      <c r="SSF71"/>
      <c r="SSG71"/>
      <c r="SSH71"/>
      <c r="SSI71"/>
      <c r="SSJ71"/>
      <c r="SSK71"/>
      <c r="SSL71"/>
      <c r="SSM71"/>
      <c r="SSN71"/>
      <c r="SSO71"/>
      <c r="SSP71"/>
      <c r="SSQ71"/>
      <c r="SSR71"/>
      <c r="SSS71"/>
      <c r="SST71"/>
      <c r="SSU71"/>
      <c r="SSV71"/>
      <c r="SSW71"/>
      <c r="SSX71"/>
      <c r="SSY71"/>
      <c r="SSZ71"/>
      <c r="STA71"/>
      <c r="STB71"/>
      <c r="STC71"/>
      <c r="STD71"/>
      <c r="STE71"/>
      <c r="STF71"/>
      <c r="STG71"/>
      <c r="STH71"/>
      <c r="STI71"/>
      <c r="STJ71"/>
      <c r="STK71"/>
      <c r="STL71"/>
      <c r="STM71"/>
      <c r="STN71"/>
      <c r="STO71"/>
      <c r="STP71"/>
      <c r="STQ71"/>
      <c r="STR71"/>
      <c r="STS71"/>
      <c r="STT71"/>
      <c r="STU71"/>
      <c r="STV71"/>
      <c r="STW71"/>
      <c r="STX71"/>
      <c r="STY71"/>
      <c r="STZ71"/>
      <c r="SUA71"/>
      <c r="SUB71"/>
      <c r="SUC71"/>
      <c r="SUD71"/>
      <c r="SUE71"/>
      <c r="SUF71"/>
      <c r="SUG71"/>
      <c r="SUH71"/>
      <c r="SUI71"/>
      <c r="SUJ71"/>
      <c r="SUK71"/>
      <c r="SUL71"/>
      <c r="SUM71"/>
      <c r="SUN71"/>
      <c r="SUO71"/>
      <c r="SUP71"/>
      <c r="SUQ71"/>
      <c r="SUR71"/>
      <c r="SUS71"/>
      <c r="SUT71"/>
      <c r="SUU71"/>
      <c r="SUV71"/>
      <c r="SUW71"/>
      <c r="SUX71"/>
      <c r="SUY71"/>
      <c r="SUZ71"/>
      <c r="SVA71"/>
      <c r="SVB71"/>
      <c r="SVC71"/>
      <c r="SVD71"/>
      <c r="SVE71"/>
      <c r="SVF71"/>
      <c r="SVG71"/>
      <c r="SVH71"/>
      <c r="SVI71"/>
      <c r="SVJ71"/>
      <c r="SVK71"/>
      <c r="SVL71"/>
      <c r="SVM71"/>
      <c r="SVN71"/>
      <c r="SVO71"/>
      <c r="SVP71"/>
      <c r="SVQ71"/>
      <c r="SVR71"/>
      <c r="SVS71"/>
      <c r="SVT71"/>
      <c r="SVU71"/>
      <c r="SVV71"/>
      <c r="SVW71"/>
      <c r="SVX71"/>
      <c r="SVY71"/>
      <c r="SVZ71"/>
      <c r="SWA71"/>
      <c r="SWB71"/>
      <c r="SWC71"/>
      <c r="SWD71"/>
      <c r="SWE71"/>
      <c r="SWF71"/>
      <c r="SWG71"/>
      <c r="SWH71"/>
      <c r="SWI71"/>
      <c r="SWJ71"/>
      <c r="SWK71"/>
      <c r="SWL71"/>
      <c r="SWM71"/>
      <c r="SWN71"/>
      <c r="SWO71"/>
      <c r="SWP71"/>
      <c r="SWQ71"/>
      <c r="SWR71"/>
      <c r="SWS71"/>
      <c r="SWT71"/>
      <c r="SWU71"/>
      <c r="SWV71"/>
      <c r="SWW71"/>
      <c r="SWX71"/>
      <c r="SWY71"/>
      <c r="SWZ71"/>
      <c r="SXA71"/>
      <c r="SXB71"/>
      <c r="SXC71"/>
      <c r="SXD71"/>
      <c r="SXE71"/>
      <c r="SXF71"/>
      <c r="SXG71"/>
      <c r="SXH71"/>
      <c r="SXI71"/>
      <c r="SXJ71"/>
      <c r="SXK71"/>
      <c r="SXL71"/>
      <c r="SXM71"/>
      <c r="SXN71"/>
      <c r="SXO71"/>
      <c r="SXP71"/>
      <c r="SXQ71"/>
      <c r="SXR71"/>
      <c r="SXS71"/>
      <c r="SXT71"/>
      <c r="SXU71"/>
      <c r="SXV71"/>
      <c r="SXW71"/>
      <c r="SXX71"/>
      <c r="SXY71"/>
      <c r="SXZ71"/>
      <c r="SYA71"/>
      <c r="SYB71"/>
      <c r="SYC71"/>
      <c r="SYD71"/>
      <c r="SYE71"/>
      <c r="SYF71"/>
      <c r="SYG71"/>
      <c r="SYH71"/>
      <c r="SYI71"/>
      <c r="SYJ71"/>
      <c r="SYK71"/>
      <c r="SYL71"/>
      <c r="SYM71"/>
      <c r="SYN71"/>
      <c r="SYO71"/>
      <c r="SYP71"/>
      <c r="SYQ71"/>
      <c r="SYR71"/>
      <c r="SYS71"/>
      <c r="SYT71"/>
      <c r="SYU71"/>
      <c r="SYV71"/>
      <c r="SYW71"/>
      <c r="SYX71"/>
      <c r="SYY71"/>
      <c r="SYZ71"/>
      <c r="SZA71"/>
      <c r="SZB71"/>
      <c r="SZC71"/>
      <c r="SZD71"/>
      <c r="SZE71"/>
      <c r="SZF71"/>
      <c r="SZG71"/>
      <c r="SZH71"/>
      <c r="SZI71"/>
      <c r="SZJ71"/>
      <c r="SZK71"/>
      <c r="SZL71"/>
      <c r="SZM71"/>
      <c r="SZN71"/>
      <c r="SZO71"/>
      <c r="SZP71"/>
      <c r="SZQ71"/>
      <c r="SZR71"/>
      <c r="SZS71"/>
      <c r="SZT71"/>
      <c r="SZU71"/>
      <c r="SZV71"/>
      <c r="SZW71"/>
      <c r="SZX71"/>
      <c r="SZY71"/>
      <c r="SZZ71"/>
      <c r="TAA71"/>
      <c r="TAB71"/>
      <c r="TAC71"/>
      <c r="TAD71"/>
      <c r="TAE71"/>
      <c r="TAF71"/>
      <c r="TAG71"/>
      <c r="TAH71"/>
      <c r="TAI71"/>
      <c r="TAJ71"/>
      <c r="TAK71"/>
      <c r="TAL71"/>
      <c r="TAM71"/>
      <c r="TAN71"/>
      <c r="TAO71"/>
      <c r="TAP71"/>
      <c r="TAQ71"/>
      <c r="TAR71"/>
      <c r="TAS71"/>
      <c r="TAT71"/>
      <c r="TAU71"/>
      <c r="TAV71"/>
      <c r="TAW71"/>
      <c r="TAX71"/>
      <c r="TAY71"/>
      <c r="TAZ71"/>
      <c r="TBA71"/>
      <c r="TBB71"/>
      <c r="TBC71"/>
      <c r="TBD71"/>
      <c r="TBE71"/>
      <c r="TBF71"/>
      <c r="TBG71"/>
      <c r="TBH71"/>
      <c r="TBI71"/>
      <c r="TBJ71"/>
      <c r="TBK71"/>
      <c r="TBL71"/>
      <c r="TBM71"/>
      <c r="TBN71"/>
      <c r="TBO71"/>
      <c r="TBP71"/>
      <c r="TBQ71"/>
      <c r="TBR71"/>
      <c r="TBS71"/>
      <c r="TBT71"/>
      <c r="TBU71"/>
      <c r="TBV71"/>
      <c r="TBW71"/>
      <c r="TBX71"/>
      <c r="TBY71"/>
      <c r="TBZ71"/>
      <c r="TCA71"/>
      <c r="TCB71"/>
      <c r="TCC71"/>
      <c r="TCD71"/>
      <c r="TCE71"/>
      <c r="TCF71"/>
      <c r="TCG71"/>
      <c r="TCH71"/>
      <c r="TCI71"/>
      <c r="TCJ71"/>
      <c r="TCK71"/>
      <c r="TCL71"/>
      <c r="TCM71"/>
      <c r="TCN71"/>
      <c r="TCO71"/>
      <c r="TCP71"/>
      <c r="TCQ71"/>
      <c r="TCR71"/>
      <c r="TCS71"/>
      <c r="TCT71"/>
      <c r="TCU71"/>
      <c r="TCV71"/>
      <c r="TCW71"/>
      <c r="TCX71"/>
      <c r="TCY71"/>
      <c r="TCZ71"/>
      <c r="TDA71"/>
      <c r="TDB71"/>
      <c r="TDC71"/>
      <c r="TDD71"/>
      <c r="TDE71"/>
      <c r="TDF71"/>
      <c r="TDG71"/>
      <c r="TDH71"/>
      <c r="TDI71"/>
      <c r="TDJ71"/>
      <c r="TDK71"/>
      <c r="TDL71"/>
      <c r="TDM71"/>
      <c r="TDN71"/>
      <c r="TDO71"/>
      <c r="TDP71"/>
      <c r="TDQ71"/>
      <c r="TDR71"/>
      <c r="TDS71"/>
      <c r="TDT71"/>
      <c r="TDU71"/>
      <c r="TDV71"/>
      <c r="TDW71"/>
      <c r="TDX71"/>
      <c r="TDY71"/>
      <c r="TDZ71"/>
      <c r="TEA71"/>
      <c r="TEB71"/>
      <c r="TEC71"/>
      <c r="TED71"/>
      <c r="TEE71"/>
      <c r="TEF71"/>
      <c r="TEG71"/>
      <c r="TEH71"/>
      <c r="TEI71"/>
      <c r="TEJ71"/>
      <c r="TEK71"/>
      <c r="TEL71"/>
      <c r="TEM71"/>
      <c r="TEN71"/>
      <c r="TEO71"/>
      <c r="TEP71"/>
      <c r="TEQ71"/>
      <c r="TER71"/>
      <c r="TES71"/>
      <c r="TET71"/>
      <c r="TEU71"/>
      <c r="TEV71"/>
      <c r="TEW71"/>
      <c r="TEX71"/>
      <c r="TEY71"/>
      <c r="TEZ71"/>
      <c r="TFA71"/>
      <c r="TFB71"/>
      <c r="TFC71"/>
      <c r="TFD71"/>
      <c r="TFE71"/>
      <c r="TFF71"/>
      <c r="TFG71"/>
      <c r="TFH71"/>
      <c r="TFI71"/>
      <c r="TFJ71"/>
      <c r="TFK71"/>
      <c r="TFL71"/>
      <c r="TFM71"/>
      <c r="TFN71"/>
      <c r="TFO71"/>
      <c r="TFP71"/>
      <c r="TFQ71"/>
      <c r="TFR71"/>
      <c r="TFS71"/>
      <c r="TFT71"/>
      <c r="TFU71"/>
      <c r="TFV71"/>
      <c r="TFW71"/>
      <c r="TFX71"/>
      <c r="TFY71"/>
      <c r="TFZ71"/>
      <c r="TGA71"/>
      <c r="TGB71"/>
      <c r="TGC71"/>
      <c r="TGD71"/>
      <c r="TGE71"/>
      <c r="TGF71"/>
      <c r="TGG71"/>
      <c r="TGH71"/>
      <c r="TGI71"/>
      <c r="TGJ71"/>
      <c r="TGK71"/>
      <c r="TGL71"/>
      <c r="TGM71"/>
      <c r="TGN71"/>
      <c r="TGO71"/>
      <c r="TGP71"/>
      <c r="TGQ71"/>
      <c r="TGR71"/>
      <c r="TGS71"/>
      <c r="TGT71"/>
      <c r="TGU71"/>
      <c r="TGV71"/>
      <c r="TGW71"/>
      <c r="TGX71"/>
      <c r="TGY71"/>
      <c r="TGZ71"/>
      <c r="THA71"/>
      <c r="THB71"/>
      <c r="THC71"/>
      <c r="THD71"/>
      <c r="THE71"/>
      <c r="THF71"/>
      <c r="THG71"/>
      <c r="THH71"/>
      <c r="THI71"/>
      <c r="THJ71"/>
      <c r="THK71"/>
      <c r="THL71"/>
      <c r="THM71"/>
      <c r="THN71"/>
      <c r="THO71"/>
      <c r="THP71"/>
      <c r="THQ71"/>
      <c r="THR71"/>
      <c r="THS71"/>
      <c r="THT71"/>
      <c r="THU71"/>
      <c r="THV71"/>
      <c r="THW71"/>
      <c r="THX71"/>
      <c r="THY71"/>
      <c r="THZ71"/>
      <c r="TIA71"/>
      <c r="TIB71"/>
      <c r="TIC71"/>
      <c r="TID71"/>
      <c r="TIE71"/>
      <c r="TIF71"/>
      <c r="TIG71"/>
      <c r="TIH71"/>
      <c r="TII71"/>
      <c r="TIJ71"/>
      <c r="TIK71"/>
      <c r="TIL71"/>
      <c r="TIM71"/>
      <c r="TIN71"/>
      <c r="TIO71"/>
      <c r="TIP71"/>
      <c r="TIQ71"/>
      <c r="TIR71"/>
      <c r="TIS71"/>
      <c r="TIT71"/>
      <c r="TIU71"/>
      <c r="TIV71"/>
      <c r="TIW71"/>
      <c r="TIX71"/>
      <c r="TIY71"/>
      <c r="TIZ71"/>
      <c r="TJA71"/>
      <c r="TJB71"/>
      <c r="TJC71"/>
      <c r="TJD71"/>
      <c r="TJE71"/>
      <c r="TJF71"/>
      <c r="TJG71"/>
      <c r="TJH71"/>
      <c r="TJI71"/>
      <c r="TJJ71"/>
      <c r="TJK71"/>
      <c r="TJL71"/>
      <c r="TJM71"/>
      <c r="TJN71"/>
      <c r="TJO71"/>
      <c r="TJP71"/>
      <c r="TJQ71"/>
      <c r="TJR71"/>
      <c r="TJS71"/>
      <c r="TJT71"/>
      <c r="TJU71"/>
      <c r="TJV71"/>
      <c r="TJW71"/>
      <c r="TJX71"/>
      <c r="TJY71"/>
      <c r="TJZ71"/>
      <c r="TKA71"/>
      <c r="TKB71"/>
      <c r="TKC71"/>
      <c r="TKD71"/>
      <c r="TKE71"/>
      <c r="TKF71"/>
      <c r="TKG71"/>
      <c r="TKH71"/>
      <c r="TKI71"/>
      <c r="TKJ71"/>
      <c r="TKK71"/>
      <c r="TKL71"/>
      <c r="TKM71"/>
      <c r="TKN71"/>
      <c r="TKO71"/>
      <c r="TKP71"/>
      <c r="TKQ71"/>
      <c r="TKR71"/>
      <c r="TKS71"/>
      <c r="TKT71"/>
      <c r="TKU71"/>
      <c r="TKV71"/>
      <c r="TKW71"/>
      <c r="TKX71"/>
      <c r="TKY71"/>
      <c r="TKZ71"/>
      <c r="TLA71"/>
      <c r="TLB71"/>
      <c r="TLC71"/>
      <c r="TLD71"/>
      <c r="TLE71"/>
      <c r="TLF71"/>
      <c r="TLG71"/>
      <c r="TLH71"/>
      <c r="TLI71"/>
      <c r="TLJ71"/>
      <c r="TLK71"/>
      <c r="TLL71"/>
      <c r="TLM71"/>
      <c r="TLN71"/>
      <c r="TLO71"/>
      <c r="TLP71"/>
      <c r="TLQ71"/>
      <c r="TLR71"/>
      <c r="TLS71"/>
      <c r="TLT71"/>
      <c r="TLU71"/>
      <c r="TLV71"/>
      <c r="TLW71"/>
      <c r="TLX71"/>
      <c r="TLY71"/>
      <c r="TLZ71"/>
      <c r="TMA71"/>
      <c r="TMB71"/>
      <c r="TMC71"/>
      <c r="TMD71"/>
      <c r="TME71"/>
      <c r="TMF71"/>
      <c r="TMG71"/>
      <c r="TMH71"/>
      <c r="TMI71"/>
      <c r="TMJ71"/>
      <c r="TMK71"/>
      <c r="TML71"/>
      <c r="TMM71"/>
      <c r="TMN71"/>
      <c r="TMO71"/>
      <c r="TMP71"/>
      <c r="TMQ71"/>
      <c r="TMR71"/>
      <c r="TMS71"/>
      <c r="TMT71"/>
      <c r="TMU71"/>
      <c r="TMV71"/>
      <c r="TMW71"/>
      <c r="TMX71"/>
      <c r="TMY71"/>
      <c r="TMZ71"/>
      <c r="TNA71"/>
      <c r="TNB71"/>
      <c r="TNC71"/>
      <c r="TND71"/>
      <c r="TNE71"/>
      <c r="TNF71"/>
      <c r="TNG71"/>
      <c r="TNH71"/>
      <c r="TNI71"/>
      <c r="TNJ71"/>
      <c r="TNK71"/>
      <c r="TNL71"/>
      <c r="TNM71"/>
      <c r="TNN71"/>
      <c r="TNO71"/>
      <c r="TNP71"/>
      <c r="TNQ71"/>
      <c r="TNR71"/>
      <c r="TNS71"/>
      <c r="TNT71"/>
      <c r="TNU71"/>
      <c r="TNV71"/>
      <c r="TNW71"/>
      <c r="TNX71"/>
      <c r="TNY71"/>
      <c r="TNZ71"/>
      <c r="TOA71"/>
      <c r="TOB71"/>
      <c r="TOC71"/>
      <c r="TOD71"/>
      <c r="TOE71"/>
      <c r="TOF71"/>
      <c r="TOG71"/>
      <c r="TOH71"/>
      <c r="TOI71"/>
      <c r="TOJ71"/>
      <c r="TOK71"/>
      <c r="TOL71"/>
      <c r="TOM71"/>
      <c r="TON71"/>
      <c r="TOO71"/>
      <c r="TOP71"/>
      <c r="TOQ71"/>
      <c r="TOR71"/>
      <c r="TOS71"/>
      <c r="TOT71"/>
      <c r="TOU71"/>
      <c r="TOV71"/>
      <c r="TOW71"/>
      <c r="TOX71"/>
      <c r="TOY71"/>
      <c r="TOZ71"/>
      <c r="TPA71"/>
      <c r="TPB71"/>
      <c r="TPC71"/>
      <c r="TPD71"/>
      <c r="TPE71"/>
      <c r="TPF71"/>
      <c r="TPG71"/>
      <c r="TPH71"/>
      <c r="TPI71"/>
      <c r="TPJ71"/>
      <c r="TPK71"/>
      <c r="TPL71"/>
      <c r="TPM71"/>
      <c r="TPN71"/>
      <c r="TPO71"/>
      <c r="TPP71"/>
      <c r="TPQ71"/>
      <c r="TPR71"/>
      <c r="TPS71"/>
      <c r="TPT71"/>
      <c r="TPU71"/>
      <c r="TPV71"/>
      <c r="TPW71"/>
      <c r="TPX71"/>
      <c r="TPY71"/>
      <c r="TPZ71"/>
      <c r="TQA71"/>
      <c r="TQB71"/>
      <c r="TQC71"/>
      <c r="TQD71"/>
      <c r="TQE71"/>
      <c r="TQF71"/>
      <c r="TQG71"/>
      <c r="TQH71"/>
      <c r="TQI71"/>
      <c r="TQJ71"/>
      <c r="TQK71"/>
      <c r="TQL71"/>
      <c r="TQM71"/>
      <c r="TQN71"/>
      <c r="TQO71"/>
      <c r="TQP71"/>
      <c r="TQQ71"/>
      <c r="TQR71"/>
      <c r="TQS71"/>
      <c r="TQT71"/>
      <c r="TQU71"/>
      <c r="TQV71"/>
      <c r="TQW71"/>
      <c r="TQX71"/>
      <c r="TQY71"/>
      <c r="TQZ71"/>
      <c r="TRA71"/>
      <c r="TRB71"/>
      <c r="TRC71"/>
      <c r="TRD71"/>
      <c r="TRE71"/>
      <c r="TRF71"/>
      <c r="TRG71"/>
      <c r="TRH71"/>
      <c r="TRI71"/>
      <c r="TRJ71"/>
      <c r="TRK71"/>
      <c r="TRL71"/>
      <c r="TRM71"/>
      <c r="TRN71"/>
      <c r="TRO71"/>
      <c r="TRP71"/>
      <c r="TRQ71"/>
      <c r="TRR71"/>
      <c r="TRS71"/>
      <c r="TRT71"/>
      <c r="TRU71"/>
      <c r="TRV71"/>
      <c r="TRW71"/>
      <c r="TRX71"/>
      <c r="TRY71"/>
      <c r="TRZ71"/>
      <c r="TSA71"/>
      <c r="TSB71"/>
      <c r="TSC71"/>
      <c r="TSD71"/>
      <c r="TSE71"/>
      <c r="TSF71"/>
      <c r="TSG71"/>
      <c r="TSH71"/>
      <c r="TSI71"/>
      <c r="TSJ71"/>
      <c r="TSK71"/>
      <c r="TSL71"/>
      <c r="TSM71"/>
      <c r="TSN71"/>
      <c r="TSO71"/>
      <c r="TSP71"/>
      <c r="TSQ71"/>
      <c r="TSR71"/>
      <c r="TSS71"/>
      <c r="TST71"/>
      <c r="TSU71"/>
      <c r="TSV71"/>
      <c r="TSW71"/>
      <c r="TSX71"/>
      <c r="TSY71"/>
      <c r="TSZ71"/>
      <c r="TTA71"/>
      <c r="TTB71"/>
      <c r="TTC71"/>
      <c r="TTD71"/>
      <c r="TTE71"/>
      <c r="TTF71"/>
      <c r="TTG71"/>
      <c r="TTH71"/>
      <c r="TTI71"/>
      <c r="TTJ71"/>
      <c r="TTK71"/>
      <c r="TTL71"/>
      <c r="TTM71"/>
      <c r="TTN71"/>
      <c r="TTO71"/>
      <c r="TTP71"/>
      <c r="TTQ71"/>
      <c r="TTR71"/>
      <c r="TTS71"/>
      <c r="TTT71"/>
      <c r="TTU71"/>
      <c r="TTV71"/>
      <c r="TTW71"/>
      <c r="TTX71"/>
      <c r="TTY71"/>
      <c r="TTZ71"/>
      <c r="TUA71"/>
      <c r="TUB71"/>
      <c r="TUC71"/>
      <c r="TUD71"/>
      <c r="TUE71"/>
      <c r="TUF71"/>
      <c r="TUG71"/>
      <c r="TUH71"/>
      <c r="TUI71"/>
      <c r="TUJ71"/>
      <c r="TUK71"/>
      <c r="TUL71"/>
      <c r="TUM71"/>
      <c r="TUN71"/>
      <c r="TUO71"/>
      <c r="TUP71"/>
      <c r="TUQ71"/>
      <c r="TUR71"/>
      <c r="TUS71"/>
      <c r="TUT71"/>
      <c r="TUU71"/>
      <c r="TUV71"/>
      <c r="TUW71"/>
      <c r="TUX71"/>
      <c r="TUY71"/>
      <c r="TUZ71"/>
      <c r="TVA71"/>
      <c r="TVB71"/>
      <c r="TVC71"/>
      <c r="TVD71"/>
      <c r="TVE71"/>
      <c r="TVF71"/>
      <c r="TVG71"/>
      <c r="TVH71"/>
      <c r="TVI71"/>
      <c r="TVJ71"/>
      <c r="TVK71"/>
      <c r="TVL71"/>
      <c r="TVM71"/>
      <c r="TVN71"/>
      <c r="TVO71"/>
      <c r="TVP71"/>
      <c r="TVQ71"/>
      <c r="TVR71"/>
      <c r="TVS71"/>
      <c r="TVT71"/>
      <c r="TVU71"/>
      <c r="TVV71"/>
      <c r="TVW71"/>
      <c r="TVX71"/>
      <c r="TVY71"/>
      <c r="TVZ71"/>
      <c r="TWA71"/>
      <c r="TWB71"/>
      <c r="TWC71"/>
      <c r="TWD71"/>
      <c r="TWE71"/>
      <c r="TWF71"/>
      <c r="TWG71"/>
      <c r="TWH71"/>
      <c r="TWI71"/>
      <c r="TWJ71"/>
      <c r="TWK71"/>
      <c r="TWL71"/>
      <c r="TWM71"/>
      <c r="TWN71"/>
      <c r="TWO71"/>
      <c r="TWP71"/>
      <c r="TWQ71"/>
      <c r="TWR71"/>
      <c r="TWS71"/>
      <c r="TWT71"/>
      <c r="TWU71"/>
      <c r="TWV71"/>
      <c r="TWW71"/>
      <c r="TWX71"/>
      <c r="TWY71"/>
      <c r="TWZ71"/>
      <c r="TXA71"/>
      <c r="TXB71"/>
      <c r="TXC71"/>
      <c r="TXD71"/>
      <c r="TXE71"/>
      <c r="TXF71"/>
      <c r="TXG71"/>
      <c r="TXH71"/>
      <c r="TXI71"/>
      <c r="TXJ71"/>
      <c r="TXK71"/>
      <c r="TXL71"/>
      <c r="TXM71"/>
      <c r="TXN71"/>
      <c r="TXO71"/>
      <c r="TXP71"/>
      <c r="TXQ71"/>
      <c r="TXR71"/>
      <c r="TXS71"/>
      <c r="TXT71"/>
      <c r="TXU71"/>
      <c r="TXV71"/>
      <c r="TXW71"/>
      <c r="TXX71"/>
      <c r="TXY71"/>
      <c r="TXZ71"/>
      <c r="TYA71"/>
      <c r="TYB71"/>
      <c r="TYC71"/>
      <c r="TYD71"/>
      <c r="TYE71"/>
      <c r="TYF71"/>
      <c r="TYG71"/>
      <c r="TYH71"/>
      <c r="TYI71"/>
      <c r="TYJ71"/>
      <c r="TYK71"/>
      <c r="TYL71"/>
      <c r="TYM71"/>
      <c r="TYN71"/>
      <c r="TYO71"/>
      <c r="TYP71"/>
      <c r="TYQ71"/>
      <c r="TYR71"/>
      <c r="TYS71"/>
      <c r="TYT71"/>
      <c r="TYU71"/>
      <c r="TYV71"/>
      <c r="TYW71"/>
      <c r="TYX71"/>
      <c r="TYY71"/>
      <c r="TYZ71"/>
      <c r="TZA71"/>
      <c r="TZB71"/>
      <c r="TZC71"/>
      <c r="TZD71"/>
      <c r="TZE71"/>
      <c r="TZF71"/>
      <c r="TZG71"/>
      <c r="TZH71"/>
      <c r="TZI71"/>
      <c r="TZJ71"/>
      <c r="TZK71"/>
      <c r="TZL71"/>
      <c r="TZM71"/>
      <c r="TZN71"/>
      <c r="TZO71"/>
      <c r="TZP71"/>
      <c r="TZQ71"/>
      <c r="TZR71"/>
      <c r="TZS71"/>
      <c r="TZT71"/>
      <c r="TZU71"/>
      <c r="TZV71"/>
      <c r="TZW71"/>
      <c r="TZX71"/>
      <c r="TZY71"/>
      <c r="TZZ71"/>
      <c r="UAA71"/>
      <c r="UAB71"/>
      <c r="UAC71"/>
      <c r="UAD71"/>
      <c r="UAE71"/>
      <c r="UAF71"/>
      <c r="UAG71"/>
      <c r="UAH71"/>
      <c r="UAI71"/>
      <c r="UAJ71"/>
      <c r="UAK71"/>
      <c r="UAL71"/>
      <c r="UAM71"/>
      <c r="UAN71"/>
      <c r="UAO71"/>
      <c r="UAP71"/>
      <c r="UAQ71"/>
      <c r="UAR71"/>
      <c r="UAS71"/>
      <c r="UAT71"/>
      <c r="UAU71"/>
      <c r="UAV71"/>
      <c r="UAW71"/>
      <c r="UAX71"/>
      <c r="UAY71"/>
      <c r="UAZ71"/>
      <c r="UBA71"/>
      <c r="UBB71"/>
      <c r="UBC71"/>
      <c r="UBD71"/>
      <c r="UBE71"/>
      <c r="UBF71"/>
      <c r="UBG71"/>
      <c r="UBH71"/>
      <c r="UBI71"/>
      <c r="UBJ71"/>
      <c r="UBK71"/>
      <c r="UBL71"/>
      <c r="UBM71"/>
      <c r="UBN71"/>
      <c r="UBO71"/>
      <c r="UBP71"/>
      <c r="UBQ71"/>
      <c r="UBR71"/>
      <c r="UBS71"/>
      <c r="UBT71"/>
      <c r="UBU71"/>
      <c r="UBV71"/>
      <c r="UBW71"/>
      <c r="UBX71"/>
      <c r="UBY71"/>
      <c r="UBZ71"/>
      <c r="UCA71"/>
      <c r="UCB71"/>
      <c r="UCC71"/>
      <c r="UCD71"/>
      <c r="UCE71"/>
      <c r="UCF71"/>
      <c r="UCG71"/>
      <c r="UCH71"/>
    </row>
    <row r="72" spans="1:14282">
      <c r="A72" s="113" t="s">
        <v>170</v>
      </c>
      <c r="B72" s="113" t="s">
        <v>171</v>
      </c>
      <c r="C72" s="113" t="s">
        <v>149</v>
      </c>
      <c r="D72" s="113"/>
      <c r="E72" s="114" t="s">
        <v>187</v>
      </c>
      <c r="F72" s="115" t="s">
        <v>146</v>
      </c>
      <c r="G72" s="116">
        <v>123</v>
      </c>
      <c r="H72" s="117">
        <v>142.81</v>
      </c>
      <c r="I72" s="118">
        <v>142.81</v>
      </c>
      <c r="J72" s="118">
        <v>142.90748776012856</v>
      </c>
      <c r="K72" s="118">
        <v>147.95683733478285</v>
      </c>
      <c r="L72" s="116">
        <v>151.7955867201978</v>
      </c>
      <c r="M72" s="116">
        <v>155.44045004653788</v>
      </c>
      <c r="N72" s="116">
        <v>160.89047201797956</v>
      </c>
      <c r="O72" s="119" t="s">
        <v>147</v>
      </c>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c r="JK72"/>
      <c r="JL72"/>
      <c r="JM72"/>
      <c r="JN72"/>
      <c r="JO72"/>
      <c r="JP72"/>
      <c r="JQ72"/>
      <c r="JR72"/>
      <c r="JS72"/>
      <c r="JT72"/>
      <c r="JU72"/>
      <c r="JV72"/>
      <c r="JW72"/>
      <c r="JX72"/>
      <c r="JY72"/>
      <c r="JZ72"/>
      <c r="KA72"/>
      <c r="KB72"/>
      <c r="KC72"/>
      <c r="KD72"/>
      <c r="KE72"/>
      <c r="KF72"/>
      <c r="KG72"/>
      <c r="KH72"/>
      <c r="KI72"/>
      <c r="KJ72"/>
      <c r="KK72"/>
      <c r="KL72"/>
      <c r="KM72"/>
      <c r="KN72"/>
      <c r="KO72"/>
      <c r="KP72"/>
      <c r="KQ72"/>
      <c r="KR72"/>
      <c r="KS72"/>
      <c r="KT72"/>
      <c r="KU72"/>
      <c r="KV72"/>
      <c r="KW72"/>
      <c r="KX72"/>
      <c r="KY72"/>
      <c r="KZ72"/>
      <c r="LA72"/>
      <c r="LB72"/>
      <c r="LC72"/>
      <c r="LD72"/>
      <c r="LE72"/>
      <c r="LF72"/>
      <c r="LG72"/>
      <c r="LH72"/>
      <c r="LI72"/>
      <c r="LJ72"/>
      <c r="LK72"/>
      <c r="LL72"/>
      <c r="LM72"/>
      <c r="LN72"/>
      <c r="LO72"/>
      <c r="LP72"/>
      <c r="LQ72"/>
      <c r="LR72"/>
      <c r="LS72"/>
      <c r="LT72"/>
      <c r="LU72"/>
      <c r="LV72"/>
      <c r="LW72"/>
      <c r="LX72"/>
      <c r="LY72"/>
      <c r="LZ72"/>
      <c r="MA72"/>
      <c r="MB72"/>
      <c r="MC72"/>
      <c r="MD72"/>
      <c r="ME72"/>
      <c r="MF72"/>
      <c r="MG72"/>
      <c r="MH72"/>
      <c r="MI72"/>
      <c r="MJ72"/>
      <c r="MK72"/>
      <c r="ML72"/>
      <c r="MM72"/>
      <c r="MN72"/>
      <c r="MO72"/>
      <c r="MP72"/>
      <c r="MQ72"/>
      <c r="MR72"/>
      <c r="MS72"/>
      <c r="MT72"/>
      <c r="MU72"/>
      <c r="MV72"/>
      <c r="MW72"/>
      <c r="MX72"/>
      <c r="MY72"/>
      <c r="MZ72"/>
      <c r="NA72"/>
      <c r="NB72"/>
      <c r="NC72"/>
      <c r="ND72"/>
      <c r="NE72"/>
      <c r="NF72"/>
      <c r="NG72"/>
      <c r="NH72"/>
      <c r="NI72"/>
      <c r="NJ72"/>
      <c r="NK72"/>
      <c r="NL72"/>
      <c r="NM72"/>
      <c r="NN72"/>
      <c r="NO72"/>
      <c r="NP72"/>
      <c r="NQ72"/>
      <c r="NR72"/>
      <c r="NS72"/>
      <c r="NT72"/>
      <c r="NU72"/>
      <c r="NV72"/>
      <c r="NW72"/>
      <c r="NX72"/>
      <c r="NY72"/>
      <c r="NZ72"/>
      <c r="OA72"/>
      <c r="OB72"/>
      <c r="OC72"/>
      <c r="OD72"/>
      <c r="OE72"/>
      <c r="OF72"/>
      <c r="OG72"/>
      <c r="OH72"/>
      <c r="OI72"/>
      <c r="OJ72"/>
      <c r="OK72"/>
      <c r="OL72"/>
      <c r="OM72"/>
      <c r="ON72"/>
      <c r="OO72"/>
      <c r="OP72"/>
      <c r="OQ72"/>
      <c r="OR72"/>
      <c r="OS72"/>
      <c r="OT72"/>
      <c r="OU72"/>
      <c r="OV72"/>
      <c r="OW72"/>
      <c r="OX72"/>
      <c r="OY72"/>
      <c r="OZ72"/>
      <c r="PA72"/>
      <c r="PB72"/>
      <c r="PC72"/>
      <c r="PD72"/>
      <c r="PE72"/>
      <c r="PF72"/>
      <c r="PG72"/>
      <c r="PH72"/>
      <c r="PI72"/>
      <c r="PJ72"/>
      <c r="PK72"/>
      <c r="PL72"/>
      <c r="PM72"/>
      <c r="PN72"/>
      <c r="PO72"/>
      <c r="PP72"/>
      <c r="PQ72"/>
      <c r="PR72"/>
      <c r="PS72"/>
      <c r="PT72"/>
      <c r="PU72"/>
      <c r="PV72"/>
      <c r="PW72"/>
      <c r="PX72"/>
      <c r="PY72"/>
      <c r="PZ72"/>
      <c r="QA72"/>
      <c r="QB72"/>
      <c r="QC72"/>
      <c r="QD72"/>
      <c r="QE72"/>
      <c r="QF72"/>
      <c r="QG72"/>
      <c r="QH72"/>
      <c r="QI72"/>
      <c r="QJ72"/>
      <c r="QK72"/>
      <c r="QL72"/>
      <c r="QM72"/>
      <c r="QN72"/>
      <c r="QO72"/>
      <c r="QP72"/>
      <c r="QQ72"/>
      <c r="QR72"/>
      <c r="QS72"/>
      <c r="QT72"/>
      <c r="QU72"/>
      <c r="QV72"/>
      <c r="QW72"/>
      <c r="QX72"/>
      <c r="QY72"/>
      <c r="QZ72"/>
      <c r="RA72"/>
      <c r="RB72"/>
      <c r="RC72"/>
      <c r="RD72"/>
      <c r="RE72"/>
      <c r="RF72"/>
      <c r="RG72"/>
      <c r="RH72"/>
      <c r="RI72"/>
      <c r="RJ72"/>
      <c r="RK72"/>
      <c r="RL72"/>
      <c r="RM72"/>
      <c r="RN72"/>
      <c r="RO72"/>
      <c r="RP72"/>
      <c r="RQ72"/>
      <c r="RR72"/>
      <c r="RS72"/>
      <c r="RT72"/>
      <c r="RU72"/>
      <c r="RV72"/>
      <c r="RW72"/>
      <c r="RX72"/>
      <c r="RY72"/>
      <c r="RZ72"/>
      <c r="SA72"/>
      <c r="SB72"/>
      <c r="SC72"/>
      <c r="SD72"/>
      <c r="SE72"/>
      <c r="SF72"/>
      <c r="SG72"/>
      <c r="SH72"/>
      <c r="SI72"/>
      <c r="SJ72"/>
      <c r="SK72"/>
      <c r="SL72"/>
      <c r="SM72"/>
      <c r="SN72"/>
      <c r="SO72"/>
      <c r="SP72"/>
      <c r="SQ72"/>
      <c r="SR72"/>
      <c r="SS72"/>
      <c r="ST72"/>
      <c r="SU72"/>
      <c r="SV72"/>
      <c r="SW72"/>
      <c r="SX72"/>
      <c r="SY72"/>
      <c r="SZ72"/>
      <c r="TA72"/>
      <c r="TB72"/>
      <c r="TC72"/>
      <c r="TD72"/>
      <c r="TE72"/>
      <c r="TF72"/>
      <c r="TG72"/>
      <c r="TH72"/>
      <c r="TI72"/>
      <c r="TJ72"/>
      <c r="TK72"/>
      <c r="TL72"/>
      <c r="TM72"/>
      <c r="TN72"/>
      <c r="TO72"/>
      <c r="TP72"/>
      <c r="TQ72"/>
      <c r="TR72"/>
      <c r="TS72"/>
      <c r="TT72"/>
      <c r="TU72"/>
      <c r="TV72"/>
      <c r="TW72"/>
      <c r="TX72"/>
      <c r="TY72"/>
      <c r="TZ72"/>
      <c r="UA72"/>
      <c r="UB72"/>
      <c r="UC72"/>
      <c r="UD72"/>
      <c r="UE72"/>
      <c r="UF72"/>
      <c r="UG72"/>
      <c r="UH72"/>
      <c r="UI72"/>
      <c r="UJ72"/>
      <c r="UK72"/>
      <c r="UL72"/>
      <c r="UM72"/>
      <c r="UN72"/>
      <c r="UO72"/>
      <c r="UP72"/>
      <c r="UQ72"/>
      <c r="UR72"/>
      <c r="US72"/>
      <c r="UT72"/>
      <c r="UU72"/>
      <c r="UV72"/>
      <c r="UW72"/>
      <c r="UX72"/>
      <c r="UY72"/>
      <c r="UZ72"/>
      <c r="VA72"/>
      <c r="VB72"/>
      <c r="VC72"/>
      <c r="VD72"/>
      <c r="VE72"/>
      <c r="VF72"/>
      <c r="VG72"/>
      <c r="VH72"/>
      <c r="VI72"/>
      <c r="VJ72"/>
      <c r="VK72"/>
      <c r="VL72"/>
      <c r="VM72"/>
      <c r="VN72"/>
      <c r="VO72"/>
      <c r="VP72"/>
      <c r="VQ72"/>
      <c r="VR72"/>
      <c r="VS72"/>
      <c r="VT72"/>
      <c r="VU72"/>
      <c r="VV72"/>
      <c r="VW72"/>
      <c r="VX72"/>
      <c r="VY72"/>
      <c r="VZ72"/>
      <c r="WA72"/>
      <c r="WB72"/>
      <c r="WC72"/>
      <c r="WD72"/>
      <c r="WE72"/>
      <c r="WF72"/>
      <c r="WG72"/>
      <c r="WH72"/>
      <c r="WI72"/>
      <c r="WJ72"/>
      <c r="WK72"/>
      <c r="WL72"/>
      <c r="WM72"/>
      <c r="WN72"/>
      <c r="WO72"/>
      <c r="WP72"/>
      <c r="WQ72"/>
      <c r="WR72"/>
      <c r="WS72"/>
      <c r="WT72"/>
      <c r="WU72"/>
      <c r="WV72"/>
      <c r="WW72"/>
      <c r="WX72"/>
      <c r="WY72"/>
      <c r="WZ72"/>
      <c r="XA72"/>
      <c r="XB72"/>
      <c r="XC72"/>
      <c r="XD72"/>
      <c r="XE72"/>
      <c r="XF72"/>
      <c r="XG72"/>
      <c r="XH72"/>
      <c r="XI72"/>
      <c r="XJ72"/>
      <c r="XK72"/>
      <c r="XL72"/>
      <c r="XM72"/>
      <c r="XN72"/>
      <c r="XO72"/>
      <c r="XP72"/>
      <c r="XQ72"/>
      <c r="XR72"/>
      <c r="XS72"/>
      <c r="XT72"/>
      <c r="XU72"/>
      <c r="XV72"/>
      <c r="XW72"/>
      <c r="XX72"/>
      <c r="XY72"/>
      <c r="XZ72"/>
      <c r="YA72"/>
      <c r="YB72"/>
      <c r="YC72"/>
      <c r="YD72"/>
      <c r="YE72"/>
      <c r="YF72"/>
      <c r="YG72"/>
      <c r="YH72"/>
      <c r="YI72"/>
      <c r="YJ72"/>
      <c r="YK72"/>
      <c r="YL72"/>
      <c r="YM72"/>
      <c r="YN72"/>
      <c r="YO72"/>
      <c r="YP72"/>
      <c r="YQ72"/>
      <c r="YR72"/>
      <c r="YS72"/>
      <c r="YT72"/>
      <c r="YU72"/>
      <c r="YV72"/>
      <c r="YW72"/>
      <c r="YX72"/>
      <c r="YY72"/>
      <c r="YZ72"/>
      <c r="ZA72"/>
      <c r="ZB72"/>
      <c r="ZC72"/>
      <c r="ZD72"/>
      <c r="ZE72"/>
      <c r="ZF72"/>
      <c r="ZG72"/>
      <c r="ZH72"/>
      <c r="ZI72"/>
      <c r="ZJ72"/>
      <c r="ZK72"/>
      <c r="ZL72"/>
      <c r="ZM72"/>
      <c r="ZN72"/>
      <c r="ZO72"/>
      <c r="ZP72"/>
      <c r="ZQ72"/>
      <c r="ZR72"/>
      <c r="ZS72"/>
      <c r="ZT72"/>
      <c r="ZU72"/>
      <c r="ZV72"/>
      <c r="ZW72"/>
      <c r="ZX72"/>
      <c r="ZY72"/>
      <c r="ZZ72"/>
      <c r="AAA72"/>
      <c r="AAB72"/>
      <c r="AAC72"/>
      <c r="AAD72"/>
      <c r="AAE72"/>
      <c r="AAF72"/>
      <c r="AAG72"/>
      <c r="AAH72"/>
      <c r="AAI72"/>
      <c r="AAJ72"/>
      <c r="AAK72"/>
      <c r="AAL72"/>
      <c r="AAM72"/>
      <c r="AAN72"/>
      <c r="AAO72"/>
      <c r="AAP72"/>
      <c r="AAQ72"/>
      <c r="AAR72"/>
      <c r="AAS72"/>
      <c r="AAT72"/>
      <c r="AAU72"/>
      <c r="AAV72"/>
      <c r="AAW72"/>
      <c r="AAX72"/>
      <c r="AAY72"/>
      <c r="AAZ72"/>
      <c r="ABA72"/>
      <c r="ABB72"/>
      <c r="ABC72"/>
      <c r="ABD72"/>
      <c r="ABE72"/>
      <c r="ABF72"/>
      <c r="ABG72"/>
      <c r="ABH72"/>
      <c r="ABI72"/>
      <c r="ABJ72"/>
      <c r="ABK72"/>
      <c r="ABL72"/>
      <c r="ABM72"/>
      <c r="ABN72"/>
      <c r="ABO72"/>
      <c r="ABP72"/>
      <c r="ABQ72"/>
      <c r="ABR72"/>
      <c r="ABS72"/>
      <c r="ABT72"/>
      <c r="ABU72"/>
      <c r="ABV72"/>
      <c r="ABW72"/>
      <c r="ABX72"/>
      <c r="ABY72"/>
      <c r="ABZ72"/>
      <c r="ACA72"/>
      <c r="ACB72"/>
      <c r="ACC72"/>
      <c r="ACD72"/>
      <c r="ACE72"/>
      <c r="ACF72"/>
      <c r="ACG72"/>
      <c r="ACH72"/>
      <c r="ACI72"/>
      <c r="ACJ72"/>
      <c r="ACK72"/>
      <c r="ACL72"/>
      <c r="ACM72"/>
      <c r="ACN72"/>
      <c r="ACO72"/>
      <c r="ACP72"/>
      <c r="ACQ72"/>
      <c r="ACR72"/>
      <c r="ACS72"/>
      <c r="ACT72"/>
      <c r="ACU72"/>
      <c r="ACV72"/>
      <c r="ACW72"/>
      <c r="ACX72"/>
      <c r="ACY72"/>
      <c r="ACZ72"/>
      <c r="ADA72"/>
      <c r="ADB72"/>
      <c r="ADC72"/>
      <c r="ADD72"/>
      <c r="ADE72"/>
      <c r="ADF72"/>
      <c r="ADG72"/>
      <c r="ADH72"/>
      <c r="ADI72"/>
      <c r="ADJ72"/>
      <c r="ADK72"/>
      <c r="ADL72"/>
      <c r="ADM72"/>
      <c r="ADN72"/>
      <c r="ADO72"/>
      <c r="ADP72"/>
      <c r="ADQ72"/>
      <c r="ADR72"/>
      <c r="ADS72"/>
      <c r="ADT72"/>
      <c r="ADU72"/>
      <c r="ADV72"/>
      <c r="ADW72"/>
      <c r="ADX72"/>
      <c r="ADY72"/>
      <c r="ADZ72"/>
      <c r="AEA72"/>
      <c r="AEB72"/>
      <c r="AEC72"/>
      <c r="AED72"/>
      <c r="AEE72"/>
      <c r="AEF72"/>
      <c r="AEG72"/>
      <c r="AEH72"/>
      <c r="AEI72"/>
      <c r="AEJ72"/>
      <c r="AEK72"/>
      <c r="AEL72"/>
      <c r="AEM72"/>
      <c r="AEN72"/>
      <c r="AEO72"/>
      <c r="AEP72"/>
      <c r="AEQ72"/>
      <c r="AER72"/>
      <c r="AES72"/>
      <c r="AET72"/>
      <c r="AEU72"/>
      <c r="AEV72"/>
      <c r="AEW72"/>
      <c r="AEX72"/>
      <c r="AEY72"/>
      <c r="AEZ72"/>
      <c r="AFA72"/>
      <c r="AFB72"/>
      <c r="AFC72"/>
      <c r="AFD72"/>
      <c r="AFE72"/>
      <c r="AFF72"/>
      <c r="AFG72"/>
      <c r="AFH72"/>
      <c r="AFI72"/>
      <c r="AFJ72"/>
      <c r="AFK72"/>
      <c r="AFL72"/>
      <c r="AFM72"/>
      <c r="AFN72"/>
      <c r="AFO72"/>
      <c r="AFP72"/>
      <c r="AFQ72"/>
      <c r="AFR72"/>
      <c r="AFS72"/>
      <c r="AFT72"/>
      <c r="AFU72"/>
      <c r="AFV72"/>
      <c r="AFW72"/>
      <c r="AFX72"/>
      <c r="AFY72"/>
      <c r="AFZ72"/>
      <c r="AGA72"/>
      <c r="AGB72"/>
      <c r="AGC72"/>
      <c r="AGD72"/>
      <c r="AGE72"/>
      <c r="AGF72"/>
      <c r="AGG72"/>
      <c r="AGH72"/>
      <c r="AGI72"/>
      <c r="AGJ72"/>
      <c r="AGK72"/>
      <c r="AGL72"/>
      <c r="AGM72"/>
      <c r="AGN72"/>
      <c r="AGO72"/>
      <c r="AGP72"/>
      <c r="AGQ72"/>
      <c r="AGR72"/>
      <c r="AGS72"/>
      <c r="AGT72"/>
      <c r="AGU72"/>
      <c r="AGV72"/>
      <c r="AGW72"/>
      <c r="AGX72"/>
      <c r="AGY72"/>
      <c r="AGZ72"/>
      <c r="AHA72"/>
      <c r="AHB72"/>
      <c r="AHC72"/>
      <c r="AHD72"/>
      <c r="AHE72"/>
      <c r="AHF72"/>
      <c r="AHG72"/>
      <c r="AHH72"/>
      <c r="AHI72"/>
      <c r="AHJ72"/>
      <c r="AHK72"/>
      <c r="AHL72"/>
      <c r="AHM72"/>
      <c r="AHN72"/>
      <c r="AHO72"/>
      <c r="AHP72"/>
      <c r="AHQ72"/>
      <c r="AHR72"/>
      <c r="AHS72"/>
      <c r="AHT72"/>
      <c r="AHU72"/>
      <c r="AHV72"/>
      <c r="AHW72"/>
      <c r="AHX72"/>
      <c r="AHY72"/>
      <c r="AHZ72"/>
      <c r="AIA72"/>
      <c r="AIB72"/>
      <c r="AIC72"/>
      <c r="AID72"/>
      <c r="AIE72"/>
      <c r="AIF72"/>
      <c r="AIG72"/>
      <c r="AIH72"/>
      <c r="AII72"/>
      <c r="AIJ72"/>
      <c r="AIK72"/>
      <c r="AIL72"/>
      <c r="AIM72"/>
      <c r="AIN72"/>
      <c r="AIO72"/>
      <c r="AIP72"/>
      <c r="AIQ72"/>
      <c r="AIR72"/>
      <c r="AIS72"/>
      <c r="AIT72"/>
      <c r="AIU72"/>
      <c r="AIV72"/>
      <c r="AIW72"/>
      <c r="AIX72"/>
      <c r="AIY72"/>
      <c r="AIZ72"/>
      <c r="AJA72"/>
      <c r="AJB72"/>
      <c r="AJC72"/>
      <c r="AJD72"/>
      <c r="AJE72"/>
      <c r="AJF72"/>
      <c r="AJG72"/>
      <c r="AJH72"/>
      <c r="AJI72"/>
      <c r="AJJ72"/>
      <c r="AJK72"/>
      <c r="AJL72"/>
      <c r="AJM72"/>
      <c r="AJN72"/>
      <c r="AJO72"/>
      <c r="AJP72"/>
      <c r="AJQ72"/>
      <c r="AJR72"/>
      <c r="AJS72"/>
      <c r="AJT72"/>
      <c r="AJU72"/>
      <c r="AJV72"/>
      <c r="AJW72"/>
      <c r="AJX72"/>
      <c r="AJY72"/>
      <c r="AJZ72"/>
      <c r="AKA72"/>
      <c r="AKB72"/>
      <c r="AKC72"/>
      <c r="AKD72"/>
      <c r="AKE72"/>
      <c r="AKF72"/>
      <c r="AKG72"/>
      <c r="AKH72"/>
      <c r="AKI72"/>
      <c r="AKJ72"/>
      <c r="AKK72"/>
      <c r="AKL72"/>
      <c r="AKM72"/>
      <c r="AKN72"/>
      <c r="AKO72"/>
      <c r="AKP72"/>
      <c r="AKQ72"/>
      <c r="AKR72"/>
      <c r="AKS72"/>
      <c r="AKT72"/>
      <c r="AKU72"/>
      <c r="AKV72"/>
      <c r="AKW72"/>
      <c r="AKX72"/>
      <c r="AKY72"/>
      <c r="AKZ72"/>
      <c r="ALA72"/>
      <c r="ALB72"/>
      <c r="ALC72"/>
      <c r="ALD72"/>
      <c r="ALE72"/>
      <c r="ALF72"/>
      <c r="ALG72"/>
      <c r="ALH72"/>
      <c r="ALI72"/>
      <c r="ALJ72"/>
      <c r="ALK72"/>
      <c r="ALL72"/>
      <c r="ALM72"/>
      <c r="ALN72"/>
      <c r="ALO72"/>
      <c r="ALP72"/>
      <c r="ALQ72"/>
      <c r="ALR72"/>
      <c r="ALS72"/>
      <c r="ALT72"/>
      <c r="ALU72"/>
      <c r="ALV72"/>
      <c r="ALW72"/>
      <c r="ALX72"/>
      <c r="ALY72"/>
      <c r="ALZ72"/>
      <c r="AMA72"/>
      <c r="AMB72"/>
      <c r="AMC72"/>
      <c r="AMD72"/>
      <c r="AME72"/>
      <c r="AMF72"/>
      <c r="AMG72"/>
      <c r="AMH72"/>
      <c r="AMI72"/>
      <c r="AMJ72"/>
      <c r="AMK72"/>
      <c r="AML72"/>
      <c r="AMM72"/>
      <c r="AMN72"/>
      <c r="AMO72"/>
      <c r="AMP72"/>
      <c r="AMQ72"/>
      <c r="AMR72"/>
      <c r="AMS72"/>
      <c r="AMT72"/>
      <c r="AMU72"/>
      <c r="AMV72"/>
      <c r="AMW72"/>
      <c r="AMX72"/>
      <c r="AMY72"/>
      <c r="AMZ72"/>
      <c r="ANA72"/>
      <c r="ANB72"/>
      <c r="ANC72"/>
      <c r="AND72"/>
      <c r="ANE72"/>
      <c r="ANF72"/>
      <c r="ANG72"/>
      <c r="ANH72"/>
      <c r="ANI72"/>
      <c r="ANJ72"/>
      <c r="ANK72"/>
      <c r="ANL72"/>
      <c r="ANM72"/>
      <c r="ANN72"/>
      <c r="ANO72"/>
      <c r="ANP72"/>
      <c r="ANQ72"/>
      <c r="ANR72"/>
      <c r="ANS72"/>
      <c r="ANT72"/>
      <c r="ANU72"/>
      <c r="ANV72"/>
      <c r="ANW72"/>
      <c r="ANX72"/>
      <c r="ANY72"/>
      <c r="ANZ72"/>
      <c r="AOA72"/>
      <c r="AOB72"/>
      <c r="AOC72"/>
      <c r="AOD72"/>
      <c r="AOE72"/>
      <c r="AOF72"/>
      <c r="AOG72"/>
      <c r="AOH72"/>
      <c r="AOI72"/>
      <c r="AOJ72"/>
      <c r="AOK72"/>
      <c r="AOL72"/>
      <c r="AOM72"/>
      <c r="AON72"/>
      <c r="AOO72"/>
      <c r="AOP72"/>
      <c r="AOQ72"/>
      <c r="AOR72"/>
      <c r="AOS72"/>
      <c r="AOT72"/>
      <c r="AOU72"/>
      <c r="AOV72"/>
      <c r="AOW72"/>
      <c r="AOX72"/>
      <c r="AOY72"/>
      <c r="AOZ72"/>
      <c r="APA72"/>
      <c r="APB72"/>
      <c r="APC72"/>
      <c r="APD72"/>
      <c r="APE72"/>
      <c r="APF72"/>
      <c r="APG72"/>
      <c r="APH72"/>
      <c r="API72"/>
      <c r="APJ72"/>
      <c r="APK72"/>
      <c r="APL72"/>
      <c r="APM72"/>
      <c r="APN72"/>
      <c r="APO72"/>
      <c r="APP72"/>
      <c r="APQ72"/>
      <c r="APR72"/>
      <c r="APS72"/>
      <c r="APT72"/>
      <c r="APU72"/>
      <c r="APV72"/>
      <c r="APW72"/>
      <c r="APX72"/>
      <c r="APY72"/>
      <c r="APZ72"/>
      <c r="AQA72"/>
      <c r="AQB72"/>
      <c r="AQC72"/>
      <c r="AQD72"/>
      <c r="AQE72"/>
      <c r="AQF72"/>
      <c r="AQG72"/>
      <c r="AQH72"/>
      <c r="AQI72"/>
      <c r="AQJ72"/>
      <c r="AQK72"/>
      <c r="AQL72"/>
      <c r="AQM72"/>
      <c r="AQN72"/>
      <c r="AQO72"/>
      <c r="AQP72"/>
      <c r="AQQ72"/>
      <c r="AQR72"/>
      <c r="AQS72"/>
      <c r="AQT72"/>
      <c r="AQU72"/>
      <c r="AQV72"/>
      <c r="AQW72"/>
      <c r="AQX72"/>
      <c r="AQY72"/>
      <c r="AQZ72"/>
      <c r="ARA72"/>
      <c r="ARB72"/>
      <c r="ARC72"/>
      <c r="ARD72"/>
      <c r="ARE72"/>
      <c r="ARF72"/>
      <c r="ARG72"/>
      <c r="ARH72"/>
      <c r="ARI72"/>
      <c r="ARJ72"/>
      <c r="ARK72"/>
      <c r="ARL72"/>
      <c r="ARM72"/>
      <c r="ARN72"/>
      <c r="ARO72"/>
      <c r="ARP72"/>
      <c r="ARQ72"/>
      <c r="ARR72"/>
      <c r="ARS72"/>
      <c r="ART72"/>
      <c r="ARU72"/>
      <c r="ARV72"/>
      <c r="ARW72"/>
      <c r="ARX72"/>
      <c r="ARY72"/>
      <c r="ARZ72"/>
      <c r="ASA72"/>
      <c r="ASB72"/>
      <c r="ASC72"/>
      <c r="ASD72"/>
      <c r="ASE72"/>
      <c r="ASF72"/>
      <c r="ASG72"/>
      <c r="ASH72"/>
      <c r="ASI72"/>
      <c r="ASJ72"/>
      <c r="ASK72"/>
      <c r="ASL72"/>
      <c r="ASM72"/>
      <c r="ASN72"/>
      <c r="ASO72"/>
      <c r="ASP72"/>
      <c r="ASQ72"/>
      <c r="ASR72"/>
      <c r="ASS72"/>
      <c r="AST72"/>
      <c r="ASU72"/>
      <c r="ASV72"/>
      <c r="ASW72"/>
      <c r="ASX72"/>
      <c r="ASY72"/>
      <c r="ASZ72"/>
      <c r="ATA72"/>
      <c r="ATB72"/>
      <c r="ATC72"/>
      <c r="ATD72"/>
      <c r="ATE72"/>
      <c r="ATF72"/>
      <c r="ATG72"/>
      <c r="ATH72"/>
      <c r="ATI72"/>
      <c r="ATJ72"/>
      <c r="ATK72"/>
      <c r="ATL72"/>
      <c r="ATM72"/>
      <c r="ATN72"/>
      <c r="ATO72"/>
      <c r="ATP72"/>
      <c r="ATQ72"/>
      <c r="ATR72"/>
      <c r="ATS72"/>
      <c r="ATT72"/>
      <c r="ATU72"/>
      <c r="ATV72"/>
      <c r="ATW72"/>
      <c r="ATX72"/>
      <c r="ATY72"/>
      <c r="ATZ72"/>
      <c r="AUA72"/>
      <c r="AUB72"/>
      <c r="AUC72"/>
      <c r="AUD72"/>
      <c r="AUE72"/>
      <c r="AUF72"/>
      <c r="AUG72"/>
      <c r="AUH72"/>
      <c r="AUI72"/>
      <c r="AUJ72"/>
      <c r="AUK72"/>
      <c r="AUL72"/>
      <c r="AUM72"/>
      <c r="AUN72"/>
      <c r="AUO72"/>
      <c r="AUP72"/>
      <c r="AUQ72"/>
      <c r="AUR72"/>
      <c r="AUS72"/>
      <c r="AUT72"/>
      <c r="AUU72"/>
      <c r="AUV72"/>
      <c r="AUW72"/>
      <c r="AUX72"/>
      <c r="AUY72"/>
      <c r="AUZ72"/>
      <c r="AVA72"/>
      <c r="AVB72"/>
      <c r="AVC72"/>
      <c r="AVD72"/>
      <c r="AVE72"/>
      <c r="AVF72"/>
      <c r="AVG72"/>
      <c r="AVH72"/>
      <c r="AVI72"/>
      <c r="AVJ72"/>
      <c r="AVK72"/>
      <c r="AVL72"/>
      <c r="AVM72"/>
      <c r="AVN72"/>
      <c r="AVO72"/>
      <c r="AVP72"/>
      <c r="AVQ72"/>
      <c r="AVR72"/>
      <c r="AVS72"/>
      <c r="AVT72"/>
      <c r="AVU72"/>
      <c r="AVV72"/>
      <c r="AVW72"/>
      <c r="AVX72"/>
      <c r="AVY72"/>
      <c r="AVZ72"/>
      <c r="AWA72"/>
      <c r="AWB72"/>
      <c r="AWC72"/>
      <c r="AWD72"/>
      <c r="AWE72"/>
      <c r="AWF72"/>
      <c r="AWG72"/>
      <c r="AWH72"/>
      <c r="AWI72"/>
      <c r="AWJ72"/>
      <c r="AWK72"/>
      <c r="AWL72"/>
      <c r="AWM72"/>
      <c r="AWN72"/>
      <c r="AWO72"/>
      <c r="AWP72"/>
      <c r="AWQ72"/>
      <c r="AWR72"/>
      <c r="AWS72"/>
      <c r="AWT72"/>
      <c r="AWU72"/>
      <c r="AWV72"/>
      <c r="AWW72"/>
      <c r="AWX72"/>
      <c r="AWY72"/>
      <c r="AWZ72"/>
      <c r="AXA72"/>
      <c r="AXB72"/>
      <c r="AXC72"/>
      <c r="AXD72"/>
      <c r="AXE72"/>
      <c r="AXF72"/>
      <c r="AXG72"/>
      <c r="AXH72"/>
      <c r="AXI72"/>
      <c r="AXJ72"/>
      <c r="AXK72"/>
      <c r="AXL72"/>
      <c r="AXM72"/>
      <c r="AXN72"/>
      <c r="AXO72"/>
      <c r="AXP72"/>
      <c r="AXQ72"/>
      <c r="AXR72"/>
      <c r="AXS72"/>
      <c r="AXT72"/>
      <c r="AXU72"/>
      <c r="AXV72"/>
      <c r="AXW72"/>
      <c r="AXX72"/>
      <c r="AXY72"/>
      <c r="AXZ72"/>
      <c r="AYA72"/>
      <c r="AYB72"/>
      <c r="AYC72"/>
      <c r="AYD72"/>
      <c r="AYE72"/>
      <c r="AYF72"/>
      <c r="AYG72"/>
      <c r="AYH72"/>
      <c r="AYI72"/>
      <c r="AYJ72"/>
      <c r="AYK72"/>
      <c r="AYL72"/>
      <c r="AYM72"/>
      <c r="AYN72"/>
      <c r="AYO72"/>
      <c r="AYP72"/>
      <c r="AYQ72"/>
      <c r="AYR72"/>
      <c r="AYS72"/>
      <c r="AYT72"/>
      <c r="AYU72"/>
      <c r="AYV72"/>
      <c r="AYW72"/>
      <c r="AYX72"/>
      <c r="AYY72"/>
      <c r="AYZ72"/>
      <c r="AZA72"/>
      <c r="AZB72"/>
      <c r="AZC72"/>
      <c r="AZD72"/>
      <c r="AZE72"/>
      <c r="AZF72"/>
      <c r="AZG72"/>
      <c r="AZH72"/>
      <c r="AZI72"/>
      <c r="AZJ72"/>
      <c r="AZK72"/>
      <c r="AZL72"/>
      <c r="AZM72"/>
      <c r="AZN72"/>
      <c r="AZO72"/>
      <c r="AZP72"/>
      <c r="AZQ72"/>
      <c r="AZR72"/>
      <c r="AZS72"/>
      <c r="AZT72"/>
      <c r="AZU72"/>
      <c r="AZV72"/>
      <c r="AZW72"/>
      <c r="AZX72"/>
      <c r="AZY72"/>
      <c r="AZZ72"/>
      <c r="BAA72"/>
      <c r="BAB72"/>
      <c r="BAC72"/>
      <c r="BAD72"/>
      <c r="BAE72"/>
      <c r="BAF72"/>
      <c r="BAG72"/>
      <c r="BAH72"/>
      <c r="BAI72"/>
      <c r="BAJ72"/>
      <c r="BAK72"/>
      <c r="BAL72"/>
      <c r="BAM72"/>
      <c r="BAN72"/>
      <c r="BAO72"/>
      <c r="BAP72"/>
      <c r="BAQ72"/>
      <c r="BAR72"/>
      <c r="BAS72"/>
      <c r="BAT72"/>
      <c r="BAU72"/>
      <c r="BAV72"/>
      <c r="BAW72"/>
      <c r="BAX72"/>
      <c r="BAY72"/>
      <c r="BAZ72"/>
      <c r="BBA72"/>
      <c r="BBB72"/>
      <c r="BBC72"/>
      <c r="BBD72"/>
      <c r="BBE72"/>
      <c r="BBF72"/>
      <c r="BBG72"/>
      <c r="BBH72"/>
      <c r="BBI72"/>
      <c r="BBJ72"/>
      <c r="BBK72"/>
      <c r="BBL72"/>
      <c r="BBM72"/>
      <c r="BBN72"/>
      <c r="BBO72"/>
      <c r="BBP72"/>
      <c r="BBQ72"/>
      <c r="BBR72"/>
      <c r="BBS72"/>
      <c r="BBT72"/>
      <c r="BBU72"/>
      <c r="BBV72"/>
      <c r="BBW72"/>
      <c r="BBX72"/>
      <c r="BBY72"/>
      <c r="BBZ72"/>
      <c r="BCA72"/>
      <c r="BCB72"/>
      <c r="BCC72"/>
      <c r="BCD72"/>
      <c r="BCE72"/>
      <c r="BCF72"/>
      <c r="BCG72"/>
      <c r="BCH72"/>
      <c r="BCI72"/>
      <c r="BCJ72"/>
      <c r="BCK72"/>
      <c r="BCL72"/>
      <c r="BCM72"/>
      <c r="BCN72"/>
      <c r="BCO72"/>
      <c r="BCP72"/>
      <c r="BCQ72"/>
      <c r="BCR72"/>
      <c r="BCS72"/>
      <c r="BCT72"/>
      <c r="BCU72"/>
      <c r="BCV72"/>
      <c r="BCW72"/>
      <c r="BCX72"/>
      <c r="BCY72"/>
      <c r="BCZ72"/>
      <c r="BDA72"/>
      <c r="BDB72"/>
      <c r="BDC72"/>
      <c r="BDD72"/>
      <c r="BDE72"/>
      <c r="BDF72"/>
      <c r="BDG72"/>
      <c r="BDH72"/>
      <c r="BDI72"/>
      <c r="BDJ72"/>
      <c r="BDK72"/>
      <c r="BDL72"/>
      <c r="BDM72"/>
      <c r="BDN72"/>
      <c r="BDO72"/>
      <c r="BDP72"/>
      <c r="BDQ72"/>
      <c r="BDR72"/>
      <c r="BDS72"/>
      <c r="BDT72"/>
      <c r="BDU72"/>
      <c r="BDV72"/>
      <c r="BDW72"/>
      <c r="BDX72"/>
      <c r="BDY72"/>
      <c r="BDZ72"/>
      <c r="BEA72"/>
      <c r="BEB72"/>
      <c r="BEC72"/>
      <c r="BED72"/>
      <c r="BEE72"/>
      <c r="BEF72"/>
      <c r="BEG72"/>
      <c r="BEH72"/>
      <c r="BEI72"/>
      <c r="BEJ72"/>
      <c r="BEK72"/>
      <c r="BEL72"/>
      <c r="BEM72"/>
      <c r="BEN72"/>
      <c r="BEO72"/>
      <c r="BEP72"/>
      <c r="BEQ72"/>
      <c r="BER72"/>
      <c r="BES72"/>
      <c r="BET72"/>
      <c r="BEU72"/>
      <c r="BEV72"/>
      <c r="BEW72"/>
      <c r="BEX72"/>
      <c r="BEY72"/>
      <c r="BEZ72"/>
      <c r="BFA72"/>
      <c r="BFB72"/>
      <c r="BFC72"/>
      <c r="BFD72"/>
      <c r="BFE72"/>
      <c r="BFF72"/>
      <c r="BFG72"/>
      <c r="BFH72"/>
      <c r="BFI72"/>
      <c r="BFJ72"/>
      <c r="BFK72"/>
      <c r="BFL72"/>
      <c r="BFM72"/>
      <c r="BFN72"/>
      <c r="BFO72"/>
      <c r="BFP72"/>
      <c r="BFQ72"/>
      <c r="BFR72"/>
      <c r="BFS72"/>
      <c r="BFT72"/>
      <c r="BFU72"/>
      <c r="BFV72"/>
      <c r="BFW72"/>
      <c r="BFX72"/>
      <c r="BFY72"/>
      <c r="BFZ72"/>
      <c r="BGA72"/>
      <c r="BGB72"/>
      <c r="BGC72"/>
      <c r="BGD72"/>
      <c r="BGE72"/>
      <c r="BGF72"/>
      <c r="BGG72"/>
      <c r="BGH72"/>
      <c r="BGI72"/>
      <c r="BGJ72"/>
      <c r="BGK72"/>
      <c r="BGL72"/>
      <c r="BGM72"/>
      <c r="BGN72"/>
      <c r="BGO72"/>
      <c r="BGP72"/>
      <c r="BGQ72"/>
      <c r="BGR72"/>
      <c r="BGS72"/>
      <c r="BGT72"/>
      <c r="BGU72"/>
      <c r="BGV72"/>
      <c r="BGW72"/>
      <c r="BGX72"/>
      <c r="BGY72"/>
      <c r="BGZ72"/>
      <c r="BHA72"/>
      <c r="BHB72"/>
      <c r="BHC72"/>
      <c r="BHD72"/>
      <c r="BHE72"/>
      <c r="BHF72"/>
      <c r="BHG72"/>
      <c r="BHH72"/>
      <c r="BHI72"/>
      <c r="BHJ72"/>
      <c r="BHK72"/>
      <c r="BHL72"/>
      <c r="BHM72"/>
      <c r="BHN72"/>
      <c r="BHO72"/>
      <c r="BHP72"/>
      <c r="BHQ72"/>
      <c r="BHR72"/>
      <c r="BHS72"/>
      <c r="BHT72"/>
      <c r="BHU72"/>
      <c r="BHV72"/>
      <c r="BHW72"/>
      <c r="BHX72"/>
      <c r="BHY72"/>
      <c r="BHZ72"/>
      <c r="BIA72"/>
      <c r="BIB72"/>
      <c r="BIC72"/>
      <c r="BID72"/>
      <c r="BIE72"/>
      <c r="BIF72"/>
      <c r="BIG72"/>
      <c r="BIH72"/>
      <c r="BII72"/>
      <c r="BIJ72"/>
      <c r="BIK72"/>
      <c r="BIL72"/>
      <c r="BIM72"/>
      <c r="BIN72"/>
      <c r="BIO72"/>
      <c r="BIP72"/>
      <c r="BIQ72"/>
      <c r="BIR72"/>
      <c r="BIS72"/>
      <c r="BIT72"/>
      <c r="BIU72"/>
      <c r="BIV72"/>
      <c r="BIW72"/>
      <c r="BIX72"/>
      <c r="BIY72"/>
      <c r="BIZ72"/>
      <c r="BJA72"/>
      <c r="BJB72"/>
      <c r="BJC72"/>
      <c r="BJD72"/>
      <c r="BJE72"/>
      <c r="BJF72"/>
      <c r="BJG72"/>
      <c r="BJH72"/>
      <c r="BJI72"/>
      <c r="BJJ72"/>
      <c r="BJK72"/>
      <c r="BJL72"/>
      <c r="BJM72"/>
      <c r="BJN72"/>
      <c r="BJO72"/>
      <c r="BJP72"/>
      <c r="BJQ72"/>
      <c r="BJR72"/>
      <c r="BJS72"/>
      <c r="BJT72"/>
      <c r="BJU72"/>
      <c r="BJV72"/>
      <c r="BJW72"/>
      <c r="BJX72"/>
      <c r="BJY72"/>
      <c r="BJZ72"/>
      <c r="BKA72"/>
      <c r="BKB72"/>
      <c r="BKC72"/>
      <c r="BKD72"/>
      <c r="BKE72"/>
      <c r="BKF72"/>
      <c r="BKG72"/>
      <c r="BKH72"/>
      <c r="BKI72"/>
      <c r="BKJ72"/>
      <c r="BKK72"/>
      <c r="BKL72"/>
      <c r="BKM72"/>
      <c r="BKN72"/>
      <c r="BKO72"/>
      <c r="BKP72"/>
      <c r="BKQ72"/>
      <c r="BKR72"/>
      <c r="BKS72"/>
      <c r="BKT72"/>
      <c r="BKU72"/>
      <c r="BKV72"/>
      <c r="BKW72"/>
      <c r="BKX72"/>
      <c r="BKY72"/>
      <c r="BKZ72"/>
      <c r="BLA72"/>
      <c r="BLB72"/>
      <c r="BLC72"/>
      <c r="BLD72"/>
      <c r="BLE72"/>
      <c r="BLF72"/>
      <c r="BLG72"/>
      <c r="BLH72"/>
      <c r="BLI72"/>
      <c r="BLJ72"/>
      <c r="BLK72"/>
      <c r="BLL72"/>
      <c r="BLM72"/>
      <c r="BLN72"/>
      <c r="BLO72"/>
      <c r="BLP72"/>
      <c r="BLQ72"/>
      <c r="BLR72"/>
      <c r="BLS72"/>
      <c r="BLT72"/>
      <c r="BLU72"/>
      <c r="BLV72"/>
      <c r="BLW72"/>
      <c r="BLX72"/>
      <c r="BLY72"/>
      <c r="BLZ72"/>
      <c r="BMA72"/>
      <c r="BMB72"/>
      <c r="BMC72"/>
      <c r="BMD72"/>
      <c r="BME72"/>
      <c r="BMF72"/>
      <c r="BMG72"/>
      <c r="BMH72"/>
      <c r="BMI72"/>
      <c r="BMJ72"/>
      <c r="BMK72"/>
      <c r="BML72"/>
      <c r="BMM72"/>
      <c r="BMN72"/>
      <c r="BMO72"/>
      <c r="BMP72"/>
      <c r="BMQ72"/>
      <c r="BMR72"/>
      <c r="BMS72"/>
      <c r="BMT72"/>
      <c r="BMU72"/>
      <c r="BMV72"/>
      <c r="BMW72"/>
      <c r="BMX72"/>
      <c r="BMY72"/>
      <c r="BMZ72"/>
      <c r="BNA72"/>
      <c r="BNB72"/>
      <c r="BNC72"/>
      <c r="BND72"/>
      <c r="BNE72"/>
      <c r="BNF72"/>
      <c r="BNG72"/>
      <c r="BNH72"/>
      <c r="BNI72"/>
      <c r="BNJ72"/>
      <c r="BNK72"/>
      <c r="BNL72"/>
      <c r="BNM72"/>
      <c r="BNN72"/>
      <c r="BNO72"/>
      <c r="BNP72"/>
      <c r="BNQ72"/>
      <c r="BNR72"/>
      <c r="BNS72"/>
      <c r="BNT72"/>
      <c r="BNU72"/>
      <c r="BNV72"/>
      <c r="BNW72"/>
      <c r="BNX72"/>
      <c r="BNY72"/>
      <c r="BNZ72"/>
      <c r="BOA72"/>
      <c r="BOB72"/>
      <c r="BOC72"/>
      <c r="BOD72"/>
      <c r="BOE72"/>
      <c r="BOF72"/>
      <c r="BOG72"/>
      <c r="BOH72"/>
      <c r="BOI72"/>
      <c r="BOJ72"/>
      <c r="BOK72"/>
      <c r="BOL72"/>
      <c r="BOM72"/>
      <c r="BON72"/>
      <c r="BOO72"/>
      <c r="BOP72"/>
      <c r="BOQ72"/>
      <c r="BOR72"/>
      <c r="BOS72"/>
      <c r="BOT72"/>
      <c r="BOU72"/>
      <c r="BOV72"/>
      <c r="BOW72"/>
      <c r="BOX72"/>
      <c r="BOY72"/>
      <c r="BOZ72"/>
      <c r="BPA72"/>
      <c r="BPB72"/>
      <c r="BPC72"/>
      <c r="BPD72"/>
      <c r="BPE72"/>
      <c r="BPF72"/>
      <c r="BPG72"/>
      <c r="BPH72"/>
      <c r="BPI72"/>
      <c r="BPJ72"/>
      <c r="BPK72"/>
      <c r="BPL72"/>
      <c r="BPM72"/>
      <c r="BPN72"/>
      <c r="BPO72"/>
      <c r="BPP72"/>
      <c r="BPQ72"/>
      <c r="BPR72"/>
      <c r="BPS72"/>
      <c r="BPT72"/>
      <c r="BPU72"/>
      <c r="BPV72"/>
      <c r="BPW72"/>
      <c r="BPX72"/>
      <c r="BPY72"/>
      <c r="BPZ72"/>
      <c r="BQA72"/>
      <c r="BQB72"/>
      <c r="BQC72"/>
      <c r="BQD72"/>
      <c r="BQE72"/>
      <c r="BQF72"/>
      <c r="BQG72"/>
      <c r="BQH72"/>
      <c r="BQI72"/>
      <c r="BQJ72"/>
      <c r="BQK72"/>
      <c r="BQL72"/>
      <c r="BQM72"/>
      <c r="BQN72"/>
      <c r="BQO72"/>
      <c r="BQP72"/>
      <c r="BQQ72"/>
      <c r="BQR72"/>
      <c r="BQS72"/>
      <c r="BQT72"/>
      <c r="BQU72"/>
      <c r="BQV72"/>
      <c r="BQW72"/>
      <c r="BQX72"/>
      <c r="BQY72"/>
      <c r="BQZ72"/>
      <c r="BRA72"/>
      <c r="BRB72"/>
      <c r="BRC72"/>
      <c r="BRD72"/>
      <c r="BRE72"/>
      <c r="BRF72"/>
      <c r="BRG72"/>
      <c r="BRH72"/>
      <c r="BRI72"/>
      <c r="BRJ72"/>
      <c r="BRK72"/>
      <c r="BRL72"/>
      <c r="BRM72"/>
      <c r="BRN72"/>
      <c r="BRO72"/>
      <c r="BRP72"/>
      <c r="BRQ72"/>
      <c r="BRR72"/>
      <c r="BRS72"/>
      <c r="BRT72"/>
      <c r="BRU72"/>
      <c r="BRV72"/>
      <c r="BRW72"/>
      <c r="BRX72"/>
      <c r="BRY72"/>
      <c r="BRZ72"/>
      <c r="BSA72"/>
      <c r="BSB72"/>
      <c r="BSC72"/>
      <c r="BSD72"/>
      <c r="BSE72"/>
      <c r="BSF72"/>
      <c r="BSG72"/>
      <c r="BSH72"/>
      <c r="BSI72"/>
      <c r="BSJ72"/>
      <c r="BSK72"/>
      <c r="BSL72"/>
      <c r="BSM72"/>
      <c r="BSN72"/>
      <c r="BSO72"/>
      <c r="BSP72"/>
      <c r="BSQ72"/>
      <c r="BSR72"/>
      <c r="BSS72"/>
      <c r="BST72"/>
      <c r="BSU72"/>
      <c r="BSV72"/>
      <c r="BSW72"/>
      <c r="BSX72"/>
      <c r="BSY72"/>
      <c r="BSZ72"/>
      <c r="BTA72"/>
      <c r="BTB72"/>
      <c r="BTC72"/>
      <c r="BTD72"/>
      <c r="BTE72"/>
      <c r="BTF72"/>
      <c r="BTG72"/>
      <c r="BTH72"/>
      <c r="BTI72"/>
      <c r="BTJ72"/>
      <c r="BTK72"/>
      <c r="BTL72"/>
      <c r="BTM72"/>
      <c r="BTN72"/>
      <c r="BTO72"/>
      <c r="BTP72"/>
      <c r="BTQ72"/>
      <c r="BTR72"/>
      <c r="BTS72"/>
      <c r="BTT72"/>
      <c r="BTU72"/>
      <c r="BTV72"/>
      <c r="BTW72"/>
      <c r="BTX72"/>
      <c r="BTY72"/>
      <c r="BTZ72"/>
      <c r="BUA72"/>
      <c r="BUB72"/>
      <c r="BUC72"/>
      <c r="BUD72"/>
      <c r="BUE72"/>
      <c r="BUF72"/>
      <c r="BUG72"/>
      <c r="BUH72"/>
      <c r="BUI72"/>
      <c r="BUJ72"/>
      <c r="BUK72"/>
      <c r="BUL72"/>
      <c r="BUM72"/>
      <c r="BUN72"/>
      <c r="BUO72"/>
      <c r="BUP72"/>
      <c r="BUQ72"/>
      <c r="BUR72"/>
      <c r="BUS72"/>
      <c r="BUT72"/>
      <c r="BUU72"/>
      <c r="BUV72"/>
      <c r="BUW72"/>
      <c r="BUX72"/>
      <c r="BUY72"/>
      <c r="BUZ72"/>
      <c r="BVA72"/>
      <c r="BVB72"/>
      <c r="BVC72"/>
      <c r="BVD72"/>
      <c r="BVE72"/>
      <c r="BVF72"/>
      <c r="BVG72"/>
      <c r="BVH72"/>
      <c r="BVI72"/>
      <c r="BVJ72"/>
      <c r="BVK72"/>
      <c r="BVL72"/>
      <c r="BVM72"/>
      <c r="BVN72"/>
      <c r="BVO72"/>
      <c r="BVP72"/>
      <c r="BVQ72"/>
      <c r="BVR72"/>
      <c r="BVS72"/>
      <c r="BVT72"/>
      <c r="BVU72"/>
      <c r="BVV72"/>
      <c r="BVW72"/>
      <c r="BVX72"/>
      <c r="BVY72"/>
      <c r="BVZ72"/>
      <c r="BWA72"/>
      <c r="BWB72"/>
      <c r="BWC72"/>
      <c r="BWD72"/>
      <c r="BWE72"/>
      <c r="BWF72"/>
      <c r="BWG72"/>
      <c r="BWH72"/>
      <c r="BWI72"/>
      <c r="BWJ72"/>
      <c r="BWK72"/>
      <c r="BWL72"/>
      <c r="BWM72"/>
      <c r="BWN72"/>
      <c r="BWO72"/>
      <c r="BWP72"/>
      <c r="BWQ72"/>
      <c r="BWR72"/>
      <c r="BWS72"/>
      <c r="BWT72"/>
      <c r="BWU72"/>
      <c r="BWV72"/>
      <c r="BWW72"/>
      <c r="BWX72"/>
      <c r="BWY72"/>
      <c r="BWZ72"/>
      <c r="BXA72"/>
      <c r="BXB72"/>
      <c r="BXC72"/>
      <c r="BXD72"/>
      <c r="BXE72"/>
      <c r="BXF72"/>
      <c r="BXG72"/>
      <c r="BXH72"/>
      <c r="BXI72"/>
      <c r="BXJ72"/>
      <c r="BXK72"/>
      <c r="BXL72"/>
      <c r="BXM72"/>
      <c r="BXN72"/>
      <c r="BXO72"/>
      <c r="BXP72"/>
      <c r="BXQ72"/>
      <c r="BXR72"/>
      <c r="BXS72"/>
      <c r="BXT72"/>
      <c r="BXU72"/>
      <c r="BXV72"/>
      <c r="BXW72"/>
      <c r="BXX72"/>
      <c r="BXY72"/>
      <c r="BXZ72"/>
      <c r="BYA72"/>
      <c r="BYB72"/>
      <c r="BYC72"/>
      <c r="BYD72"/>
      <c r="BYE72"/>
      <c r="BYF72"/>
      <c r="BYG72"/>
      <c r="BYH72"/>
      <c r="BYI72"/>
      <c r="BYJ72"/>
      <c r="BYK72"/>
      <c r="BYL72"/>
      <c r="BYM72"/>
      <c r="BYN72"/>
      <c r="BYO72"/>
      <c r="BYP72"/>
      <c r="BYQ72"/>
      <c r="BYR72"/>
      <c r="BYS72"/>
      <c r="BYT72"/>
      <c r="BYU72"/>
      <c r="BYV72"/>
      <c r="BYW72"/>
      <c r="BYX72"/>
      <c r="BYY72"/>
      <c r="BYZ72"/>
      <c r="BZA72"/>
      <c r="BZB72"/>
      <c r="BZC72"/>
      <c r="BZD72"/>
      <c r="BZE72"/>
      <c r="BZF72"/>
      <c r="BZG72"/>
      <c r="BZH72"/>
      <c r="BZI72"/>
      <c r="BZJ72"/>
      <c r="BZK72"/>
      <c r="BZL72"/>
      <c r="BZM72"/>
      <c r="BZN72"/>
      <c r="BZO72"/>
      <c r="BZP72"/>
      <c r="BZQ72"/>
      <c r="BZR72"/>
      <c r="BZS72"/>
      <c r="BZT72"/>
      <c r="BZU72"/>
      <c r="BZV72"/>
      <c r="BZW72"/>
      <c r="BZX72"/>
      <c r="BZY72"/>
      <c r="BZZ72"/>
      <c r="CAA72"/>
      <c r="CAB72"/>
      <c r="CAC72"/>
      <c r="CAD72"/>
      <c r="CAE72"/>
      <c r="CAF72"/>
      <c r="CAG72"/>
      <c r="CAH72"/>
      <c r="CAI72"/>
      <c r="CAJ72"/>
      <c r="CAK72"/>
      <c r="CAL72"/>
      <c r="CAM72"/>
      <c r="CAN72"/>
      <c r="CAO72"/>
      <c r="CAP72"/>
      <c r="CAQ72"/>
      <c r="CAR72"/>
      <c r="CAS72"/>
      <c r="CAT72"/>
      <c r="CAU72"/>
      <c r="CAV72"/>
      <c r="CAW72"/>
      <c r="CAX72"/>
      <c r="CAY72"/>
      <c r="CAZ72"/>
      <c r="CBA72"/>
      <c r="CBB72"/>
      <c r="CBC72"/>
      <c r="CBD72"/>
      <c r="CBE72"/>
      <c r="CBF72"/>
      <c r="CBG72"/>
      <c r="CBH72"/>
      <c r="CBI72"/>
      <c r="CBJ72"/>
      <c r="CBK72"/>
      <c r="CBL72"/>
      <c r="CBM72"/>
      <c r="CBN72"/>
      <c r="CBO72"/>
      <c r="CBP72"/>
      <c r="CBQ72"/>
      <c r="CBR72"/>
      <c r="CBS72"/>
      <c r="CBT72"/>
      <c r="CBU72"/>
      <c r="CBV72"/>
      <c r="CBW72"/>
      <c r="CBX72"/>
      <c r="CBY72"/>
      <c r="CBZ72"/>
      <c r="CCA72"/>
      <c r="CCB72"/>
      <c r="CCC72"/>
      <c r="CCD72"/>
      <c r="CCE72"/>
      <c r="CCF72"/>
      <c r="CCG72"/>
      <c r="CCH72"/>
      <c r="CCI72"/>
      <c r="CCJ72"/>
      <c r="CCK72"/>
      <c r="CCL72"/>
      <c r="CCM72"/>
      <c r="CCN72"/>
      <c r="CCO72"/>
      <c r="CCP72"/>
      <c r="CCQ72"/>
      <c r="CCR72"/>
      <c r="CCS72"/>
      <c r="CCT72"/>
      <c r="CCU72"/>
      <c r="CCV72"/>
      <c r="CCW72"/>
      <c r="CCX72"/>
      <c r="CCY72"/>
      <c r="CCZ72"/>
      <c r="CDA72"/>
      <c r="CDB72"/>
      <c r="CDC72"/>
      <c r="CDD72"/>
      <c r="CDE72"/>
      <c r="CDF72"/>
      <c r="CDG72"/>
      <c r="CDH72"/>
      <c r="CDI72"/>
      <c r="CDJ72"/>
      <c r="CDK72"/>
      <c r="CDL72"/>
      <c r="CDM72"/>
      <c r="CDN72"/>
      <c r="CDO72"/>
      <c r="CDP72"/>
      <c r="CDQ72"/>
      <c r="CDR72"/>
      <c r="CDS72"/>
      <c r="CDT72"/>
      <c r="CDU72"/>
      <c r="CDV72"/>
      <c r="CDW72"/>
      <c r="CDX72"/>
      <c r="CDY72"/>
      <c r="CDZ72"/>
      <c r="CEA72"/>
      <c r="CEB72"/>
      <c r="CEC72"/>
      <c r="CED72"/>
      <c r="CEE72"/>
      <c r="CEF72"/>
      <c r="CEG72"/>
      <c r="CEH72"/>
      <c r="CEI72"/>
      <c r="CEJ72"/>
      <c r="CEK72"/>
      <c r="CEL72"/>
      <c r="CEM72"/>
      <c r="CEN72"/>
      <c r="CEO72"/>
      <c r="CEP72"/>
      <c r="CEQ72"/>
      <c r="CER72"/>
      <c r="CES72"/>
      <c r="CET72"/>
      <c r="CEU72"/>
      <c r="CEV72"/>
      <c r="CEW72"/>
      <c r="CEX72"/>
      <c r="CEY72"/>
      <c r="CEZ72"/>
      <c r="CFA72"/>
      <c r="CFB72"/>
      <c r="CFC72"/>
      <c r="CFD72"/>
      <c r="CFE72"/>
      <c r="CFF72"/>
      <c r="CFG72"/>
      <c r="CFH72"/>
      <c r="CFI72"/>
      <c r="CFJ72"/>
      <c r="CFK72"/>
      <c r="CFL72"/>
      <c r="CFM72"/>
      <c r="CFN72"/>
      <c r="CFO72"/>
      <c r="CFP72"/>
      <c r="CFQ72"/>
      <c r="CFR72"/>
      <c r="CFS72"/>
      <c r="CFT72"/>
      <c r="CFU72"/>
      <c r="CFV72"/>
      <c r="CFW72"/>
      <c r="CFX72"/>
      <c r="CFY72"/>
      <c r="CFZ72"/>
      <c r="CGA72"/>
      <c r="CGB72"/>
      <c r="CGC72"/>
      <c r="CGD72"/>
      <c r="CGE72"/>
      <c r="CGF72"/>
      <c r="CGG72"/>
      <c r="CGH72"/>
      <c r="CGI72"/>
      <c r="CGJ72"/>
      <c r="CGK72"/>
      <c r="CGL72"/>
      <c r="CGM72"/>
      <c r="CGN72"/>
      <c r="CGO72"/>
      <c r="CGP72"/>
      <c r="CGQ72"/>
      <c r="CGR72"/>
      <c r="CGS72"/>
      <c r="CGT72"/>
      <c r="CGU72"/>
      <c r="CGV72"/>
      <c r="CGW72"/>
      <c r="CGX72"/>
      <c r="CGY72"/>
      <c r="CGZ72"/>
      <c r="CHA72"/>
      <c r="CHB72"/>
      <c r="CHC72"/>
      <c r="CHD72"/>
      <c r="CHE72"/>
      <c r="CHF72"/>
      <c r="CHG72"/>
      <c r="CHH72"/>
      <c r="CHI72"/>
      <c r="CHJ72"/>
      <c r="CHK72"/>
      <c r="CHL72"/>
      <c r="CHM72"/>
      <c r="CHN72"/>
      <c r="CHO72"/>
      <c r="CHP72"/>
      <c r="CHQ72"/>
      <c r="CHR72"/>
      <c r="CHS72"/>
      <c r="CHT72"/>
      <c r="CHU72"/>
      <c r="CHV72"/>
      <c r="CHW72"/>
      <c r="CHX72"/>
      <c r="CHY72"/>
      <c r="CHZ72"/>
      <c r="CIA72"/>
      <c r="CIB72"/>
      <c r="CIC72"/>
      <c r="CID72"/>
      <c r="CIE72"/>
      <c r="CIF72"/>
      <c r="CIG72"/>
      <c r="CIH72"/>
      <c r="CII72"/>
      <c r="CIJ72"/>
      <c r="CIK72"/>
      <c r="CIL72"/>
      <c r="CIM72"/>
      <c r="CIN72"/>
      <c r="CIO72"/>
      <c r="CIP72"/>
      <c r="CIQ72"/>
      <c r="CIR72"/>
      <c r="CIS72"/>
      <c r="CIT72"/>
      <c r="CIU72"/>
      <c r="CIV72"/>
      <c r="CIW72"/>
      <c r="CIX72"/>
      <c r="CIY72"/>
      <c r="CIZ72"/>
      <c r="CJA72"/>
      <c r="CJB72"/>
      <c r="CJC72"/>
      <c r="CJD72"/>
      <c r="CJE72"/>
      <c r="CJF72"/>
      <c r="CJG72"/>
      <c r="CJH72"/>
      <c r="CJI72"/>
      <c r="CJJ72"/>
      <c r="CJK72"/>
      <c r="CJL72"/>
      <c r="CJM72"/>
      <c r="CJN72"/>
      <c r="CJO72"/>
      <c r="CJP72"/>
      <c r="CJQ72"/>
      <c r="CJR72"/>
      <c r="CJS72"/>
      <c r="CJT72"/>
      <c r="CJU72"/>
      <c r="CJV72"/>
      <c r="CJW72"/>
      <c r="CJX72"/>
      <c r="CJY72"/>
      <c r="CJZ72"/>
      <c r="CKA72"/>
      <c r="CKB72"/>
      <c r="CKC72"/>
      <c r="CKD72"/>
      <c r="CKE72"/>
      <c r="CKF72"/>
      <c r="CKG72"/>
      <c r="CKH72"/>
      <c r="CKI72"/>
      <c r="CKJ72"/>
      <c r="CKK72"/>
      <c r="CKL72"/>
      <c r="CKM72"/>
      <c r="CKN72"/>
      <c r="CKO72"/>
      <c r="CKP72"/>
      <c r="CKQ72"/>
      <c r="CKR72"/>
      <c r="CKS72"/>
      <c r="CKT72"/>
      <c r="CKU72"/>
      <c r="CKV72"/>
      <c r="CKW72"/>
      <c r="CKX72"/>
      <c r="CKY72"/>
      <c r="CKZ72"/>
      <c r="CLA72"/>
      <c r="CLB72"/>
      <c r="CLC72"/>
      <c r="CLD72"/>
      <c r="CLE72"/>
      <c r="CLF72"/>
      <c r="CLG72"/>
      <c r="CLH72"/>
      <c r="CLI72"/>
      <c r="CLJ72"/>
      <c r="CLK72"/>
      <c r="CLL72"/>
      <c r="CLM72"/>
      <c r="CLN72"/>
      <c r="CLO72"/>
      <c r="CLP72"/>
      <c r="CLQ72"/>
      <c r="CLR72"/>
      <c r="CLS72"/>
      <c r="CLT72"/>
      <c r="CLU72"/>
      <c r="CLV72"/>
      <c r="CLW72"/>
      <c r="CLX72"/>
      <c r="CLY72"/>
      <c r="CLZ72"/>
      <c r="CMA72"/>
      <c r="CMB72"/>
      <c r="CMC72"/>
      <c r="CMD72"/>
      <c r="CME72"/>
      <c r="CMF72"/>
      <c r="CMG72"/>
      <c r="CMH72"/>
      <c r="CMI72"/>
      <c r="CMJ72"/>
      <c r="CMK72"/>
      <c r="CML72"/>
      <c r="CMM72"/>
      <c r="CMN72"/>
      <c r="CMO72"/>
      <c r="CMP72"/>
      <c r="CMQ72"/>
      <c r="CMR72"/>
      <c r="CMS72"/>
      <c r="CMT72"/>
      <c r="CMU72"/>
      <c r="CMV72"/>
      <c r="CMW72"/>
      <c r="CMX72"/>
      <c r="CMY72"/>
      <c r="CMZ72"/>
      <c r="CNA72"/>
      <c r="CNB72"/>
      <c r="CNC72"/>
      <c r="CND72"/>
      <c r="CNE72"/>
      <c r="CNF72"/>
      <c r="CNG72"/>
      <c r="CNH72"/>
      <c r="CNI72"/>
      <c r="CNJ72"/>
      <c r="CNK72"/>
      <c r="CNL72"/>
      <c r="CNM72"/>
      <c r="CNN72"/>
      <c r="CNO72"/>
      <c r="CNP72"/>
      <c r="CNQ72"/>
      <c r="CNR72"/>
      <c r="CNS72"/>
      <c r="CNT72"/>
      <c r="CNU72"/>
      <c r="CNV72"/>
      <c r="CNW72"/>
      <c r="CNX72"/>
      <c r="CNY72"/>
      <c r="CNZ72"/>
      <c r="COA72"/>
      <c r="COB72"/>
      <c r="COC72"/>
      <c r="COD72"/>
      <c r="COE72"/>
      <c r="COF72"/>
      <c r="COG72"/>
      <c r="COH72"/>
      <c r="COI72"/>
      <c r="COJ72"/>
      <c r="COK72"/>
      <c r="COL72"/>
      <c r="COM72"/>
      <c r="CON72"/>
      <c r="COO72"/>
      <c r="COP72"/>
      <c r="COQ72"/>
      <c r="COR72"/>
      <c r="COS72"/>
      <c r="COT72"/>
      <c r="COU72"/>
      <c r="COV72"/>
      <c r="COW72"/>
      <c r="COX72"/>
      <c r="COY72"/>
      <c r="COZ72"/>
      <c r="CPA72"/>
      <c r="CPB72"/>
      <c r="CPC72"/>
      <c r="CPD72"/>
      <c r="CPE72"/>
      <c r="CPF72"/>
      <c r="CPG72"/>
      <c r="CPH72"/>
      <c r="CPI72"/>
      <c r="CPJ72"/>
      <c r="CPK72"/>
      <c r="CPL72"/>
      <c r="CPM72"/>
      <c r="CPN72"/>
      <c r="CPO72"/>
      <c r="CPP72"/>
      <c r="CPQ72"/>
      <c r="CPR72"/>
      <c r="CPS72"/>
      <c r="CPT72"/>
      <c r="CPU72"/>
      <c r="CPV72"/>
      <c r="CPW72"/>
      <c r="CPX72"/>
      <c r="CPY72"/>
      <c r="CPZ72"/>
      <c r="CQA72"/>
      <c r="CQB72"/>
      <c r="CQC72"/>
      <c r="CQD72"/>
      <c r="CQE72"/>
      <c r="CQF72"/>
      <c r="CQG72"/>
      <c r="CQH72"/>
      <c r="CQI72"/>
      <c r="CQJ72"/>
      <c r="CQK72"/>
      <c r="CQL72"/>
      <c r="CQM72"/>
      <c r="CQN72"/>
      <c r="CQO72"/>
      <c r="CQP72"/>
      <c r="CQQ72"/>
      <c r="CQR72"/>
      <c r="CQS72"/>
      <c r="CQT72"/>
      <c r="CQU72"/>
      <c r="CQV72"/>
      <c r="CQW72"/>
      <c r="CQX72"/>
      <c r="CQY72"/>
      <c r="CQZ72"/>
      <c r="CRA72"/>
      <c r="CRB72"/>
      <c r="CRC72"/>
      <c r="CRD72"/>
      <c r="CRE72"/>
      <c r="CRF72"/>
      <c r="CRG72"/>
      <c r="CRH72"/>
      <c r="CRI72"/>
      <c r="CRJ72"/>
      <c r="CRK72"/>
      <c r="CRL72"/>
      <c r="CRM72"/>
      <c r="CRN72"/>
      <c r="CRO72"/>
      <c r="CRP72"/>
      <c r="CRQ72"/>
      <c r="CRR72"/>
      <c r="CRS72"/>
      <c r="CRT72"/>
      <c r="CRU72"/>
      <c r="CRV72"/>
      <c r="CRW72"/>
      <c r="CRX72"/>
      <c r="CRY72"/>
      <c r="CRZ72"/>
      <c r="CSA72"/>
      <c r="CSB72"/>
      <c r="CSC72"/>
      <c r="CSD72"/>
      <c r="CSE72"/>
      <c r="CSF72"/>
      <c r="CSG72"/>
      <c r="CSH72"/>
      <c r="CSI72"/>
      <c r="CSJ72"/>
      <c r="CSK72"/>
      <c r="CSL72"/>
      <c r="CSM72"/>
      <c r="CSN72"/>
      <c r="CSO72"/>
      <c r="CSP72"/>
      <c r="CSQ72"/>
      <c r="CSR72"/>
      <c r="CSS72"/>
      <c r="CST72"/>
      <c r="CSU72"/>
      <c r="CSV72"/>
      <c r="CSW72"/>
      <c r="CSX72"/>
      <c r="CSY72"/>
      <c r="CSZ72"/>
      <c r="CTA72"/>
      <c r="CTB72"/>
      <c r="CTC72"/>
      <c r="CTD72"/>
      <c r="CTE72"/>
      <c r="CTF72"/>
      <c r="CTG72"/>
      <c r="CTH72"/>
      <c r="CTI72"/>
      <c r="CTJ72"/>
      <c r="CTK72"/>
      <c r="CTL72"/>
      <c r="CTM72"/>
      <c r="CTN72"/>
      <c r="CTO72"/>
      <c r="CTP72"/>
      <c r="CTQ72"/>
      <c r="CTR72"/>
      <c r="CTS72"/>
      <c r="CTT72"/>
      <c r="CTU72"/>
      <c r="CTV72"/>
      <c r="CTW72"/>
      <c r="CTX72"/>
      <c r="CTY72"/>
      <c r="CTZ72"/>
      <c r="CUA72"/>
      <c r="CUB72"/>
      <c r="CUC72"/>
      <c r="CUD72"/>
      <c r="CUE72"/>
      <c r="CUF72"/>
      <c r="CUG72"/>
      <c r="CUH72"/>
      <c r="CUI72"/>
      <c r="CUJ72"/>
      <c r="CUK72"/>
      <c r="CUL72"/>
      <c r="CUM72"/>
      <c r="CUN72"/>
      <c r="CUO72"/>
      <c r="CUP72"/>
      <c r="CUQ72"/>
      <c r="CUR72"/>
      <c r="CUS72"/>
      <c r="CUT72"/>
      <c r="CUU72"/>
      <c r="CUV72"/>
      <c r="CUW72"/>
      <c r="CUX72"/>
      <c r="CUY72"/>
      <c r="CUZ72"/>
      <c r="CVA72"/>
      <c r="CVB72"/>
      <c r="CVC72"/>
      <c r="CVD72"/>
      <c r="CVE72"/>
      <c r="CVF72"/>
      <c r="CVG72"/>
      <c r="CVH72"/>
      <c r="CVI72"/>
      <c r="CVJ72"/>
      <c r="CVK72"/>
      <c r="CVL72"/>
      <c r="CVM72"/>
      <c r="CVN72"/>
      <c r="CVO72"/>
      <c r="CVP72"/>
      <c r="CVQ72"/>
      <c r="CVR72"/>
      <c r="CVS72"/>
      <c r="CVT72"/>
      <c r="CVU72"/>
      <c r="CVV72"/>
      <c r="CVW72"/>
      <c r="CVX72"/>
      <c r="CVY72"/>
      <c r="CVZ72"/>
      <c r="CWA72"/>
      <c r="CWB72"/>
      <c r="CWC72"/>
      <c r="CWD72"/>
      <c r="CWE72"/>
      <c r="CWF72"/>
      <c r="CWG72"/>
      <c r="CWH72"/>
      <c r="CWI72"/>
      <c r="CWJ72"/>
      <c r="CWK72"/>
      <c r="CWL72"/>
      <c r="CWM72"/>
      <c r="CWN72"/>
      <c r="CWO72"/>
      <c r="CWP72"/>
      <c r="CWQ72"/>
      <c r="CWR72"/>
      <c r="CWS72"/>
      <c r="CWT72"/>
      <c r="CWU72"/>
      <c r="CWV72"/>
      <c r="CWW72"/>
      <c r="CWX72"/>
      <c r="CWY72"/>
      <c r="CWZ72"/>
      <c r="CXA72"/>
      <c r="CXB72"/>
      <c r="CXC72"/>
      <c r="CXD72"/>
      <c r="CXE72"/>
      <c r="CXF72"/>
      <c r="CXG72"/>
      <c r="CXH72"/>
      <c r="CXI72"/>
      <c r="CXJ72"/>
      <c r="CXK72"/>
      <c r="CXL72"/>
      <c r="CXM72"/>
      <c r="CXN72"/>
      <c r="CXO72"/>
      <c r="CXP72"/>
      <c r="CXQ72"/>
      <c r="CXR72"/>
      <c r="CXS72"/>
      <c r="CXT72"/>
      <c r="CXU72"/>
      <c r="CXV72"/>
      <c r="CXW72"/>
      <c r="CXX72"/>
      <c r="CXY72"/>
      <c r="CXZ72"/>
      <c r="CYA72"/>
      <c r="CYB72"/>
      <c r="CYC72"/>
      <c r="CYD72"/>
      <c r="CYE72"/>
      <c r="CYF72"/>
      <c r="CYG72"/>
      <c r="CYH72"/>
      <c r="CYI72"/>
      <c r="CYJ72"/>
      <c r="CYK72"/>
      <c r="CYL72"/>
      <c r="CYM72"/>
      <c r="CYN72"/>
      <c r="CYO72"/>
      <c r="CYP72"/>
      <c r="CYQ72"/>
      <c r="CYR72"/>
      <c r="CYS72"/>
      <c r="CYT72"/>
      <c r="CYU72"/>
      <c r="CYV72"/>
      <c r="CYW72"/>
      <c r="CYX72"/>
      <c r="CYY72"/>
      <c r="CYZ72"/>
      <c r="CZA72"/>
      <c r="CZB72"/>
      <c r="CZC72"/>
      <c r="CZD72"/>
      <c r="CZE72"/>
      <c r="CZF72"/>
      <c r="CZG72"/>
      <c r="CZH72"/>
      <c r="CZI72"/>
      <c r="CZJ72"/>
      <c r="CZK72"/>
      <c r="CZL72"/>
      <c r="CZM72"/>
      <c r="CZN72"/>
      <c r="CZO72"/>
      <c r="CZP72"/>
      <c r="CZQ72"/>
      <c r="CZR72"/>
      <c r="CZS72"/>
      <c r="CZT72"/>
      <c r="CZU72"/>
      <c r="CZV72"/>
      <c r="CZW72"/>
      <c r="CZX72"/>
      <c r="CZY72"/>
      <c r="CZZ72"/>
      <c r="DAA72"/>
      <c r="DAB72"/>
      <c r="DAC72"/>
      <c r="DAD72"/>
      <c r="DAE72"/>
      <c r="DAF72"/>
      <c r="DAG72"/>
      <c r="DAH72"/>
      <c r="DAI72"/>
      <c r="DAJ72"/>
      <c r="DAK72"/>
      <c r="DAL72"/>
      <c r="DAM72"/>
      <c r="DAN72"/>
      <c r="DAO72"/>
      <c r="DAP72"/>
      <c r="DAQ72"/>
      <c r="DAR72"/>
      <c r="DAS72"/>
      <c r="DAT72"/>
      <c r="DAU72"/>
      <c r="DAV72"/>
      <c r="DAW72"/>
      <c r="DAX72"/>
      <c r="DAY72"/>
      <c r="DAZ72"/>
      <c r="DBA72"/>
      <c r="DBB72"/>
      <c r="DBC72"/>
      <c r="DBD72"/>
      <c r="DBE72"/>
      <c r="DBF72"/>
      <c r="DBG72"/>
      <c r="DBH72"/>
      <c r="DBI72"/>
      <c r="DBJ72"/>
      <c r="DBK72"/>
      <c r="DBL72"/>
      <c r="DBM72"/>
      <c r="DBN72"/>
      <c r="DBO72"/>
      <c r="DBP72"/>
      <c r="DBQ72"/>
      <c r="DBR72"/>
      <c r="DBS72"/>
      <c r="DBT72"/>
      <c r="DBU72"/>
      <c r="DBV72"/>
      <c r="DBW72"/>
      <c r="DBX72"/>
      <c r="DBY72"/>
      <c r="DBZ72"/>
      <c r="DCA72"/>
      <c r="DCB72"/>
      <c r="DCC72"/>
      <c r="DCD72"/>
      <c r="DCE72"/>
      <c r="DCF72"/>
      <c r="DCG72"/>
      <c r="DCH72"/>
      <c r="DCI72"/>
      <c r="DCJ72"/>
      <c r="DCK72"/>
      <c r="DCL72"/>
      <c r="DCM72"/>
      <c r="DCN72"/>
      <c r="DCO72"/>
      <c r="DCP72"/>
      <c r="DCQ72"/>
      <c r="DCR72"/>
      <c r="DCS72"/>
      <c r="DCT72"/>
      <c r="DCU72"/>
      <c r="DCV72"/>
      <c r="DCW72"/>
      <c r="DCX72"/>
      <c r="DCY72"/>
      <c r="DCZ72"/>
      <c r="DDA72"/>
      <c r="DDB72"/>
      <c r="DDC72"/>
      <c r="DDD72"/>
      <c r="DDE72"/>
      <c r="DDF72"/>
      <c r="DDG72"/>
      <c r="DDH72"/>
      <c r="DDI72"/>
      <c r="DDJ72"/>
      <c r="DDK72"/>
      <c r="DDL72"/>
      <c r="DDM72"/>
      <c r="DDN72"/>
      <c r="DDO72"/>
      <c r="DDP72"/>
      <c r="DDQ72"/>
      <c r="DDR72"/>
      <c r="DDS72"/>
      <c r="DDT72"/>
      <c r="DDU72"/>
      <c r="DDV72"/>
      <c r="DDW72"/>
      <c r="DDX72"/>
      <c r="DDY72"/>
      <c r="DDZ72"/>
      <c r="DEA72"/>
      <c r="DEB72"/>
      <c r="DEC72"/>
      <c r="DED72"/>
      <c r="DEE72"/>
      <c r="DEF72"/>
      <c r="DEG72"/>
      <c r="DEH72"/>
      <c r="DEI72"/>
      <c r="DEJ72"/>
      <c r="DEK72"/>
      <c r="DEL72"/>
      <c r="DEM72"/>
      <c r="DEN72"/>
      <c r="DEO72"/>
      <c r="DEP72"/>
      <c r="DEQ72"/>
      <c r="DER72"/>
      <c r="DES72"/>
      <c r="DET72"/>
      <c r="DEU72"/>
      <c r="DEV72"/>
      <c r="DEW72"/>
      <c r="DEX72"/>
      <c r="DEY72"/>
      <c r="DEZ72"/>
      <c r="DFA72"/>
      <c r="DFB72"/>
      <c r="DFC72"/>
      <c r="DFD72"/>
      <c r="DFE72"/>
      <c r="DFF72"/>
      <c r="DFG72"/>
      <c r="DFH72"/>
      <c r="DFI72"/>
      <c r="DFJ72"/>
      <c r="DFK72"/>
      <c r="DFL72"/>
      <c r="DFM72"/>
      <c r="DFN72"/>
      <c r="DFO72"/>
      <c r="DFP72"/>
      <c r="DFQ72"/>
      <c r="DFR72"/>
      <c r="DFS72"/>
      <c r="DFT72"/>
      <c r="DFU72"/>
      <c r="DFV72"/>
      <c r="DFW72"/>
      <c r="DFX72"/>
      <c r="DFY72"/>
      <c r="DFZ72"/>
      <c r="DGA72"/>
      <c r="DGB72"/>
      <c r="DGC72"/>
      <c r="DGD72"/>
      <c r="DGE72"/>
      <c r="DGF72"/>
      <c r="DGG72"/>
      <c r="DGH72"/>
      <c r="DGI72"/>
      <c r="DGJ72"/>
      <c r="DGK72"/>
      <c r="DGL72"/>
      <c r="DGM72"/>
      <c r="DGN72"/>
      <c r="DGO72"/>
      <c r="DGP72"/>
      <c r="DGQ72"/>
      <c r="DGR72"/>
      <c r="DGS72"/>
      <c r="DGT72"/>
      <c r="DGU72"/>
      <c r="DGV72"/>
      <c r="DGW72"/>
      <c r="DGX72"/>
      <c r="DGY72"/>
      <c r="DGZ72"/>
      <c r="DHA72"/>
      <c r="DHB72"/>
      <c r="DHC72"/>
      <c r="DHD72"/>
      <c r="DHE72"/>
      <c r="DHF72"/>
      <c r="DHG72"/>
      <c r="DHH72"/>
      <c r="DHI72"/>
      <c r="DHJ72"/>
      <c r="DHK72"/>
      <c r="DHL72"/>
      <c r="DHM72"/>
      <c r="DHN72"/>
      <c r="DHO72"/>
      <c r="DHP72"/>
      <c r="DHQ72"/>
      <c r="DHR72"/>
      <c r="DHS72"/>
      <c r="DHT72"/>
      <c r="DHU72"/>
      <c r="DHV72"/>
      <c r="DHW72"/>
      <c r="DHX72"/>
      <c r="DHY72"/>
      <c r="DHZ72"/>
      <c r="DIA72"/>
      <c r="DIB72"/>
      <c r="DIC72"/>
      <c r="DID72"/>
      <c r="DIE72"/>
      <c r="DIF72"/>
      <c r="DIG72"/>
      <c r="DIH72"/>
      <c r="DII72"/>
      <c r="DIJ72"/>
      <c r="DIK72"/>
      <c r="DIL72"/>
      <c r="DIM72"/>
      <c r="DIN72"/>
      <c r="DIO72"/>
      <c r="DIP72"/>
      <c r="DIQ72"/>
      <c r="DIR72"/>
      <c r="DIS72"/>
      <c r="DIT72"/>
      <c r="DIU72"/>
      <c r="DIV72"/>
      <c r="DIW72"/>
      <c r="DIX72"/>
      <c r="DIY72"/>
      <c r="DIZ72"/>
      <c r="DJA72"/>
      <c r="DJB72"/>
      <c r="DJC72"/>
      <c r="DJD72"/>
      <c r="DJE72"/>
      <c r="DJF72"/>
      <c r="DJG72"/>
      <c r="DJH72"/>
      <c r="DJI72"/>
      <c r="DJJ72"/>
      <c r="DJK72"/>
      <c r="DJL72"/>
      <c r="DJM72"/>
      <c r="DJN72"/>
      <c r="DJO72"/>
      <c r="DJP72"/>
      <c r="DJQ72"/>
      <c r="DJR72"/>
      <c r="DJS72"/>
      <c r="DJT72"/>
      <c r="DJU72"/>
      <c r="DJV72"/>
      <c r="DJW72"/>
      <c r="DJX72"/>
      <c r="DJY72"/>
      <c r="DJZ72"/>
      <c r="DKA72"/>
      <c r="DKB72"/>
      <c r="DKC72"/>
      <c r="DKD72"/>
      <c r="DKE72"/>
      <c r="DKF72"/>
      <c r="DKG72"/>
      <c r="DKH72"/>
      <c r="DKI72"/>
      <c r="DKJ72"/>
      <c r="DKK72"/>
      <c r="DKL72"/>
      <c r="DKM72"/>
      <c r="DKN72"/>
      <c r="DKO72"/>
      <c r="DKP72"/>
      <c r="DKQ72"/>
      <c r="DKR72"/>
      <c r="DKS72"/>
      <c r="DKT72"/>
      <c r="DKU72"/>
      <c r="DKV72"/>
      <c r="DKW72"/>
      <c r="DKX72"/>
      <c r="DKY72"/>
      <c r="DKZ72"/>
      <c r="DLA72"/>
      <c r="DLB72"/>
      <c r="DLC72"/>
      <c r="DLD72"/>
      <c r="DLE72"/>
      <c r="DLF72"/>
      <c r="DLG72"/>
      <c r="DLH72"/>
      <c r="DLI72"/>
      <c r="DLJ72"/>
      <c r="DLK72"/>
      <c r="DLL72"/>
      <c r="DLM72"/>
      <c r="DLN72"/>
      <c r="DLO72"/>
      <c r="DLP72"/>
      <c r="DLQ72"/>
      <c r="DLR72"/>
      <c r="DLS72"/>
      <c r="DLT72"/>
      <c r="DLU72"/>
      <c r="DLV72"/>
      <c r="DLW72"/>
      <c r="DLX72"/>
      <c r="DLY72"/>
      <c r="DLZ72"/>
      <c r="DMA72"/>
      <c r="DMB72"/>
      <c r="DMC72"/>
      <c r="DMD72"/>
      <c r="DME72"/>
      <c r="DMF72"/>
      <c r="DMG72"/>
      <c r="DMH72"/>
      <c r="DMI72"/>
      <c r="DMJ72"/>
      <c r="DMK72"/>
      <c r="DML72"/>
      <c r="DMM72"/>
      <c r="DMN72"/>
      <c r="DMO72"/>
      <c r="DMP72"/>
      <c r="DMQ72"/>
      <c r="DMR72"/>
      <c r="DMS72"/>
      <c r="DMT72"/>
      <c r="DMU72"/>
      <c r="DMV72"/>
      <c r="DMW72"/>
      <c r="DMX72"/>
      <c r="DMY72"/>
      <c r="DMZ72"/>
      <c r="DNA72"/>
      <c r="DNB72"/>
      <c r="DNC72"/>
      <c r="DND72"/>
      <c r="DNE72"/>
      <c r="DNF72"/>
      <c r="DNG72"/>
      <c r="DNH72"/>
      <c r="DNI72"/>
      <c r="DNJ72"/>
      <c r="DNK72"/>
      <c r="DNL72"/>
      <c r="DNM72"/>
      <c r="DNN72"/>
      <c r="DNO72"/>
      <c r="DNP72"/>
      <c r="DNQ72"/>
      <c r="DNR72"/>
      <c r="DNS72"/>
      <c r="DNT72"/>
      <c r="DNU72"/>
      <c r="DNV72"/>
      <c r="DNW72"/>
      <c r="DNX72"/>
      <c r="DNY72"/>
      <c r="DNZ72"/>
      <c r="DOA72"/>
      <c r="DOB72"/>
      <c r="DOC72"/>
      <c r="DOD72"/>
      <c r="DOE72"/>
      <c r="DOF72"/>
      <c r="DOG72"/>
      <c r="DOH72"/>
      <c r="DOI72"/>
      <c r="DOJ72"/>
      <c r="DOK72"/>
      <c r="DOL72"/>
      <c r="DOM72"/>
      <c r="DON72"/>
      <c r="DOO72"/>
      <c r="DOP72"/>
      <c r="DOQ72"/>
      <c r="DOR72"/>
      <c r="DOS72"/>
      <c r="DOT72"/>
      <c r="DOU72"/>
      <c r="DOV72"/>
      <c r="DOW72"/>
      <c r="DOX72"/>
      <c r="DOY72"/>
      <c r="DOZ72"/>
      <c r="DPA72"/>
      <c r="DPB72"/>
      <c r="DPC72"/>
      <c r="DPD72"/>
      <c r="DPE72"/>
      <c r="DPF72"/>
      <c r="DPG72"/>
      <c r="DPH72"/>
      <c r="DPI72"/>
      <c r="DPJ72"/>
      <c r="DPK72"/>
      <c r="DPL72"/>
      <c r="DPM72"/>
      <c r="DPN72"/>
      <c r="DPO72"/>
      <c r="DPP72"/>
      <c r="DPQ72"/>
      <c r="DPR72"/>
      <c r="DPS72"/>
      <c r="DPT72"/>
      <c r="DPU72"/>
      <c r="DPV72"/>
      <c r="DPW72"/>
      <c r="DPX72"/>
      <c r="DPY72"/>
      <c r="DPZ72"/>
      <c r="DQA72"/>
      <c r="DQB72"/>
      <c r="DQC72"/>
      <c r="DQD72"/>
      <c r="DQE72"/>
      <c r="DQF72"/>
      <c r="DQG72"/>
      <c r="DQH72"/>
      <c r="DQI72"/>
      <c r="DQJ72"/>
      <c r="DQK72"/>
      <c r="DQL72"/>
      <c r="DQM72"/>
      <c r="DQN72"/>
      <c r="DQO72"/>
      <c r="DQP72"/>
      <c r="DQQ72"/>
      <c r="DQR72"/>
      <c r="DQS72"/>
      <c r="DQT72"/>
      <c r="DQU72"/>
      <c r="DQV72"/>
      <c r="DQW72"/>
      <c r="DQX72"/>
      <c r="DQY72"/>
      <c r="DQZ72"/>
      <c r="DRA72"/>
      <c r="DRB72"/>
      <c r="DRC72"/>
      <c r="DRD72"/>
      <c r="DRE72"/>
      <c r="DRF72"/>
      <c r="DRG72"/>
      <c r="DRH72"/>
      <c r="DRI72"/>
      <c r="DRJ72"/>
      <c r="DRK72"/>
      <c r="DRL72"/>
      <c r="DRM72"/>
      <c r="DRN72"/>
      <c r="DRO72"/>
      <c r="DRP72"/>
      <c r="DRQ72"/>
      <c r="DRR72"/>
      <c r="DRS72"/>
      <c r="DRT72"/>
      <c r="DRU72"/>
      <c r="DRV72"/>
      <c r="DRW72"/>
      <c r="DRX72"/>
      <c r="DRY72"/>
      <c r="DRZ72"/>
      <c r="DSA72"/>
      <c r="DSB72"/>
      <c r="DSC72"/>
      <c r="DSD72"/>
      <c r="DSE72"/>
      <c r="DSF72"/>
      <c r="DSG72"/>
      <c r="DSH72"/>
      <c r="DSI72"/>
      <c r="DSJ72"/>
      <c r="DSK72"/>
      <c r="DSL72"/>
      <c r="DSM72"/>
      <c r="DSN72"/>
      <c r="DSO72"/>
      <c r="DSP72"/>
      <c r="DSQ72"/>
      <c r="DSR72"/>
      <c r="DSS72"/>
      <c r="DST72"/>
      <c r="DSU72"/>
      <c r="DSV72"/>
      <c r="DSW72"/>
      <c r="DSX72"/>
      <c r="DSY72"/>
      <c r="DSZ72"/>
      <c r="DTA72"/>
      <c r="DTB72"/>
      <c r="DTC72"/>
      <c r="DTD72"/>
      <c r="DTE72"/>
      <c r="DTF72"/>
      <c r="DTG72"/>
      <c r="DTH72"/>
      <c r="DTI72"/>
      <c r="DTJ72"/>
      <c r="DTK72"/>
      <c r="DTL72"/>
      <c r="DTM72"/>
      <c r="DTN72"/>
      <c r="DTO72"/>
      <c r="DTP72"/>
      <c r="DTQ72"/>
      <c r="DTR72"/>
      <c r="DTS72"/>
      <c r="DTT72"/>
      <c r="DTU72"/>
      <c r="DTV72"/>
      <c r="DTW72"/>
      <c r="DTX72"/>
      <c r="DTY72"/>
      <c r="DTZ72"/>
      <c r="DUA72"/>
      <c r="DUB72"/>
      <c r="DUC72"/>
      <c r="DUD72"/>
      <c r="DUE72"/>
      <c r="DUF72"/>
      <c r="DUG72"/>
      <c r="DUH72"/>
      <c r="DUI72"/>
      <c r="DUJ72"/>
      <c r="DUK72"/>
      <c r="DUL72"/>
      <c r="DUM72"/>
      <c r="DUN72"/>
      <c r="DUO72"/>
      <c r="DUP72"/>
      <c r="DUQ72"/>
      <c r="DUR72"/>
      <c r="DUS72"/>
      <c r="DUT72"/>
      <c r="DUU72"/>
      <c r="DUV72"/>
      <c r="DUW72"/>
      <c r="DUX72"/>
      <c r="DUY72"/>
      <c r="DUZ72"/>
      <c r="DVA72"/>
      <c r="DVB72"/>
      <c r="DVC72"/>
      <c r="DVD72"/>
      <c r="DVE72"/>
      <c r="DVF72"/>
      <c r="DVG72"/>
      <c r="DVH72"/>
      <c r="DVI72"/>
      <c r="DVJ72"/>
      <c r="DVK72"/>
      <c r="DVL72"/>
      <c r="DVM72"/>
      <c r="DVN72"/>
      <c r="DVO72"/>
      <c r="DVP72"/>
      <c r="DVQ72"/>
      <c r="DVR72"/>
      <c r="DVS72"/>
      <c r="DVT72"/>
      <c r="DVU72"/>
      <c r="DVV72"/>
      <c r="DVW72"/>
      <c r="DVX72"/>
      <c r="DVY72"/>
      <c r="DVZ72"/>
      <c r="DWA72"/>
      <c r="DWB72"/>
      <c r="DWC72"/>
      <c r="DWD72"/>
      <c r="DWE72"/>
      <c r="DWF72"/>
      <c r="DWG72"/>
      <c r="DWH72"/>
      <c r="DWI72"/>
      <c r="DWJ72"/>
      <c r="DWK72"/>
      <c r="DWL72"/>
      <c r="DWM72"/>
      <c r="DWN72"/>
      <c r="DWO72"/>
      <c r="DWP72"/>
      <c r="DWQ72"/>
      <c r="DWR72"/>
      <c r="DWS72"/>
      <c r="DWT72"/>
      <c r="DWU72"/>
      <c r="DWV72"/>
      <c r="DWW72"/>
      <c r="DWX72"/>
      <c r="DWY72"/>
      <c r="DWZ72"/>
      <c r="DXA72"/>
      <c r="DXB72"/>
      <c r="DXC72"/>
      <c r="DXD72"/>
      <c r="DXE72"/>
      <c r="DXF72"/>
      <c r="DXG72"/>
      <c r="DXH72"/>
      <c r="DXI72"/>
      <c r="DXJ72"/>
      <c r="DXK72"/>
      <c r="DXL72"/>
      <c r="DXM72"/>
      <c r="DXN72"/>
      <c r="DXO72"/>
      <c r="DXP72"/>
      <c r="DXQ72"/>
      <c r="DXR72"/>
      <c r="DXS72"/>
      <c r="DXT72"/>
      <c r="DXU72"/>
      <c r="DXV72"/>
      <c r="DXW72"/>
      <c r="DXX72"/>
      <c r="DXY72"/>
      <c r="DXZ72"/>
      <c r="DYA72"/>
      <c r="DYB72"/>
      <c r="DYC72"/>
      <c r="DYD72"/>
      <c r="DYE72"/>
      <c r="DYF72"/>
      <c r="DYG72"/>
      <c r="DYH72"/>
      <c r="DYI72"/>
      <c r="DYJ72"/>
      <c r="DYK72"/>
      <c r="DYL72"/>
      <c r="DYM72"/>
      <c r="DYN72"/>
      <c r="DYO72"/>
      <c r="DYP72"/>
      <c r="DYQ72"/>
      <c r="DYR72"/>
      <c r="DYS72"/>
      <c r="DYT72"/>
      <c r="DYU72"/>
      <c r="DYV72"/>
      <c r="DYW72"/>
      <c r="DYX72"/>
      <c r="DYY72"/>
      <c r="DYZ72"/>
      <c r="DZA72"/>
      <c r="DZB72"/>
      <c r="DZC72"/>
      <c r="DZD72"/>
      <c r="DZE72"/>
      <c r="DZF72"/>
      <c r="DZG72"/>
      <c r="DZH72"/>
      <c r="DZI72"/>
      <c r="DZJ72"/>
      <c r="DZK72"/>
      <c r="DZL72"/>
      <c r="DZM72"/>
      <c r="DZN72"/>
      <c r="DZO72"/>
      <c r="DZP72"/>
      <c r="DZQ72"/>
      <c r="DZR72"/>
      <c r="DZS72"/>
      <c r="DZT72"/>
      <c r="DZU72"/>
      <c r="DZV72"/>
      <c r="DZW72"/>
      <c r="DZX72"/>
      <c r="DZY72"/>
      <c r="DZZ72"/>
      <c r="EAA72"/>
      <c r="EAB72"/>
      <c r="EAC72"/>
      <c r="EAD72"/>
      <c r="EAE72"/>
      <c r="EAF72"/>
      <c r="EAG72"/>
      <c r="EAH72"/>
      <c r="EAI72"/>
      <c r="EAJ72"/>
      <c r="EAK72"/>
      <c r="EAL72"/>
      <c r="EAM72"/>
      <c r="EAN72"/>
      <c r="EAO72"/>
      <c r="EAP72"/>
      <c r="EAQ72"/>
      <c r="EAR72"/>
      <c r="EAS72"/>
      <c r="EAT72"/>
      <c r="EAU72"/>
      <c r="EAV72"/>
      <c r="EAW72"/>
      <c r="EAX72"/>
      <c r="EAY72"/>
      <c r="EAZ72"/>
      <c r="EBA72"/>
      <c r="EBB72"/>
      <c r="EBC72"/>
      <c r="EBD72"/>
      <c r="EBE72"/>
      <c r="EBF72"/>
      <c r="EBG72"/>
      <c r="EBH72"/>
      <c r="EBI72"/>
      <c r="EBJ72"/>
      <c r="EBK72"/>
      <c r="EBL72"/>
      <c r="EBM72"/>
      <c r="EBN72"/>
      <c r="EBO72"/>
      <c r="EBP72"/>
      <c r="EBQ72"/>
      <c r="EBR72"/>
      <c r="EBS72"/>
      <c r="EBT72"/>
      <c r="EBU72"/>
      <c r="EBV72"/>
      <c r="EBW72"/>
      <c r="EBX72"/>
      <c r="EBY72"/>
      <c r="EBZ72"/>
      <c r="ECA72"/>
      <c r="ECB72"/>
      <c r="ECC72"/>
      <c r="ECD72"/>
      <c r="ECE72"/>
      <c r="ECF72"/>
      <c r="ECG72"/>
      <c r="ECH72"/>
      <c r="ECI72"/>
      <c r="ECJ72"/>
      <c r="ECK72"/>
      <c r="ECL72"/>
      <c r="ECM72"/>
      <c r="ECN72"/>
      <c r="ECO72"/>
      <c r="ECP72"/>
      <c r="ECQ72"/>
      <c r="ECR72"/>
      <c r="ECS72"/>
      <c r="ECT72"/>
      <c r="ECU72"/>
      <c r="ECV72"/>
      <c r="ECW72"/>
      <c r="ECX72"/>
      <c r="ECY72"/>
      <c r="ECZ72"/>
      <c r="EDA72"/>
      <c r="EDB72"/>
      <c r="EDC72"/>
      <c r="EDD72"/>
      <c r="EDE72"/>
      <c r="EDF72"/>
      <c r="EDG72"/>
      <c r="EDH72"/>
      <c r="EDI72"/>
      <c r="EDJ72"/>
      <c r="EDK72"/>
      <c r="EDL72"/>
      <c r="EDM72"/>
      <c r="EDN72"/>
      <c r="EDO72"/>
      <c r="EDP72"/>
      <c r="EDQ72"/>
      <c r="EDR72"/>
      <c r="EDS72"/>
      <c r="EDT72"/>
      <c r="EDU72"/>
      <c r="EDV72"/>
      <c r="EDW72"/>
      <c r="EDX72"/>
      <c r="EDY72"/>
      <c r="EDZ72"/>
      <c r="EEA72"/>
      <c r="EEB72"/>
      <c r="EEC72"/>
      <c r="EED72"/>
      <c r="EEE72"/>
      <c r="EEF72"/>
      <c r="EEG72"/>
      <c r="EEH72"/>
      <c r="EEI72"/>
      <c r="EEJ72"/>
      <c r="EEK72"/>
      <c r="EEL72"/>
      <c r="EEM72"/>
      <c r="EEN72"/>
      <c r="EEO72"/>
      <c r="EEP72"/>
      <c r="EEQ72"/>
      <c r="EER72"/>
      <c r="EES72"/>
      <c r="EET72"/>
      <c r="EEU72"/>
      <c r="EEV72"/>
      <c r="EEW72"/>
      <c r="EEX72"/>
      <c r="EEY72"/>
      <c r="EEZ72"/>
      <c r="EFA72"/>
      <c r="EFB72"/>
      <c r="EFC72"/>
      <c r="EFD72"/>
      <c r="EFE72"/>
      <c r="EFF72"/>
      <c r="EFG72"/>
      <c r="EFH72"/>
      <c r="EFI72"/>
      <c r="EFJ72"/>
      <c r="EFK72"/>
      <c r="EFL72"/>
      <c r="EFM72"/>
      <c r="EFN72"/>
      <c r="EFO72"/>
      <c r="EFP72"/>
      <c r="EFQ72"/>
      <c r="EFR72"/>
      <c r="EFS72"/>
      <c r="EFT72"/>
      <c r="EFU72"/>
      <c r="EFV72"/>
      <c r="EFW72"/>
      <c r="EFX72"/>
      <c r="EFY72"/>
      <c r="EFZ72"/>
      <c r="EGA72"/>
      <c r="EGB72"/>
      <c r="EGC72"/>
      <c r="EGD72"/>
      <c r="EGE72"/>
      <c r="EGF72"/>
      <c r="EGG72"/>
      <c r="EGH72"/>
      <c r="EGI72"/>
      <c r="EGJ72"/>
      <c r="EGK72"/>
      <c r="EGL72"/>
      <c r="EGM72"/>
      <c r="EGN72"/>
      <c r="EGO72"/>
      <c r="EGP72"/>
      <c r="EGQ72"/>
      <c r="EGR72"/>
      <c r="EGS72"/>
      <c r="EGT72"/>
      <c r="EGU72"/>
      <c r="EGV72"/>
      <c r="EGW72"/>
      <c r="EGX72"/>
      <c r="EGY72"/>
      <c r="EGZ72"/>
      <c r="EHA72"/>
      <c r="EHB72"/>
      <c r="EHC72"/>
      <c r="EHD72"/>
      <c r="EHE72"/>
      <c r="EHF72"/>
      <c r="EHG72"/>
      <c r="EHH72"/>
      <c r="EHI72"/>
      <c r="EHJ72"/>
      <c r="EHK72"/>
      <c r="EHL72"/>
      <c r="EHM72"/>
      <c r="EHN72"/>
      <c r="EHO72"/>
      <c r="EHP72"/>
      <c r="EHQ72"/>
      <c r="EHR72"/>
      <c r="EHS72"/>
      <c r="EHT72"/>
      <c r="EHU72"/>
      <c r="EHV72"/>
      <c r="EHW72"/>
      <c r="EHX72"/>
      <c r="EHY72"/>
      <c r="EHZ72"/>
      <c r="EIA72"/>
      <c r="EIB72"/>
      <c r="EIC72"/>
      <c r="EID72"/>
      <c r="EIE72"/>
      <c r="EIF72"/>
      <c r="EIG72"/>
      <c r="EIH72"/>
      <c r="EII72"/>
      <c r="EIJ72"/>
      <c r="EIK72"/>
      <c r="EIL72"/>
      <c r="EIM72"/>
      <c r="EIN72"/>
      <c r="EIO72"/>
      <c r="EIP72"/>
      <c r="EIQ72"/>
      <c r="EIR72"/>
      <c r="EIS72"/>
      <c r="EIT72"/>
      <c r="EIU72"/>
      <c r="EIV72"/>
      <c r="EIW72"/>
      <c r="EIX72"/>
      <c r="EIY72"/>
      <c r="EIZ72"/>
      <c r="EJA72"/>
      <c r="EJB72"/>
      <c r="EJC72"/>
      <c r="EJD72"/>
      <c r="EJE72"/>
      <c r="EJF72"/>
      <c r="EJG72"/>
      <c r="EJH72"/>
      <c r="EJI72"/>
      <c r="EJJ72"/>
      <c r="EJK72"/>
      <c r="EJL72"/>
      <c r="EJM72"/>
      <c r="EJN72"/>
      <c r="EJO72"/>
      <c r="EJP72"/>
      <c r="EJQ72"/>
      <c r="EJR72"/>
      <c r="EJS72"/>
      <c r="EJT72"/>
      <c r="EJU72"/>
      <c r="EJV72"/>
      <c r="EJW72"/>
      <c r="EJX72"/>
      <c r="EJY72"/>
      <c r="EJZ72"/>
      <c r="EKA72"/>
      <c r="EKB72"/>
      <c r="EKC72"/>
      <c r="EKD72"/>
      <c r="EKE72"/>
      <c r="EKF72"/>
      <c r="EKG72"/>
      <c r="EKH72"/>
      <c r="EKI72"/>
      <c r="EKJ72"/>
      <c r="EKK72"/>
      <c r="EKL72"/>
      <c r="EKM72"/>
      <c r="EKN72"/>
      <c r="EKO72"/>
      <c r="EKP72"/>
      <c r="EKQ72"/>
      <c r="EKR72"/>
      <c r="EKS72"/>
      <c r="EKT72"/>
      <c r="EKU72"/>
      <c r="EKV72"/>
      <c r="EKW72"/>
      <c r="EKX72"/>
      <c r="EKY72"/>
      <c r="EKZ72"/>
      <c r="ELA72"/>
      <c r="ELB72"/>
      <c r="ELC72"/>
      <c r="ELD72"/>
      <c r="ELE72"/>
      <c r="ELF72"/>
      <c r="ELG72"/>
      <c r="ELH72"/>
      <c r="ELI72"/>
      <c r="ELJ72"/>
      <c r="ELK72"/>
      <c r="ELL72"/>
      <c r="ELM72"/>
      <c r="ELN72"/>
      <c r="ELO72"/>
      <c r="ELP72"/>
      <c r="ELQ72"/>
      <c r="ELR72"/>
      <c r="ELS72"/>
      <c r="ELT72"/>
      <c r="ELU72"/>
      <c r="ELV72"/>
      <c r="ELW72"/>
      <c r="ELX72"/>
      <c r="ELY72"/>
      <c r="ELZ72"/>
      <c r="EMA72"/>
      <c r="EMB72"/>
      <c r="EMC72"/>
      <c r="EMD72"/>
      <c r="EME72"/>
      <c r="EMF72"/>
      <c r="EMG72"/>
      <c r="EMH72"/>
      <c r="EMI72"/>
      <c r="EMJ72"/>
      <c r="EMK72"/>
      <c r="EML72"/>
      <c r="EMM72"/>
      <c r="EMN72"/>
      <c r="EMO72"/>
      <c r="EMP72"/>
      <c r="EMQ72"/>
      <c r="EMR72"/>
      <c r="EMS72"/>
      <c r="EMT72"/>
      <c r="EMU72"/>
      <c r="EMV72"/>
      <c r="EMW72"/>
      <c r="EMX72"/>
      <c r="EMY72"/>
      <c r="EMZ72"/>
      <c r="ENA72"/>
      <c r="ENB72"/>
      <c r="ENC72"/>
      <c r="END72"/>
      <c r="ENE72"/>
      <c r="ENF72"/>
      <c r="ENG72"/>
      <c r="ENH72"/>
      <c r="ENI72"/>
      <c r="ENJ72"/>
      <c r="ENK72"/>
      <c r="ENL72"/>
      <c r="ENM72"/>
      <c r="ENN72"/>
      <c r="ENO72"/>
      <c r="ENP72"/>
      <c r="ENQ72"/>
      <c r="ENR72"/>
      <c r="ENS72"/>
      <c r="ENT72"/>
      <c r="ENU72"/>
      <c r="ENV72"/>
      <c r="ENW72"/>
      <c r="ENX72"/>
      <c r="ENY72"/>
      <c r="ENZ72"/>
      <c r="EOA72"/>
      <c r="EOB72"/>
      <c r="EOC72"/>
      <c r="EOD72"/>
      <c r="EOE72"/>
      <c r="EOF72"/>
      <c r="EOG72"/>
      <c r="EOH72"/>
      <c r="EOI72"/>
      <c r="EOJ72"/>
      <c r="EOK72"/>
      <c r="EOL72"/>
      <c r="EOM72"/>
      <c r="EON72"/>
      <c r="EOO72"/>
      <c r="EOP72"/>
      <c r="EOQ72"/>
      <c r="EOR72"/>
      <c r="EOS72"/>
      <c r="EOT72"/>
      <c r="EOU72"/>
      <c r="EOV72"/>
      <c r="EOW72"/>
      <c r="EOX72"/>
      <c r="EOY72"/>
      <c r="EOZ72"/>
      <c r="EPA72"/>
      <c r="EPB72"/>
      <c r="EPC72"/>
      <c r="EPD72"/>
      <c r="EPE72"/>
      <c r="EPF72"/>
      <c r="EPG72"/>
      <c r="EPH72"/>
      <c r="EPI72"/>
      <c r="EPJ72"/>
      <c r="EPK72"/>
      <c r="EPL72"/>
      <c r="EPM72"/>
      <c r="EPN72"/>
      <c r="EPO72"/>
      <c r="EPP72"/>
      <c r="EPQ72"/>
      <c r="EPR72"/>
      <c r="EPS72"/>
      <c r="EPT72"/>
      <c r="EPU72"/>
      <c r="EPV72"/>
      <c r="EPW72"/>
      <c r="EPX72"/>
      <c r="EPY72"/>
      <c r="EPZ72"/>
      <c r="EQA72"/>
      <c r="EQB72"/>
      <c r="EQC72"/>
      <c r="EQD72"/>
      <c r="EQE72"/>
      <c r="EQF72"/>
      <c r="EQG72"/>
      <c r="EQH72"/>
      <c r="EQI72"/>
      <c r="EQJ72"/>
      <c r="EQK72"/>
      <c r="EQL72"/>
      <c r="EQM72"/>
      <c r="EQN72"/>
      <c r="EQO72"/>
      <c r="EQP72"/>
      <c r="EQQ72"/>
      <c r="EQR72"/>
      <c r="EQS72"/>
      <c r="EQT72"/>
      <c r="EQU72"/>
      <c r="EQV72"/>
      <c r="EQW72"/>
      <c r="EQX72"/>
      <c r="EQY72"/>
      <c r="EQZ72"/>
      <c r="ERA72"/>
      <c r="ERB72"/>
      <c r="ERC72"/>
      <c r="ERD72"/>
      <c r="ERE72"/>
      <c r="ERF72"/>
      <c r="ERG72"/>
      <c r="ERH72"/>
      <c r="ERI72"/>
      <c r="ERJ72"/>
      <c r="ERK72"/>
      <c r="ERL72"/>
      <c r="ERM72"/>
      <c r="ERN72"/>
      <c r="ERO72"/>
      <c r="ERP72"/>
      <c r="ERQ72"/>
      <c r="ERR72"/>
      <c r="ERS72"/>
      <c r="ERT72"/>
      <c r="ERU72"/>
      <c r="ERV72"/>
      <c r="ERW72"/>
      <c r="ERX72"/>
      <c r="ERY72"/>
      <c r="ERZ72"/>
      <c r="ESA72"/>
      <c r="ESB72"/>
      <c r="ESC72"/>
      <c r="ESD72"/>
      <c r="ESE72"/>
      <c r="ESF72"/>
      <c r="ESG72"/>
      <c r="ESH72"/>
      <c r="ESI72"/>
      <c r="ESJ72"/>
      <c r="ESK72"/>
      <c r="ESL72"/>
      <c r="ESM72"/>
      <c r="ESN72"/>
      <c r="ESO72"/>
      <c r="ESP72"/>
      <c r="ESQ72"/>
      <c r="ESR72"/>
      <c r="ESS72"/>
      <c r="EST72"/>
      <c r="ESU72"/>
      <c r="ESV72"/>
      <c r="ESW72"/>
      <c r="ESX72"/>
      <c r="ESY72"/>
      <c r="ESZ72"/>
      <c r="ETA72"/>
      <c r="ETB72"/>
      <c r="ETC72"/>
      <c r="ETD72"/>
      <c r="ETE72"/>
      <c r="ETF72"/>
      <c r="ETG72"/>
      <c r="ETH72"/>
      <c r="ETI72"/>
      <c r="ETJ72"/>
      <c r="ETK72"/>
      <c r="ETL72"/>
      <c r="ETM72"/>
      <c r="ETN72"/>
      <c r="ETO72"/>
      <c r="ETP72"/>
      <c r="ETQ72"/>
      <c r="ETR72"/>
      <c r="ETS72"/>
      <c r="ETT72"/>
      <c r="ETU72"/>
      <c r="ETV72"/>
      <c r="ETW72"/>
      <c r="ETX72"/>
      <c r="ETY72"/>
      <c r="ETZ72"/>
      <c r="EUA72"/>
      <c r="EUB72"/>
      <c r="EUC72"/>
      <c r="EUD72"/>
      <c r="EUE72"/>
      <c r="EUF72"/>
      <c r="EUG72"/>
      <c r="EUH72"/>
      <c r="EUI72"/>
      <c r="EUJ72"/>
      <c r="EUK72"/>
      <c r="EUL72"/>
      <c r="EUM72"/>
      <c r="EUN72"/>
      <c r="EUO72"/>
      <c r="EUP72"/>
      <c r="EUQ72"/>
      <c r="EUR72"/>
      <c r="EUS72"/>
      <c r="EUT72"/>
      <c r="EUU72"/>
      <c r="EUV72"/>
      <c r="EUW72"/>
      <c r="EUX72"/>
      <c r="EUY72"/>
      <c r="EUZ72"/>
      <c r="EVA72"/>
      <c r="EVB72"/>
      <c r="EVC72"/>
      <c r="EVD72"/>
      <c r="EVE72"/>
      <c r="EVF72"/>
      <c r="EVG72"/>
      <c r="EVH72"/>
      <c r="EVI72"/>
      <c r="EVJ72"/>
      <c r="EVK72"/>
      <c r="EVL72"/>
      <c r="EVM72"/>
      <c r="EVN72"/>
      <c r="EVO72"/>
      <c r="EVP72"/>
      <c r="EVQ72"/>
      <c r="EVR72"/>
      <c r="EVS72"/>
      <c r="EVT72"/>
      <c r="EVU72"/>
      <c r="EVV72"/>
      <c r="EVW72"/>
      <c r="EVX72"/>
      <c r="EVY72"/>
      <c r="EVZ72"/>
      <c r="EWA72"/>
      <c r="EWB72"/>
      <c r="EWC72"/>
      <c r="EWD72"/>
      <c r="EWE72"/>
      <c r="EWF72"/>
      <c r="EWG72"/>
      <c r="EWH72"/>
      <c r="EWI72"/>
      <c r="EWJ72"/>
      <c r="EWK72"/>
      <c r="EWL72"/>
      <c r="EWM72"/>
      <c r="EWN72"/>
      <c r="EWO72"/>
      <c r="EWP72"/>
      <c r="EWQ72"/>
      <c r="EWR72"/>
      <c r="EWS72"/>
      <c r="EWT72"/>
      <c r="EWU72"/>
      <c r="EWV72"/>
      <c r="EWW72"/>
      <c r="EWX72"/>
      <c r="EWY72"/>
      <c r="EWZ72"/>
      <c r="EXA72"/>
      <c r="EXB72"/>
      <c r="EXC72"/>
      <c r="EXD72"/>
      <c r="EXE72"/>
      <c r="EXF72"/>
      <c r="EXG72"/>
      <c r="EXH72"/>
      <c r="EXI72"/>
      <c r="EXJ72"/>
      <c r="EXK72"/>
      <c r="EXL72"/>
      <c r="EXM72"/>
      <c r="EXN72"/>
      <c r="EXO72"/>
      <c r="EXP72"/>
      <c r="EXQ72"/>
      <c r="EXR72"/>
      <c r="EXS72"/>
      <c r="EXT72"/>
      <c r="EXU72"/>
      <c r="EXV72"/>
      <c r="EXW72"/>
      <c r="EXX72"/>
      <c r="EXY72"/>
      <c r="EXZ72"/>
      <c r="EYA72"/>
      <c r="EYB72"/>
      <c r="EYC72"/>
      <c r="EYD72"/>
      <c r="EYE72"/>
      <c r="EYF72"/>
      <c r="EYG72"/>
      <c r="EYH72"/>
      <c r="EYI72"/>
      <c r="EYJ72"/>
      <c r="EYK72"/>
      <c r="EYL72"/>
      <c r="EYM72"/>
      <c r="EYN72"/>
      <c r="EYO72"/>
      <c r="EYP72"/>
      <c r="EYQ72"/>
      <c r="EYR72"/>
      <c r="EYS72"/>
      <c r="EYT72"/>
      <c r="EYU72"/>
      <c r="EYV72"/>
      <c r="EYW72"/>
      <c r="EYX72"/>
      <c r="EYY72"/>
      <c r="EYZ72"/>
      <c r="EZA72"/>
      <c r="EZB72"/>
      <c r="EZC72"/>
      <c r="EZD72"/>
      <c r="EZE72"/>
      <c r="EZF72"/>
      <c r="EZG72"/>
      <c r="EZH72"/>
      <c r="EZI72"/>
      <c r="EZJ72"/>
      <c r="EZK72"/>
      <c r="EZL72"/>
      <c r="EZM72"/>
      <c r="EZN72"/>
      <c r="EZO72"/>
      <c r="EZP72"/>
      <c r="EZQ72"/>
      <c r="EZR72"/>
      <c r="EZS72"/>
      <c r="EZT72"/>
      <c r="EZU72"/>
      <c r="EZV72"/>
      <c r="EZW72"/>
      <c r="EZX72"/>
      <c r="EZY72"/>
      <c r="EZZ72"/>
      <c r="FAA72"/>
      <c r="FAB72"/>
      <c r="FAC72"/>
      <c r="FAD72"/>
      <c r="FAE72"/>
      <c r="FAF72"/>
      <c r="FAG72"/>
      <c r="FAH72"/>
      <c r="FAI72"/>
      <c r="FAJ72"/>
      <c r="FAK72"/>
      <c r="FAL72"/>
      <c r="FAM72"/>
      <c r="FAN72"/>
      <c r="FAO72"/>
      <c r="FAP72"/>
      <c r="FAQ72"/>
      <c r="FAR72"/>
      <c r="FAS72"/>
      <c r="FAT72"/>
      <c r="FAU72"/>
      <c r="FAV72"/>
      <c r="FAW72"/>
      <c r="FAX72"/>
      <c r="FAY72"/>
      <c r="FAZ72"/>
      <c r="FBA72"/>
      <c r="FBB72"/>
      <c r="FBC72"/>
      <c r="FBD72"/>
      <c r="FBE72"/>
      <c r="FBF72"/>
      <c r="FBG72"/>
      <c r="FBH72"/>
      <c r="FBI72"/>
      <c r="FBJ72"/>
      <c r="FBK72"/>
      <c r="FBL72"/>
      <c r="FBM72"/>
      <c r="FBN72"/>
      <c r="FBO72"/>
      <c r="FBP72"/>
      <c r="FBQ72"/>
      <c r="FBR72"/>
      <c r="FBS72"/>
      <c r="FBT72"/>
      <c r="FBU72"/>
      <c r="FBV72"/>
      <c r="FBW72"/>
      <c r="FBX72"/>
      <c r="FBY72"/>
      <c r="FBZ72"/>
      <c r="FCA72"/>
      <c r="FCB72"/>
      <c r="FCC72"/>
      <c r="FCD72"/>
      <c r="FCE72"/>
      <c r="FCF72"/>
      <c r="FCG72"/>
      <c r="FCH72"/>
      <c r="FCI72"/>
      <c r="FCJ72"/>
      <c r="FCK72"/>
      <c r="FCL72"/>
      <c r="FCM72"/>
      <c r="FCN72"/>
      <c r="FCO72"/>
      <c r="FCP72"/>
      <c r="FCQ72"/>
      <c r="FCR72"/>
      <c r="FCS72"/>
      <c r="FCT72"/>
      <c r="FCU72"/>
      <c r="FCV72"/>
      <c r="FCW72"/>
      <c r="FCX72"/>
      <c r="FCY72"/>
      <c r="FCZ72"/>
      <c r="FDA72"/>
      <c r="FDB72"/>
      <c r="FDC72"/>
      <c r="FDD72"/>
      <c r="FDE72"/>
      <c r="FDF72"/>
      <c r="FDG72"/>
      <c r="FDH72"/>
      <c r="FDI72"/>
      <c r="FDJ72"/>
      <c r="FDK72"/>
      <c r="FDL72"/>
      <c r="FDM72"/>
      <c r="FDN72"/>
      <c r="FDO72"/>
      <c r="FDP72"/>
      <c r="FDQ72"/>
      <c r="FDR72"/>
      <c r="FDS72"/>
      <c r="FDT72"/>
      <c r="FDU72"/>
      <c r="FDV72"/>
      <c r="FDW72"/>
      <c r="FDX72"/>
      <c r="FDY72"/>
      <c r="FDZ72"/>
      <c r="FEA72"/>
      <c r="FEB72"/>
      <c r="FEC72"/>
      <c r="FED72"/>
      <c r="FEE72"/>
      <c r="FEF72"/>
      <c r="FEG72"/>
      <c r="FEH72"/>
      <c r="FEI72"/>
      <c r="FEJ72"/>
      <c r="FEK72"/>
      <c r="FEL72"/>
      <c r="FEM72"/>
      <c r="FEN72"/>
      <c r="FEO72"/>
      <c r="FEP72"/>
      <c r="FEQ72"/>
      <c r="FER72"/>
      <c r="FES72"/>
      <c r="FET72"/>
      <c r="FEU72"/>
      <c r="FEV72"/>
      <c r="FEW72"/>
      <c r="FEX72"/>
      <c r="FEY72"/>
      <c r="FEZ72"/>
      <c r="FFA72"/>
      <c r="FFB72"/>
      <c r="FFC72"/>
      <c r="FFD72"/>
      <c r="FFE72"/>
      <c r="FFF72"/>
      <c r="FFG72"/>
      <c r="FFH72"/>
      <c r="FFI72"/>
      <c r="FFJ72"/>
      <c r="FFK72"/>
      <c r="FFL72"/>
      <c r="FFM72"/>
      <c r="FFN72"/>
      <c r="FFO72"/>
      <c r="FFP72"/>
      <c r="FFQ72"/>
      <c r="FFR72"/>
      <c r="FFS72"/>
      <c r="FFT72"/>
      <c r="FFU72"/>
      <c r="FFV72"/>
      <c r="FFW72"/>
      <c r="FFX72"/>
      <c r="FFY72"/>
      <c r="FFZ72"/>
      <c r="FGA72"/>
      <c r="FGB72"/>
      <c r="FGC72"/>
      <c r="FGD72"/>
      <c r="FGE72"/>
      <c r="FGF72"/>
      <c r="FGG72"/>
      <c r="FGH72"/>
      <c r="FGI72"/>
      <c r="FGJ72"/>
      <c r="FGK72"/>
      <c r="FGL72"/>
      <c r="FGM72"/>
      <c r="FGN72"/>
      <c r="FGO72"/>
      <c r="FGP72"/>
      <c r="FGQ72"/>
      <c r="FGR72"/>
      <c r="FGS72"/>
      <c r="FGT72"/>
      <c r="FGU72"/>
      <c r="FGV72"/>
      <c r="FGW72"/>
      <c r="FGX72"/>
      <c r="FGY72"/>
      <c r="FGZ72"/>
      <c r="FHA72"/>
      <c r="FHB72"/>
      <c r="FHC72"/>
      <c r="FHD72"/>
      <c r="FHE72"/>
      <c r="FHF72"/>
      <c r="FHG72"/>
      <c r="FHH72"/>
      <c r="FHI72"/>
      <c r="FHJ72"/>
      <c r="FHK72"/>
      <c r="FHL72"/>
      <c r="FHM72"/>
      <c r="FHN72"/>
      <c r="FHO72"/>
      <c r="FHP72"/>
      <c r="FHQ72"/>
      <c r="FHR72"/>
      <c r="FHS72"/>
      <c r="FHT72"/>
      <c r="FHU72"/>
      <c r="FHV72"/>
      <c r="FHW72"/>
      <c r="FHX72"/>
      <c r="FHY72"/>
      <c r="FHZ72"/>
      <c r="FIA72"/>
      <c r="FIB72"/>
      <c r="FIC72"/>
      <c r="FID72"/>
      <c r="FIE72"/>
      <c r="FIF72"/>
      <c r="FIG72"/>
      <c r="FIH72"/>
      <c r="FII72"/>
      <c r="FIJ72"/>
      <c r="FIK72"/>
      <c r="FIL72"/>
      <c r="FIM72"/>
      <c r="FIN72"/>
      <c r="FIO72"/>
      <c r="FIP72"/>
      <c r="FIQ72"/>
      <c r="FIR72"/>
      <c r="FIS72"/>
      <c r="FIT72"/>
      <c r="FIU72"/>
      <c r="FIV72"/>
      <c r="FIW72"/>
      <c r="FIX72"/>
      <c r="FIY72"/>
      <c r="FIZ72"/>
      <c r="FJA72"/>
      <c r="FJB72"/>
      <c r="FJC72"/>
      <c r="FJD72"/>
      <c r="FJE72"/>
      <c r="FJF72"/>
      <c r="FJG72"/>
      <c r="FJH72"/>
      <c r="FJI72"/>
      <c r="FJJ72"/>
      <c r="FJK72"/>
      <c r="FJL72"/>
      <c r="FJM72"/>
      <c r="FJN72"/>
      <c r="FJO72"/>
      <c r="FJP72"/>
      <c r="FJQ72"/>
      <c r="FJR72"/>
      <c r="FJS72"/>
      <c r="FJT72"/>
      <c r="FJU72"/>
      <c r="FJV72"/>
      <c r="FJW72"/>
      <c r="FJX72"/>
      <c r="FJY72"/>
      <c r="FJZ72"/>
      <c r="FKA72"/>
      <c r="FKB72"/>
      <c r="FKC72"/>
      <c r="FKD72"/>
      <c r="FKE72"/>
      <c r="FKF72"/>
      <c r="FKG72"/>
      <c r="FKH72"/>
      <c r="FKI72"/>
      <c r="FKJ72"/>
      <c r="FKK72"/>
      <c r="FKL72"/>
      <c r="FKM72"/>
      <c r="FKN72"/>
      <c r="FKO72"/>
      <c r="FKP72"/>
      <c r="FKQ72"/>
      <c r="FKR72"/>
      <c r="FKS72"/>
      <c r="FKT72"/>
      <c r="FKU72"/>
      <c r="FKV72"/>
      <c r="FKW72"/>
      <c r="FKX72"/>
      <c r="FKY72"/>
      <c r="FKZ72"/>
      <c r="FLA72"/>
      <c r="FLB72"/>
      <c r="FLC72"/>
      <c r="FLD72"/>
      <c r="FLE72"/>
      <c r="FLF72"/>
      <c r="FLG72"/>
      <c r="FLH72"/>
      <c r="FLI72"/>
      <c r="FLJ72"/>
      <c r="FLK72"/>
      <c r="FLL72"/>
      <c r="FLM72"/>
      <c r="FLN72"/>
      <c r="FLO72"/>
      <c r="FLP72"/>
      <c r="FLQ72"/>
      <c r="FLR72"/>
      <c r="FLS72"/>
      <c r="FLT72"/>
      <c r="FLU72"/>
      <c r="FLV72"/>
      <c r="FLW72"/>
      <c r="FLX72"/>
      <c r="FLY72"/>
      <c r="FLZ72"/>
      <c r="FMA72"/>
      <c r="FMB72"/>
      <c r="FMC72"/>
      <c r="FMD72"/>
      <c r="FME72"/>
      <c r="FMF72"/>
      <c r="FMG72"/>
      <c r="FMH72"/>
      <c r="FMI72"/>
      <c r="FMJ72"/>
      <c r="FMK72"/>
      <c r="FML72"/>
      <c r="FMM72"/>
      <c r="FMN72"/>
      <c r="FMO72"/>
      <c r="FMP72"/>
      <c r="FMQ72"/>
      <c r="FMR72"/>
      <c r="FMS72"/>
      <c r="FMT72"/>
      <c r="FMU72"/>
      <c r="FMV72"/>
      <c r="FMW72"/>
      <c r="FMX72"/>
      <c r="FMY72"/>
      <c r="FMZ72"/>
      <c r="FNA72"/>
      <c r="FNB72"/>
      <c r="FNC72"/>
      <c r="FND72"/>
      <c r="FNE72"/>
      <c r="FNF72"/>
      <c r="FNG72"/>
      <c r="FNH72"/>
      <c r="FNI72"/>
      <c r="FNJ72"/>
      <c r="FNK72"/>
      <c r="FNL72"/>
      <c r="FNM72"/>
      <c r="FNN72"/>
      <c r="FNO72"/>
      <c r="FNP72"/>
      <c r="FNQ72"/>
      <c r="FNR72"/>
      <c r="FNS72"/>
      <c r="FNT72"/>
      <c r="FNU72"/>
      <c r="FNV72"/>
      <c r="FNW72"/>
      <c r="FNX72"/>
      <c r="FNY72"/>
      <c r="FNZ72"/>
      <c r="FOA72"/>
      <c r="FOB72"/>
      <c r="FOC72"/>
      <c r="FOD72"/>
      <c r="FOE72"/>
      <c r="FOF72"/>
      <c r="FOG72"/>
      <c r="FOH72"/>
      <c r="FOI72"/>
      <c r="FOJ72"/>
      <c r="FOK72"/>
      <c r="FOL72"/>
      <c r="FOM72"/>
      <c r="FON72"/>
      <c r="FOO72"/>
      <c r="FOP72"/>
      <c r="FOQ72"/>
      <c r="FOR72"/>
      <c r="FOS72"/>
      <c r="FOT72"/>
      <c r="FOU72"/>
      <c r="FOV72"/>
      <c r="FOW72"/>
      <c r="FOX72"/>
      <c r="FOY72"/>
      <c r="FOZ72"/>
      <c r="FPA72"/>
      <c r="FPB72"/>
      <c r="FPC72"/>
      <c r="FPD72"/>
      <c r="FPE72"/>
      <c r="FPF72"/>
      <c r="FPG72"/>
      <c r="FPH72"/>
      <c r="FPI72"/>
      <c r="FPJ72"/>
      <c r="FPK72"/>
      <c r="FPL72"/>
      <c r="FPM72"/>
      <c r="FPN72"/>
      <c r="FPO72"/>
      <c r="FPP72"/>
      <c r="FPQ72"/>
      <c r="FPR72"/>
      <c r="FPS72"/>
      <c r="FPT72"/>
      <c r="FPU72"/>
      <c r="FPV72"/>
      <c r="FPW72"/>
      <c r="FPX72"/>
      <c r="FPY72"/>
      <c r="FPZ72"/>
      <c r="FQA72"/>
      <c r="FQB72"/>
      <c r="FQC72"/>
      <c r="FQD72"/>
      <c r="FQE72"/>
      <c r="FQF72"/>
      <c r="FQG72"/>
      <c r="FQH72"/>
      <c r="FQI72"/>
      <c r="FQJ72"/>
      <c r="FQK72"/>
      <c r="FQL72"/>
      <c r="FQM72"/>
      <c r="FQN72"/>
      <c r="FQO72"/>
      <c r="FQP72"/>
      <c r="FQQ72"/>
      <c r="FQR72"/>
      <c r="FQS72"/>
      <c r="FQT72"/>
      <c r="FQU72"/>
      <c r="FQV72"/>
      <c r="FQW72"/>
      <c r="FQX72"/>
      <c r="FQY72"/>
      <c r="FQZ72"/>
      <c r="FRA72"/>
      <c r="FRB72"/>
      <c r="FRC72"/>
      <c r="FRD72"/>
      <c r="FRE72"/>
      <c r="FRF72"/>
      <c r="FRG72"/>
      <c r="FRH72"/>
      <c r="FRI72"/>
      <c r="FRJ72"/>
      <c r="FRK72"/>
      <c r="FRL72"/>
      <c r="FRM72"/>
      <c r="FRN72"/>
      <c r="FRO72"/>
      <c r="FRP72"/>
      <c r="FRQ72"/>
      <c r="FRR72"/>
      <c r="FRS72"/>
      <c r="FRT72"/>
      <c r="FRU72"/>
      <c r="FRV72"/>
      <c r="FRW72"/>
      <c r="FRX72"/>
      <c r="FRY72"/>
      <c r="FRZ72"/>
      <c r="FSA72"/>
      <c r="FSB72"/>
      <c r="FSC72"/>
      <c r="FSD72"/>
      <c r="FSE72"/>
      <c r="FSF72"/>
      <c r="FSG72"/>
      <c r="FSH72"/>
      <c r="FSI72"/>
      <c r="FSJ72"/>
      <c r="FSK72"/>
      <c r="FSL72"/>
      <c r="FSM72"/>
      <c r="FSN72"/>
      <c r="FSO72"/>
      <c r="FSP72"/>
      <c r="FSQ72"/>
      <c r="FSR72"/>
      <c r="FSS72"/>
      <c r="FST72"/>
      <c r="FSU72"/>
      <c r="FSV72"/>
      <c r="FSW72"/>
      <c r="FSX72"/>
      <c r="FSY72"/>
      <c r="FSZ72"/>
      <c r="FTA72"/>
      <c r="FTB72"/>
      <c r="FTC72"/>
      <c r="FTD72"/>
      <c r="FTE72"/>
      <c r="FTF72"/>
      <c r="FTG72"/>
      <c r="FTH72"/>
      <c r="FTI72"/>
      <c r="FTJ72"/>
      <c r="FTK72"/>
      <c r="FTL72"/>
      <c r="FTM72"/>
      <c r="FTN72"/>
      <c r="FTO72"/>
      <c r="FTP72"/>
      <c r="FTQ72"/>
      <c r="FTR72"/>
      <c r="FTS72"/>
      <c r="FTT72"/>
      <c r="FTU72"/>
      <c r="FTV72"/>
      <c r="FTW72"/>
      <c r="FTX72"/>
      <c r="FTY72"/>
      <c r="FTZ72"/>
      <c r="FUA72"/>
      <c r="FUB72"/>
      <c r="FUC72"/>
      <c r="FUD72"/>
      <c r="FUE72"/>
      <c r="FUF72"/>
      <c r="FUG72"/>
      <c r="FUH72"/>
      <c r="FUI72"/>
      <c r="FUJ72"/>
      <c r="FUK72"/>
      <c r="FUL72"/>
      <c r="FUM72"/>
      <c r="FUN72"/>
      <c r="FUO72"/>
      <c r="FUP72"/>
      <c r="FUQ72"/>
      <c r="FUR72"/>
      <c r="FUS72"/>
      <c r="FUT72"/>
      <c r="FUU72"/>
      <c r="FUV72"/>
      <c r="FUW72"/>
      <c r="FUX72"/>
      <c r="FUY72"/>
      <c r="FUZ72"/>
      <c r="FVA72"/>
      <c r="FVB72"/>
      <c r="FVC72"/>
      <c r="FVD72"/>
      <c r="FVE72"/>
      <c r="FVF72"/>
      <c r="FVG72"/>
      <c r="FVH72"/>
      <c r="FVI72"/>
      <c r="FVJ72"/>
      <c r="FVK72"/>
      <c r="FVL72"/>
      <c r="FVM72"/>
      <c r="FVN72"/>
      <c r="FVO72"/>
      <c r="FVP72"/>
      <c r="FVQ72"/>
      <c r="FVR72"/>
      <c r="FVS72"/>
      <c r="FVT72"/>
      <c r="FVU72"/>
      <c r="FVV72"/>
      <c r="FVW72"/>
      <c r="FVX72"/>
      <c r="FVY72"/>
      <c r="FVZ72"/>
      <c r="FWA72"/>
      <c r="FWB72"/>
      <c r="FWC72"/>
      <c r="FWD72"/>
      <c r="FWE72"/>
      <c r="FWF72"/>
      <c r="FWG72"/>
      <c r="FWH72"/>
      <c r="FWI72"/>
      <c r="FWJ72"/>
      <c r="FWK72"/>
      <c r="FWL72"/>
      <c r="FWM72"/>
      <c r="FWN72"/>
      <c r="FWO72"/>
      <c r="FWP72"/>
      <c r="FWQ72"/>
      <c r="FWR72"/>
      <c r="FWS72"/>
      <c r="FWT72"/>
      <c r="FWU72"/>
      <c r="FWV72"/>
      <c r="FWW72"/>
      <c r="FWX72"/>
      <c r="FWY72"/>
      <c r="FWZ72"/>
      <c r="FXA72"/>
      <c r="FXB72"/>
      <c r="FXC72"/>
      <c r="FXD72"/>
      <c r="FXE72"/>
      <c r="FXF72"/>
      <c r="FXG72"/>
      <c r="FXH72"/>
      <c r="FXI72"/>
      <c r="FXJ72"/>
      <c r="FXK72"/>
      <c r="FXL72"/>
      <c r="FXM72"/>
      <c r="FXN72"/>
      <c r="FXO72"/>
      <c r="FXP72"/>
      <c r="FXQ72"/>
      <c r="FXR72"/>
      <c r="FXS72"/>
      <c r="FXT72"/>
      <c r="FXU72"/>
      <c r="FXV72"/>
      <c r="FXW72"/>
      <c r="FXX72"/>
      <c r="FXY72"/>
      <c r="FXZ72"/>
      <c r="FYA72"/>
      <c r="FYB72"/>
      <c r="FYC72"/>
      <c r="FYD72"/>
      <c r="FYE72"/>
      <c r="FYF72"/>
      <c r="FYG72"/>
      <c r="FYH72"/>
      <c r="FYI72"/>
      <c r="FYJ72"/>
      <c r="FYK72"/>
      <c r="FYL72"/>
      <c r="FYM72"/>
      <c r="FYN72"/>
      <c r="FYO72"/>
      <c r="FYP72"/>
      <c r="FYQ72"/>
      <c r="FYR72"/>
      <c r="FYS72"/>
      <c r="FYT72"/>
      <c r="FYU72"/>
      <c r="FYV72"/>
      <c r="FYW72"/>
      <c r="FYX72"/>
      <c r="FYY72"/>
      <c r="FYZ72"/>
      <c r="FZA72"/>
      <c r="FZB72"/>
      <c r="FZC72"/>
      <c r="FZD72"/>
      <c r="FZE72"/>
      <c r="FZF72"/>
      <c r="FZG72"/>
      <c r="FZH72"/>
      <c r="FZI72"/>
      <c r="FZJ72"/>
      <c r="FZK72"/>
      <c r="FZL72"/>
      <c r="FZM72"/>
      <c r="FZN72"/>
      <c r="FZO72"/>
      <c r="FZP72"/>
      <c r="FZQ72"/>
      <c r="FZR72"/>
      <c r="FZS72"/>
      <c r="FZT72"/>
      <c r="FZU72"/>
      <c r="FZV72"/>
      <c r="FZW72"/>
      <c r="FZX72"/>
      <c r="FZY72"/>
      <c r="FZZ72"/>
      <c r="GAA72"/>
      <c r="GAB72"/>
      <c r="GAC72"/>
      <c r="GAD72"/>
      <c r="GAE72"/>
      <c r="GAF72"/>
      <c r="GAG72"/>
      <c r="GAH72"/>
      <c r="GAI72"/>
      <c r="GAJ72"/>
      <c r="GAK72"/>
      <c r="GAL72"/>
      <c r="GAM72"/>
      <c r="GAN72"/>
      <c r="GAO72"/>
      <c r="GAP72"/>
      <c r="GAQ72"/>
      <c r="GAR72"/>
      <c r="GAS72"/>
      <c r="GAT72"/>
      <c r="GAU72"/>
      <c r="GAV72"/>
      <c r="GAW72"/>
      <c r="GAX72"/>
      <c r="GAY72"/>
      <c r="GAZ72"/>
      <c r="GBA72"/>
      <c r="GBB72"/>
      <c r="GBC72"/>
      <c r="GBD72"/>
      <c r="GBE72"/>
      <c r="GBF72"/>
      <c r="GBG72"/>
      <c r="GBH72"/>
      <c r="GBI72"/>
      <c r="GBJ72"/>
      <c r="GBK72"/>
      <c r="GBL72"/>
      <c r="GBM72"/>
      <c r="GBN72"/>
      <c r="GBO72"/>
      <c r="GBP72"/>
      <c r="GBQ72"/>
      <c r="GBR72"/>
      <c r="GBS72"/>
      <c r="GBT72"/>
      <c r="GBU72"/>
      <c r="GBV72"/>
      <c r="GBW72"/>
      <c r="GBX72"/>
      <c r="GBY72"/>
      <c r="GBZ72"/>
      <c r="GCA72"/>
      <c r="GCB72"/>
      <c r="GCC72"/>
      <c r="GCD72"/>
      <c r="GCE72"/>
      <c r="GCF72"/>
      <c r="GCG72"/>
      <c r="GCH72"/>
      <c r="GCI72"/>
      <c r="GCJ72"/>
      <c r="GCK72"/>
      <c r="GCL72"/>
      <c r="GCM72"/>
      <c r="GCN72"/>
      <c r="GCO72"/>
      <c r="GCP72"/>
      <c r="GCQ72"/>
      <c r="GCR72"/>
      <c r="GCS72"/>
      <c r="GCT72"/>
      <c r="GCU72"/>
      <c r="GCV72"/>
      <c r="GCW72"/>
      <c r="GCX72"/>
      <c r="GCY72"/>
      <c r="GCZ72"/>
      <c r="GDA72"/>
      <c r="GDB72"/>
      <c r="GDC72"/>
      <c r="GDD72"/>
      <c r="GDE72"/>
      <c r="GDF72"/>
      <c r="GDG72"/>
      <c r="GDH72"/>
      <c r="GDI72"/>
      <c r="GDJ72"/>
      <c r="GDK72"/>
      <c r="GDL72"/>
      <c r="GDM72"/>
      <c r="GDN72"/>
      <c r="GDO72"/>
      <c r="GDP72"/>
      <c r="GDQ72"/>
      <c r="GDR72"/>
      <c r="GDS72"/>
      <c r="GDT72"/>
      <c r="GDU72"/>
      <c r="GDV72"/>
      <c r="GDW72"/>
      <c r="GDX72"/>
      <c r="GDY72"/>
      <c r="GDZ72"/>
      <c r="GEA72"/>
      <c r="GEB72"/>
      <c r="GEC72"/>
      <c r="GED72"/>
      <c r="GEE72"/>
      <c r="GEF72"/>
      <c r="GEG72"/>
      <c r="GEH72"/>
      <c r="GEI72"/>
      <c r="GEJ72"/>
      <c r="GEK72"/>
      <c r="GEL72"/>
      <c r="GEM72"/>
      <c r="GEN72"/>
      <c r="GEO72"/>
      <c r="GEP72"/>
      <c r="GEQ72"/>
      <c r="GER72"/>
      <c r="GES72"/>
      <c r="GET72"/>
      <c r="GEU72"/>
      <c r="GEV72"/>
      <c r="GEW72"/>
      <c r="GEX72"/>
      <c r="GEY72"/>
      <c r="GEZ72"/>
      <c r="GFA72"/>
      <c r="GFB72"/>
      <c r="GFC72"/>
      <c r="GFD72"/>
      <c r="GFE72"/>
      <c r="GFF72"/>
      <c r="GFG72"/>
      <c r="GFH72"/>
      <c r="GFI72"/>
      <c r="GFJ72"/>
      <c r="GFK72"/>
      <c r="GFL72"/>
      <c r="GFM72"/>
      <c r="GFN72"/>
      <c r="GFO72"/>
      <c r="GFP72"/>
      <c r="GFQ72"/>
      <c r="GFR72"/>
      <c r="GFS72"/>
      <c r="GFT72"/>
      <c r="GFU72"/>
      <c r="GFV72"/>
      <c r="GFW72"/>
      <c r="GFX72"/>
      <c r="GFY72"/>
      <c r="GFZ72"/>
      <c r="GGA72"/>
      <c r="GGB72"/>
      <c r="GGC72"/>
      <c r="GGD72"/>
      <c r="GGE72"/>
      <c r="GGF72"/>
      <c r="GGG72"/>
      <c r="GGH72"/>
      <c r="GGI72"/>
      <c r="GGJ72"/>
      <c r="GGK72"/>
      <c r="GGL72"/>
      <c r="GGM72"/>
      <c r="GGN72"/>
      <c r="GGO72"/>
      <c r="GGP72"/>
      <c r="GGQ72"/>
      <c r="GGR72"/>
      <c r="GGS72"/>
      <c r="GGT72"/>
      <c r="GGU72"/>
      <c r="GGV72"/>
      <c r="GGW72"/>
      <c r="GGX72"/>
      <c r="GGY72"/>
      <c r="GGZ72"/>
      <c r="GHA72"/>
      <c r="GHB72"/>
      <c r="GHC72"/>
      <c r="GHD72"/>
      <c r="GHE72"/>
      <c r="GHF72"/>
      <c r="GHG72"/>
      <c r="GHH72"/>
      <c r="GHI72"/>
      <c r="GHJ72"/>
      <c r="GHK72"/>
      <c r="GHL72"/>
      <c r="GHM72"/>
      <c r="GHN72"/>
      <c r="GHO72"/>
      <c r="GHP72"/>
      <c r="GHQ72"/>
      <c r="GHR72"/>
      <c r="GHS72"/>
      <c r="GHT72"/>
      <c r="GHU72"/>
      <c r="GHV72"/>
      <c r="GHW72"/>
      <c r="GHX72"/>
      <c r="GHY72"/>
      <c r="GHZ72"/>
      <c r="GIA72"/>
      <c r="GIB72"/>
      <c r="GIC72"/>
      <c r="GID72"/>
      <c r="GIE72"/>
      <c r="GIF72"/>
      <c r="GIG72"/>
      <c r="GIH72"/>
      <c r="GII72"/>
      <c r="GIJ72"/>
      <c r="GIK72"/>
      <c r="GIL72"/>
      <c r="GIM72"/>
      <c r="GIN72"/>
      <c r="GIO72"/>
      <c r="GIP72"/>
      <c r="GIQ72"/>
      <c r="GIR72"/>
      <c r="GIS72"/>
      <c r="GIT72"/>
      <c r="GIU72"/>
      <c r="GIV72"/>
      <c r="GIW72"/>
      <c r="GIX72"/>
      <c r="GIY72"/>
      <c r="GIZ72"/>
      <c r="GJA72"/>
      <c r="GJB72"/>
      <c r="GJC72"/>
      <c r="GJD72"/>
      <c r="GJE72"/>
      <c r="GJF72"/>
      <c r="GJG72"/>
      <c r="GJH72"/>
      <c r="GJI72"/>
      <c r="GJJ72"/>
      <c r="GJK72"/>
      <c r="GJL72"/>
      <c r="GJM72"/>
      <c r="GJN72"/>
      <c r="GJO72"/>
      <c r="GJP72"/>
      <c r="GJQ72"/>
      <c r="GJR72"/>
      <c r="GJS72"/>
      <c r="GJT72"/>
      <c r="GJU72"/>
      <c r="GJV72"/>
      <c r="GJW72"/>
      <c r="GJX72"/>
      <c r="GJY72"/>
      <c r="GJZ72"/>
      <c r="GKA72"/>
      <c r="GKB72"/>
      <c r="GKC72"/>
      <c r="GKD72"/>
      <c r="GKE72"/>
      <c r="GKF72"/>
      <c r="GKG72"/>
      <c r="GKH72"/>
      <c r="GKI72"/>
      <c r="GKJ72"/>
      <c r="GKK72"/>
      <c r="GKL72"/>
      <c r="GKM72"/>
      <c r="GKN72"/>
      <c r="GKO72"/>
      <c r="GKP72"/>
      <c r="GKQ72"/>
      <c r="GKR72"/>
      <c r="GKS72"/>
      <c r="GKT72"/>
      <c r="GKU72"/>
      <c r="GKV72"/>
      <c r="GKW72"/>
      <c r="GKX72"/>
      <c r="GKY72"/>
      <c r="GKZ72"/>
      <c r="GLA72"/>
      <c r="GLB72"/>
      <c r="GLC72"/>
      <c r="GLD72"/>
      <c r="GLE72"/>
      <c r="GLF72"/>
      <c r="GLG72"/>
      <c r="GLH72"/>
      <c r="GLI72"/>
      <c r="GLJ72"/>
      <c r="GLK72"/>
      <c r="GLL72"/>
      <c r="GLM72"/>
      <c r="GLN72"/>
      <c r="GLO72"/>
      <c r="GLP72"/>
      <c r="GLQ72"/>
      <c r="GLR72"/>
      <c r="GLS72"/>
      <c r="GLT72"/>
      <c r="GLU72"/>
      <c r="GLV72"/>
      <c r="GLW72"/>
      <c r="GLX72"/>
      <c r="GLY72"/>
      <c r="GLZ72"/>
      <c r="GMA72"/>
      <c r="GMB72"/>
      <c r="GMC72"/>
      <c r="GMD72"/>
      <c r="GME72"/>
      <c r="GMF72"/>
      <c r="GMG72"/>
      <c r="GMH72"/>
      <c r="GMI72"/>
      <c r="GMJ72"/>
      <c r="GMK72"/>
      <c r="GML72"/>
      <c r="GMM72"/>
      <c r="GMN72"/>
      <c r="GMO72"/>
      <c r="GMP72"/>
      <c r="GMQ72"/>
      <c r="GMR72"/>
      <c r="GMS72"/>
      <c r="GMT72"/>
      <c r="GMU72"/>
      <c r="GMV72"/>
      <c r="GMW72"/>
      <c r="GMX72"/>
      <c r="GMY72"/>
      <c r="GMZ72"/>
      <c r="GNA72"/>
      <c r="GNB72"/>
      <c r="GNC72"/>
      <c r="GND72"/>
      <c r="GNE72"/>
      <c r="GNF72"/>
      <c r="GNG72"/>
      <c r="GNH72"/>
      <c r="GNI72"/>
      <c r="GNJ72"/>
      <c r="GNK72"/>
      <c r="GNL72"/>
      <c r="GNM72"/>
      <c r="GNN72"/>
      <c r="GNO72"/>
      <c r="GNP72"/>
      <c r="GNQ72"/>
      <c r="GNR72"/>
      <c r="GNS72"/>
      <c r="GNT72"/>
      <c r="GNU72"/>
      <c r="GNV72"/>
      <c r="GNW72"/>
      <c r="GNX72"/>
      <c r="GNY72"/>
      <c r="GNZ72"/>
      <c r="GOA72"/>
      <c r="GOB72"/>
      <c r="GOC72"/>
      <c r="GOD72"/>
      <c r="GOE72"/>
      <c r="GOF72"/>
      <c r="GOG72"/>
      <c r="GOH72"/>
      <c r="GOI72"/>
      <c r="GOJ72"/>
      <c r="GOK72"/>
      <c r="GOL72"/>
      <c r="GOM72"/>
      <c r="GON72"/>
      <c r="GOO72"/>
      <c r="GOP72"/>
      <c r="GOQ72"/>
      <c r="GOR72"/>
      <c r="GOS72"/>
      <c r="GOT72"/>
      <c r="GOU72"/>
      <c r="GOV72"/>
      <c r="GOW72"/>
      <c r="GOX72"/>
      <c r="GOY72"/>
      <c r="GOZ72"/>
      <c r="GPA72"/>
      <c r="GPB72"/>
      <c r="GPC72"/>
      <c r="GPD72"/>
      <c r="GPE72"/>
      <c r="GPF72"/>
      <c r="GPG72"/>
      <c r="GPH72"/>
      <c r="GPI72"/>
      <c r="GPJ72"/>
      <c r="GPK72"/>
      <c r="GPL72"/>
      <c r="GPM72"/>
      <c r="GPN72"/>
      <c r="GPO72"/>
      <c r="GPP72"/>
      <c r="GPQ72"/>
      <c r="GPR72"/>
      <c r="GPS72"/>
      <c r="GPT72"/>
      <c r="GPU72"/>
      <c r="GPV72"/>
      <c r="GPW72"/>
      <c r="GPX72"/>
      <c r="GPY72"/>
      <c r="GPZ72"/>
      <c r="GQA72"/>
      <c r="GQB72"/>
      <c r="GQC72"/>
      <c r="GQD72"/>
      <c r="GQE72"/>
      <c r="GQF72"/>
      <c r="GQG72"/>
      <c r="GQH72"/>
      <c r="GQI72"/>
      <c r="GQJ72"/>
      <c r="GQK72"/>
      <c r="GQL72"/>
      <c r="GQM72"/>
      <c r="GQN72"/>
      <c r="GQO72"/>
      <c r="GQP72"/>
      <c r="GQQ72"/>
      <c r="GQR72"/>
      <c r="GQS72"/>
      <c r="GQT72"/>
      <c r="GQU72"/>
      <c r="GQV72"/>
      <c r="GQW72"/>
      <c r="GQX72"/>
      <c r="GQY72"/>
      <c r="GQZ72"/>
      <c r="GRA72"/>
      <c r="GRB72"/>
      <c r="GRC72"/>
      <c r="GRD72"/>
      <c r="GRE72"/>
      <c r="GRF72"/>
      <c r="GRG72"/>
      <c r="GRH72"/>
      <c r="GRI72"/>
      <c r="GRJ72"/>
      <c r="GRK72"/>
      <c r="GRL72"/>
      <c r="GRM72"/>
      <c r="GRN72"/>
      <c r="GRO72"/>
      <c r="GRP72"/>
      <c r="GRQ72"/>
      <c r="GRR72"/>
      <c r="GRS72"/>
      <c r="GRT72"/>
      <c r="GRU72"/>
      <c r="GRV72"/>
      <c r="GRW72"/>
      <c r="GRX72"/>
      <c r="GRY72"/>
      <c r="GRZ72"/>
      <c r="GSA72"/>
      <c r="GSB72"/>
      <c r="GSC72"/>
      <c r="GSD72"/>
      <c r="GSE72"/>
      <c r="GSF72"/>
      <c r="GSG72"/>
      <c r="GSH72"/>
      <c r="GSI72"/>
      <c r="GSJ72"/>
      <c r="GSK72"/>
      <c r="GSL72"/>
      <c r="GSM72"/>
      <c r="GSN72"/>
      <c r="GSO72"/>
      <c r="GSP72"/>
      <c r="GSQ72"/>
      <c r="GSR72"/>
      <c r="GSS72"/>
      <c r="GST72"/>
      <c r="GSU72"/>
      <c r="GSV72"/>
      <c r="GSW72"/>
      <c r="GSX72"/>
      <c r="GSY72"/>
      <c r="GSZ72"/>
      <c r="GTA72"/>
      <c r="GTB72"/>
      <c r="GTC72"/>
      <c r="GTD72"/>
      <c r="GTE72"/>
      <c r="GTF72"/>
      <c r="GTG72"/>
      <c r="GTH72"/>
      <c r="GTI72"/>
      <c r="GTJ72"/>
      <c r="GTK72"/>
      <c r="GTL72"/>
      <c r="GTM72"/>
      <c r="GTN72"/>
      <c r="GTO72"/>
      <c r="GTP72"/>
      <c r="GTQ72"/>
      <c r="GTR72"/>
      <c r="GTS72"/>
      <c r="GTT72"/>
      <c r="GTU72"/>
      <c r="GTV72"/>
      <c r="GTW72"/>
      <c r="GTX72"/>
      <c r="GTY72"/>
      <c r="GTZ72"/>
      <c r="GUA72"/>
      <c r="GUB72"/>
      <c r="GUC72"/>
      <c r="GUD72"/>
      <c r="GUE72"/>
      <c r="GUF72"/>
      <c r="GUG72"/>
      <c r="GUH72"/>
      <c r="GUI72"/>
      <c r="GUJ72"/>
      <c r="GUK72"/>
      <c r="GUL72"/>
      <c r="GUM72"/>
      <c r="GUN72"/>
      <c r="GUO72"/>
      <c r="GUP72"/>
      <c r="GUQ72"/>
      <c r="GUR72"/>
      <c r="GUS72"/>
      <c r="GUT72"/>
      <c r="GUU72"/>
      <c r="GUV72"/>
      <c r="GUW72"/>
      <c r="GUX72"/>
      <c r="GUY72"/>
      <c r="GUZ72"/>
      <c r="GVA72"/>
      <c r="GVB72"/>
      <c r="GVC72"/>
      <c r="GVD72"/>
      <c r="GVE72"/>
      <c r="GVF72"/>
      <c r="GVG72"/>
      <c r="GVH72"/>
      <c r="GVI72"/>
      <c r="GVJ72"/>
      <c r="GVK72"/>
      <c r="GVL72"/>
      <c r="GVM72"/>
      <c r="GVN72"/>
      <c r="GVO72"/>
      <c r="GVP72"/>
      <c r="GVQ72"/>
      <c r="GVR72"/>
      <c r="GVS72"/>
      <c r="GVT72"/>
      <c r="GVU72"/>
      <c r="GVV72"/>
      <c r="GVW72"/>
      <c r="GVX72"/>
      <c r="GVY72"/>
      <c r="GVZ72"/>
      <c r="GWA72"/>
      <c r="GWB72"/>
      <c r="GWC72"/>
      <c r="GWD72"/>
      <c r="GWE72"/>
      <c r="GWF72"/>
      <c r="GWG72"/>
      <c r="GWH72"/>
      <c r="GWI72"/>
      <c r="GWJ72"/>
      <c r="GWK72"/>
      <c r="GWL72"/>
      <c r="GWM72"/>
      <c r="GWN72"/>
      <c r="GWO72"/>
      <c r="GWP72"/>
      <c r="GWQ72"/>
      <c r="GWR72"/>
      <c r="GWS72"/>
      <c r="GWT72"/>
      <c r="GWU72"/>
      <c r="GWV72"/>
      <c r="GWW72"/>
      <c r="GWX72"/>
      <c r="GWY72"/>
      <c r="GWZ72"/>
      <c r="GXA72"/>
      <c r="GXB72"/>
      <c r="GXC72"/>
      <c r="GXD72"/>
      <c r="GXE72"/>
      <c r="GXF72"/>
      <c r="GXG72"/>
      <c r="GXH72"/>
      <c r="GXI72"/>
      <c r="GXJ72"/>
      <c r="GXK72"/>
      <c r="GXL72"/>
      <c r="GXM72"/>
      <c r="GXN72"/>
      <c r="GXO72"/>
      <c r="GXP72"/>
      <c r="GXQ72"/>
      <c r="GXR72"/>
      <c r="GXS72"/>
      <c r="GXT72"/>
      <c r="GXU72"/>
      <c r="GXV72"/>
      <c r="GXW72"/>
      <c r="GXX72"/>
      <c r="GXY72"/>
      <c r="GXZ72"/>
      <c r="GYA72"/>
      <c r="GYB72"/>
      <c r="GYC72"/>
      <c r="GYD72"/>
      <c r="GYE72"/>
      <c r="GYF72"/>
      <c r="GYG72"/>
      <c r="GYH72"/>
      <c r="GYI72"/>
      <c r="GYJ72"/>
      <c r="GYK72"/>
      <c r="GYL72"/>
      <c r="GYM72"/>
      <c r="GYN72"/>
      <c r="GYO72"/>
      <c r="GYP72"/>
      <c r="GYQ72"/>
      <c r="GYR72"/>
      <c r="GYS72"/>
      <c r="GYT72"/>
      <c r="GYU72"/>
      <c r="GYV72"/>
      <c r="GYW72"/>
      <c r="GYX72"/>
      <c r="GYY72"/>
      <c r="GYZ72"/>
      <c r="GZA72"/>
      <c r="GZB72"/>
      <c r="GZC72"/>
      <c r="GZD72"/>
      <c r="GZE72"/>
      <c r="GZF72"/>
      <c r="GZG72"/>
      <c r="GZH72"/>
      <c r="GZI72"/>
      <c r="GZJ72"/>
      <c r="GZK72"/>
      <c r="GZL72"/>
      <c r="GZM72"/>
      <c r="GZN72"/>
      <c r="GZO72"/>
      <c r="GZP72"/>
      <c r="GZQ72"/>
      <c r="GZR72"/>
      <c r="GZS72"/>
      <c r="GZT72"/>
      <c r="GZU72"/>
      <c r="GZV72"/>
      <c r="GZW72"/>
      <c r="GZX72"/>
      <c r="GZY72"/>
      <c r="GZZ72"/>
      <c r="HAA72"/>
      <c r="HAB72"/>
      <c r="HAC72"/>
      <c r="HAD72"/>
      <c r="HAE72"/>
      <c r="HAF72"/>
      <c r="HAG72"/>
      <c r="HAH72"/>
      <c r="HAI72"/>
      <c r="HAJ72"/>
      <c r="HAK72"/>
      <c r="HAL72"/>
      <c r="HAM72"/>
      <c r="HAN72"/>
      <c r="HAO72"/>
      <c r="HAP72"/>
      <c r="HAQ72"/>
      <c r="HAR72"/>
      <c r="HAS72"/>
      <c r="HAT72"/>
      <c r="HAU72"/>
      <c r="HAV72"/>
      <c r="HAW72"/>
      <c r="HAX72"/>
      <c r="HAY72"/>
      <c r="HAZ72"/>
      <c r="HBA72"/>
      <c r="HBB72"/>
      <c r="HBC72"/>
      <c r="HBD72"/>
      <c r="HBE72"/>
      <c r="HBF72"/>
      <c r="HBG72"/>
      <c r="HBH72"/>
      <c r="HBI72"/>
      <c r="HBJ72"/>
      <c r="HBK72"/>
      <c r="HBL72"/>
      <c r="HBM72"/>
      <c r="HBN72"/>
      <c r="HBO72"/>
      <c r="HBP72"/>
      <c r="HBQ72"/>
      <c r="HBR72"/>
      <c r="HBS72"/>
      <c r="HBT72"/>
      <c r="HBU72"/>
      <c r="HBV72"/>
      <c r="HBW72"/>
      <c r="HBX72"/>
      <c r="HBY72"/>
      <c r="HBZ72"/>
      <c r="HCA72"/>
      <c r="HCB72"/>
      <c r="HCC72"/>
      <c r="HCD72"/>
      <c r="HCE72"/>
      <c r="HCF72"/>
      <c r="HCG72"/>
      <c r="HCH72"/>
      <c r="HCI72"/>
      <c r="HCJ72"/>
      <c r="HCK72"/>
      <c r="HCL72"/>
      <c r="HCM72"/>
      <c r="HCN72"/>
      <c r="HCO72"/>
      <c r="HCP72"/>
      <c r="HCQ72"/>
      <c r="HCR72"/>
      <c r="HCS72"/>
      <c r="HCT72"/>
      <c r="HCU72"/>
      <c r="HCV72"/>
      <c r="HCW72"/>
      <c r="HCX72"/>
      <c r="HCY72"/>
      <c r="HCZ72"/>
      <c r="HDA72"/>
      <c r="HDB72"/>
      <c r="HDC72"/>
      <c r="HDD72"/>
      <c r="HDE72"/>
      <c r="HDF72"/>
      <c r="HDG72"/>
      <c r="HDH72"/>
      <c r="HDI72"/>
      <c r="HDJ72"/>
      <c r="HDK72"/>
      <c r="HDL72"/>
      <c r="HDM72"/>
      <c r="HDN72"/>
      <c r="HDO72"/>
      <c r="HDP72"/>
      <c r="HDQ72"/>
      <c r="HDR72"/>
      <c r="HDS72"/>
      <c r="HDT72"/>
      <c r="HDU72"/>
      <c r="HDV72"/>
      <c r="HDW72"/>
      <c r="HDX72"/>
      <c r="HDY72"/>
      <c r="HDZ72"/>
      <c r="HEA72"/>
      <c r="HEB72"/>
      <c r="HEC72"/>
      <c r="HED72"/>
      <c r="HEE72"/>
      <c r="HEF72"/>
      <c r="HEG72"/>
      <c r="HEH72"/>
      <c r="HEI72"/>
      <c r="HEJ72"/>
      <c r="HEK72"/>
      <c r="HEL72"/>
      <c r="HEM72"/>
      <c r="HEN72"/>
      <c r="HEO72"/>
      <c r="HEP72"/>
      <c r="HEQ72"/>
      <c r="HER72"/>
      <c r="HES72"/>
      <c r="HET72"/>
      <c r="HEU72"/>
      <c r="HEV72"/>
      <c r="HEW72"/>
      <c r="HEX72"/>
      <c r="HEY72"/>
      <c r="HEZ72"/>
      <c r="HFA72"/>
      <c r="HFB72"/>
      <c r="HFC72"/>
      <c r="HFD72"/>
      <c r="HFE72"/>
      <c r="HFF72"/>
      <c r="HFG72"/>
      <c r="HFH72"/>
      <c r="HFI72"/>
      <c r="HFJ72"/>
      <c r="HFK72"/>
      <c r="HFL72"/>
      <c r="HFM72"/>
      <c r="HFN72"/>
      <c r="HFO72"/>
      <c r="HFP72"/>
      <c r="HFQ72"/>
      <c r="HFR72"/>
      <c r="HFS72"/>
      <c r="HFT72"/>
      <c r="HFU72"/>
      <c r="HFV72"/>
      <c r="HFW72"/>
      <c r="HFX72"/>
      <c r="HFY72"/>
      <c r="HFZ72"/>
      <c r="HGA72"/>
      <c r="HGB72"/>
      <c r="HGC72"/>
      <c r="HGD72"/>
      <c r="HGE72"/>
      <c r="HGF72"/>
      <c r="HGG72"/>
      <c r="HGH72"/>
      <c r="HGI72"/>
      <c r="HGJ72"/>
      <c r="HGK72"/>
      <c r="HGL72"/>
      <c r="HGM72"/>
      <c r="HGN72"/>
      <c r="HGO72"/>
      <c r="HGP72"/>
      <c r="HGQ72"/>
      <c r="HGR72"/>
      <c r="HGS72"/>
      <c r="HGT72"/>
      <c r="HGU72"/>
      <c r="HGV72"/>
      <c r="HGW72"/>
      <c r="HGX72"/>
      <c r="HGY72"/>
      <c r="HGZ72"/>
      <c r="HHA72"/>
      <c r="HHB72"/>
      <c r="HHC72"/>
      <c r="HHD72"/>
      <c r="HHE72"/>
      <c r="HHF72"/>
      <c r="HHG72"/>
      <c r="HHH72"/>
      <c r="HHI72"/>
      <c r="HHJ72"/>
      <c r="HHK72"/>
      <c r="HHL72"/>
      <c r="HHM72"/>
      <c r="HHN72"/>
      <c r="HHO72"/>
      <c r="HHP72"/>
      <c r="HHQ72"/>
      <c r="HHR72"/>
      <c r="HHS72"/>
      <c r="HHT72"/>
      <c r="HHU72"/>
      <c r="HHV72"/>
      <c r="HHW72"/>
      <c r="HHX72"/>
      <c r="HHY72"/>
      <c r="HHZ72"/>
      <c r="HIA72"/>
      <c r="HIB72"/>
      <c r="HIC72"/>
      <c r="HID72"/>
      <c r="HIE72"/>
      <c r="HIF72"/>
      <c r="HIG72"/>
      <c r="HIH72"/>
      <c r="HII72"/>
      <c r="HIJ72"/>
      <c r="HIK72"/>
      <c r="HIL72"/>
      <c r="HIM72"/>
      <c r="HIN72"/>
      <c r="HIO72"/>
      <c r="HIP72"/>
      <c r="HIQ72"/>
      <c r="HIR72"/>
      <c r="HIS72"/>
      <c r="HIT72"/>
      <c r="HIU72"/>
      <c r="HIV72"/>
      <c r="HIW72"/>
      <c r="HIX72"/>
      <c r="HIY72"/>
      <c r="HIZ72"/>
      <c r="HJA72"/>
      <c r="HJB72"/>
      <c r="HJC72"/>
      <c r="HJD72"/>
      <c r="HJE72"/>
      <c r="HJF72"/>
      <c r="HJG72"/>
      <c r="HJH72"/>
      <c r="HJI72"/>
      <c r="HJJ72"/>
      <c r="HJK72"/>
      <c r="HJL72"/>
      <c r="HJM72"/>
      <c r="HJN72"/>
      <c r="HJO72"/>
      <c r="HJP72"/>
      <c r="HJQ72"/>
      <c r="HJR72"/>
      <c r="HJS72"/>
      <c r="HJT72"/>
      <c r="HJU72"/>
      <c r="HJV72"/>
      <c r="HJW72"/>
      <c r="HJX72"/>
      <c r="HJY72"/>
      <c r="HJZ72"/>
      <c r="HKA72"/>
      <c r="HKB72"/>
      <c r="HKC72"/>
      <c r="HKD72"/>
      <c r="HKE72"/>
      <c r="HKF72"/>
      <c r="HKG72"/>
      <c r="HKH72"/>
      <c r="HKI72"/>
      <c r="HKJ72"/>
      <c r="HKK72"/>
      <c r="HKL72"/>
      <c r="HKM72"/>
      <c r="HKN72"/>
      <c r="HKO72"/>
      <c r="HKP72"/>
      <c r="HKQ72"/>
      <c r="HKR72"/>
      <c r="HKS72"/>
      <c r="HKT72"/>
      <c r="HKU72"/>
      <c r="HKV72"/>
      <c r="HKW72"/>
      <c r="HKX72"/>
      <c r="HKY72"/>
      <c r="HKZ72"/>
      <c r="HLA72"/>
      <c r="HLB72"/>
      <c r="HLC72"/>
      <c r="HLD72"/>
      <c r="HLE72"/>
      <c r="HLF72"/>
      <c r="HLG72"/>
      <c r="HLH72"/>
      <c r="HLI72"/>
      <c r="HLJ72"/>
      <c r="HLK72"/>
      <c r="HLL72"/>
      <c r="HLM72"/>
      <c r="HLN72"/>
      <c r="HLO72"/>
      <c r="HLP72"/>
      <c r="HLQ72"/>
      <c r="HLR72"/>
      <c r="HLS72"/>
      <c r="HLT72"/>
      <c r="HLU72"/>
      <c r="HLV72"/>
      <c r="HLW72"/>
      <c r="HLX72"/>
      <c r="HLY72"/>
      <c r="HLZ72"/>
      <c r="HMA72"/>
      <c r="HMB72"/>
      <c r="HMC72"/>
      <c r="HMD72"/>
      <c r="HME72"/>
      <c r="HMF72"/>
      <c r="HMG72"/>
      <c r="HMH72"/>
      <c r="HMI72"/>
      <c r="HMJ72"/>
      <c r="HMK72"/>
      <c r="HML72"/>
      <c r="HMM72"/>
      <c r="HMN72"/>
      <c r="HMO72"/>
      <c r="HMP72"/>
      <c r="HMQ72"/>
      <c r="HMR72"/>
      <c r="HMS72"/>
      <c r="HMT72"/>
      <c r="HMU72"/>
      <c r="HMV72"/>
      <c r="HMW72"/>
      <c r="HMX72"/>
      <c r="HMY72"/>
      <c r="HMZ72"/>
      <c r="HNA72"/>
      <c r="HNB72"/>
      <c r="HNC72"/>
      <c r="HND72"/>
      <c r="HNE72"/>
      <c r="HNF72"/>
      <c r="HNG72"/>
      <c r="HNH72"/>
      <c r="HNI72"/>
      <c r="HNJ72"/>
      <c r="HNK72"/>
      <c r="HNL72"/>
      <c r="HNM72"/>
      <c r="HNN72"/>
      <c r="HNO72"/>
      <c r="HNP72"/>
      <c r="HNQ72"/>
      <c r="HNR72"/>
      <c r="HNS72"/>
      <c r="HNT72"/>
      <c r="HNU72"/>
      <c r="HNV72"/>
      <c r="HNW72"/>
      <c r="HNX72"/>
      <c r="HNY72"/>
      <c r="HNZ72"/>
      <c r="HOA72"/>
      <c r="HOB72"/>
      <c r="HOC72"/>
      <c r="HOD72"/>
      <c r="HOE72"/>
      <c r="HOF72"/>
      <c r="HOG72"/>
      <c r="HOH72"/>
      <c r="HOI72"/>
      <c r="HOJ72"/>
      <c r="HOK72"/>
      <c r="HOL72"/>
      <c r="HOM72"/>
      <c r="HON72"/>
      <c r="HOO72"/>
      <c r="HOP72"/>
      <c r="HOQ72"/>
      <c r="HOR72"/>
      <c r="HOS72"/>
      <c r="HOT72"/>
      <c r="HOU72"/>
      <c r="HOV72"/>
      <c r="HOW72"/>
      <c r="HOX72"/>
      <c r="HOY72"/>
      <c r="HOZ72"/>
      <c r="HPA72"/>
      <c r="HPB72"/>
      <c r="HPC72"/>
      <c r="HPD72"/>
      <c r="HPE72"/>
      <c r="HPF72"/>
      <c r="HPG72"/>
      <c r="HPH72"/>
      <c r="HPI72"/>
      <c r="HPJ72"/>
      <c r="HPK72"/>
      <c r="HPL72"/>
      <c r="HPM72"/>
      <c r="HPN72"/>
      <c r="HPO72"/>
      <c r="HPP72"/>
      <c r="HPQ72"/>
      <c r="HPR72"/>
      <c r="HPS72"/>
      <c r="HPT72"/>
      <c r="HPU72"/>
      <c r="HPV72"/>
      <c r="HPW72"/>
      <c r="HPX72"/>
      <c r="HPY72"/>
      <c r="HPZ72"/>
      <c r="HQA72"/>
      <c r="HQB72"/>
      <c r="HQC72"/>
      <c r="HQD72"/>
      <c r="HQE72"/>
      <c r="HQF72"/>
      <c r="HQG72"/>
      <c r="HQH72"/>
      <c r="HQI72"/>
      <c r="HQJ72"/>
      <c r="HQK72"/>
      <c r="HQL72"/>
      <c r="HQM72"/>
      <c r="HQN72"/>
      <c r="HQO72"/>
      <c r="HQP72"/>
      <c r="HQQ72"/>
      <c r="HQR72"/>
      <c r="HQS72"/>
      <c r="HQT72"/>
      <c r="HQU72"/>
      <c r="HQV72"/>
      <c r="HQW72"/>
      <c r="HQX72"/>
      <c r="HQY72"/>
      <c r="HQZ72"/>
      <c r="HRA72"/>
      <c r="HRB72"/>
      <c r="HRC72"/>
      <c r="HRD72"/>
      <c r="HRE72"/>
      <c r="HRF72"/>
      <c r="HRG72"/>
      <c r="HRH72"/>
      <c r="HRI72"/>
      <c r="HRJ72"/>
      <c r="HRK72"/>
      <c r="HRL72"/>
      <c r="HRM72"/>
      <c r="HRN72"/>
      <c r="HRO72"/>
      <c r="HRP72"/>
      <c r="HRQ72"/>
      <c r="HRR72"/>
      <c r="HRS72"/>
      <c r="HRT72"/>
      <c r="HRU72"/>
      <c r="HRV72"/>
      <c r="HRW72"/>
      <c r="HRX72"/>
      <c r="HRY72"/>
      <c r="HRZ72"/>
      <c r="HSA72"/>
      <c r="HSB72"/>
      <c r="HSC72"/>
      <c r="HSD72"/>
      <c r="HSE72"/>
      <c r="HSF72"/>
      <c r="HSG72"/>
      <c r="HSH72"/>
      <c r="HSI72"/>
      <c r="HSJ72"/>
      <c r="HSK72"/>
      <c r="HSL72"/>
      <c r="HSM72"/>
      <c r="HSN72"/>
      <c r="HSO72"/>
      <c r="HSP72"/>
      <c r="HSQ72"/>
      <c r="HSR72"/>
      <c r="HSS72"/>
      <c r="HST72"/>
      <c r="HSU72"/>
      <c r="HSV72"/>
      <c r="HSW72"/>
      <c r="HSX72"/>
      <c r="HSY72"/>
      <c r="HSZ72"/>
      <c r="HTA72"/>
      <c r="HTB72"/>
      <c r="HTC72"/>
      <c r="HTD72"/>
      <c r="HTE72"/>
      <c r="HTF72"/>
      <c r="HTG72"/>
      <c r="HTH72"/>
      <c r="HTI72"/>
      <c r="HTJ72"/>
      <c r="HTK72"/>
      <c r="HTL72"/>
      <c r="HTM72"/>
      <c r="HTN72"/>
      <c r="HTO72"/>
      <c r="HTP72"/>
      <c r="HTQ72"/>
      <c r="HTR72"/>
      <c r="HTS72"/>
      <c r="HTT72"/>
      <c r="HTU72"/>
      <c r="HTV72"/>
      <c r="HTW72"/>
      <c r="HTX72"/>
      <c r="HTY72"/>
      <c r="HTZ72"/>
      <c r="HUA72"/>
      <c r="HUB72"/>
      <c r="HUC72"/>
      <c r="HUD72"/>
      <c r="HUE72"/>
      <c r="HUF72"/>
      <c r="HUG72"/>
      <c r="HUH72"/>
      <c r="HUI72"/>
      <c r="HUJ72"/>
      <c r="HUK72"/>
      <c r="HUL72"/>
      <c r="HUM72"/>
      <c r="HUN72"/>
      <c r="HUO72"/>
      <c r="HUP72"/>
      <c r="HUQ72"/>
      <c r="HUR72"/>
      <c r="HUS72"/>
      <c r="HUT72"/>
      <c r="HUU72"/>
      <c r="HUV72"/>
      <c r="HUW72"/>
      <c r="HUX72"/>
      <c r="HUY72"/>
      <c r="HUZ72"/>
      <c r="HVA72"/>
      <c r="HVB72"/>
      <c r="HVC72"/>
      <c r="HVD72"/>
      <c r="HVE72"/>
      <c r="HVF72"/>
      <c r="HVG72"/>
      <c r="HVH72"/>
      <c r="HVI72"/>
      <c r="HVJ72"/>
      <c r="HVK72"/>
      <c r="HVL72"/>
      <c r="HVM72"/>
      <c r="HVN72"/>
      <c r="HVO72"/>
      <c r="HVP72"/>
      <c r="HVQ72"/>
      <c r="HVR72"/>
      <c r="HVS72"/>
      <c r="HVT72"/>
      <c r="HVU72"/>
      <c r="HVV72"/>
      <c r="HVW72"/>
      <c r="HVX72"/>
      <c r="HVY72"/>
      <c r="HVZ72"/>
      <c r="HWA72"/>
      <c r="HWB72"/>
      <c r="HWC72"/>
      <c r="HWD72"/>
      <c r="HWE72"/>
      <c r="HWF72"/>
      <c r="HWG72"/>
      <c r="HWH72"/>
      <c r="HWI72"/>
      <c r="HWJ72"/>
      <c r="HWK72"/>
      <c r="HWL72"/>
      <c r="HWM72"/>
      <c r="HWN72"/>
      <c r="HWO72"/>
      <c r="HWP72"/>
      <c r="HWQ72"/>
      <c r="HWR72"/>
      <c r="HWS72"/>
      <c r="HWT72"/>
      <c r="HWU72"/>
      <c r="HWV72"/>
      <c r="HWW72"/>
      <c r="HWX72"/>
      <c r="HWY72"/>
      <c r="HWZ72"/>
      <c r="HXA72"/>
      <c r="HXB72"/>
      <c r="HXC72"/>
      <c r="HXD72"/>
      <c r="HXE72"/>
      <c r="HXF72"/>
      <c r="HXG72"/>
      <c r="HXH72"/>
      <c r="HXI72"/>
      <c r="HXJ72"/>
      <c r="HXK72"/>
      <c r="HXL72"/>
      <c r="HXM72"/>
      <c r="HXN72"/>
      <c r="HXO72"/>
      <c r="HXP72"/>
      <c r="HXQ72"/>
      <c r="HXR72"/>
      <c r="HXS72"/>
      <c r="HXT72"/>
      <c r="HXU72"/>
      <c r="HXV72"/>
      <c r="HXW72"/>
      <c r="HXX72"/>
      <c r="HXY72"/>
      <c r="HXZ72"/>
      <c r="HYA72"/>
      <c r="HYB72"/>
      <c r="HYC72"/>
      <c r="HYD72"/>
      <c r="HYE72"/>
      <c r="HYF72"/>
      <c r="HYG72"/>
      <c r="HYH72"/>
      <c r="HYI72"/>
      <c r="HYJ72"/>
      <c r="HYK72"/>
      <c r="HYL72"/>
      <c r="HYM72"/>
      <c r="HYN72"/>
      <c r="HYO72"/>
      <c r="HYP72"/>
      <c r="HYQ72"/>
      <c r="HYR72"/>
      <c r="HYS72"/>
      <c r="HYT72"/>
      <c r="HYU72"/>
      <c r="HYV72"/>
      <c r="HYW72"/>
      <c r="HYX72"/>
      <c r="HYY72"/>
      <c r="HYZ72"/>
      <c r="HZA72"/>
      <c r="HZB72"/>
      <c r="HZC72"/>
      <c r="HZD72"/>
      <c r="HZE72"/>
      <c r="HZF72"/>
      <c r="HZG72"/>
      <c r="HZH72"/>
      <c r="HZI72"/>
      <c r="HZJ72"/>
      <c r="HZK72"/>
      <c r="HZL72"/>
      <c r="HZM72"/>
      <c r="HZN72"/>
      <c r="HZO72"/>
      <c r="HZP72"/>
      <c r="HZQ72"/>
      <c r="HZR72"/>
      <c r="HZS72"/>
      <c r="HZT72"/>
      <c r="HZU72"/>
      <c r="HZV72"/>
      <c r="HZW72"/>
      <c r="HZX72"/>
      <c r="HZY72"/>
      <c r="HZZ72"/>
      <c r="IAA72"/>
      <c r="IAB72"/>
      <c r="IAC72"/>
      <c r="IAD72"/>
      <c r="IAE72"/>
      <c r="IAF72"/>
      <c r="IAG72"/>
      <c r="IAH72"/>
      <c r="IAI72"/>
      <c r="IAJ72"/>
      <c r="IAK72"/>
      <c r="IAL72"/>
      <c r="IAM72"/>
      <c r="IAN72"/>
      <c r="IAO72"/>
      <c r="IAP72"/>
      <c r="IAQ72"/>
      <c r="IAR72"/>
      <c r="IAS72"/>
      <c r="IAT72"/>
      <c r="IAU72"/>
      <c r="IAV72"/>
      <c r="IAW72"/>
      <c r="IAX72"/>
      <c r="IAY72"/>
      <c r="IAZ72"/>
      <c r="IBA72"/>
      <c r="IBB72"/>
      <c r="IBC72"/>
      <c r="IBD72"/>
      <c r="IBE72"/>
      <c r="IBF72"/>
      <c r="IBG72"/>
      <c r="IBH72"/>
      <c r="IBI72"/>
      <c r="IBJ72"/>
      <c r="IBK72"/>
      <c r="IBL72"/>
      <c r="IBM72"/>
      <c r="IBN72"/>
      <c r="IBO72"/>
      <c r="IBP72"/>
      <c r="IBQ72"/>
      <c r="IBR72"/>
      <c r="IBS72"/>
      <c r="IBT72"/>
      <c r="IBU72"/>
      <c r="IBV72"/>
      <c r="IBW72"/>
      <c r="IBX72"/>
      <c r="IBY72"/>
      <c r="IBZ72"/>
      <c r="ICA72"/>
      <c r="ICB72"/>
      <c r="ICC72"/>
      <c r="ICD72"/>
      <c r="ICE72"/>
      <c r="ICF72"/>
      <c r="ICG72"/>
      <c r="ICH72"/>
      <c r="ICI72"/>
      <c r="ICJ72"/>
      <c r="ICK72"/>
      <c r="ICL72"/>
      <c r="ICM72"/>
      <c r="ICN72"/>
      <c r="ICO72"/>
      <c r="ICP72"/>
      <c r="ICQ72"/>
      <c r="ICR72"/>
      <c r="ICS72"/>
      <c r="ICT72"/>
      <c r="ICU72"/>
      <c r="ICV72"/>
      <c r="ICW72"/>
      <c r="ICX72"/>
      <c r="ICY72"/>
      <c r="ICZ72"/>
      <c r="IDA72"/>
      <c r="IDB72"/>
      <c r="IDC72"/>
      <c r="IDD72"/>
      <c r="IDE72"/>
      <c r="IDF72"/>
      <c r="IDG72"/>
      <c r="IDH72"/>
      <c r="IDI72"/>
      <c r="IDJ72"/>
      <c r="IDK72"/>
      <c r="IDL72"/>
      <c r="IDM72"/>
      <c r="IDN72"/>
      <c r="IDO72"/>
      <c r="IDP72"/>
      <c r="IDQ72"/>
      <c r="IDR72"/>
      <c r="IDS72"/>
      <c r="IDT72"/>
      <c r="IDU72"/>
      <c r="IDV72"/>
      <c r="IDW72"/>
      <c r="IDX72"/>
      <c r="IDY72"/>
      <c r="IDZ72"/>
      <c r="IEA72"/>
      <c r="IEB72"/>
      <c r="IEC72"/>
      <c r="IED72"/>
      <c r="IEE72"/>
      <c r="IEF72"/>
      <c r="IEG72"/>
      <c r="IEH72"/>
      <c r="IEI72"/>
      <c r="IEJ72"/>
      <c r="IEK72"/>
      <c r="IEL72"/>
      <c r="IEM72"/>
      <c r="IEN72"/>
      <c r="IEO72"/>
      <c r="IEP72"/>
      <c r="IEQ72"/>
      <c r="IER72"/>
      <c r="IES72"/>
      <c r="IET72"/>
      <c r="IEU72"/>
      <c r="IEV72"/>
      <c r="IEW72"/>
      <c r="IEX72"/>
      <c r="IEY72"/>
      <c r="IEZ72"/>
      <c r="IFA72"/>
      <c r="IFB72"/>
      <c r="IFC72"/>
      <c r="IFD72"/>
      <c r="IFE72"/>
      <c r="IFF72"/>
      <c r="IFG72"/>
      <c r="IFH72"/>
      <c r="IFI72"/>
      <c r="IFJ72"/>
      <c r="IFK72"/>
      <c r="IFL72"/>
      <c r="IFM72"/>
      <c r="IFN72"/>
      <c r="IFO72"/>
      <c r="IFP72"/>
      <c r="IFQ72"/>
      <c r="IFR72"/>
      <c r="IFS72"/>
      <c r="IFT72"/>
      <c r="IFU72"/>
      <c r="IFV72"/>
      <c r="IFW72"/>
      <c r="IFX72"/>
      <c r="IFY72"/>
      <c r="IFZ72"/>
      <c r="IGA72"/>
      <c r="IGB72"/>
      <c r="IGC72"/>
      <c r="IGD72"/>
      <c r="IGE72"/>
      <c r="IGF72"/>
      <c r="IGG72"/>
      <c r="IGH72"/>
      <c r="IGI72"/>
      <c r="IGJ72"/>
      <c r="IGK72"/>
      <c r="IGL72"/>
      <c r="IGM72"/>
      <c r="IGN72"/>
      <c r="IGO72"/>
      <c r="IGP72"/>
      <c r="IGQ72"/>
      <c r="IGR72"/>
      <c r="IGS72"/>
      <c r="IGT72"/>
      <c r="IGU72"/>
      <c r="IGV72"/>
      <c r="IGW72"/>
      <c r="IGX72"/>
      <c r="IGY72"/>
      <c r="IGZ72"/>
      <c r="IHA72"/>
      <c r="IHB72"/>
      <c r="IHC72"/>
      <c r="IHD72"/>
      <c r="IHE72"/>
      <c r="IHF72"/>
      <c r="IHG72"/>
      <c r="IHH72"/>
      <c r="IHI72"/>
      <c r="IHJ72"/>
      <c r="IHK72"/>
      <c r="IHL72"/>
      <c r="IHM72"/>
      <c r="IHN72"/>
      <c r="IHO72"/>
      <c r="IHP72"/>
      <c r="IHQ72"/>
      <c r="IHR72"/>
      <c r="IHS72"/>
      <c r="IHT72"/>
      <c r="IHU72"/>
      <c r="IHV72"/>
      <c r="IHW72"/>
      <c r="IHX72"/>
      <c r="IHY72"/>
      <c r="IHZ72"/>
      <c r="IIA72"/>
      <c r="IIB72"/>
      <c r="IIC72"/>
      <c r="IID72"/>
      <c r="IIE72"/>
      <c r="IIF72"/>
      <c r="IIG72"/>
      <c r="IIH72"/>
      <c r="III72"/>
      <c r="IIJ72"/>
      <c r="IIK72"/>
      <c r="IIL72"/>
      <c r="IIM72"/>
      <c r="IIN72"/>
      <c r="IIO72"/>
      <c r="IIP72"/>
      <c r="IIQ72"/>
      <c r="IIR72"/>
      <c r="IIS72"/>
      <c r="IIT72"/>
      <c r="IIU72"/>
      <c r="IIV72"/>
      <c r="IIW72"/>
      <c r="IIX72"/>
      <c r="IIY72"/>
      <c r="IIZ72"/>
      <c r="IJA72"/>
      <c r="IJB72"/>
      <c r="IJC72"/>
      <c r="IJD72"/>
      <c r="IJE72"/>
      <c r="IJF72"/>
      <c r="IJG72"/>
      <c r="IJH72"/>
      <c r="IJI72"/>
      <c r="IJJ72"/>
      <c r="IJK72"/>
      <c r="IJL72"/>
      <c r="IJM72"/>
      <c r="IJN72"/>
      <c r="IJO72"/>
      <c r="IJP72"/>
      <c r="IJQ72"/>
      <c r="IJR72"/>
      <c r="IJS72"/>
      <c r="IJT72"/>
      <c r="IJU72"/>
      <c r="IJV72"/>
      <c r="IJW72"/>
      <c r="IJX72"/>
      <c r="IJY72"/>
      <c r="IJZ72"/>
      <c r="IKA72"/>
      <c r="IKB72"/>
      <c r="IKC72"/>
      <c r="IKD72"/>
      <c r="IKE72"/>
      <c r="IKF72"/>
      <c r="IKG72"/>
      <c r="IKH72"/>
      <c r="IKI72"/>
      <c r="IKJ72"/>
      <c r="IKK72"/>
      <c r="IKL72"/>
      <c r="IKM72"/>
      <c r="IKN72"/>
      <c r="IKO72"/>
      <c r="IKP72"/>
      <c r="IKQ72"/>
      <c r="IKR72"/>
      <c r="IKS72"/>
      <c r="IKT72"/>
      <c r="IKU72"/>
      <c r="IKV72"/>
      <c r="IKW72"/>
      <c r="IKX72"/>
      <c r="IKY72"/>
      <c r="IKZ72"/>
      <c r="ILA72"/>
      <c r="ILB72"/>
      <c r="ILC72"/>
      <c r="ILD72"/>
      <c r="ILE72"/>
      <c r="ILF72"/>
      <c r="ILG72"/>
      <c r="ILH72"/>
      <c r="ILI72"/>
      <c r="ILJ72"/>
      <c r="ILK72"/>
      <c r="ILL72"/>
      <c r="ILM72"/>
      <c r="ILN72"/>
      <c r="ILO72"/>
      <c r="ILP72"/>
      <c r="ILQ72"/>
      <c r="ILR72"/>
      <c r="ILS72"/>
      <c r="ILT72"/>
      <c r="ILU72"/>
      <c r="ILV72"/>
      <c r="ILW72"/>
      <c r="ILX72"/>
      <c r="ILY72"/>
      <c r="ILZ72"/>
      <c r="IMA72"/>
      <c r="IMB72"/>
      <c r="IMC72"/>
      <c r="IMD72"/>
      <c r="IME72"/>
      <c r="IMF72"/>
      <c r="IMG72"/>
      <c r="IMH72"/>
      <c r="IMI72"/>
      <c r="IMJ72"/>
      <c r="IMK72"/>
      <c r="IML72"/>
      <c r="IMM72"/>
      <c r="IMN72"/>
      <c r="IMO72"/>
      <c r="IMP72"/>
      <c r="IMQ72"/>
      <c r="IMR72"/>
      <c r="IMS72"/>
      <c r="IMT72"/>
      <c r="IMU72"/>
      <c r="IMV72"/>
      <c r="IMW72"/>
      <c r="IMX72"/>
      <c r="IMY72"/>
      <c r="IMZ72"/>
      <c r="INA72"/>
      <c r="INB72"/>
      <c r="INC72"/>
      <c r="IND72"/>
      <c r="INE72"/>
      <c r="INF72"/>
      <c r="ING72"/>
      <c r="INH72"/>
      <c r="INI72"/>
      <c r="INJ72"/>
      <c r="INK72"/>
      <c r="INL72"/>
      <c r="INM72"/>
      <c r="INN72"/>
      <c r="INO72"/>
      <c r="INP72"/>
      <c r="INQ72"/>
      <c r="INR72"/>
      <c r="INS72"/>
      <c r="INT72"/>
      <c r="INU72"/>
      <c r="INV72"/>
      <c r="INW72"/>
      <c r="INX72"/>
      <c r="INY72"/>
      <c r="INZ72"/>
      <c r="IOA72"/>
      <c r="IOB72"/>
      <c r="IOC72"/>
      <c r="IOD72"/>
      <c r="IOE72"/>
      <c r="IOF72"/>
      <c r="IOG72"/>
      <c r="IOH72"/>
      <c r="IOI72"/>
      <c r="IOJ72"/>
      <c r="IOK72"/>
      <c r="IOL72"/>
      <c r="IOM72"/>
      <c r="ION72"/>
      <c r="IOO72"/>
      <c r="IOP72"/>
      <c r="IOQ72"/>
      <c r="IOR72"/>
      <c r="IOS72"/>
      <c r="IOT72"/>
      <c r="IOU72"/>
      <c r="IOV72"/>
      <c r="IOW72"/>
      <c r="IOX72"/>
      <c r="IOY72"/>
      <c r="IOZ72"/>
      <c r="IPA72"/>
      <c r="IPB72"/>
      <c r="IPC72"/>
      <c r="IPD72"/>
      <c r="IPE72"/>
      <c r="IPF72"/>
      <c r="IPG72"/>
      <c r="IPH72"/>
      <c r="IPI72"/>
      <c r="IPJ72"/>
      <c r="IPK72"/>
      <c r="IPL72"/>
      <c r="IPM72"/>
      <c r="IPN72"/>
      <c r="IPO72"/>
      <c r="IPP72"/>
      <c r="IPQ72"/>
      <c r="IPR72"/>
      <c r="IPS72"/>
      <c r="IPT72"/>
      <c r="IPU72"/>
      <c r="IPV72"/>
      <c r="IPW72"/>
      <c r="IPX72"/>
      <c r="IPY72"/>
      <c r="IPZ72"/>
      <c r="IQA72"/>
      <c r="IQB72"/>
      <c r="IQC72"/>
      <c r="IQD72"/>
      <c r="IQE72"/>
      <c r="IQF72"/>
      <c r="IQG72"/>
      <c r="IQH72"/>
      <c r="IQI72"/>
      <c r="IQJ72"/>
      <c r="IQK72"/>
      <c r="IQL72"/>
      <c r="IQM72"/>
      <c r="IQN72"/>
      <c r="IQO72"/>
      <c r="IQP72"/>
      <c r="IQQ72"/>
      <c r="IQR72"/>
      <c r="IQS72"/>
      <c r="IQT72"/>
      <c r="IQU72"/>
      <c r="IQV72"/>
      <c r="IQW72"/>
      <c r="IQX72"/>
      <c r="IQY72"/>
      <c r="IQZ72"/>
      <c r="IRA72"/>
      <c r="IRB72"/>
      <c r="IRC72"/>
      <c r="IRD72"/>
      <c r="IRE72"/>
      <c r="IRF72"/>
      <c r="IRG72"/>
      <c r="IRH72"/>
      <c r="IRI72"/>
      <c r="IRJ72"/>
      <c r="IRK72"/>
      <c r="IRL72"/>
      <c r="IRM72"/>
      <c r="IRN72"/>
      <c r="IRO72"/>
      <c r="IRP72"/>
      <c r="IRQ72"/>
      <c r="IRR72"/>
      <c r="IRS72"/>
      <c r="IRT72"/>
      <c r="IRU72"/>
      <c r="IRV72"/>
      <c r="IRW72"/>
      <c r="IRX72"/>
      <c r="IRY72"/>
      <c r="IRZ72"/>
      <c r="ISA72"/>
      <c r="ISB72"/>
      <c r="ISC72"/>
      <c r="ISD72"/>
      <c r="ISE72"/>
      <c r="ISF72"/>
      <c r="ISG72"/>
      <c r="ISH72"/>
      <c r="ISI72"/>
      <c r="ISJ72"/>
      <c r="ISK72"/>
      <c r="ISL72"/>
      <c r="ISM72"/>
      <c r="ISN72"/>
      <c r="ISO72"/>
      <c r="ISP72"/>
      <c r="ISQ72"/>
      <c r="ISR72"/>
      <c r="ISS72"/>
      <c r="IST72"/>
      <c r="ISU72"/>
      <c r="ISV72"/>
      <c r="ISW72"/>
      <c r="ISX72"/>
      <c r="ISY72"/>
      <c r="ISZ72"/>
      <c r="ITA72"/>
      <c r="ITB72"/>
      <c r="ITC72"/>
      <c r="ITD72"/>
      <c r="ITE72"/>
      <c r="ITF72"/>
      <c r="ITG72"/>
      <c r="ITH72"/>
      <c r="ITI72"/>
      <c r="ITJ72"/>
      <c r="ITK72"/>
      <c r="ITL72"/>
      <c r="ITM72"/>
      <c r="ITN72"/>
      <c r="ITO72"/>
      <c r="ITP72"/>
      <c r="ITQ72"/>
      <c r="ITR72"/>
      <c r="ITS72"/>
      <c r="ITT72"/>
      <c r="ITU72"/>
      <c r="ITV72"/>
      <c r="ITW72"/>
      <c r="ITX72"/>
      <c r="ITY72"/>
      <c r="ITZ72"/>
      <c r="IUA72"/>
      <c r="IUB72"/>
      <c r="IUC72"/>
      <c r="IUD72"/>
      <c r="IUE72"/>
      <c r="IUF72"/>
      <c r="IUG72"/>
      <c r="IUH72"/>
      <c r="IUI72"/>
      <c r="IUJ72"/>
      <c r="IUK72"/>
      <c r="IUL72"/>
      <c r="IUM72"/>
      <c r="IUN72"/>
      <c r="IUO72"/>
      <c r="IUP72"/>
      <c r="IUQ72"/>
      <c r="IUR72"/>
      <c r="IUS72"/>
      <c r="IUT72"/>
      <c r="IUU72"/>
      <c r="IUV72"/>
      <c r="IUW72"/>
      <c r="IUX72"/>
      <c r="IUY72"/>
      <c r="IUZ72"/>
      <c r="IVA72"/>
      <c r="IVB72"/>
      <c r="IVC72"/>
      <c r="IVD72"/>
      <c r="IVE72"/>
      <c r="IVF72"/>
      <c r="IVG72"/>
      <c r="IVH72"/>
      <c r="IVI72"/>
      <c r="IVJ72"/>
      <c r="IVK72"/>
      <c r="IVL72"/>
      <c r="IVM72"/>
      <c r="IVN72"/>
      <c r="IVO72"/>
      <c r="IVP72"/>
      <c r="IVQ72"/>
      <c r="IVR72"/>
      <c r="IVS72"/>
      <c r="IVT72"/>
      <c r="IVU72"/>
      <c r="IVV72"/>
      <c r="IVW72"/>
      <c r="IVX72"/>
      <c r="IVY72"/>
      <c r="IVZ72"/>
      <c r="IWA72"/>
      <c r="IWB72"/>
      <c r="IWC72"/>
      <c r="IWD72"/>
      <c r="IWE72"/>
      <c r="IWF72"/>
      <c r="IWG72"/>
      <c r="IWH72"/>
      <c r="IWI72"/>
      <c r="IWJ72"/>
      <c r="IWK72"/>
      <c r="IWL72"/>
      <c r="IWM72"/>
      <c r="IWN72"/>
      <c r="IWO72"/>
      <c r="IWP72"/>
      <c r="IWQ72"/>
      <c r="IWR72"/>
      <c r="IWS72"/>
      <c r="IWT72"/>
      <c r="IWU72"/>
      <c r="IWV72"/>
      <c r="IWW72"/>
      <c r="IWX72"/>
      <c r="IWY72"/>
      <c r="IWZ72"/>
      <c r="IXA72"/>
      <c r="IXB72"/>
      <c r="IXC72"/>
      <c r="IXD72"/>
      <c r="IXE72"/>
      <c r="IXF72"/>
      <c r="IXG72"/>
      <c r="IXH72"/>
      <c r="IXI72"/>
      <c r="IXJ72"/>
      <c r="IXK72"/>
      <c r="IXL72"/>
      <c r="IXM72"/>
      <c r="IXN72"/>
      <c r="IXO72"/>
      <c r="IXP72"/>
      <c r="IXQ72"/>
      <c r="IXR72"/>
      <c r="IXS72"/>
      <c r="IXT72"/>
      <c r="IXU72"/>
      <c r="IXV72"/>
      <c r="IXW72"/>
      <c r="IXX72"/>
      <c r="IXY72"/>
      <c r="IXZ72"/>
      <c r="IYA72"/>
      <c r="IYB72"/>
      <c r="IYC72"/>
      <c r="IYD72"/>
      <c r="IYE72"/>
      <c r="IYF72"/>
      <c r="IYG72"/>
      <c r="IYH72"/>
      <c r="IYI72"/>
      <c r="IYJ72"/>
      <c r="IYK72"/>
      <c r="IYL72"/>
      <c r="IYM72"/>
      <c r="IYN72"/>
      <c r="IYO72"/>
      <c r="IYP72"/>
      <c r="IYQ72"/>
      <c r="IYR72"/>
      <c r="IYS72"/>
      <c r="IYT72"/>
      <c r="IYU72"/>
      <c r="IYV72"/>
      <c r="IYW72"/>
      <c r="IYX72"/>
      <c r="IYY72"/>
      <c r="IYZ72"/>
      <c r="IZA72"/>
      <c r="IZB72"/>
      <c r="IZC72"/>
      <c r="IZD72"/>
      <c r="IZE72"/>
      <c r="IZF72"/>
      <c r="IZG72"/>
      <c r="IZH72"/>
      <c r="IZI72"/>
      <c r="IZJ72"/>
      <c r="IZK72"/>
      <c r="IZL72"/>
      <c r="IZM72"/>
      <c r="IZN72"/>
      <c r="IZO72"/>
      <c r="IZP72"/>
      <c r="IZQ72"/>
      <c r="IZR72"/>
      <c r="IZS72"/>
      <c r="IZT72"/>
      <c r="IZU72"/>
      <c r="IZV72"/>
      <c r="IZW72"/>
      <c r="IZX72"/>
      <c r="IZY72"/>
      <c r="IZZ72"/>
      <c r="JAA72"/>
      <c r="JAB72"/>
      <c r="JAC72"/>
      <c r="JAD72"/>
      <c r="JAE72"/>
      <c r="JAF72"/>
      <c r="JAG72"/>
      <c r="JAH72"/>
      <c r="JAI72"/>
      <c r="JAJ72"/>
      <c r="JAK72"/>
      <c r="JAL72"/>
      <c r="JAM72"/>
      <c r="JAN72"/>
      <c r="JAO72"/>
      <c r="JAP72"/>
      <c r="JAQ72"/>
      <c r="JAR72"/>
      <c r="JAS72"/>
      <c r="JAT72"/>
      <c r="JAU72"/>
      <c r="JAV72"/>
      <c r="JAW72"/>
      <c r="JAX72"/>
      <c r="JAY72"/>
      <c r="JAZ72"/>
      <c r="JBA72"/>
      <c r="JBB72"/>
      <c r="JBC72"/>
      <c r="JBD72"/>
      <c r="JBE72"/>
      <c r="JBF72"/>
      <c r="JBG72"/>
      <c r="JBH72"/>
      <c r="JBI72"/>
      <c r="JBJ72"/>
      <c r="JBK72"/>
      <c r="JBL72"/>
      <c r="JBM72"/>
      <c r="JBN72"/>
      <c r="JBO72"/>
      <c r="JBP72"/>
      <c r="JBQ72"/>
      <c r="JBR72"/>
      <c r="JBS72"/>
      <c r="JBT72"/>
      <c r="JBU72"/>
      <c r="JBV72"/>
      <c r="JBW72"/>
      <c r="JBX72"/>
      <c r="JBY72"/>
      <c r="JBZ72"/>
      <c r="JCA72"/>
      <c r="JCB72"/>
      <c r="JCC72"/>
      <c r="JCD72"/>
      <c r="JCE72"/>
      <c r="JCF72"/>
      <c r="JCG72"/>
      <c r="JCH72"/>
      <c r="JCI72"/>
      <c r="JCJ72"/>
      <c r="JCK72"/>
      <c r="JCL72"/>
      <c r="JCM72"/>
      <c r="JCN72"/>
      <c r="JCO72"/>
      <c r="JCP72"/>
      <c r="JCQ72"/>
      <c r="JCR72"/>
      <c r="JCS72"/>
      <c r="JCT72"/>
      <c r="JCU72"/>
      <c r="JCV72"/>
      <c r="JCW72"/>
      <c r="JCX72"/>
      <c r="JCY72"/>
      <c r="JCZ72"/>
      <c r="JDA72"/>
      <c r="JDB72"/>
      <c r="JDC72"/>
      <c r="JDD72"/>
      <c r="JDE72"/>
      <c r="JDF72"/>
      <c r="JDG72"/>
      <c r="JDH72"/>
      <c r="JDI72"/>
      <c r="JDJ72"/>
      <c r="JDK72"/>
      <c r="JDL72"/>
      <c r="JDM72"/>
      <c r="JDN72"/>
      <c r="JDO72"/>
      <c r="JDP72"/>
      <c r="JDQ72"/>
      <c r="JDR72"/>
      <c r="JDS72"/>
      <c r="JDT72"/>
      <c r="JDU72"/>
      <c r="JDV72"/>
      <c r="JDW72"/>
      <c r="JDX72"/>
      <c r="JDY72"/>
      <c r="JDZ72"/>
      <c r="JEA72"/>
      <c r="JEB72"/>
      <c r="JEC72"/>
      <c r="JED72"/>
      <c r="JEE72"/>
      <c r="JEF72"/>
      <c r="JEG72"/>
      <c r="JEH72"/>
      <c r="JEI72"/>
      <c r="JEJ72"/>
      <c r="JEK72"/>
      <c r="JEL72"/>
      <c r="JEM72"/>
      <c r="JEN72"/>
      <c r="JEO72"/>
      <c r="JEP72"/>
      <c r="JEQ72"/>
      <c r="JER72"/>
      <c r="JES72"/>
      <c r="JET72"/>
      <c r="JEU72"/>
      <c r="JEV72"/>
      <c r="JEW72"/>
      <c r="JEX72"/>
      <c r="JEY72"/>
      <c r="JEZ72"/>
      <c r="JFA72"/>
      <c r="JFB72"/>
      <c r="JFC72"/>
      <c r="JFD72"/>
      <c r="JFE72"/>
      <c r="JFF72"/>
      <c r="JFG72"/>
      <c r="JFH72"/>
      <c r="JFI72"/>
      <c r="JFJ72"/>
      <c r="JFK72"/>
      <c r="JFL72"/>
      <c r="JFM72"/>
      <c r="JFN72"/>
      <c r="JFO72"/>
      <c r="JFP72"/>
      <c r="JFQ72"/>
      <c r="JFR72"/>
      <c r="JFS72"/>
      <c r="JFT72"/>
      <c r="JFU72"/>
      <c r="JFV72"/>
      <c r="JFW72"/>
      <c r="JFX72"/>
      <c r="JFY72"/>
      <c r="JFZ72"/>
      <c r="JGA72"/>
      <c r="JGB72"/>
      <c r="JGC72"/>
      <c r="JGD72"/>
      <c r="JGE72"/>
      <c r="JGF72"/>
      <c r="JGG72"/>
      <c r="JGH72"/>
      <c r="JGI72"/>
      <c r="JGJ72"/>
      <c r="JGK72"/>
      <c r="JGL72"/>
      <c r="JGM72"/>
      <c r="JGN72"/>
      <c r="JGO72"/>
      <c r="JGP72"/>
      <c r="JGQ72"/>
      <c r="JGR72"/>
      <c r="JGS72"/>
      <c r="JGT72"/>
      <c r="JGU72"/>
      <c r="JGV72"/>
      <c r="JGW72"/>
      <c r="JGX72"/>
      <c r="JGY72"/>
      <c r="JGZ72"/>
      <c r="JHA72"/>
      <c r="JHB72"/>
      <c r="JHC72"/>
      <c r="JHD72"/>
      <c r="JHE72"/>
      <c r="JHF72"/>
      <c r="JHG72"/>
      <c r="JHH72"/>
      <c r="JHI72"/>
      <c r="JHJ72"/>
      <c r="JHK72"/>
      <c r="JHL72"/>
      <c r="JHM72"/>
      <c r="JHN72"/>
      <c r="JHO72"/>
      <c r="JHP72"/>
      <c r="JHQ72"/>
      <c r="JHR72"/>
      <c r="JHS72"/>
      <c r="JHT72"/>
      <c r="JHU72"/>
      <c r="JHV72"/>
      <c r="JHW72"/>
      <c r="JHX72"/>
      <c r="JHY72"/>
      <c r="JHZ72"/>
      <c r="JIA72"/>
      <c r="JIB72"/>
      <c r="JIC72"/>
      <c r="JID72"/>
      <c r="JIE72"/>
      <c r="JIF72"/>
      <c r="JIG72"/>
      <c r="JIH72"/>
      <c r="JII72"/>
      <c r="JIJ72"/>
      <c r="JIK72"/>
      <c r="JIL72"/>
      <c r="JIM72"/>
      <c r="JIN72"/>
      <c r="JIO72"/>
      <c r="JIP72"/>
      <c r="JIQ72"/>
      <c r="JIR72"/>
      <c r="JIS72"/>
      <c r="JIT72"/>
      <c r="JIU72"/>
      <c r="JIV72"/>
      <c r="JIW72"/>
      <c r="JIX72"/>
      <c r="JIY72"/>
      <c r="JIZ72"/>
      <c r="JJA72"/>
      <c r="JJB72"/>
      <c r="JJC72"/>
      <c r="JJD72"/>
      <c r="JJE72"/>
      <c r="JJF72"/>
      <c r="JJG72"/>
      <c r="JJH72"/>
      <c r="JJI72"/>
      <c r="JJJ72"/>
      <c r="JJK72"/>
      <c r="JJL72"/>
      <c r="JJM72"/>
      <c r="JJN72"/>
      <c r="JJO72"/>
      <c r="JJP72"/>
      <c r="JJQ72"/>
      <c r="JJR72"/>
      <c r="JJS72"/>
      <c r="JJT72"/>
      <c r="JJU72"/>
      <c r="JJV72"/>
      <c r="JJW72"/>
      <c r="JJX72"/>
      <c r="JJY72"/>
      <c r="JJZ72"/>
      <c r="JKA72"/>
      <c r="JKB72"/>
      <c r="JKC72"/>
      <c r="JKD72"/>
      <c r="JKE72"/>
      <c r="JKF72"/>
      <c r="JKG72"/>
      <c r="JKH72"/>
      <c r="JKI72"/>
      <c r="JKJ72"/>
      <c r="JKK72"/>
      <c r="JKL72"/>
      <c r="JKM72"/>
      <c r="JKN72"/>
      <c r="JKO72"/>
      <c r="JKP72"/>
      <c r="JKQ72"/>
      <c r="JKR72"/>
      <c r="JKS72"/>
      <c r="JKT72"/>
      <c r="JKU72"/>
      <c r="JKV72"/>
      <c r="JKW72"/>
      <c r="JKX72"/>
      <c r="JKY72"/>
      <c r="JKZ72"/>
      <c r="JLA72"/>
      <c r="JLB72"/>
      <c r="JLC72"/>
      <c r="JLD72"/>
      <c r="JLE72"/>
      <c r="JLF72"/>
      <c r="JLG72"/>
      <c r="JLH72"/>
      <c r="JLI72"/>
      <c r="JLJ72"/>
      <c r="JLK72"/>
      <c r="JLL72"/>
      <c r="JLM72"/>
      <c r="JLN72"/>
      <c r="JLO72"/>
      <c r="JLP72"/>
      <c r="JLQ72"/>
      <c r="JLR72"/>
      <c r="JLS72"/>
      <c r="JLT72"/>
      <c r="JLU72"/>
      <c r="JLV72"/>
      <c r="JLW72"/>
      <c r="JLX72"/>
      <c r="JLY72"/>
      <c r="JLZ72"/>
      <c r="JMA72"/>
      <c r="JMB72"/>
      <c r="JMC72"/>
      <c r="JMD72"/>
      <c r="JME72"/>
      <c r="JMF72"/>
      <c r="JMG72"/>
      <c r="JMH72"/>
      <c r="JMI72"/>
      <c r="JMJ72"/>
      <c r="JMK72"/>
      <c r="JML72"/>
      <c r="JMM72"/>
      <c r="JMN72"/>
      <c r="JMO72"/>
      <c r="JMP72"/>
      <c r="JMQ72"/>
      <c r="JMR72"/>
      <c r="JMS72"/>
      <c r="JMT72"/>
      <c r="JMU72"/>
      <c r="JMV72"/>
      <c r="JMW72"/>
      <c r="JMX72"/>
      <c r="JMY72"/>
      <c r="JMZ72"/>
      <c r="JNA72"/>
      <c r="JNB72"/>
      <c r="JNC72"/>
      <c r="JND72"/>
      <c r="JNE72"/>
      <c r="JNF72"/>
      <c r="JNG72"/>
      <c r="JNH72"/>
      <c r="JNI72"/>
      <c r="JNJ72"/>
      <c r="JNK72"/>
      <c r="JNL72"/>
      <c r="JNM72"/>
      <c r="JNN72"/>
      <c r="JNO72"/>
      <c r="JNP72"/>
      <c r="JNQ72"/>
      <c r="JNR72"/>
      <c r="JNS72"/>
      <c r="JNT72"/>
      <c r="JNU72"/>
      <c r="JNV72"/>
      <c r="JNW72"/>
      <c r="JNX72"/>
      <c r="JNY72"/>
      <c r="JNZ72"/>
      <c r="JOA72"/>
      <c r="JOB72"/>
      <c r="JOC72"/>
      <c r="JOD72"/>
      <c r="JOE72"/>
      <c r="JOF72"/>
      <c r="JOG72"/>
      <c r="JOH72"/>
      <c r="JOI72"/>
      <c r="JOJ72"/>
      <c r="JOK72"/>
      <c r="JOL72"/>
      <c r="JOM72"/>
      <c r="JON72"/>
      <c r="JOO72"/>
      <c r="JOP72"/>
      <c r="JOQ72"/>
      <c r="JOR72"/>
      <c r="JOS72"/>
      <c r="JOT72"/>
      <c r="JOU72"/>
      <c r="JOV72"/>
      <c r="JOW72"/>
      <c r="JOX72"/>
      <c r="JOY72"/>
      <c r="JOZ72"/>
      <c r="JPA72"/>
      <c r="JPB72"/>
      <c r="JPC72"/>
      <c r="JPD72"/>
      <c r="JPE72"/>
      <c r="JPF72"/>
      <c r="JPG72"/>
      <c r="JPH72"/>
      <c r="JPI72"/>
      <c r="JPJ72"/>
      <c r="JPK72"/>
      <c r="JPL72"/>
      <c r="JPM72"/>
      <c r="JPN72"/>
      <c r="JPO72"/>
      <c r="JPP72"/>
      <c r="JPQ72"/>
      <c r="JPR72"/>
      <c r="JPS72"/>
      <c r="JPT72"/>
      <c r="JPU72"/>
      <c r="JPV72"/>
      <c r="JPW72"/>
      <c r="JPX72"/>
      <c r="JPY72"/>
      <c r="JPZ72"/>
      <c r="JQA72"/>
      <c r="JQB72"/>
      <c r="JQC72"/>
      <c r="JQD72"/>
      <c r="JQE72"/>
      <c r="JQF72"/>
      <c r="JQG72"/>
      <c r="JQH72"/>
      <c r="JQI72"/>
      <c r="JQJ72"/>
      <c r="JQK72"/>
      <c r="JQL72"/>
      <c r="JQM72"/>
      <c r="JQN72"/>
      <c r="JQO72"/>
      <c r="JQP72"/>
      <c r="JQQ72"/>
      <c r="JQR72"/>
      <c r="JQS72"/>
      <c r="JQT72"/>
      <c r="JQU72"/>
      <c r="JQV72"/>
      <c r="JQW72"/>
      <c r="JQX72"/>
      <c r="JQY72"/>
      <c r="JQZ72"/>
      <c r="JRA72"/>
      <c r="JRB72"/>
      <c r="JRC72"/>
      <c r="JRD72"/>
      <c r="JRE72"/>
      <c r="JRF72"/>
      <c r="JRG72"/>
      <c r="JRH72"/>
      <c r="JRI72"/>
      <c r="JRJ72"/>
      <c r="JRK72"/>
      <c r="JRL72"/>
      <c r="JRM72"/>
      <c r="JRN72"/>
      <c r="JRO72"/>
      <c r="JRP72"/>
      <c r="JRQ72"/>
      <c r="JRR72"/>
      <c r="JRS72"/>
      <c r="JRT72"/>
      <c r="JRU72"/>
      <c r="JRV72"/>
      <c r="JRW72"/>
      <c r="JRX72"/>
      <c r="JRY72"/>
      <c r="JRZ72"/>
      <c r="JSA72"/>
      <c r="JSB72"/>
      <c r="JSC72"/>
      <c r="JSD72"/>
      <c r="JSE72"/>
      <c r="JSF72"/>
      <c r="JSG72"/>
      <c r="JSH72"/>
      <c r="JSI72"/>
      <c r="JSJ72"/>
      <c r="JSK72"/>
      <c r="JSL72"/>
      <c r="JSM72"/>
      <c r="JSN72"/>
      <c r="JSO72"/>
      <c r="JSP72"/>
      <c r="JSQ72"/>
      <c r="JSR72"/>
      <c r="JSS72"/>
      <c r="JST72"/>
      <c r="JSU72"/>
      <c r="JSV72"/>
      <c r="JSW72"/>
      <c r="JSX72"/>
      <c r="JSY72"/>
      <c r="JSZ72"/>
      <c r="JTA72"/>
      <c r="JTB72"/>
      <c r="JTC72"/>
      <c r="JTD72"/>
      <c r="JTE72"/>
      <c r="JTF72"/>
      <c r="JTG72"/>
      <c r="JTH72"/>
      <c r="JTI72"/>
      <c r="JTJ72"/>
      <c r="JTK72"/>
      <c r="JTL72"/>
      <c r="JTM72"/>
      <c r="JTN72"/>
      <c r="JTO72"/>
      <c r="JTP72"/>
      <c r="JTQ72"/>
      <c r="JTR72"/>
      <c r="JTS72"/>
      <c r="JTT72"/>
      <c r="JTU72"/>
      <c r="JTV72"/>
      <c r="JTW72"/>
      <c r="JTX72"/>
      <c r="JTY72"/>
      <c r="JTZ72"/>
      <c r="JUA72"/>
      <c r="JUB72"/>
      <c r="JUC72"/>
      <c r="JUD72"/>
      <c r="JUE72"/>
      <c r="JUF72"/>
      <c r="JUG72"/>
      <c r="JUH72"/>
      <c r="JUI72"/>
      <c r="JUJ72"/>
      <c r="JUK72"/>
      <c r="JUL72"/>
      <c r="JUM72"/>
      <c r="JUN72"/>
      <c r="JUO72"/>
      <c r="JUP72"/>
      <c r="JUQ72"/>
      <c r="JUR72"/>
      <c r="JUS72"/>
      <c r="JUT72"/>
      <c r="JUU72"/>
      <c r="JUV72"/>
      <c r="JUW72"/>
      <c r="JUX72"/>
      <c r="JUY72"/>
      <c r="JUZ72"/>
      <c r="JVA72"/>
      <c r="JVB72"/>
      <c r="JVC72"/>
      <c r="JVD72"/>
      <c r="JVE72"/>
      <c r="JVF72"/>
      <c r="JVG72"/>
      <c r="JVH72"/>
      <c r="JVI72"/>
      <c r="JVJ72"/>
      <c r="JVK72"/>
      <c r="JVL72"/>
      <c r="JVM72"/>
      <c r="JVN72"/>
      <c r="JVO72"/>
      <c r="JVP72"/>
      <c r="JVQ72"/>
      <c r="JVR72"/>
      <c r="JVS72"/>
      <c r="JVT72"/>
      <c r="JVU72"/>
      <c r="JVV72"/>
      <c r="JVW72"/>
      <c r="JVX72"/>
      <c r="JVY72"/>
      <c r="JVZ72"/>
      <c r="JWA72"/>
      <c r="JWB72"/>
      <c r="JWC72"/>
      <c r="JWD72"/>
      <c r="JWE72"/>
      <c r="JWF72"/>
      <c r="JWG72"/>
      <c r="JWH72"/>
      <c r="JWI72"/>
      <c r="JWJ72"/>
      <c r="JWK72"/>
      <c r="JWL72"/>
      <c r="JWM72"/>
      <c r="JWN72"/>
      <c r="JWO72"/>
      <c r="JWP72"/>
      <c r="JWQ72"/>
      <c r="JWR72"/>
      <c r="JWS72"/>
      <c r="JWT72"/>
      <c r="JWU72"/>
      <c r="JWV72"/>
      <c r="JWW72"/>
      <c r="JWX72"/>
      <c r="JWY72"/>
      <c r="JWZ72"/>
      <c r="JXA72"/>
      <c r="JXB72"/>
      <c r="JXC72"/>
      <c r="JXD72"/>
      <c r="JXE72"/>
      <c r="JXF72"/>
      <c r="JXG72"/>
      <c r="JXH72"/>
      <c r="JXI72"/>
      <c r="JXJ72"/>
      <c r="JXK72"/>
      <c r="JXL72"/>
      <c r="JXM72"/>
      <c r="JXN72"/>
      <c r="JXO72"/>
      <c r="JXP72"/>
      <c r="JXQ72"/>
      <c r="JXR72"/>
      <c r="JXS72"/>
      <c r="JXT72"/>
      <c r="JXU72"/>
      <c r="JXV72"/>
      <c r="JXW72"/>
      <c r="JXX72"/>
      <c r="JXY72"/>
      <c r="JXZ72"/>
      <c r="JYA72"/>
      <c r="JYB72"/>
      <c r="JYC72"/>
      <c r="JYD72"/>
      <c r="JYE72"/>
      <c r="JYF72"/>
      <c r="JYG72"/>
      <c r="JYH72"/>
      <c r="JYI72"/>
      <c r="JYJ72"/>
      <c r="JYK72"/>
      <c r="JYL72"/>
      <c r="JYM72"/>
      <c r="JYN72"/>
      <c r="JYO72"/>
      <c r="JYP72"/>
      <c r="JYQ72"/>
      <c r="JYR72"/>
      <c r="JYS72"/>
      <c r="JYT72"/>
      <c r="JYU72"/>
      <c r="JYV72"/>
      <c r="JYW72"/>
      <c r="JYX72"/>
      <c r="JYY72"/>
      <c r="JYZ72"/>
      <c r="JZA72"/>
      <c r="JZB72"/>
      <c r="JZC72"/>
      <c r="JZD72"/>
      <c r="JZE72"/>
      <c r="JZF72"/>
      <c r="JZG72"/>
      <c r="JZH72"/>
      <c r="JZI72"/>
      <c r="JZJ72"/>
      <c r="JZK72"/>
      <c r="JZL72"/>
      <c r="JZM72"/>
      <c r="JZN72"/>
      <c r="JZO72"/>
      <c r="JZP72"/>
      <c r="JZQ72"/>
      <c r="JZR72"/>
      <c r="JZS72"/>
      <c r="JZT72"/>
      <c r="JZU72"/>
      <c r="JZV72"/>
      <c r="JZW72"/>
      <c r="JZX72"/>
      <c r="JZY72"/>
      <c r="JZZ72"/>
      <c r="KAA72"/>
      <c r="KAB72"/>
      <c r="KAC72"/>
      <c r="KAD72"/>
      <c r="KAE72"/>
      <c r="KAF72"/>
      <c r="KAG72"/>
      <c r="KAH72"/>
      <c r="KAI72"/>
      <c r="KAJ72"/>
      <c r="KAK72"/>
      <c r="KAL72"/>
      <c r="KAM72"/>
      <c r="KAN72"/>
      <c r="KAO72"/>
      <c r="KAP72"/>
      <c r="KAQ72"/>
      <c r="KAR72"/>
      <c r="KAS72"/>
      <c r="KAT72"/>
      <c r="KAU72"/>
      <c r="KAV72"/>
      <c r="KAW72"/>
      <c r="KAX72"/>
      <c r="KAY72"/>
      <c r="KAZ72"/>
      <c r="KBA72"/>
      <c r="KBB72"/>
      <c r="KBC72"/>
      <c r="KBD72"/>
      <c r="KBE72"/>
      <c r="KBF72"/>
      <c r="KBG72"/>
      <c r="KBH72"/>
      <c r="KBI72"/>
      <c r="KBJ72"/>
      <c r="KBK72"/>
      <c r="KBL72"/>
      <c r="KBM72"/>
      <c r="KBN72"/>
      <c r="KBO72"/>
      <c r="KBP72"/>
      <c r="KBQ72"/>
      <c r="KBR72"/>
      <c r="KBS72"/>
      <c r="KBT72"/>
      <c r="KBU72"/>
      <c r="KBV72"/>
      <c r="KBW72"/>
      <c r="KBX72"/>
      <c r="KBY72"/>
      <c r="KBZ72"/>
      <c r="KCA72"/>
      <c r="KCB72"/>
      <c r="KCC72"/>
      <c r="KCD72"/>
      <c r="KCE72"/>
      <c r="KCF72"/>
      <c r="KCG72"/>
      <c r="KCH72"/>
      <c r="KCI72"/>
      <c r="KCJ72"/>
      <c r="KCK72"/>
      <c r="KCL72"/>
      <c r="KCM72"/>
      <c r="KCN72"/>
      <c r="KCO72"/>
      <c r="KCP72"/>
      <c r="KCQ72"/>
      <c r="KCR72"/>
      <c r="KCS72"/>
      <c r="KCT72"/>
      <c r="KCU72"/>
      <c r="KCV72"/>
      <c r="KCW72"/>
      <c r="KCX72"/>
      <c r="KCY72"/>
      <c r="KCZ72"/>
      <c r="KDA72"/>
      <c r="KDB72"/>
      <c r="KDC72"/>
      <c r="KDD72"/>
      <c r="KDE72"/>
      <c r="KDF72"/>
      <c r="KDG72"/>
      <c r="KDH72"/>
      <c r="KDI72"/>
      <c r="KDJ72"/>
      <c r="KDK72"/>
      <c r="KDL72"/>
      <c r="KDM72"/>
      <c r="KDN72"/>
      <c r="KDO72"/>
      <c r="KDP72"/>
      <c r="KDQ72"/>
      <c r="KDR72"/>
      <c r="KDS72"/>
      <c r="KDT72"/>
      <c r="KDU72"/>
      <c r="KDV72"/>
      <c r="KDW72"/>
      <c r="KDX72"/>
      <c r="KDY72"/>
      <c r="KDZ72"/>
      <c r="KEA72"/>
      <c r="KEB72"/>
      <c r="KEC72"/>
      <c r="KED72"/>
      <c r="KEE72"/>
      <c r="KEF72"/>
      <c r="KEG72"/>
      <c r="KEH72"/>
      <c r="KEI72"/>
      <c r="KEJ72"/>
      <c r="KEK72"/>
      <c r="KEL72"/>
      <c r="KEM72"/>
      <c r="KEN72"/>
      <c r="KEO72"/>
      <c r="KEP72"/>
      <c r="KEQ72"/>
      <c r="KER72"/>
      <c r="KES72"/>
      <c r="KET72"/>
      <c r="KEU72"/>
      <c r="KEV72"/>
      <c r="KEW72"/>
      <c r="KEX72"/>
      <c r="KEY72"/>
      <c r="KEZ72"/>
      <c r="KFA72"/>
      <c r="KFB72"/>
      <c r="KFC72"/>
      <c r="KFD72"/>
      <c r="KFE72"/>
      <c r="KFF72"/>
      <c r="KFG72"/>
      <c r="KFH72"/>
      <c r="KFI72"/>
      <c r="KFJ72"/>
      <c r="KFK72"/>
      <c r="KFL72"/>
      <c r="KFM72"/>
      <c r="KFN72"/>
      <c r="KFO72"/>
      <c r="KFP72"/>
      <c r="KFQ72"/>
      <c r="KFR72"/>
      <c r="KFS72"/>
      <c r="KFT72"/>
      <c r="KFU72"/>
      <c r="KFV72"/>
      <c r="KFW72"/>
      <c r="KFX72"/>
      <c r="KFY72"/>
      <c r="KFZ72"/>
      <c r="KGA72"/>
      <c r="KGB72"/>
      <c r="KGC72"/>
      <c r="KGD72"/>
      <c r="KGE72"/>
      <c r="KGF72"/>
      <c r="KGG72"/>
      <c r="KGH72"/>
      <c r="KGI72"/>
      <c r="KGJ72"/>
      <c r="KGK72"/>
      <c r="KGL72"/>
      <c r="KGM72"/>
      <c r="KGN72"/>
      <c r="KGO72"/>
      <c r="KGP72"/>
      <c r="KGQ72"/>
      <c r="KGR72"/>
      <c r="KGS72"/>
      <c r="KGT72"/>
      <c r="KGU72"/>
      <c r="KGV72"/>
      <c r="KGW72"/>
      <c r="KGX72"/>
      <c r="KGY72"/>
      <c r="KGZ72"/>
      <c r="KHA72"/>
      <c r="KHB72"/>
      <c r="KHC72"/>
      <c r="KHD72"/>
      <c r="KHE72"/>
      <c r="KHF72"/>
      <c r="KHG72"/>
      <c r="KHH72"/>
      <c r="KHI72"/>
      <c r="KHJ72"/>
      <c r="KHK72"/>
      <c r="KHL72"/>
      <c r="KHM72"/>
      <c r="KHN72"/>
      <c r="KHO72"/>
      <c r="KHP72"/>
      <c r="KHQ72"/>
      <c r="KHR72"/>
      <c r="KHS72"/>
      <c r="KHT72"/>
      <c r="KHU72"/>
      <c r="KHV72"/>
      <c r="KHW72"/>
      <c r="KHX72"/>
      <c r="KHY72"/>
      <c r="KHZ72"/>
      <c r="KIA72"/>
      <c r="KIB72"/>
      <c r="KIC72"/>
      <c r="KID72"/>
      <c r="KIE72"/>
      <c r="KIF72"/>
      <c r="KIG72"/>
      <c r="KIH72"/>
      <c r="KII72"/>
      <c r="KIJ72"/>
      <c r="KIK72"/>
      <c r="KIL72"/>
      <c r="KIM72"/>
      <c r="KIN72"/>
      <c r="KIO72"/>
      <c r="KIP72"/>
      <c r="KIQ72"/>
      <c r="KIR72"/>
      <c r="KIS72"/>
      <c r="KIT72"/>
      <c r="KIU72"/>
      <c r="KIV72"/>
      <c r="KIW72"/>
      <c r="KIX72"/>
      <c r="KIY72"/>
      <c r="KIZ72"/>
      <c r="KJA72"/>
      <c r="KJB72"/>
      <c r="KJC72"/>
      <c r="KJD72"/>
      <c r="KJE72"/>
      <c r="KJF72"/>
      <c r="KJG72"/>
      <c r="KJH72"/>
      <c r="KJI72"/>
      <c r="KJJ72"/>
      <c r="KJK72"/>
      <c r="KJL72"/>
      <c r="KJM72"/>
      <c r="KJN72"/>
      <c r="KJO72"/>
      <c r="KJP72"/>
      <c r="KJQ72"/>
      <c r="KJR72"/>
      <c r="KJS72"/>
      <c r="KJT72"/>
      <c r="KJU72"/>
      <c r="KJV72"/>
      <c r="KJW72"/>
      <c r="KJX72"/>
      <c r="KJY72"/>
      <c r="KJZ72"/>
      <c r="KKA72"/>
      <c r="KKB72"/>
      <c r="KKC72"/>
      <c r="KKD72"/>
      <c r="KKE72"/>
      <c r="KKF72"/>
      <c r="KKG72"/>
      <c r="KKH72"/>
      <c r="KKI72"/>
      <c r="KKJ72"/>
      <c r="KKK72"/>
      <c r="KKL72"/>
      <c r="KKM72"/>
      <c r="KKN72"/>
      <c r="KKO72"/>
      <c r="KKP72"/>
      <c r="KKQ72"/>
      <c r="KKR72"/>
      <c r="KKS72"/>
      <c r="KKT72"/>
      <c r="KKU72"/>
      <c r="KKV72"/>
      <c r="KKW72"/>
      <c r="KKX72"/>
      <c r="KKY72"/>
      <c r="KKZ72"/>
      <c r="KLA72"/>
      <c r="KLB72"/>
      <c r="KLC72"/>
      <c r="KLD72"/>
      <c r="KLE72"/>
      <c r="KLF72"/>
      <c r="KLG72"/>
      <c r="KLH72"/>
      <c r="KLI72"/>
      <c r="KLJ72"/>
      <c r="KLK72"/>
      <c r="KLL72"/>
      <c r="KLM72"/>
      <c r="KLN72"/>
      <c r="KLO72"/>
      <c r="KLP72"/>
      <c r="KLQ72"/>
      <c r="KLR72"/>
      <c r="KLS72"/>
      <c r="KLT72"/>
      <c r="KLU72"/>
      <c r="KLV72"/>
      <c r="KLW72"/>
      <c r="KLX72"/>
      <c r="KLY72"/>
      <c r="KLZ72"/>
      <c r="KMA72"/>
      <c r="KMB72"/>
      <c r="KMC72"/>
      <c r="KMD72"/>
      <c r="KME72"/>
      <c r="KMF72"/>
      <c r="KMG72"/>
      <c r="KMH72"/>
      <c r="KMI72"/>
      <c r="KMJ72"/>
      <c r="KMK72"/>
      <c r="KML72"/>
      <c r="KMM72"/>
      <c r="KMN72"/>
      <c r="KMO72"/>
      <c r="KMP72"/>
      <c r="KMQ72"/>
      <c r="KMR72"/>
      <c r="KMS72"/>
      <c r="KMT72"/>
      <c r="KMU72"/>
      <c r="KMV72"/>
      <c r="KMW72"/>
      <c r="KMX72"/>
      <c r="KMY72"/>
      <c r="KMZ72"/>
      <c r="KNA72"/>
      <c r="KNB72"/>
      <c r="KNC72"/>
      <c r="KND72"/>
      <c r="KNE72"/>
      <c r="KNF72"/>
      <c r="KNG72"/>
      <c r="KNH72"/>
      <c r="KNI72"/>
      <c r="KNJ72"/>
      <c r="KNK72"/>
      <c r="KNL72"/>
      <c r="KNM72"/>
      <c r="KNN72"/>
      <c r="KNO72"/>
      <c r="KNP72"/>
      <c r="KNQ72"/>
      <c r="KNR72"/>
      <c r="KNS72"/>
      <c r="KNT72"/>
      <c r="KNU72"/>
      <c r="KNV72"/>
      <c r="KNW72"/>
      <c r="KNX72"/>
      <c r="KNY72"/>
      <c r="KNZ72"/>
      <c r="KOA72"/>
      <c r="KOB72"/>
      <c r="KOC72"/>
      <c r="KOD72"/>
      <c r="KOE72"/>
      <c r="KOF72"/>
      <c r="KOG72"/>
      <c r="KOH72"/>
      <c r="KOI72"/>
      <c r="KOJ72"/>
      <c r="KOK72"/>
      <c r="KOL72"/>
      <c r="KOM72"/>
      <c r="KON72"/>
      <c r="KOO72"/>
      <c r="KOP72"/>
      <c r="KOQ72"/>
      <c r="KOR72"/>
      <c r="KOS72"/>
      <c r="KOT72"/>
      <c r="KOU72"/>
      <c r="KOV72"/>
      <c r="KOW72"/>
      <c r="KOX72"/>
      <c r="KOY72"/>
      <c r="KOZ72"/>
      <c r="KPA72"/>
      <c r="KPB72"/>
      <c r="KPC72"/>
      <c r="KPD72"/>
      <c r="KPE72"/>
      <c r="KPF72"/>
      <c r="KPG72"/>
      <c r="KPH72"/>
      <c r="KPI72"/>
      <c r="KPJ72"/>
      <c r="KPK72"/>
      <c r="KPL72"/>
      <c r="KPM72"/>
      <c r="KPN72"/>
      <c r="KPO72"/>
      <c r="KPP72"/>
      <c r="KPQ72"/>
      <c r="KPR72"/>
      <c r="KPS72"/>
      <c r="KPT72"/>
      <c r="KPU72"/>
      <c r="KPV72"/>
      <c r="KPW72"/>
      <c r="KPX72"/>
      <c r="KPY72"/>
      <c r="KPZ72"/>
      <c r="KQA72"/>
      <c r="KQB72"/>
      <c r="KQC72"/>
      <c r="KQD72"/>
      <c r="KQE72"/>
      <c r="KQF72"/>
      <c r="KQG72"/>
      <c r="KQH72"/>
      <c r="KQI72"/>
      <c r="KQJ72"/>
      <c r="KQK72"/>
      <c r="KQL72"/>
      <c r="KQM72"/>
      <c r="KQN72"/>
      <c r="KQO72"/>
      <c r="KQP72"/>
      <c r="KQQ72"/>
      <c r="KQR72"/>
      <c r="KQS72"/>
      <c r="KQT72"/>
      <c r="KQU72"/>
      <c r="KQV72"/>
      <c r="KQW72"/>
      <c r="KQX72"/>
      <c r="KQY72"/>
      <c r="KQZ72"/>
      <c r="KRA72"/>
      <c r="KRB72"/>
      <c r="KRC72"/>
      <c r="KRD72"/>
      <c r="KRE72"/>
      <c r="KRF72"/>
      <c r="KRG72"/>
      <c r="KRH72"/>
      <c r="KRI72"/>
      <c r="KRJ72"/>
      <c r="KRK72"/>
      <c r="KRL72"/>
      <c r="KRM72"/>
      <c r="KRN72"/>
      <c r="KRO72"/>
      <c r="KRP72"/>
      <c r="KRQ72"/>
      <c r="KRR72"/>
      <c r="KRS72"/>
      <c r="KRT72"/>
      <c r="KRU72"/>
      <c r="KRV72"/>
      <c r="KRW72"/>
      <c r="KRX72"/>
      <c r="KRY72"/>
      <c r="KRZ72"/>
      <c r="KSA72"/>
      <c r="KSB72"/>
      <c r="KSC72"/>
      <c r="KSD72"/>
      <c r="KSE72"/>
      <c r="KSF72"/>
      <c r="KSG72"/>
      <c r="KSH72"/>
      <c r="KSI72"/>
      <c r="KSJ72"/>
      <c r="KSK72"/>
      <c r="KSL72"/>
      <c r="KSM72"/>
      <c r="KSN72"/>
      <c r="KSO72"/>
      <c r="KSP72"/>
      <c r="KSQ72"/>
      <c r="KSR72"/>
      <c r="KSS72"/>
      <c r="KST72"/>
      <c r="KSU72"/>
      <c r="KSV72"/>
      <c r="KSW72"/>
      <c r="KSX72"/>
      <c r="KSY72"/>
      <c r="KSZ72"/>
      <c r="KTA72"/>
      <c r="KTB72"/>
      <c r="KTC72"/>
      <c r="KTD72"/>
      <c r="KTE72"/>
      <c r="KTF72"/>
      <c r="KTG72"/>
      <c r="KTH72"/>
      <c r="KTI72"/>
      <c r="KTJ72"/>
      <c r="KTK72"/>
      <c r="KTL72"/>
      <c r="KTM72"/>
      <c r="KTN72"/>
      <c r="KTO72"/>
      <c r="KTP72"/>
      <c r="KTQ72"/>
      <c r="KTR72"/>
      <c r="KTS72"/>
      <c r="KTT72"/>
      <c r="KTU72"/>
      <c r="KTV72"/>
      <c r="KTW72"/>
      <c r="KTX72"/>
      <c r="KTY72"/>
      <c r="KTZ72"/>
      <c r="KUA72"/>
      <c r="KUB72"/>
      <c r="KUC72"/>
      <c r="KUD72"/>
      <c r="KUE72"/>
      <c r="KUF72"/>
      <c r="KUG72"/>
      <c r="KUH72"/>
      <c r="KUI72"/>
      <c r="KUJ72"/>
      <c r="KUK72"/>
      <c r="KUL72"/>
      <c r="KUM72"/>
      <c r="KUN72"/>
      <c r="KUO72"/>
      <c r="KUP72"/>
      <c r="KUQ72"/>
      <c r="KUR72"/>
      <c r="KUS72"/>
      <c r="KUT72"/>
      <c r="KUU72"/>
      <c r="KUV72"/>
      <c r="KUW72"/>
      <c r="KUX72"/>
      <c r="KUY72"/>
      <c r="KUZ72"/>
      <c r="KVA72"/>
      <c r="KVB72"/>
      <c r="KVC72"/>
      <c r="KVD72"/>
      <c r="KVE72"/>
      <c r="KVF72"/>
      <c r="KVG72"/>
      <c r="KVH72"/>
      <c r="KVI72"/>
      <c r="KVJ72"/>
      <c r="KVK72"/>
      <c r="KVL72"/>
      <c r="KVM72"/>
      <c r="KVN72"/>
      <c r="KVO72"/>
      <c r="KVP72"/>
      <c r="KVQ72"/>
      <c r="KVR72"/>
      <c r="KVS72"/>
      <c r="KVT72"/>
      <c r="KVU72"/>
      <c r="KVV72"/>
      <c r="KVW72"/>
      <c r="KVX72"/>
      <c r="KVY72"/>
      <c r="KVZ72"/>
      <c r="KWA72"/>
      <c r="KWB72"/>
      <c r="KWC72"/>
      <c r="KWD72"/>
      <c r="KWE72"/>
      <c r="KWF72"/>
      <c r="KWG72"/>
      <c r="KWH72"/>
      <c r="KWI72"/>
      <c r="KWJ72"/>
      <c r="KWK72"/>
      <c r="KWL72"/>
      <c r="KWM72"/>
      <c r="KWN72"/>
      <c r="KWO72"/>
      <c r="KWP72"/>
      <c r="KWQ72"/>
      <c r="KWR72"/>
      <c r="KWS72"/>
      <c r="KWT72"/>
      <c r="KWU72"/>
      <c r="KWV72"/>
      <c r="KWW72"/>
      <c r="KWX72"/>
      <c r="KWY72"/>
      <c r="KWZ72"/>
      <c r="KXA72"/>
      <c r="KXB72"/>
      <c r="KXC72"/>
      <c r="KXD72"/>
      <c r="KXE72"/>
      <c r="KXF72"/>
      <c r="KXG72"/>
      <c r="KXH72"/>
      <c r="KXI72"/>
      <c r="KXJ72"/>
      <c r="KXK72"/>
      <c r="KXL72"/>
      <c r="KXM72"/>
      <c r="KXN72"/>
      <c r="KXO72"/>
      <c r="KXP72"/>
      <c r="KXQ72"/>
      <c r="KXR72"/>
      <c r="KXS72"/>
      <c r="KXT72"/>
      <c r="KXU72"/>
      <c r="KXV72"/>
      <c r="KXW72"/>
      <c r="KXX72"/>
      <c r="KXY72"/>
      <c r="KXZ72"/>
      <c r="KYA72"/>
      <c r="KYB72"/>
      <c r="KYC72"/>
      <c r="KYD72"/>
      <c r="KYE72"/>
      <c r="KYF72"/>
      <c r="KYG72"/>
      <c r="KYH72"/>
      <c r="KYI72"/>
      <c r="KYJ72"/>
      <c r="KYK72"/>
      <c r="KYL72"/>
      <c r="KYM72"/>
      <c r="KYN72"/>
      <c r="KYO72"/>
      <c r="KYP72"/>
      <c r="KYQ72"/>
      <c r="KYR72"/>
      <c r="KYS72"/>
      <c r="KYT72"/>
      <c r="KYU72"/>
      <c r="KYV72"/>
      <c r="KYW72"/>
      <c r="KYX72"/>
      <c r="KYY72"/>
      <c r="KYZ72"/>
      <c r="KZA72"/>
      <c r="KZB72"/>
      <c r="KZC72"/>
      <c r="KZD72"/>
      <c r="KZE72"/>
      <c r="KZF72"/>
      <c r="KZG72"/>
      <c r="KZH72"/>
      <c r="KZI72"/>
      <c r="KZJ72"/>
      <c r="KZK72"/>
      <c r="KZL72"/>
      <c r="KZM72"/>
      <c r="KZN72"/>
      <c r="KZO72"/>
      <c r="KZP72"/>
      <c r="KZQ72"/>
      <c r="KZR72"/>
      <c r="KZS72"/>
      <c r="KZT72"/>
      <c r="KZU72"/>
      <c r="KZV72"/>
      <c r="KZW72"/>
      <c r="KZX72"/>
      <c r="KZY72"/>
      <c r="KZZ72"/>
      <c r="LAA72"/>
      <c r="LAB72"/>
      <c r="LAC72"/>
      <c r="LAD72"/>
      <c r="LAE72"/>
      <c r="LAF72"/>
      <c r="LAG72"/>
      <c r="LAH72"/>
      <c r="LAI72"/>
      <c r="LAJ72"/>
      <c r="LAK72"/>
      <c r="LAL72"/>
      <c r="LAM72"/>
      <c r="LAN72"/>
      <c r="LAO72"/>
      <c r="LAP72"/>
      <c r="LAQ72"/>
      <c r="LAR72"/>
      <c r="LAS72"/>
      <c r="LAT72"/>
      <c r="LAU72"/>
      <c r="LAV72"/>
      <c r="LAW72"/>
      <c r="LAX72"/>
      <c r="LAY72"/>
      <c r="LAZ72"/>
      <c r="LBA72"/>
      <c r="LBB72"/>
      <c r="LBC72"/>
      <c r="LBD72"/>
      <c r="LBE72"/>
      <c r="LBF72"/>
      <c r="LBG72"/>
      <c r="LBH72"/>
      <c r="LBI72"/>
      <c r="LBJ72"/>
      <c r="LBK72"/>
      <c r="LBL72"/>
      <c r="LBM72"/>
      <c r="LBN72"/>
      <c r="LBO72"/>
      <c r="LBP72"/>
      <c r="LBQ72"/>
      <c r="LBR72"/>
      <c r="LBS72"/>
      <c r="LBT72"/>
      <c r="LBU72"/>
      <c r="LBV72"/>
      <c r="LBW72"/>
      <c r="LBX72"/>
      <c r="LBY72"/>
      <c r="LBZ72"/>
      <c r="LCA72"/>
      <c r="LCB72"/>
      <c r="LCC72"/>
      <c r="LCD72"/>
      <c r="LCE72"/>
      <c r="LCF72"/>
      <c r="LCG72"/>
      <c r="LCH72"/>
      <c r="LCI72"/>
      <c r="LCJ72"/>
      <c r="LCK72"/>
      <c r="LCL72"/>
      <c r="LCM72"/>
      <c r="LCN72"/>
      <c r="LCO72"/>
      <c r="LCP72"/>
      <c r="LCQ72"/>
      <c r="LCR72"/>
      <c r="LCS72"/>
      <c r="LCT72"/>
      <c r="LCU72"/>
      <c r="LCV72"/>
      <c r="LCW72"/>
      <c r="LCX72"/>
      <c r="LCY72"/>
      <c r="LCZ72"/>
      <c r="LDA72"/>
      <c r="LDB72"/>
      <c r="LDC72"/>
      <c r="LDD72"/>
      <c r="LDE72"/>
      <c r="LDF72"/>
      <c r="LDG72"/>
      <c r="LDH72"/>
      <c r="LDI72"/>
      <c r="LDJ72"/>
      <c r="LDK72"/>
      <c r="LDL72"/>
      <c r="LDM72"/>
      <c r="LDN72"/>
      <c r="LDO72"/>
      <c r="LDP72"/>
      <c r="LDQ72"/>
      <c r="LDR72"/>
      <c r="LDS72"/>
      <c r="LDT72"/>
      <c r="LDU72"/>
      <c r="LDV72"/>
      <c r="LDW72"/>
      <c r="LDX72"/>
      <c r="LDY72"/>
      <c r="LDZ72"/>
      <c r="LEA72"/>
      <c r="LEB72"/>
      <c r="LEC72"/>
      <c r="LED72"/>
      <c r="LEE72"/>
      <c r="LEF72"/>
      <c r="LEG72"/>
      <c r="LEH72"/>
      <c r="LEI72"/>
      <c r="LEJ72"/>
      <c r="LEK72"/>
      <c r="LEL72"/>
      <c r="LEM72"/>
      <c r="LEN72"/>
      <c r="LEO72"/>
      <c r="LEP72"/>
      <c r="LEQ72"/>
      <c r="LER72"/>
      <c r="LES72"/>
      <c r="LET72"/>
      <c r="LEU72"/>
      <c r="LEV72"/>
      <c r="LEW72"/>
      <c r="LEX72"/>
      <c r="LEY72"/>
      <c r="LEZ72"/>
      <c r="LFA72"/>
      <c r="LFB72"/>
      <c r="LFC72"/>
      <c r="LFD72"/>
      <c r="LFE72"/>
      <c r="LFF72"/>
      <c r="LFG72"/>
      <c r="LFH72"/>
      <c r="LFI72"/>
      <c r="LFJ72"/>
      <c r="LFK72"/>
      <c r="LFL72"/>
      <c r="LFM72"/>
      <c r="LFN72"/>
      <c r="LFO72"/>
      <c r="LFP72"/>
      <c r="LFQ72"/>
      <c r="LFR72"/>
      <c r="LFS72"/>
      <c r="LFT72"/>
      <c r="LFU72"/>
      <c r="LFV72"/>
      <c r="LFW72"/>
      <c r="LFX72"/>
      <c r="LFY72"/>
      <c r="LFZ72"/>
      <c r="LGA72"/>
      <c r="LGB72"/>
      <c r="LGC72"/>
      <c r="LGD72"/>
      <c r="LGE72"/>
      <c r="LGF72"/>
      <c r="LGG72"/>
      <c r="LGH72"/>
      <c r="LGI72"/>
      <c r="LGJ72"/>
      <c r="LGK72"/>
      <c r="LGL72"/>
      <c r="LGM72"/>
      <c r="LGN72"/>
      <c r="LGO72"/>
      <c r="LGP72"/>
      <c r="LGQ72"/>
      <c r="LGR72"/>
      <c r="LGS72"/>
      <c r="LGT72"/>
      <c r="LGU72"/>
      <c r="LGV72"/>
      <c r="LGW72"/>
      <c r="LGX72"/>
      <c r="LGY72"/>
      <c r="LGZ72"/>
      <c r="LHA72"/>
      <c r="LHB72"/>
      <c r="LHC72"/>
      <c r="LHD72"/>
      <c r="LHE72"/>
      <c r="LHF72"/>
      <c r="LHG72"/>
      <c r="LHH72"/>
      <c r="LHI72"/>
      <c r="LHJ72"/>
      <c r="LHK72"/>
      <c r="LHL72"/>
      <c r="LHM72"/>
      <c r="LHN72"/>
      <c r="LHO72"/>
      <c r="LHP72"/>
      <c r="LHQ72"/>
      <c r="LHR72"/>
      <c r="LHS72"/>
      <c r="LHT72"/>
      <c r="LHU72"/>
      <c r="LHV72"/>
      <c r="LHW72"/>
      <c r="LHX72"/>
      <c r="LHY72"/>
      <c r="LHZ72"/>
      <c r="LIA72"/>
      <c r="LIB72"/>
      <c r="LIC72"/>
      <c r="LID72"/>
      <c r="LIE72"/>
      <c r="LIF72"/>
      <c r="LIG72"/>
      <c r="LIH72"/>
      <c r="LII72"/>
      <c r="LIJ72"/>
      <c r="LIK72"/>
      <c r="LIL72"/>
      <c r="LIM72"/>
      <c r="LIN72"/>
      <c r="LIO72"/>
      <c r="LIP72"/>
      <c r="LIQ72"/>
      <c r="LIR72"/>
      <c r="LIS72"/>
      <c r="LIT72"/>
      <c r="LIU72"/>
      <c r="LIV72"/>
      <c r="LIW72"/>
      <c r="LIX72"/>
      <c r="LIY72"/>
      <c r="LIZ72"/>
      <c r="LJA72"/>
      <c r="LJB72"/>
      <c r="LJC72"/>
      <c r="LJD72"/>
      <c r="LJE72"/>
      <c r="LJF72"/>
      <c r="LJG72"/>
      <c r="LJH72"/>
      <c r="LJI72"/>
      <c r="LJJ72"/>
      <c r="LJK72"/>
      <c r="LJL72"/>
      <c r="LJM72"/>
      <c r="LJN72"/>
      <c r="LJO72"/>
      <c r="LJP72"/>
      <c r="LJQ72"/>
      <c r="LJR72"/>
      <c r="LJS72"/>
      <c r="LJT72"/>
      <c r="LJU72"/>
      <c r="LJV72"/>
      <c r="LJW72"/>
      <c r="LJX72"/>
      <c r="LJY72"/>
      <c r="LJZ72"/>
      <c r="LKA72"/>
      <c r="LKB72"/>
      <c r="LKC72"/>
      <c r="LKD72"/>
      <c r="LKE72"/>
      <c r="LKF72"/>
      <c r="LKG72"/>
      <c r="LKH72"/>
      <c r="LKI72"/>
      <c r="LKJ72"/>
      <c r="LKK72"/>
      <c r="LKL72"/>
      <c r="LKM72"/>
      <c r="LKN72"/>
      <c r="LKO72"/>
      <c r="LKP72"/>
      <c r="LKQ72"/>
      <c r="LKR72"/>
      <c r="LKS72"/>
      <c r="LKT72"/>
      <c r="LKU72"/>
      <c r="LKV72"/>
      <c r="LKW72"/>
      <c r="LKX72"/>
      <c r="LKY72"/>
      <c r="LKZ72"/>
      <c r="LLA72"/>
      <c r="LLB72"/>
      <c r="LLC72"/>
      <c r="LLD72"/>
      <c r="LLE72"/>
      <c r="LLF72"/>
      <c r="LLG72"/>
      <c r="LLH72"/>
      <c r="LLI72"/>
      <c r="LLJ72"/>
      <c r="LLK72"/>
      <c r="LLL72"/>
      <c r="LLM72"/>
      <c r="LLN72"/>
      <c r="LLO72"/>
      <c r="LLP72"/>
      <c r="LLQ72"/>
      <c r="LLR72"/>
      <c r="LLS72"/>
      <c r="LLT72"/>
      <c r="LLU72"/>
      <c r="LLV72"/>
      <c r="LLW72"/>
      <c r="LLX72"/>
      <c r="LLY72"/>
      <c r="LLZ72"/>
      <c r="LMA72"/>
      <c r="LMB72"/>
      <c r="LMC72"/>
      <c r="LMD72"/>
      <c r="LME72"/>
      <c r="LMF72"/>
      <c r="LMG72"/>
      <c r="LMH72"/>
      <c r="LMI72"/>
      <c r="LMJ72"/>
      <c r="LMK72"/>
      <c r="LML72"/>
      <c r="LMM72"/>
      <c r="LMN72"/>
      <c r="LMO72"/>
      <c r="LMP72"/>
      <c r="LMQ72"/>
      <c r="LMR72"/>
      <c r="LMS72"/>
      <c r="LMT72"/>
      <c r="LMU72"/>
      <c r="LMV72"/>
      <c r="LMW72"/>
      <c r="LMX72"/>
      <c r="LMY72"/>
      <c r="LMZ72"/>
      <c r="LNA72"/>
      <c r="LNB72"/>
      <c r="LNC72"/>
      <c r="LND72"/>
      <c r="LNE72"/>
      <c r="LNF72"/>
      <c r="LNG72"/>
      <c r="LNH72"/>
      <c r="LNI72"/>
      <c r="LNJ72"/>
      <c r="LNK72"/>
      <c r="LNL72"/>
      <c r="LNM72"/>
      <c r="LNN72"/>
      <c r="LNO72"/>
      <c r="LNP72"/>
      <c r="LNQ72"/>
      <c r="LNR72"/>
      <c r="LNS72"/>
      <c r="LNT72"/>
      <c r="LNU72"/>
      <c r="LNV72"/>
      <c r="LNW72"/>
      <c r="LNX72"/>
      <c r="LNY72"/>
      <c r="LNZ72"/>
      <c r="LOA72"/>
      <c r="LOB72"/>
      <c r="LOC72"/>
      <c r="LOD72"/>
      <c r="LOE72"/>
      <c r="LOF72"/>
      <c r="LOG72"/>
      <c r="LOH72"/>
      <c r="LOI72"/>
      <c r="LOJ72"/>
      <c r="LOK72"/>
      <c r="LOL72"/>
      <c r="LOM72"/>
      <c r="LON72"/>
      <c r="LOO72"/>
      <c r="LOP72"/>
      <c r="LOQ72"/>
      <c r="LOR72"/>
      <c r="LOS72"/>
      <c r="LOT72"/>
      <c r="LOU72"/>
      <c r="LOV72"/>
      <c r="LOW72"/>
      <c r="LOX72"/>
      <c r="LOY72"/>
      <c r="LOZ72"/>
      <c r="LPA72"/>
      <c r="LPB72"/>
      <c r="LPC72"/>
      <c r="LPD72"/>
      <c r="LPE72"/>
      <c r="LPF72"/>
      <c r="LPG72"/>
      <c r="LPH72"/>
      <c r="LPI72"/>
      <c r="LPJ72"/>
      <c r="LPK72"/>
      <c r="LPL72"/>
      <c r="LPM72"/>
      <c r="LPN72"/>
      <c r="LPO72"/>
      <c r="LPP72"/>
      <c r="LPQ72"/>
      <c r="LPR72"/>
      <c r="LPS72"/>
      <c r="LPT72"/>
      <c r="LPU72"/>
      <c r="LPV72"/>
      <c r="LPW72"/>
      <c r="LPX72"/>
      <c r="LPY72"/>
      <c r="LPZ72"/>
      <c r="LQA72"/>
      <c r="LQB72"/>
      <c r="LQC72"/>
      <c r="LQD72"/>
      <c r="LQE72"/>
      <c r="LQF72"/>
      <c r="LQG72"/>
      <c r="LQH72"/>
      <c r="LQI72"/>
      <c r="LQJ72"/>
      <c r="LQK72"/>
      <c r="LQL72"/>
      <c r="LQM72"/>
      <c r="LQN72"/>
      <c r="LQO72"/>
      <c r="LQP72"/>
      <c r="LQQ72"/>
      <c r="LQR72"/>
      <c r="LQS72"/>
      <c r="LQT72"/>
      <c r="LQU72"/>
      <c r="LQV72"/>
      <c r="LQW72"/>
      <c r="LQX72"/>
      <c r="LQY72"/>
      <c r="LQZ72"/>
      <c r="LRA72"/>
      <c r="LRB72"/>
      <c r="LRC72"/>
      <c r="LRD72"/>
      <c r="LRE72"/>
      <c r="LRF72"/>
      <c r="LRG72"/>
      <c r="LRH72"/>
      <c r="LRI72"/>
      <c r="LRJ72"/>
      <c r="LRK72"/>
      <c r="LRL72"/>
      <c r="LRM72"/>
      <c r="LRN72"/>
      <c r="LRO72"/>
      <c r="LRP72"/>
      <c r="LRQ72"/>
      <c r="LRR72"/>
      <c r="LRS72"/>
      <c r="LRT72"/>
      <c r="LRU72"/>
      <c r="LRV72"/>
      <c r="LRW72"/>
      <c r="LRX72"/>
      <c r="LRY72"/>
      <c r="LRZ72"/>
      <c r="LSA72"/>
      <c r="LSB72"/>
      <c r="LSC72"/>
      <c r="LSD72"/>
      <c r="LSE72"/>
      <c r="LSF72"/>
      <c r="LSG72"/>
      <c r="LSH72"/>
      <c r="LSI72"/>
      <c r="LSJ72"/>
      <c r="LSK72"/>
      <c r="LSL72"/>
      <c r="LSM72"/>
      <c r="LSN72"/>
      <c r="LSO72"/>
      <c r="LSP72"/>
      <c r="LSQ72"/>
      <c r="LSR72"/>
      <c r="LSS72"/>
      <c r="LST72"/>
      <c r="LSU72"/>
      <c r="LSV72"/>
      <c r="LSW72"/>
      <c r="LSX72"/>
      <c r="LSY72"/>
      <c r="LSZ72"/>
      <c r="LTA72"/>
      <c r="LTB72"/>
      <c r="LTC72"/>
      <c r="LTD72"/>
      <c r="LTE72"/>
      <c r="LTF72"/>
      <c r="LTG72"/>
      <c r="LTH72"/>
      <c r="LTI72"/>
      <c r="LTJ72"/>
      <c r="LTK72"/>
      <c r="LTL72"/>
      <c r="LTM72"/>
      <c r="LTN72"/>
      <c r="LTO72"/>
      <c r="LTP72"/>
      <c r="LTQ72"/>
      <c r="LTR72"/>
      <c r="LTS72"/>
      <c r="LTT72"/>
      <c r="LTU72"/>
      <c r="LTV72"/>
      <c r="LTW72"/>
      <c r="LTX72"/>
      <c r="LTY72"/>
      <c r="LTZ72"/>
      <c r="LUA72"/>
      <c r="LUB72"/>
      <c r="LUC72"/>
      <c r="LUD72"/>
      <c r="LUE72"/>
      <c r="LUF72"/>
      <c r="LUG72"/>
      <c r="LUH72"/>
      <c r="LUI72"/>
      <c r="LUJ72"/>
      <c r="LUK72"/>
      <c r="LUL72"/>
      <c r="LUM72"/>
      <c r="LUN72"/>
      <c r="LUO72"/>
      <c r="LUP72"/>
      <c r="LUQ72"/>
      <c r="LUR72"/>
      <c r="LUS72"/>
      <c r="LUT72"/>
      <c r="LUU72"/>
      <c r="LUV72"/>
      <c r="LUW72"/>
      <c r="LUX72"/>
      <c r="LUY72"/>
      <c r="LUZ72"/>
      <c r="LVA72"/>
      <c r="LVB72"/>
      <c r="LVC72"/>
      <c r="LVD72"/>
      <c r="LVE72"/>
      <c r="LVF72"/>
      <c r="LVG72"/>
      <c r="LVH72"/>
      <c r="LVI72"/>
      <c r="LVJ72"/>
      <c r="LVK72"/>
      <c r="LVL72"/>
      <c r="LVM72"/>
      <c r="LVN72"/>
      <c r="LVO72"/>
      <c r="LVP72"/>
      <c r="LVQ72"/>
      <c r="LVR72"/>
      <c r="LVS72"/>
      <c r="LVT72"/>
      <c r="LVU72"/>
      <c r="LVV72"/>
      <c r="LVW72"/>
      <c r="LVX72"/>
      <c r="LVY72"/>
      <c r="LVZ72"/>
      <c r="LWA72"/>
      <c r="LWB72"/>
      <c r="LWC72"/>
      <c r="LWD72"/>
      <c r="LWE72"/>
      <c r="LWF72"/>
      <c r="LWG72"/>
      <c r="LWH72"/>
      <c r="LWI72"/>
      <c r="LWJ72"/>
      <c r="LWK72"/>
      <c r="LWL72"/>
      <c r="LWM72"/>
      <c r="LWN72"/>
      <c r="LWO72"/>
      <c r="LWP72"/>
      <c r="LWQ72"/>
      <c r="LWR72"/>
      <c r="LWS72"/>
      <c r="LWT72"/>
      <c r="LWU72"/>
      <c r="LWV72"/>
      <c r="LWW72"/>
      <c r="LWX72"/>
      <c r="LWY72"/>
      <c r="LWZ72"/>
      <c r="LXA72"/>
      <c r="LXB72"/>
      <c r="LXC72"/>
      <c r="LXD72"/>
      <c r="LXE72"/>
      <c r="LXF72"/>
      <c r="LXG72"/>
      <c r="LXH72"/>
      <c r="LXI72"/>
      <c r="LXJ72"/>
      <c r="LXK72"/>
      <c r="LXL72"/>
      <c r="LXM72"/>
      <c r="LXN72"/>
      <c r="LXO72"/>
      <c r="LXP72"/>
      <c r="LXQ72"/>
      <c r="LXR72"/>
      <c r="LXS72"/>
      <c r="LXT72"/>
      <c r="LXU72"/>
      <c r="LXV72"/>
      <c r="LXW72"/>
      <c r="LXX72"/>
      <c r="LXY72"/>
      <c r="LXZ72"/>
      <c r="LYA72"/>
      <c r="LYB72"/>
      <c r="LYC72"/>
      <c r="LYD72"/>
      <c r="LYE72"/>
      <c r="LYF72"/>
      <c r="LYG72"/>
      <c r="LYH72"/>
      <c r="LYI72"/>
      <c r="LYJ72"/>
      <c r="LYK72"/>
      <c r="LYL72"/>
      <c r="LYM72"/>
      <c r="LYN72"/>
      <c r="LYO72"/>
      <c r="LYP72"/>
      <c r="LYQ72"/>
      <c r="LYR72"/>
      <c r="LYS72"/>
      <c r="LYT72"/>
      <c r="LYU72"/>
      <c r="LYV72"/>
      <c r="LYW72"/>
      <c r="LYX72"/>
      <c r="LYY72"/>
      <c r="LYZ72"/>
      <c r="LZA72"/>
      <c r="LZB72"/>
      <c r="LZC72"/>
      <c r="LZD72"/>
      <c r="LZE72"/>
      <c r="LZF72"/>
      <c r="LZG72"/>
      <c r="LZH72"/>
      <c r="LZI72"/>
      <c r="LZJ72"/>
      <c r="LZK72"/>
      <c r="LZL72"/>
      <c r="LZM72"/>
      <c r="LZN72"/>
      <c r="LZO72"/>
      <c r="LZP72"/>
      <c r="LZQ72"/>
      <c r="LZR72"/>
      <c r="LZS72"/>
      <c r="LZT72"/>
      <c r="LZU72"/>
      <c r="LZV72"/>
      <c r="LZW72"/>
      <c r="LZX72"/>
      <c r="LZY72"/>
      <c r="LZZ72"/>
      <c r="MAA72"/>
      <c r="MAB72"/>
      <c r="MAC72"/>
      <c r="MAD72"/>
      <c r="MAE72"/>
      <c r="MAF72"/>
      <c r="MAG72"/>
      <c r="MAH72"/>
      <c r="MAI72"/>
      <c r="MAJ72"/>
      <c r="MAK72"/>
      <c r="MAL72"/>
      <c r="MAM72"/>
      <c r="MAN72"/>
      <c r="MAO72"/>
      <c r="MAP72"/>
      <c r="MAQ72"/>
      <c r="MAR72"/>
      <c r="MAS72"/>
      <c r="MAT72"/>
      <c r="MAU72"/>
      <c r="MAV72"/>
      <c r="MAW72"/>
      <c r="MAX72"/>
      <c r="MAY72"/>
      <c r="MAZ72"/>
      <c r="MBA72"/>
      <c r="MBB72"/>
      <c r="MBC72"/>
      <c r="MBD72"/>
      <c r="MBE72"/>
      <c r="MBF72"/>
      <c r="MBG72"/>
      <c r="MBH72"/>
      <c r="MBI72"/>
      <c r="MBJ72"/>
      <c r="MBK72"/>
      <c r="MBL72"/>
      <c r="MBM72"/>
      <c r="MBN72"/>
      <c r="MBO72"/>
      <c r="MBP72"/>
      <c r="MBQ72"/>
      <c r="MBR72"/>
      <c r="MBS72"/>
      <c r="MBT72"/>
      <c r="MBU72"/>
      <c r="MBV72"/>
      <c r="MBW72"/>
      <c r="MBX72"/>
      <c r="MBY72"/>
      <c r="MBZ72"/>
      <c r="MCA72"/>
      <c r="MCB72"/>
      <c r="MCC72"/>
      <c r="MCD72"/>
      <c r="MCE72"/>
      <c r="MCF72"/>
      <c r="MCG72"/>
      <c r="MCH72"/>
      <c r="MCI72"/>
      <c r="MCJ72"/>
      <c r="MCK72"/>
      <c r="MCL72"/>
      <c r="MCM72"/>
      <c r="MCN72"/>
      <c r="MCO72"/>
      <c r="MCP72"/>
      <c r="MCQ72"/>
      <c r="MCR72"/>
      <c r="MCS72"/>
      <c r="MCT72"/>
      <c r="MCU72"/>
      <c r="MCV72"/>
      <c r="MCW72"/>
      <c r="MCX72"/>
      <c r="MCY72"/>
      <c r="MCZ72"/>
      <c r="MDA72"/>
      <c r="MDB72"/>
      <c r="MDC72"/>
      <c r="MDD72"/>
      <c r="MDE72"/>
      <c r="MDF72"/>
      <c r="MDG72"/>
      <c r="MDH72"/>
      <c r="MDI72"/>
      <c r="MDJ72"/>
      <c r="MDK72"/>
      <c r="MDL72"/>
      <c r="MDM72"/>
      <c r="MDN72"/>
      <c r="MDO72"/>
      <c r="MDP72"/>
      <c r="MDQ72"/>
      <c r="MDR72"/>
      <c r="MDS72"/>
      <c r="MDT72"/>
      <c r="MDU72"/>
      <c r="MDV72"/>
      <c r="MDW72"/>
      <c r="MDX72"/>
      <c r="MDY72"/>
      <c r="MDZ72"/>
      <c r="MEA72"/>
      <c r="MEB72"/>
      <c r="MEC72"/>
      <c r="MED72"/>
      <c r="MEE72"/>
      <c r="MEF72"/>
      <c r="MEG72"/>
      <c r="MEH72"/>
      <c r="MEI72"/>
      <c r="MEJ72"/>
      <c r="MEK72"/>
      <c r="MEL72"/>
      <c r="MEM72"/>
      <c r="MEN72"/>
      <c r="MEO72"/>
      <c r="MEP72"/>
      <c r="MEQ72"/>
      <c r="MER72"/>
      <c r="MES72"/>
      <c r="MET72"/>
      <c r="MEU72"/>
      <c r="MEV72"/>
      <c r="MEW72"/>
      <c r="MEX72"/>
      <c r="MEY72"/>
      <c r="MEZ72"/>
      <c r="MFA72"/>
      <c r="MFB72"/>
      <c r="MFC72"/>
      <c r="MFD72"/>
      <c r="MFE72"/>
      <c r="MFF72"/>
      <c r="MFG72"/>
      <c r="MFH72"/>
      <c r="MFI72"/>
      <c r="MFJ72"/>
      <c r="MFK72"/>
      <c r="MFL72"/>
      <c r="MFM72"/>
      <c r="MFN72"/>
      <c r="MFO72"/>
      <c r="MFP72"/>
      <c r="MFQ72"/>
      <c r="MFR72"/>
      <c r="MFS72"/>
      <c r="MFT72"/>
      <c r="MFU72"/>
      <c r="MFV72"/>
      <c r="MFW72"/>
      <c r="MFX72"/>
      <c r="MFY72"/>
      <c r="MFZ72"/>
      <c r="MGA72"/>
      <c r="MGB72"/>
      <c r="MGC72"/>
      <c r="MGD72"/>
      <c r="MGE72"/>
      <c r="MGF72"/>
      <c r="MGG72"/>
      <c r="MGH72"/>
      <c r="MGI72"/>
      <c r="MGJ72"/>
      <c r="MGK72"/>
      <c r="MGL72"/>
      <c r="MGM72"/>
      <c r="MGN72"/>
      <c r="MGO72"/>
      <c r="MGP72"/>
      <c r="MGQ72"/>
      <c r="MGR72"/>
      <c r="MGS72"/>
      <c r="MGT72"/>
      <c r="MGU72"/>
      <c r="MGV72"/>
      <c r="MGW72"/>
      <c r="MGX72"/>
      <c r="MGY72"/>
      <c r="MGZ72"/>
      <c r="MHA72"/>
      <c r="MHB72"/>
      <c r="MHC72"/>
      <c r="MHD72"/>
      <c r="MHE72"/>
      <c r="MHF72"/>
      <c r="MHG72"/>
      <c r="MHH72"/>
      <c r="MHI72"/>
      <c r="MHJ72"/>
      <c r="MHK72"/>
      <c r="MHL72"/>
      <c r="MHM72"/>
      <c r="MHN72"/>
      <c r="MHO72"/>
      <c r="MHP72"/>
      <c r="MHQ72"/>
      <c r="MHR72"/>
      <c r="MHS72"/>
      <c r="MHT72"/>
      <c r="MHU72"/>
      <c r="MHV72"/>
      <c r="MHW72"/>
      <c r="MHX72"/>
      <c r="MHY72"/>
      <c r="MHZ72"/>
      <c r="MIA72"/>
      <c r="MIB72"/>
      <c r="MIC72"/>
      <c r="MID72"/>
      <c r="MIE72"/>
      <c r="MIF72"/>
      <c r="MIG72"/>
      <c r="MIH72"/>
      <c r="MII72"/>
      <c r="MIJ72"/>
      <c r="MIK72"/>
      <c r="MIL72"/>
      <c r="MIM72"/>
      <c r="MIN72"/>
      <c r="MIO72"/>
      <c r="MIP72"/>
      <c r="MIQ72"/>
      <c r="MIR72"/>
      <c r="MIS72"/>
      <c r="MIT72"/>
      <c r="MIU72"/>
      <c r="MIV72"/>
      <c r="MIW72"/>
      <c r="MIX72"/>
      <c r="MIY72"/>
      <c r="MIZ72"/>
      <c r="MJA72"/>
      <c r="MJB72"/>
      <c r="MJC72"/>
      <c r="MJD72"/>
      <c r="MJE72"/>
      <c r="MJF72"/>
      <c r="MJG72"/>
      <c r="MJH72"/>
      <c r="MJI72"/>
      <c r="MJJ72"/>
      <c r="MJK72"/>
      <c r="MJL72"/>
      <c r="MJM72"/>
      <c r="MJN72"/>
      <c r="MJO72"/>
      <c r="MJP72"/>
      <c r="MJQ72"/>
      <c r="MJR72"/>
      <c r="MJS72"/>
      <c r="MJT72"/>
      <c r="MJU72"/>
      <c r="MJV72"/>
      <c r="MJW72"/>
      <c r="MJX72"/>
      <c r="MJY72"/>
      <c r="MJZ72"/>
      <c r="MKA72"/>
      <c r="MKB72"/>
      <c r="MKC72"/>
      <c r="MKD72"/>
      <c r="MKE72"/>
      <c r="MKF72"/>
      <c r="MKG72"/>
      <c r="MKH72"/>
      <c r="MKI72"/>
      <c r="MKJ72"/>
      <c r="MKK72"/>
      <c r="MKL72"/>
      <c r="MKM72"/>
      <c r="MKN72"/>
      <c r="MKO72"/>
      <c r="MKP72"/>
      <c r="MKQ72"/>
      <c r="MKR72"/>
      <c r="MKS72"/>
      <c r="MKT72"/>
      <c r="MKU72"/>
      <c r="MKV72"/>
      <c r="MKW72"/>
      <c r="MKX72"/>
      <c r="MKY72"/>
      <c r="MKZ72"/>
      <c r="MLA72"/>
      <c r="MLB72"/>
      <c r="MLC72"/>
      <c r="MLD72"/>
      <c r="MLE72"/>
      <c r="MLF72"/>
      <c r="MLG72"/>
      <c r="MLH72"/>
      <c r="MLI72"/>
      <c r="MLJ72"/>
      <c r="MLK72"/>
      <c r="MLL72"/>
      <c r="MLM72"/>
      <c r="MLN72"/>
      <c r="MLO72"/>
      <c r="MLP72"/>
      <c r="MLQ72"/>
      <c r="MLR72"/>
      <c r="MLS72"/>
      <c r="MLT72"/>
      <c r="MLU72"/>
      <c r="MLV72"/>
      <c r="MLW72"/>
      <c r="MLX72"/>
      <c r="MLY72"/>
      <c r="MLZ72"/>
      <c r="MMA72"/>
      <c r="MMB72"/>
      <c r="MMC72"/>
      <c r="MMD72"/>
      <c r="MME72"/>
      <c r="MMF72"/>
      <c r="MMG72"/>
      <c r="MMH72"/>
      <c r="MMI72"/>
      <c r="MMJ72"/>
      <c r="MMK72"/>
      <c r="MML72"/>
      <c r="MMM72"/>
      <c r="MMN72"/>
      <c r="MMO72"/>
      <c r="MMP72"/>
      <c r="MMQ72"/>
      <c r="MMR72"/>
      <c r="MMS72"/>
      <c r="MMT72"/>
      <c r="MMU72"/>
      <c r="MMV72"/>
      <c r="MMW72"/>
      <c r="MMX72"/>
      <c r="MMY72"/>
      <c r="MMZ72"/>
      <c r="MNA72"/>
      <c r="MNB72"/>
      <c r="MNC72"/>
      <c r="MND72"/>
      <c r="MNE72"/>
      <c r="MNF72"/>
      <c r="MNG72"/>
      <c r="MNH72"/>
      <c r="MNI72"/>
      <c r="MNJ72"/>
      <c r="MNK72"/>
      <c r="MNL72"/>
      <c r="MNM72"/>
      <c r="MNN72"/>
      <c r="MNO72"/>
      <c r="MNP72"/>
      <c r="MNQ72"/>
      <c r="MNR72"/>
      <c r="MNS72"/>
      <c r="MNT72"/>
      <c r="MNU72"/>
      <c r="MNV72"/>
      <c r="MNW72"/>
      <c r="MNX72"/>
      <c r="MNY72"/>
      <c r="MNZ72"/>
      <c r="MOA72"/>
      <c r="MOB72"/>
      <c r="MOC72"/>
      <c r="MOD72"/>
      <c r="MOE72"/>
      <c r="MOF72"/>
      <c r="MOG72"/>
      <c r="MOH72"/>
      <c r="MOI72"/>
      <c r="MOJ72"/>
      <c r="MOK72"/>
      <c r="MOL72"/>
      <c r="MOM72"/>
      <c r="MON72"/>
      <c r="MOO72"/>
      <c r="MOP72"/>
      <c r="MOQ72"/>
      <c r="MOR72"/>
      <c r="MOS72"/>
      <c r="MOT72"/>
      <c r="MOU72"/>
      <c r="MOV72"/>
      <c r="MOW72"/>
      <c r="MOX72"/>
      <c r="MOY72"/>
      <c r="MOZ72"/>
      <c r="MPA72"/>
      <c r="MPB72"/>
      <c r="MPC72"/>
      <c r="MPD72"/>
      <c r="MPE72"/>
      <c r="MPF72"/>
      <c r="MPG72"/>
      <c r="MPH72"/>
      <c r="MPI72"/>
      <c r="MPJ72"/>
      <c r="MPK72"/>
      <c r="MPL72"/>
      <c r="MPM72"/>
      <c r="MPN72"/>
      <c r="MPO72"/>
      <c r="MPP72"/>
      <c r="MPQ72"/>
      <c r="MPR72"/>
      <c r="MPS72"/>
      <c r="MPT72"/>
      <c r="MPU72"/>
      <c r="MPV72"/>
      <c r="MPW72"/>
      <c r="MPX72"/>
      <c r="MPY72"/>
      <c r="MPZ72"/>
      <c r="MQA72"/>
      <c r="MQB72"/>
      <c r="MQC72"/>
      <c r="MQD72"/>
      <c r="MQE72"/>
      <c r="MQF72"/>
      <c r="MQG72"/>
      <c r="MQH72"/>
      <c r="MQI72"/>
      <c r="MQJ72"/>
      <c r="MQK72"/>
      <c r="MQL72"/>
      <c r="MQM72"/>
      <c r="MQN72"/>
      <c r="MQO72"/>
      <c r="MQP72"/>
      <c r="MQQ72"/>
      <c r="MQR72"/>
      <c r="MQS72"/>
      <c r="MQT72"/>
      <c r="MQU72"/>
      <c r="MQV72"/>
      <c r="MQW72"/>
      <c r="MQX72"/>
      <c r="MQY72"/>
      <c r="MQZ72"/>
      <c r="MRA72"/>
      <c r="MRB72"/>
      <c r="MRC72"/>
      <c r="MRD72"/>
      <c r="MRE72"/>
      <c r="MRF72"/>
      <c r="MRG72"/>
      <c r="MRH72"/>
      <c r="MRI72"/>
      <c r="MRJ72"/>
      <c r="MRK72"/>
      <c r="MRL72"/>
      <c r="MRM72"/>
      <c r="MRN72"/>
      <c r="MRO72"/>
      <c r="MRP72"/>
      <c r="MRQ72"/>
      <c r="MRR72"/>
      <c r="MRS72"/>
      <c r="MRT72"/>
      <c r="MRU72"/>
      <c r="MRV72"/>
      <c r="MRW72"/>
      <c r="MRX72"/>
      <c r="MRY72"/>
      <c r="MRZ72"/>
      <c r="MSA72"/>
      <c r="MSB72"/>
      <c r="MSC72"/>
      <c r="MSD72"/>
      <c r="MSE72"/>
      <c r="MSF72"/>
      <c r="MSG72"/>
      <c r="MSH72"/>
      <c r="MSI72"/>
      <c r="MSJ72"/>
      <c r="MSK72"/>
      <c r="MSL72"/>
      <c r="MSM72"/>
      <c r="MSN72"/>
      <c r="MSO72"/>
      <c r="MSP72"/>
      <c r="MSQ72"/>
      <c r="MSR72"/>
      <c r="MSS72"/>
      <c r="MST72"/>
      <c r="MSU72"/>
      <c r="MSV72"/>
      <c r="MSW72"/>
      <c r="MSX72"/>
      <c r="MSY72"/>
      <c r="MSZ72"/>
      <c r="MTA72"/>
      <c r="MTB72"/>
      <c r="MTC72"/>
      <c r="MTD72"/>
      <c r="MTE72"/>
      <c r="MTF72"/>
      <c r="MTG72"/>
      <c r="MTH72"/>
      <c r="MTI72"/>
      <c r="MTJ72"/>
      <c r="MTK72"/>
      <c r="MTL72"/>
      <c r="MTM72"/>
      <c r="MTN72"/>
      <c r="MTO72"/>
      <c r="MTP72"/>
      <c r="MTQ72"/>
      <c r="MTR72"/>
      <c r="MTS72"/>
      <c r="MTT72"/>
      <c r="MTU72"/>
      <c r="MTV72"/>
      <c r="MTW72"/>
      <c r="MTX72"/>
      <c r="MTY72"/>
      <c r="MTZ72"/>
      <c r="MUA72"/>
      <c r="MUB72"/>
      <c r="MUC72"/>
      <c r="MUD72"/>
      <c r="MUE72"/>
      <c r="MUF72"/>
      <c r="MUG72"/>
      <c r="MUH72"/>
      <c r="MUI72"/>
      <c r="MUJ72"/>
      <c r="MUK72"/>
      <c r="MUL72"/>
      <c r="MUM72"/>
      <c r="MUN72"/>
      <c r="MUO72"/>
      <c r="MUP72"/>
      <c r="MUQ72"/>
      <c r="MUR72"/>
      <c r="MUS72"/>
      <c r="MUT72"/>
      <c r="MUU72"/>
      <c r="MUV72"/>
      <c r="MUW72"/>
      <c r="MUX72"/>
      <c r="MUY72"/>
      <c r="MUZ72"/>
      <c r="MVA72"/>
      <c r="MVB72"/>
      <c r="MVC72"/>
      <c r="MVD72"/>
      <c r="MVE72"/>
      <c r="MVF72"/>
      <c r="MVG72"/>
      <c r="MVH72"/>
      <c r="MVI72"/>
      <c r="MVJ72"/>
      <c r="MVK72"/>
      <c r="MVL72"/>
      <c r="MVM72"/>
      <c r="MVN72"/>
      <c r="MVO72"/>
      <c r="MVP72"/>
      <c r="MVQ72"/>
      <c r="MVR72"/>
      <c r="MVS72"/>
      <c r="MVT72"/>
      <c r="MVU72"/>
      <c r="MVV72"/>
      <c r="MVW72"/>
      <c r="MVX72"/>
      <c r="MVY72"/>
      <c r="MVZ72"/>
      <c r="MWA72"/>
      <c r="MWB72"/>
      <c r="MWC72"/>
      <c r="MWD72"/>
      <c r="MWE72"/>
      <c r="MWF72"/>
      <c r="MWG72"/>
      <c r="MWH72"/>
      <c r="MWI72"/>
      <c r="MWJ72"/>
      <c r="MWK72"/>
      <c r="MWL72"/>
      <c r="MWM72"/>
      <c r="MWN72"/>
      <c r="MWO72"/>
      <c r="MWP72"/>
      <c r="MWQ72"/>
      <c r="MWR72"/>
      <c r="MWS72"/>
      <c r="MWT72"/>
      <c r="MWU72"/>
      <c r="MWV72"/>
      <c r="MWW72"/>
      <c r="MWX72"/>
      <c r="MWY72"/>
      <c r="MWZ72"/>
      <c r="MXA72"/>
      <c r="MXB72"/>
      <c r="MXC72"/>
      <c r="MXD72"/>
      <c r="MXE72"/>
      <c r="MXF72"/>
      <c r="MXG72"/>
      <c r="MXH72"/>
      <c r="MXI72"/>
      <c r="MXJ72"/>
      <c r="MXK72"/>
      <c r="MXL72"/>
      <c r="MXM72"/>
      <c r="MXN72"/>
      <c r="MXO72"/>
      <c r="MXP72"/>
      <c r="MXQ72"/>
      <c r="MXR72"/>
      <c r="MXS72"/>
      <c r="MXT72"/>
      <c r="MXU72"/>
      <c r="MXV72"/>
      <c r="MXW72"/>
      <c r="MXX72"/>
      <c r="MXY72"/>
      <c r="MXZ72"/>
      <c r="MYA72"/>
      <c r="MYB72"/>
      <c r="MYC72"/>
      <c r="MYD72"/>
      <c r="MYE72"/>
      <c r="MYF72"/>
      <c r="MYG72"/>
      <c r="MYH72"/>
      <c r="MYI72"/>
      <c r="MYJ72"/>
      <c r="MYK72"/>
      <c r="MYL72"/>
      <c r="MYM72"/>
      <c r="MYN72"/>
      <c r="MYO72"/>
      <c r="MYP72"/>
      <c r="MYQ72"/>
      <c r="MYR72"/>
      <c r="MYS72"/>
      <c r="MYT72"/>
      <c r="MYU72"/>
      <c r="MYV72"/>
      <c r="MYW72"/>
      <c r="MYX72"/>
      <c r="MYY72"/>
      <c r="MYZ72"/>
      <c r="MZA72"/>
      <c r="MZB72"/>
      <c r="MZC72"/>
      <c r="MZD72"/>
      <c r="MZE72"/>
      <c r="MZF72"/>
      <c r="MZG72"/>
      <c r="MZH72"/>
      <c r="MZI72"/>
      <c r="MZJ72"/>
      <c r="MZK72"/>
      <c r="MZL72"/>
      <c r="MZM72"/>
      <c r="MZN72"/>
      <c r="MZO72"/>
      <c r="MZP72"/>
      <c r="MZQ72"/>
      <c r="MZR72"/>
      <c r="MZS72"/>
      <c r="MZT72"/>
      <c r="MZU72"/>
      <c r="MZV72"/>
      <c r="MZW72"/>
      <c r="MZX72"/>
      <c r="MZY72"/>
      <c r="MZZ72"/>
      <c r="NAA72"/>
      <c r="NAB72"/>
      <c r="NAC72"/>
      <c r="NAD72"/>
      <c r="NAE72"/>
      <c r="NAF72"/>
      <c r="NAG72"/>
      <c r="NAH72"/>
      <c r="NAI72"/>
      <c r="NAJ72"/>
      <c r="NAK72"/>
      <c r="NAL72"/>
      <c r="NAM72"/>
      <c r="NAN72"/>
      <c r="NAO72"/>
      <c r="NAP72"/>
      <c r="NAQ72"/>
      <c r="NAR72"/>
      <c r="NAS72"/>
      <c r="NAT72"/>
      <c r="NAU72"/>
      <c r="NAV72"/>
      <c r="NAW72"/>
      <c r="NAX72"/>
      <c r="NAY72"/>
      <c r="NAZ72"/>
      <c r="NBA72"/>
      <c r="NBB72"/>
      <c r="NBC72"/>
      <c r="NBD72"/>
      <c r="NBE72"/>
      <c r="NBF72"/>
      <c r="NBG72"/>
      <c r="NBH72"/>
      <c r="NBI72"/>
      <c r="NBJ72"/>
      <c r="NBK72"/>
      <c r="NBL72"/>
      <c r="NBM72"/>
      <c r="NBN72"/>
      <c r="NBO72"/>
      <c r="NBP72"/>
      <c r="NBQ72"/>
      <c r="NBR72"/>
      <c r="NBS72"/>
      <c r="NBT72"/>
      <c r="NBU72"/>
      <c r="NBV72"/>
      <c r="NBW72"/>
      <c r="NBX72"/>
      <c r="NBY72"/>
      <c r="NBZ72"/>
      <c r="NCA72"/>
      <c r="NCB72"/>
      <c r="NCC72"/>
      <c r="NCD72"/>
      <c r="NCE72"/>
      <c r="NCF72"/>
      <c r="NCG72"/>
      <c r="NCH72"/>
      <c r="NCI72"/>
      <c r="NCJ72"/>
      <c r="NCK72"/>
      <c r="NCL72"/>
      <c r="NCM72"/>
      <c r="NCN72"/>
      <c r="NCO72"/>
      <c r="NCP72"/>
      <c r="NCQ72"/>
      <c r="NCR72"/>
      <c r="NCS72"/>
      <c r="NCT72"/>
      <c r="NCU72"/>
      <c r="NCV72"/>
      <c r="NCW72"/>
      <c r="NCX72"/>
      <c r="NCY72"/>
      <c r="NCZ72"/>
      <c r="NDA72"/>
      <c r="NDB72"/>
      <c r="NDC72"/>
      <c r="NDD72"/>
      <c r="NDE72"/>
      <c r="NDF72"/>
      <c r="NDG72"/>
      <c r="NDH72"/>
      <c r="NDI72"/>
      <c r="NDJ72"/>
      <c r="NDK72"/>
      <c r="NDL72"/>
      <c r="NDM72"/>
      <c r="NDN72"/>
      <c r="NDO72"/>
      <c r="NDP72"/>
      <c r="NDQ72"/>
      <c r="NDR72"/>
      <c r="NDS72"/>
      <c r="NDT72"/>
      <c r="NDU72"/>
      <c r="NDV72"/>
      <c r="NDW72"/>
      <c r="NDX72"/>
      <c r="NDY72"/>
      <c r="NDZ72"/>
      <c r="NEA72"/>
      <c r="NEB72"/>
      <c r="NEC72"/>
      <c r="NED72"/>
      <c r="NEE72"/>
      <c r="NEF72"/>
      <c r="NEG72"/>
      <c r="NEH72"/>
      <c r="NEI72"/>
      <c r="NEJ72"/>
      <c r="NEK72"/>
      <c r="NEL72"/>
      <c r="NEM72"/>
      <c r="NEN72"/>
      <c r="NEO72"/>
      <c r="NEP72"/>
      <c r="NEQ72"/>
      <c r="NER72"/>
      <c r="NES72"/>
      <c r="NET72"/>
      <c r="NEU72"/>
      <c r="NEV72"/>
      <c r="NEW72"/>
      <c r="NEX72"/>
      <c r="NEY72"/>
      <c r="NEZ72"/>
      <c r="NFA72"/>
      <c r="NFB72"/>
      <c r="NFC72"/>
      <c r="NFD72"/>
      <c r="NFE72"/>
      <c r="NFF72"/>
      <c r="NFG72"/>
      <c r="NFH72"/>
      <c r="NFI72"/>
      <c r="NFJ72"/>
      <c r="NFK72"/>
      <c r="NFL72"/>
      <c r="NFM72"/>
      <c r="NFN72"/>
      <c r="NFO72"/>
      <c r="NFP72"/>
      <c r="NFQ72"/>
      <c r="NFR72"/>
      <c r="NFS72"/>
      <c r="NFT72"/>
      <c r="NFU72"/>
      <c r="NFV72"/>
      <c r="NFW72"/>
      <c r="NFX72"/>
      <c r="NFY72"/>
      <c r="NFZ72"/>
      <c r="NGA72"/>
      <c r="NGB72"/>
      <c r="NGC72"/>
      <c r="NGD72"/>
      <c r="NGE72"/>
      <c r="NGF72"/>
      <c r="NGG72"/>
      <c r="NGH72"/>
      <c r="NGI72"/>
      <c r="NGJ72"/>
      <c r="NGK72"/>
      <c r="NGL72"/>
      <c r="NGM72"/>
      <c r="NGN72"/>
      <c r="NGO72"/>
      <c r="NGP72"/>
      <c r="NGQ72"/>
      <c r="NGR72"/>
      <c r="NGS72"/>
      <c r="NGT72"/>
      <c r="NGU72"/>
      <c r="NGV72"/>
      <c r="NGW72"/>
      <c r="NGX72"/>
      <c r="NGY72"/>
      <c r="NGZ72"/>
      <c r="NHA72"/>
      <c r="NHB72"/>
      <c r="NHC72"/>
      <c r="NHD72"/>
      <c r="NHE72"/>
      <c r="NHF72"/>
      <c r="NHG72"/>
      <c r="NHH72"/>
      <c r="NHI72"/>
      <c r="NHJ72"/>
      <c r="NHK72"/>
      <c r="NHL72"/>
      <c r="NHM72"/>
      <c r="NHN72"/>
      <c r="NHO72"/>
      <c r="NHP72"/>
      <c r="NHQ72"/>
      <c r="NHR72"/>
      <c r="NHS72"/>
      <c r="NHT72"/>
      <c r="NHU72"/>
      <c r="NHV72"/>
      <c r="NHW72"/>
      <c r="NHX72"/>
      <c r="NHY72"/>
      <c r="NHZ72"/>
      <c r="NIA72"/>
      <c r="NIB72"/>
      <c r="NIC72"/>
      <c r="NID72"/>
      <c r="NIE72"/>
      <c r="NIF72"/>
      <c r="NIG72"/>
      <c r="NIH72"/>
      <c r="NII72"/>
      <c r="NIJ72"/>
      <c r="NIK72"/>
      <c r="NIL72"/>
      <c r="NIM72"/>
      <c r="NIN72"/>
      <c r="NIO72"/>
      <c r="NIP72"/>
      <c r="NIQ72"/>
      <c r="NIR72"/>
      <c r="NIS72"/>
      <c r="NIT72"/>
      <c r="NIU72"/>
      <c r="NIV72"/>
      <c r="NIW72"/>
      <c r="NIX72"/>
      <c r="NIY72"/>
      <c r="NIZ72"/>
      <c r="NJA72"/>
      <c r="NJB72"/>
      <c r="NJC72"/>
      <c r="NJD72"/>
      <c r="NJE72"/>
      <c r="NJF72"/>
      <c r="NJG72"/>
      <c r="NJH72"/>
      <c r="NJI72"/>
      <c r="NJJ72"/>
      <c r="NJK72"/>
      <c r="NJL72"/>
      <c r="NJM72"/>
      <c r="NJN72"/>
      <c r="NJO72"/>
      <c r="NJP72"/>
      <c r="NJQ72"/>
      <c r="NJR72"/>
      <c r="NJS72"/>
      <c r="NJT72"/>
      <c r="NJU72"/>
      <c r="NJV72"/>
      <c r="NJW72"/>
      <c r="NJX72"/>
      <c r="NJY72"/>
      <c r="NJZ72"/>
      <c r="NKA72"/>
      <c r="NKB72"/>
      <c r="NKC72"/>
      <c r="NKD72"/>
      <c r="NKE72"/>
      <c r="NKF72"/>
      <c r="NKG72"/>
      <c r="NKH72"/>
      <c r="NKI72"/>
      <c r="NKJ72"/>
      <c r="NKK72"/>
      <c r="NKL72"/>
      <c r="NKM72"/>
      <c r="NKN72"/>
      <c r="NKO72"/>
      <c r="NKP72"/>
      <c r="NKQ72"/>
      <c r="NKR72"/>
      <c r="NKS72"/>
      <c r="NKT72"/>
      <c r="NKU72"/>
      <c r="NKV72"/>
      <c r="NKW72"/>
      <c r="NKX72"/>
      <c r="NKY72"/>
      <c r="NKZ72"/>
      <c r="NLA72"/>
      <c r="NLB72"/>
      <c r="NLC72"/>
      <c r="NLD72"/>
      <c r="NLE72"/>
      <c r="NLF72"/>
      <c r="NLG72"/>
      <c r="NLH72"/>
      <c r="NLI72"/>
      <c r="NLJ72"/>
      <c r="NLK72"/>
      <c r="NLL72"/>
      <c r="NLM72"/>
      <c r="NLN72"/>
      <c r="NLO72"/>
      <c r="NLP72"/>
      <c r="NLQ72"/>
      <c r="NLR72"/>
      <c r="NLS72"/>
      <c r="NLT72"/>
      <c r="NLU72"/>
      <c r="NLV72"/>
      <c r="NLW72"/>
      <c r="NLX72"/>
      <c r="NLY72"/>
      <c r="NLZ72"/>
      <c r="NMA72"/>
      <c r="NMB72"/>
      <c r="NMC72"/>
      <c r="NMD72"/>
      <c r="NME72"/>
      <c r="NMF72"/>
      <c r="NMG72"/>
      <c r="NMH72"/>
      <c r="NMI72"/>
      <c r="NMJ72"/>
      <c r="NMK72"/>
      <c r="NML72"/>
      <c r="NMM72"/>
      <c r="NMN72"/>
      <c r="NMO72"/>
      <c r="NMP72"/>
      <c r="NMQ72"/>
      <c r="NMR72"/>
      <c r="NMS72"/>
      <c r="NMT72"/>
      <c r="NMU72"/>
      <c r="NMV72"/>
      <c r="NMW72"/>
      <c r="NMX72"/>
      <c r="NMY72"/>
      <c r="NMZ72"/>
      <c r="NNA72"/>
      <c r="NNB72"/>
      <c r="NNC72"/>
      <c r="NND72"/>
      <c r="NNE72"/>
      <c r="NNF72"/>
      <c r="NNG72"/>
      <c r="NNH72"/>
      <c r="NNI72"/>
      <c r="NNJ72"/>
      <c r="NNK72"/>
      <c r="NNL72"/>
      <c r="NNM72"/>
      <c r="NNN72"/>
      <c r="NNO72"/>
      <c r="NNP72"/>
      <c r="NNQ72"/>
      <c r="NNR72"/>
      <c r="NNS72"/>
      <c r="NNT72"/>
      <c r="NNU72"/>
      <c r="NNV72"/>
      <c r="NNW72"/>
      <c r="NNX72"/>
      <c r="NNY72"/>
      <c r="NNZ72"/>
      <c r="NOA72"/>
      <c r="NOB72"/>
      <c r="NOC72"/>
      <c r="NOD72"/>
      <c r="NOE72"/>
      <c r="NOF72"/>
      <c r="NOG72"/>
      <c r="NOH72"/>
      <c r="NOI72"/>
      <c r="NOJ72"/>
      <c r="NOK72"/>
      <c r="NOL72"/>
      <c r="NOM72"/>
      <c r="NON72"/>
      <c r="NOO72"/>
      <c r="NOP72"/>
      <c r="NOQ72"/>
      <c r="NOR72"/>
      <c r="NOS72"/>
      <c r="NOT72"/>
      <c r="NOU72"/>
      <c r="NOV72"/>
      <c r="NOW72"/>
      <c r="NOX72"/>
      <c r="NOY72"/>
      <c r="NOZ72"/>
      <c r="NPA72"/>
      <c r="NPB72"/>
      <c r="NPC72"/>
      <c r="NPD72"/>
      <c r="NPE72"/>
      <c r="NPF72"/>
      <c r="NPG72"/>
      <c r="NPH72"/>
      <c r="NPI72"/>
      <c r="NPJ72"/>
      <c r="NPK72"/>
      <c r="NPL72"/>
      <c r="NPM72"/>
      <c r="NPN72"/>
      <c r="NPO72"/>
      <c r="NPP72"/>
      <c r="NPQ72"/>
      <c r="NPR72"/>
      <c r="NPS72"/>
      <c r="NPT72"/>
      <c r="NPU72"/>
      <c r="NPV72"/>
      <c r="NPW72"/>
      <c r="NPX72"/>
      <c r="NPY72"/>
      <c r="NPZ72"/>
      <c r="NQA72"/>
      <c r="NQB72"/>
      <c r="NQC72"/>
      <c r="NQD72"/>
      <c r="NQE72"/>
      <c r="NQF72"/>
      <c r="NQG72"/>
      <c r="NQH72"/>
      <c r="NQI72"/>
      <c r="NQJ72"/>
      <c r="NQK72"/>
      <c r="NQL72"/>
      <c r="NQM72"/>
      <c r="NQN72"/>
      <c r="NQO72"/>
      <c r="NQP72"/>
      <c r="NQQ72"/>
      <c r="NQR72"/>
      <c r="NQS72"/>
      <c r="NQT72"/>
      <c r="NQU72"/>
      <c r="NQV72"/>
      <c r="NQW72"/>
      <c r="NQX72"/>
      <c r="NQY72"/>
      <c r="NQZ72"/>
      <c r="NRA72"/>
      <c r="NRB72"/>
      <c r="NRC72"/>
      <c r="NRD72"/>
      <c r="NRE72"/>
      <c r="NRF72"/>
      <c r="NRG72"/>
      <c r="NRH72"/>
      <c r="NRI72"/>
      <c r="NRJ72"/>
      <c r="NRK72"/>
      <c r="NRL72"/>
      <c r="NRM72"/>
      <c r="NRN72"/>
      <c r="NRO72"/>
      <c r="NRP72"/>
      <c r="NRQ72"/>
      <c r="NRR72"/>
      <c r="NRS72"/>
      <c r="NRT72"/>
      <c r="NRU72"/>
      <c r="NRV72"/>
      <c r="NRW72"/>
      <c r="NRX72"/>
      <c r="NRY72"/>
      <c r="NRZ72"/>
      <c r="NSA72"/>
      <c r="NSB72"/>
      <c r="NSC72"/>
      <c r="NSD72"/>
      <c r="NSE72"/>
      <c r="NSF72"/>
      <c r="NSG72"/>
      <c r="NSH72"/>
      <c r="NSI72"/>
      <c r="NSJ72"/>
      <c r="NSK72"/>
      <c r="NSL72"/>
      <c r="NSM72"/>
      <c r="NSN72"/>
      <c r="NSO72"/>
      <c r="NSP72"/>
      <c r="NSQ72"/>
      <c r="NSR72"/>
      <c r="NSS72"/>
      <c r="NST72"/>
      <c r="NSU72"/>
      <c r="NSV72"/>
      <c r="NSW72"/>
      <c r="NSX72"/>
      <c r="NSY72"/>
      <c r="NSZ72"/>
      <c r="NTA72"/>
      <c r="NTB72"/>
      <c r="NTC72"/>
      <c r="NTD72"/>
      <c r="NTE72"/>
      <c r="NTF72"/>
      <c r="NTG72"/>
      <c r="NTH72"/>
      <c r="NTI72"/>
      <c r="NTJ72"/>
      <c r="NTK72"/>
      <c r="NTL72"/>
      <c r="NTM72"/>
      <c r="NTN72"/>
      <c r="NTO72"/>
      <c r="NTP72"/>
      <c r="NTQ72"/>
      <c r="NTR72"/>
      <c r="NTS72"/>
      <c r="NTT72"/>
      <c r="NTU72"/>
      <c r="NTV72"/>
      <c r="NTW72"/>
      <c r="NTX72"/>
      <c r="NTY72"/>
      <c r="NTZ72"/>
      <c r="NUA72"/>
      <c r="NUB72"/>
      <c r="NUC72"/>
      <c r="NUD72"/>
      <c r="NUE72"/>
      <c r="NUF72"/>
      <c r="NUG72"/>
      <c r="NUH72"/>
      <c r="NUI72"/>
      <c r="NUJ72"/>
      <c r="NUK72"/>
      <c r="NUL72"/>
      <c r="NUM72"/>
      <c r="NUN72"/>
      <c r="NUO72"/>
      <c r="NUP72"/>
      <c r="NUQ72"/>
      <c r="NUR72"/>
      <c r="NUS72"/>
      <c r="NUT72"/>
      <c r="NUU72"/>
      <c r="NUV72"/>
      <c r="NUW72"/>
      <c r="NUX72"/>
      <c r="NUY72"/>
      <c r="NUZ72"/>
      <c r="NVA72"/>
      <c r="NVB72"/>
      <c r="NVC72"/>
      <c r="NVD72"/>
      <c r="NVE72"/>
      <c r="NVF72"/>
      <c r="NVG72"/>
      <c r="NVH72"/>
      <c r="NVI72"/>
      <c r="NVJ72"/>
      <c r="NVK72"/>
      <c r="NVL72"/>
      <c r="NVM72"/>
      <c r="NVN72"/>
      <c r="NVO72"/>
      <c r="NVP72"/>
      <c r="NVQ72"/>
      <c r="NVR72"/>
      <c r="NVS72"/>
      <c r="NVT72"/>
      <c r="NVU72"/>
      <c r="NVV72"/>
      <c r="NVW72"/>
      <c r="NVX72"/>
      <c r="NVY72"/>
      <c r="NVZ72"/>
      <c r="NWA72"/>
      <c r="NWB72"/>
      <c r="NWC72"/>
      <c r="NWD72"/>
      <c r="NWE72"/>
      <c r="NWF72"/>
      <c r="NWG72"/>
      <c r="NWH72"/>
      <c r="NWI72"/>
      <c r="NWJ72"/>
      <c r="NWK72"/>
      <c r="NWL72"/>
      <c r="NWM72"/>
      <c r="NWN72"/>
      <c r="NWO72"/>
      <c r="NWP72"/>
      <c r="NWQ72"/>
      <c r="NWR72"/>
      <c r="NWS72"/>
      <c r="NWT72"/>
      <c r="NWU72"/>
      <c r="NWV72"/>
      <c r="NWW72"/>
      <c r="NWX72"/>
      <c r="NWY72"/>
      <c r="NWZ72"/>
      <c r="NXA72"/>
      <c r="NXB72"/>
      <c r="NXC72"/>
      <c r="NXD72"/>
      <c r="NXE72"/>
      <c r="NXF72"/>
      <c r="NXG72"/>
      <c r="NXH72"/>
      <c r="NXI72"/>
      <c r="NXJ72"/>
      <c r="NXK72"/>
      <c r="NXL72"/>
      <c r="NXM72"/>
      <c r="NXN72"/>
      <c r="NXO72"/>
      <c r="NXP72"/>
      <c r="NXQ72"/>
      <c r="NXR72"/>
      <c r="NXS72"/>
      <c r="NXT72"/>
      <c r="NXU72"/>
      <c r="NXV72"/>
      <c r="NXW72"/>
      <c r="NXX72"/>
      <c r="NXY72"/>
      <c r="NXZ72"/>
      <c r="NYA72"/>
      <c r="NYB72"/>
      <c r="NYC72"/>
      <c r="NYD72"/>
      <c r="NYE72"/>
      <c r="NYF72"/>
      <c r="NYG72"/>
      <c r="NYH72"/>
      <c r="NYI72"/>
      <c r="NYJ72"/>
      <c r="NYK72"/>
      <c r="NYL72"/>
      <c r="NYM72"/>
      <c r="NYN72"/>
      <c r="NYO72"/>
      <c r="NYP72"/>
      <c r="NYQ72"/>
      <c r="NYR72"/>
      <c r="NYS72"/>
      <c r="NYT72"/>
      <c r="NYU72"/>
      <c r="NYV72"/>
      <c r="NYW72"/>
      <c r="NYX72"/>
      <c r="NYY72"/>
      <c r="NYZ72"/>
      <c r="NZA72"/>
      <c r="NZB72"/>
      <c r="NZC72"/>
      <c r="NZD72"/>
      <c r="NZE72"/>
      <c r="NZF72"/>
      <c r="NZG72"/>
      <c r="NZH72"/>
      <c r="NZI72"/>
      <c r="NZJ72"/>
      <c r="NZK72"/>
      <c r="NZL72"/>
      <c r="NZM72"/>
      <c r="NZN72"/>
      <c r="NZO72"/>
      <c r="NZP72"/>
      <c r="NZQ72"/>
      <c r="NZR72"/>
      <c r="NZS72"/>
      <c r="NZT72"/>
      <c r="NZU72"/>
      <c r="NZV72"/>
      <c r="NZW72"/>
      <c r="NZX72"/>
      <c r="NZY72"/>
      <c r="NZZ72"/>
      <c r="OAA72"/>
      <c r="OAB72"/>
      <c r="OAC72"/>
      <c r="OAD72"/>
      <c r="OAE72"/>
      <c r="OAF72"/>
      <c r="OAG72"/>
      <c r="OAH72"/>
      <c r="OAI72"/>
      <c r="OAJ72"/>
      <c r="OAK72"/>
      <c r="OAL72"/>
      <c r="OAM72"/>
      <c r="OAN72"/>
      <c r="OAO72"/>
      <c r="OAP72"/>
      <c r="OAQ72"/>
      <c r="OAR72"/>
      <c r="OAS72"/>
      <c r="OAT72"/>
      <c r="OAU72"/>
      <c r="OAV72"/>
      <c r="OAW72"/>
      <c r="OAX72"/>
      <c r="OAY72"/>
      <c r="OAZ72"/>
      <c r="OBA72"/>
      <c r="OBB72"/>
      <c r="OBC72"/>
      <c r="OBD72"/>
      <c r="OBE72"/>
      <c r="OBF72"/>
      <c r="OBG72"/>
      <c r="OBH72"/>
      <c r="OBI72"/>
      <c r="OBJ72"/>
      <c r="OBK72"/>
      <c r="OBL72"/>
      <c r="OBM72"/>
      <c r="OBN72"/>
      <c r="OBO72"/>
      <c r="OBP72"/>
      <c r="OBQ72"/>
      <c r="OBR72"/>
      <c r="OBS72"/>
      <c r="OBT72"/>
      <c r="OBU72"/>
      <c r="OBV72"/>
      <c r="OBW72"/>
      <c r="OBX72"/>
      <c r="OBY72"/>
      <c r="OBZ72"/>
      <c r="OCA72"/>
      <c r="OCB72"/>
      <c r="OCC72"/>
      <c r="OCD72"/>
      <c r="OCE72"/>
      <c r="OCF72"/>
      <c r="OCG72"/>
      <c r="OCH72"/>
      <c r="OCI72"/>
      <c r="OCJ72"/>
      <c r="OCK72"/>
      <c r="OCL72"/>
      <c r="OCM72"/>
      <c r="OCN72"/>
      <c r="OCO72"/>
      <c r="OCP72"/>
      <c r="OCQ72"/>
      <c r="OCR72"/>
      <c r="OCS72"/>
      <c r="OCT72"/>
      <c r="OCU72"/>
      <c r="OCV72"/>
      <c r="OCW72"/>
      <c r="OCX72"/>
      <c r="OCY72"/>
      <c r="OCZ72"/>
      <c r="ODA72"/>
      <c r="ODB72"/>
      <c r="ODC72"/>
      <c r="ODD72"/>
      <c r="ODE72"/>
      <c r="ODF72"/>
      <c r="ODG72"/>
      <c r="ODH72"/>
      <c r="ODI72"/>
      <c r="ODJ72"/>
      <c r="ODK72"/>
      <c r="ODL72"/>
      <c r="ODM72"/>
      <c r="ODN72"/>
      <c r="ODO72"/>
      <c r="ODP72"/>
      <c r="ODQ72"/>
      <c r="ODR72"/>
      <c r="ODS72"/>
      <c r="ODT72"/>
      <c r="ODU72"/>
      <c r="ODV72"/>
      <c r="ODW72"/>
      <c r="ODX72"/>
      <c r="ODY72"/>
      <c r="ODZ72"/>
      <c r="OEA72"/>
      <c r="OEB72"/>
      <c r="OEC72"/>
      <c r="OED72"/>
      <c r="OEE72"/>
      <c r="OEF72"/>
      <c r="OEG72"/>
      <c r="OEH72"/>
      <c r="OEI72"/>
      <c r="OEJ72"/>
      <c r="OEK72"/>
      <c r="OEL72"/>
      <c r="OEM72"/>
      <c r="OEN72"/>
      <c r="OEO72"/>
      <c r="OEP72"/>
      <c r="OEQ72"/>
      <c r="OER72"/>
      <c r="OES72"/>
      <c r="OET72"/>
      <c r="OEU72"/>
      <c r="OEV72"/>
      <c r="OEW72"/>
      <c r="OEX72"/>
      <c r="OEY72"/>
      <c r="OEZ72"/>
      <c r="OFA72"/>
      <c r="OFB72"/>
      <c r="OFC72"/>
      <c r="OFD72"/>
      <c r="OFE72"/>
      <c r="OFF72"/>
      <c r="OFG72"/>
      <c r="OFH72"/>
      <c r="OFI72"/>
      <c r="OFJ72"/>
      <c r="OFK72"/>
      <c r="OFL72"/>
      <c r="OFM72"/>
      <c r="OFN72"/>
      <c r="OFO72"/>
      <c r="OFP72"/>
      <c r="OFQ72"/>
      <c r="OFR72"/>
      <c r="OFS72"/>
      <c r="OFT72"/>
      <c r="OFU72"/>
      <c r="OFV72"/>
      <c r="OFW72"/>
      <c r="OFX72"/>
      <c r="OFY72"/>
      <c r="OFZ72"/>
      <c r="OGA72"/>
      <c r="OGB72"/>
      <c r="OGC72"/>
      <c r="OGD72"/>
      <c r="OGE72"/>
      <c r="OGF72"/>
      <c r="OGG72"/>
      <c r="OGH72"/>
      <c r="OGI72"/>
      <c r="OGJ72"/>
      <c r="OGK72"/>
      <c r="OGL72"/>
      <c r="OGM72"/>
      <c r="OGN72"/>
      <c r="OGO72"/>
      <c r="OGP72"/>
      <c r="OGQ72"/>
      <c r="OGR72"/>
      <c r="OGS72"/>
      <c r="OGT72"/>
      <c r="OGU72"/>
      <c r="OGV72"/>
      <c r="OGW72"/>
      <c r="OGX72"/>
      <c r="OGY72"/>
      <c r="OGZ72"/>
      <c r="OHA72"/>
      <c r="OHB72"/>
      <c r="OHC72"/>
      <c r="OHD72"/>
      <c r="OHE72"/>
      <c r="OHF72"/>
      <c r="OHG72"/>
      <c r="OHH72"/>
      <c r="OHI72"/>
      <c r="OHJ72"/>
      <c r="OHK72"/>
      <c r="OHL72"/>
      <c r="OHM72"/>
      <c r="OHN72"/>
      <c r="OHO72"/>
      <c r="OHP72"/>
      <c r="OHQ72"/>
      <c r="OHR72"/>
      <c r="OHS72"/>
      <c r="OHT72"/>
      <c r="OHU72"/>
      <c r="OHV72"/>
      <c r="OHW72"/>
      <c r="OHX72"/>
      <c r="OHY72"/>
      <c r="OHZ72"/>
      <c r="OIA72"/>
      <c r="OIB72"/>
      <c r="OIC72"/>
      <c r="OID72"/>
      <c r="OIE72"/>
      <c r="OIF72"/>
      <c r="OIG72"/>
      <c r="OIH72"/>
      <c r="OII72"/>
      <c r="OIJ72"/>
      <c r="OIK72"/>
      <c r="OIL72"/>
      <c r="OIM72"/>
      <c r="OIN72"/>
      <c r="OIO72"/>
      <c r="OIP72"/>
      <c r="OIQ72"/>
      <c r="OIR72"/>
      <c r="OIS72"/>
      <c r="OIT72"/>
      <c r="OIU72"/>
      <c r="OIV72"/>
      <c r="OIW72"/>
      <c r="OIX72"/>
      <c r="OIY72"/>
      <c r="OIZ72"/>
      <c r="OJA72"/>
      <c r="OJB72"/>
      <c r="OJC72"/>
      <c r="OJD72"/>
      <c r="OJE72"/>
      <c r="OJF72"/>
      <c r="OJG72"/>
      <c r="OJH72"/>
      <c r="OJI72"/>
      <c r="OJJ72"/>
      <c r="OJK72"/>
      <c r="OJL72"/>
      <c r="OJM72"/>
      <c r="OJN72"/>
      <c r="OJO72"/>
      <c r="OJP72"/>
      <c r="OJQ72"/>
      <c r="OJR72"/>
      <c r="OJS72"/>
      <c r="OJT72"/>
      <c r="OJU72"/>
      <c r="OJV72"/>
      <c r="OJW72"/>
      <c r="OJX72"/>
      <c r="OJY72"/>
      <c r="OJZ72"/>
      <c r="OKA72"/>
      <c r="OKB72"/>
      <c r="OKC72"/>
      <c r="OKD72"/>
      <c r="OKE72"/>
      <c r="OKF72"/>
      <c r="OKG72"/>
      <c r="OKH72"/>
      <c r="OKI72"/>
      <c r="OKJ72"/>
      <c r="OKK72"/>
      <c r="OKL72"/>
      <c r="OKM72"/>
      <c r="OKN72"/>
      <c r="OKO72"/>
      <c r="OKP72"/>
      <c r="OKQ72"/>
      <c r="OKR72"/>
      <c r="OKS72"/>
      <c r="OKT72"/>
      <c r="OKU72"/>
      <c r="OKV72"/>
      <c r="OKW72"/>
      <c r="OKX72"/>
      <c r="OKY72"/>
      <c r="OKZ72"/>
      <c r="OLA72"/>
      <c r="OLB72"/>
      <c r="OLC72"/>
      <c r="OLD72"/>
      <c r="OLE72"/>
      <c r="OLF72"/>
      <c r="OLG72"/>
      <c r="OLH72"/>
      <c r="OLI72"/>
      <c r="OLJ72"/>
      <c r="OLK72"/>
      <c r="OLL72"/>
      <c r="OLM72"/>
      <c r="OLN72"/>
      <c r="OLO72"/>
      <c r="OLP72"/>
      <c r="OLQ72"/>
      <c r="OLR72"/>
      <c r="OLS72"/>
      <c r="OLT72"/>
      <c r="OLU72"/>
      <c r="OLV72"/>
      <c r="OLW72"/>
      <c r="OLX72"/>
      <c r="OLY72"/>
      <c r="OLZ72"/>
      <c r="OMA72"/>
      <c r="OMB72"/>
      <c r="OMC72"/>
      <c r="OMD72"/>
      <c r="OME72"/>
      <c r="OMF72"/>
      <c r="OMG72"/>
      <c r="OMH72"/>
      <c r="OMI72"/>
      <c r="OMJ72"/>
      <c r="OMK72"/>
      <c r="OML72"/>
      <c r="OMM72"/>
      <c r="OMN72"/>
      <c r="OMO72"/>
      <c r="OMP72"/>
      <c r="OMQ72"/>
      <c r="OMR72"/>
      <c r="OMS72"/>
      <c r="OMT72"/>
      <c r="OMU72"/>
      <c r="OMV72"/>
      <c r="OMW72"/>
      <c r="OMX72"/>
      <c r="OMY72"/>
      <c r="OMZ72"/>
      <c r="ONA72"/>
      <c r="ONB72"/>
      <c r="ONC72"/>
      <c r="OND72"/>
      <c r="ONE72"/>
      <c r="ONF72"/>
      <c r="ONG72"/>
      <c r="ONH72"/>
      <c r="ONI72"/>
      <c r="ONJ72"/>
      <c r="ONK72"/>
      <c r="ONL72"/>
      <c r="ONM72"/>
      <c r="ONN72"/>
      <c r="ONO72"/>
      <c r="ONP72"/>
      <c r="ONQ72"/>
      <c r="ONR72"/>
      <c r="ONS72"/>
      <c r="ONT72"/>
      <c r="ONU72"/>
      <c r="ONV72"/>
      <c r="ONW72"/>
      <c r="ONX72"/>
      <c r="ONY72"/>
      <c r="ONZ72"/>
      <c r="OOA72"/>
      <c r="OOB72"/>
      <c r="OOC72"/>
      <c r="OOD72"/>
      <c r="OOE72"/>
      <c r="OOF72"/>
      <c r="OOG72"/>
      <c r="OOH72"/>
      <c r="OOI72"/>
      <c r="OOJ72"/>
      <c r="OOK72"/>
      <c r="OOL72"/>
      <c r="OOM72"/>
      <c r="OON72"/>
      <c r="OOO72"/>
      <c r="OOP72"/>
      <c r="OOQ72"/>
      <c r="OOR72"/>
      <c r="OOS72"/>
      <c r="OOT72"/>
      <c r="OOU72"/>
      <c r="OOV72"/>
      <c r="OOW72"/>
      <c r="OOX72"/>
      <c r="OOY72"/>
      <c r="OOZ72"/>
      <c r="OPA72"/>
      <c r="OPB72"/>
      <c r="OPC72"/>
      <c r="OPD72"/>
      <c r="OPE72"/>
      <c r="OPF72"/>
      <c r="OPG72"/>
      <c r="OPH72"/>
      <c r="OPI72"/>
      <c r="OPJ72"/>
      <c r="OPK72"/>
      <c r="OPL72"/>
      <c r="OPM72"/>
      <c r="OPN72"/>
      <c r="OPO72"/>
      <c r="OPP72"/>
      <c r="OPQ72"/>
      <c r="OPR72"/>
      <c r="OPS72"/>
      <c r="OPT72"/>
      <c r="OPU72"/>
      <c r="OPV72"/>
      <c r="OPW72"/>
      <c r="OPX72"/>
      <c r="OPY72"/>
      <c r="OPZ72"/>
      <c r="OQA72"/>
      <c r="OQB72"/>
      <c r="OQC72"/>
      <c r="OQD72"/>
      <c r="OQE72"/>
      <c r="OQF72"/>
      <c r="OQG72"/>
      <c r="OQH72"/>
      <c r="OQI72"/>
      <c r="OQJ72"/>
      <c r="OQK72"/>
      <c r="OQL72"/>
      <c r="OQM72"/>
      <c r="OQN72"/>
      <c r="OQO72"/>
      <c r="OQP72"/>
      <c r="OQQ72"/>
      <c r="OQR72"/>
      <c r="OQS72"/>
      <c r="OQT72"/>
      <c r="OQU72"/>
      <c r="OQV72"/>
      <c r="OQW72"/>
      <c r="OQX72"/>
      <c r="OQY72"/>
      <c r="OQZ72"/>
      <c r="ORA72"/>
      <c r="ORB72"/>
      <c r="ORC72"/>
      <c r="ORD72"/>
      <c r="ORE72"/>
      <c r="ORF72"/>
      <c r="ORG72"/>
      <c r="ORH72"/>
      <c r="ORI72"/>
      <c r="ORJ72"/>
      <c r="ORK72"/>
      <c r="ORL72"/>
      <c r="ORM72"/>
      <c r="ORN72"/>
      <c r="ORO72"/>
      <c r="ORP72"/>
      <c r="ORQ72"/>
      <c r="ORR72"/>
      <c r="ORS72"/>
      <c r="ORT72"/>
      <c r="ORU72"/>
      <c r="ORV72"/>
      <c r="ORW72"/>
      <c r="ORX72"/>
      <c r="ORY72"/>
      <c r="ORZ72"/>
      <c r="OSA72"/>
      <c r="OSB72"/>
      <c r="OSC72"/>
      <c r="OSD72"/>
      <c r="OSE72"/>
      <c r="OSF72"/>
      <c r="OSG72"/>
      <c r="OSH72"/>
      <c r="OSI72"/>
      <c r="OSJ72"/>
      <c r="OSK72"/>
      <c r="OSL72"/>
      <c r="OSM72"/>
      <c r="OSN72"/>
      <c r="OSO72"/>
      <c r="OSP72"/>
      <c r="OSQ72"/>
      <c r="OSR72"/>
      <c r="OSS72"/>
      <c r="OST72"/>
      <c r="OSU72"/>
      <c r="OSV72"/>
      <c r="OSW72"/>
      <c r="OSX72"/>
      <c r="OSY72"/>
      <c r="OSZ72"/>
      <c r="OTA72"/>
      <c r="OTB72"/>
      <c r="OTC72"/>
      <c r="OTD72"/>
      <c r="OTE72"/>
      <c r="OTF72"/>
      <c r="OTG72"/>
      <c r="OTH72"/>
      <c r="OTI72"/>
      <c r="OTJ72"/>
      <c r="OTK72"/>
      <c r="OTL72"/>
      <c r="OTM72"/>
      <c r="OTN72"/>
      <c r="OTO72"/>
      <c r="OTP72"/>
      <c r="OTQ72"/>
      <c r="OTR72"/>
      <c r="OTS72"/>
      <c r="OTT72"/>
      <c r="OTU72"/>
      <c r="OTV72"/>
      <c r="OTW72"/>
      <c r="OTX72"/>
      <c r="OTY72"/>
      <c r="OTZ72"/>
      <c r="OUA72"/>
      <c r="OUB72"/>
      <c r="OUC72"/>
      <c r="OUD72"/>
      <c r="OUE72"/>
      <c r="OUF72"/>
      <c r="OUG72"/>
      <c r="OUH72"/>
      <c r="OUI72"/>
      <c r="OUJ72"/>
      <c r="OUK72"/>
      <c r="OUL72"/>
      <c r="OUM72"/>
      <c r="OUN72"/>
      <c r="OUO72"/>
      <c r="OUP72"/>
      <c r="OUQ72"/>
      <c r="OUR72"/>
      <c r="OUS72"/>
      <c r="OUT72"/>
      <c r="OUU72"/>
      <c r="OUV72"/>
      <c r="OUW72"/>
      <c r="OUX72"/>
      <c r="OUY72"/>
      <c r="OUZ72"/>
      <c r="OVA72"/>
      <c r="OVB72"/>
      <c r="OVC72"/>
      <c r="OVD72"/>
      <c r="OVE72"/>
      <c r="OVF72"/>
      <c r="OVG72"/>
      <c r="OVH72"/>
      <c r="OVI72"/>
      <c r="OVJ72"/>
      <c r="OVK72"/>
      <c r="OVL72"/>
      <c r="OVM72"/>
      <c r="OVN72"/>
      <c r="OVO72"/>
      <c r="OVP72"/>
      <c r="OVQ72"/>
      <c r="OVR72"/>
      <c r="OVS72"/>
      <c r="OVT72"/>
      <c r="OVU72"/>
      <c r="OVV72"/>
      <c r="OVW72"/>
      <c r="OVX72"/>
      <c r="OVY72"/>
      <c r="OVZ72"/>
      <c r="OWA72"/>
      <c r="OWB72"/>
      <c r="OWC72"/>
      <c r="OWD72"/>
      <c r="OWE72"/>
      <c r="OWF72"/>
      <c r="OWG72"/>
      <c r="OWH72"/>
      <c r="OWI72"/>
      <c r="OWJ72"/>
      <c r="OWK72"/>
      <c r="OWL72"/>
      <c r="OWM72"/>
      <c r="OWN72"/>
      <c r="OWO72"/>
      <c r="OWP72"/>
      <c r="OWQ72"/>
      <c r="OWR72"/>
      <c r="OWS72"/>
      <c r="OWT72"/>
      <c r="OWU72"/>
      <c r="OWV72"/>
      <c r="OWW72"/>
      <c r="OWX72"/>
      <c r="OWY72"/>
      <c r="OWZ72"/>
      <c r="OXA72"/>
      <c r="OXB72"/>
      <c r="OXC72"/>
      <c r="OXD72"/>
      <c r="OXE72"/>
      <c r="OXF72"/>
      <c r="OXG72"/>
      <c r="OXH72"/>
      <c r="OXI72"/>
      <c r="OXJ72"/>
      <c r="OXK72"/>
      <c r="OXL72"/>
      <c r="OXM72"/>
      <c r="OXN72"/>
      <c r="OXO72"/>
      <c r="OXP72"/>
      <c r="OXQ72"/>
      <c r="OXR72"/>
      <c r="OXS72"/>
      <c r="OXT72"/>
      <c r="OXU72"/>
      <c r="OXV72"/>
      <c r="OXW72"/>
      <c r="OXX72"/>
      <c r="OXY72"/>
      <c r="OXZ72"/>
      <c r="OYA72"/>
      <c r="OYB72"/>
      <c r="OYC72"/>
      <c r="OYD72"/>
      <c r="OYE72"/>
      <c r="OYF72"/>
      <c r="OYG72"/>
      <c r="OYH72"/>
      <c r="OYI72"/>
      <c r="OYJ72"/>
      <c r="OYK72"/>
      <c r="OYL72"/>
      <c r="OYM72"/>
      <c r="OYN72"/>
      <c r="OYO72"/>
      <c r="OYP72"/>
      <c r="OYQ72"/>
      <c r="OYR72"/>
      <c r="OYS72"/>
      <c r="OYT72"/>
      <c r="OYU72"/>
      <c r="OYV72"/>
      <c r="OYW72"/>
      <c r="OYX72"/>
      <c r="OYY72"/>
      <c r="OYZ72"/>
      <c r="OZA72"/>
      <c r="OZB72"/>
      <c r="OZC72"/>
      <c r="OZD72"/>
      <c r="OZE72"/>
      <c r="OZF72"/>
      <c r="OZG72"/>
      <c r="OZH72"/>
      <c r="OZI72"/>
      <c r="OZJ72"/>
      <c r="OZK72"/>
      <c r="OZL72"/>
      <c r="OZM72"/>
      <c r="OZN72"/>
      <c r="OZO72"/>
      <c r="OZP72"/>
      <c r="OZQ72"/>
      <c r="OZR72"/>
      <c r="OZS72"/>
      <c r="OZT72"/>
      <c r="OZU72"/>
      <c r="OZV72"/>
      <c r="OZW72"/>
      <c r="OZX72"/>
      <c r="OZY72"/>
      <c r="OZZ72"/>
      <c r="PAA72"/>
      <c r="PAB72"/>
      <c r="PAC72"/>
      <c r="PAD72"/>
      <c r="PAE72"/>
      <c r="PAF72"/>
      <c r="PAG72"/>
      <c r="PAH72"/>
      <c r="PAI72"/>
      <c r="PAJ72"/>
      <c r="PAK72"/>
      <c r="PAL72"/>
      <c r="PAM72"/>
      <c r="PAN72"/>
      <c r="PAO72"/>
      <c r="PAP72"/>
      <c r="PAQ72"/>
      <c r="PAR72"/>
      <c r="PAS72"/>
      <c r="PAT72"/>
      <c r="PAU72"/>
      <c r="PAV72"/>
      <c r="PAW72"/>
      <c r="PAX72"/>
      <c r="PAY72"/>
      <c r="PAZ72"/>
      <c r="PBA72"/>
      <c r="PBB72"/>
      <c r="PBC72"/>
      <c r="PBD72"/>
      <c r="PBE72"/>
      <c r="PBF72"/>
      <c r="PBG72"/>
      <c r="PBH72"/>
      <c r="PBI72"/>
      <c r="PBJ72"/>
      <c r="PBK72"/>
      <c r="PBL72"/>
      <c r="PBM72"/>
      <c r="PBN72"/>
      <c r="PBO72"/>
      <c r="PBP72"/>
      <c r="PBQ72"/>
      <c r="PBR72"/>
      <c r="PBS72"/>
      <c r="PBT72"/>
      <c r="PBU72"/>
      <c r="PBV72"/>
      <c r="PBW72"/>
      <c r="PBX72"/>
      <c r="PBY72"/>
      <c r="PBZ72"/>
      <c r="PCA72"/>
      <c r="PCB72"/>
      <c r="PCC72"/>
      <c r="PCD72"/>
      <c r="PCE72"/>
      <c r="PCF72"/>
      <c r="PCG72"/>
      <c r="PCH72"/>
      <c r="PCI72"/>
      <c r="PCJ72"/>
      <c r="PCK72"/>
      <c r="PCL72"/>
      <c r="PCM72"/>
      <c r="PCN72"/>
      <c r="PCO72"/>
      <c r="PCP72"/>
      <c r="PCQ72"/>
      <c r="PCR72"/>
      <c r="PCS72"/>
      <c r="PCT72"/>
      <c r="PCU72"/>
      <c r="PCV72"/>
      <c r="PCW72"/>
      <c r="PCX72"/>
      <c r="PCY72"/>
      <c r="PCZ72"/>
      <c r="PDA72"/>
      <c r="PDB72"/>
      <c r="PDC72"/>
      <c r="PDD72"/>
      <c r="PDE72"/>
      <c r="PDF72"/>
      <c r="PDG72"/>
      <c r="PDH72"/>
      <c r="PDI72"/>
      <c r="PDJ72"/>
      <c r="PDK72"/>
      <c r="PDL72"/>
      <c r="PDM72"/>
      <c r="PDN72"/>
      <c r="PDO72"/>
      <c r="PDP72"/>
      <c r="PDQ72"/>
      <c r="PDR72"/>
      <c r="PDS72"/>
      <c r="PDT72"/>
      <c r="PDU72"/>
      <c r="PDV72"/>
      <c r="PDW72"/>
      <c r="PDX72"/>
      <c r="PDY72"/>
      <c r="PDZ72"/>
      <c r="PEA72"/>
      <c r="PEB72"/>
      <c r="PEC72"/>
      <c r="PED72"/>
      <c r="PEE72"/>
      <c r="PEF72"/>
      <c r="PEG72"/>
      <c r="PEH72"/>
      <c r="PEI72"/>
      <c r="PEJ72"/>
      <c r="PEK72"/>
      <c r="PEL72"/>
      <c r="PEM72"/>
      <c r="PEN72"/>
      <c r="PEO72"/>
      <c r="PEP72"/>
      <c r="PEQ72"/>
      <c r="PER72"/>
      <c r="PES72"/>
      <c r="PET72"/>
      <c r="PEU72"/>
      <c r="PEV72"/>
      <c r="PEW72"/>
      <c r="PEX72"/>
      <c r="PEY72"/>
      <c r="PEZ72"/>
      <c r="PFA72"/>
      <c r="PFB72"/>
      <c r="PFC72"/>
      <c r="PFD72"/>
      <c r="PFE72"/>
      <c r="PFF72"/>
      <c r="PFG72"/>
      <c r="PFH72"/>
      <c r="PFI72"/>
      <c r="PFJ72"/>
      <c r="PFK72"/>
      <c r="PFL72"/>
      <c r="PFM72"/>
      <c r="PFN72"/>
      <c r="PFO72"/>
      <c r="PFP72"/>
      <c r="PFQ72"/>
      <c r="PFR72"/>
      <c r="PFS72"/>
      <c r="PFT72"/>
      <c r="PFU72"/>
      <c r="PFV72"/>
      <c r="PFW72"/>
      <c r="PFX72"/>
      <c r="PFY72"/>
      <c r="PFZ72"/>
      <c r="PGA72"/>
      <c r="PGB72"/>
      <c r="PGC72"/>
      <c r="PGD72"/>
      <c r="PGE72"/>
      <c r="PGF72"/>
      <c r="PGG72"/>
      <c r="PGH72"/>
      <c r="PGI72"/>
      <c r="PGJ72"/>
      <c r="PGK72"/>
      <c r="PGL72"/>
      <c r="PGM72"/>
      <c r="PGN72"/>
      <c r="PGO72"/>
      <c r="PGP72"/>
      <c r="PGQ72"/>
      <c r="PGR72"/>
      <c r="PGS72"/>
      <c r="PGT72"/>
      <c r="PGU72"/>
      <c r="PGV72"/>
      <c r="PGW72"/>
      <c r="PGX72"/>
      <c r="PGY72"/>
      <c r="PGZ72"/>
      <c r="PHA72"/>
      <c r="PHB72"/>
      <c r="PHC72"/>
      <c r="PHD72"/>
      <c r="PHE72"/>
      <c r="PHF72"/>
      <c r="PHG72"/>
      <c r="PHH72"/>
      <c r="PHI72"/>
      <c r="PHJ72"/>
      <c r="PHK72"/>
      <c r="PHL72"/>
      <c r="PHM72"/>
      <c r="PHN72"/>
      <c r="PHO72"/>
      <c r="PHP72"/>
      <c r="PHQ72"/>
      <c r="PHR72"/>
      <c r="PHS72"/>
      <c r="PHT72"/>
      <c r="PHU72"/>
      <c r="PHV72"/>
      <c r="PHW72"/>
      <c r="PHX72"/>
      <c r="PHY72"/>
      <c r="PHZ72"/>
      <c r="PIA72"/>
      <c r="PIB72"/>
      <c r="PIC72"/>
      <c r="PID72"/>
      <c r="PIE72"/>
      <c r="PIF72"/>
      <c r="PIG72"/>
      <c r="PIH72"/>
      <c r="PII72"/>
      <c r="PIJ72"/>
      <c r="PIK72"/>
      <c r="PIL72"/>
      <c r="PIM72"/>
      <c r="PIN72"/>
      <c r="PIO72"/>
      <c r="PIP72"/>
      <c r="PIQ72"/>
      <c r="PIR72"/>
      <c r="PIS72"/>
      <c r="PIT72"/>
      <c r="PIU72"/>
      <c r="PIV72"/>
      <c r="PIW72"/>
      <c r="PIX72"/>
      <c r="PIY72"/>
      <c r="PIZ72"/>
      <c r="PJA72"/>
      <c r="PJB72"/>
      <c r="PJC72"/>
      <c r="PJD72"/>
      <c r="PJE72"/>
      <c r="PJF72"/>
      <c r="PJG72"/>
      <c r="PJH72"/>
      <c r="PJI72"/>
      <c r="PJJ72"/>
      <c r="PJK72"/>
      <c r="PJL72"/>
      <c r="PJM72"/>
      <c r="PJN72"/>
      <c r="PJO72"/>
      <c r="PJP72"/>
      <c r="PJQ72"/>
      <c r="PJR72"/>
      <c r="PJS72"/>
      <c r="PJT72"/>
      <c r="PJU72"/>
      <c r="PJV72"/>
      <c r="PJW72"/>
      <c r="PJX72"/>
      <c r="PJY72"/>
      <c r="PJZ72"/>
      <c r="PKA72"/>
      <c r="PKB72"/>
      <c r="PKC72"/>
      <c r="PKD72"/>
      <c r="PKE72"/>
      <c r="PKF72"/>
      <c r="PKG72"/>
      <c r="PKH72"/>
      <c r="PKI72"/>
      <c r="PKJ72"/>
      <c r="PKK72"/>
      <c r="PKL72"/>
      <c r="PKM72"/>
      <c r="PKN72"/>
      <c r="PKO72"/>
      <c r="PKP72"/>
      <c r="PKQ72"/>
      <c r="PKR72"/>
      <c r="PKS72"/>
      <c r="PKT72"/>
      <c r="PKU72"/>
      <c r="PKV72"/>
      <c r="PKW72"/>
      <c r="PKX72"/>
      <c r="PKY72"/>
      <c r="PKZ72"/>
      <c r="PLA72"/>
      <c r="PLB72"/>
      <c r="PLC72"/>
      <c r="PLD72"/>
      <c r="PLE72"/>
      <c r="PLF72"/>
      <c r="PLG72"/>
      <c r="PLH72"/>
      <c r="PLI72"/>
      <c r="PLJ72"/>
      <c r="PLK72"/>
      <c r="PLL72"/>
      <c r="PLM72"/>
      <c r="PLN72"/>
      <c r="PLO72"/>
      <c r="PLP72"/>
      <c r="PLQ72"/>
      <c r="PLR72"/>
      <c r="PLS72"/>
      <c r="PLT72"/>
      <c r="PLU72"/>
      <c r="PLV72"/>
      <c r="PLW72"/>
      <c r="PLX72"/>
      <c r="PLY72"/>
      <c r="PLZ72"/>
      <c r="PMA72"/>
      <c r="PMB72"/>
      <c r="PMC72"/>
      <c r="PMD72"/>
      <c r="PME72"/>
      <c r="PMF72"/>
      <c r="PMG72"/>
      <c r="PMH72"/>
      <c r="PMI72"/>
      <c r="PMJ72"/>
      <c r="PMK72"/>
      <c r="PML72"/>
      <c r="PMM72"/>
      <c r="PMN72"/>
      <c r="PMO72"/>
      <c r="PMP72"/>
      <c r="PMQ72"/>
      <c r="PMR72"/>
      <c r="PMS72"/>
      <c r="PMT72"/>
      <c r="PMU72"/>
      <c r="PMV72"/>
      <c r="PMW72"/>
      <c r="PMX72"/>
      <c r="PMY72"/>
      <c r="PMZ72"/>
      <c r="PNA72"/>
      <c r="PNB72"/>
      <c r="PNC72"/>
      <c r="PND72"/>
      <c r="PNE72"/>
      <c r="PNF72"/>
      <c r="PNG72"/>
      <c r="PNH72"/>
      <c r="PNI72"/>
      <c r="PNJ72"/>
      <c r="PNK72"/>
      <c r="PNL72"/>
      <c r="PNM72"/>
      <c r="PNN72"/>
      <c r="PNO72"/>
      <c r="PNP72"/>
      <c r="PNQ72"/>
      <c r="PNR72"/>
      <c r="PNS72"/>
      <c r="PNT72"/>
      <c r="PNU72"/>
      <c r="PNV72"/>
      <c r="PNW72"/>
      <c r="PNX72"/>
      <c r="PNY72"/>
      <c r="PNZ72"/>
      <c r="POA72"/>
      <c r="POB72"/>
      <c r="POC72"/>
      <c r="POD72"/>
      <c r="POE72"/>
      <c r="POF72"/>
      <c r="POG72"/>
      <c r="POH72"/>
      <c r="POI72"/>
      <c r="POJ72"/>
      <c r="POK72"/>
      <c r="POL72"/>
      <c r="POM72"/>
      <c r="PON72"/>
      <c r="POO72"/>
      <c r="POP72"/>
      <c r="POQ72"/>
      <c r="POR72"/>
      <c r="POS72"/>
      <c r="POT72"/>
      <c r="POU72"/>
      <c r="POV72"/>
      <c r="POW72"/>
      <c r="POX72"/>
      <c r="POY72"/>
      <c r="POZ72"/>
      <c r="PPA72"/>
      <c r="PPB72"/>
      <c r="PPC72"/>
      <c r="PPD72"/>
      <c r="PPE72"/>
      <c r="PPF72"/>
      <c r="PPG72"/>
      <c r="PPH72"/>
      <c r="PPI72"/>
      <c r="PPJ72"/>
      <c r="PPK72"/>
      <c r="PPL72"/>
      <c r="PPM72"/>
      <c r="PPN72"/>
      <c r="PPO72"/>
      <c r="PPP72"/>
      <c r="PPQ72"/>
      <c r="PPR72"/>
      <c r="PPS72"/>
      <c r="PPT72"/>
      <c r="PPU72"/>
      <c r="PPV72"/>
      <c r="PPW72"/>
      <c r="PPX72"/>
      <c r="PPY72"/>
      <c r="PPZ72"/>
      <c r="PQA72"/>
      <c r="PQB72"/>
      <c r="PQC72"/>
      <c r="PQD72"/>
      <c r="PQE72"/>
      <c r="PQF72"/>
      <c r="PQG72"/>
      <c r="PQH72"/>
      <c r="PQI72"/>
      <c r="PQJ72"/>
      <c r="PQK72"/>
      <c r="PQL72"/>
      <c r="PQM72"/>
      <c r="PQN72"/>
      <c r="PQO72"/>
      <c r="PQP72"/>
      <c r="PQQ72"/>
      <c r="PQR72"/>
      <c r="PQS72"/>
      <c r="PQT72"/>
      <c r="PQU72"/>
      <c r="PQV72"/>
      <c r="PQW72"/>
      <c r="PQX72"/>
      <c r="PQY72"/>
      <c r="PQZ72"/>
      <c r="PRA72"/>
      <c r="PRB72"/>
      <c r="PRC72"/>
      <c r="PRD72"/>
      <c r="PRE72"/>
      <c r="PRF72"/>
      <c r="PRG72"/>
      <c r="PRH72"/>
      <c r="PRI72"/>
      <c r="PRJ72"/>
      <c r="PRK72"/>
      <c r="PRL72"/>
      <c r="PRM72"/>
      <c r="PRN72"/>
      <c r="PRO72"/>
      <c r="PRP72"/>
      <c r="PRQ72"/>
      <c r="PRR72"/>
      <c r="PRS72"/>
      <c r="PRT72"/>
      <c r="PRU72"/>
      <c r="PRV72"/>
      <c r="PRW72"/>
      <c r="PRX72"/>
      <c r="PRY72"/>
      <c r="PRZ72"/>
      <c r="PSA72"/>
      <c r="PSB72"/>
      <c r="PSC72"/>
      <c r="PSD72"/>
      <c r="PSE72"/>
      <c r="PSF72"/>
      <c r="PSG72"/>
      <c r="PSH72"/>
      <c r="PSI72"/>
      <c r="PSJ72"/>
      <c r="PSK72"/>
      <c r="PSL72"/>
      <c r="PSM72"/>
      <c r="PSN72"/>
      <c r="PSO72"/>
      <c r="PSP72"/>
      <c r="PSQ72"/>
      <c r="PSR72"/>
      <c r="PSS72"/>
      <c r="PST72"/>
      <c r="PSU72"/>
      <c r="PSV72"/>
      <c r="PSW72"/>
      <c r="PSX72"/>
      <c r="PSY72"/>
      <c r="PSZ72"/>
      <c r="PTA72"/>
      <c r="PTB72"/>
      <c r="PTC72"/>
      <c r="PTD72"/>
      <c r="PTE72"/>
      <c r="PTF72"/>
      <c r="PTG72"/>
      <c r="PTH72"/>
      <c r="PTI72"/>
      <c r="PTJ72"/>
      <c r="PTK72"/>
      <c r="PTL72"/>
      <c r="PTM72"/>
      <c r="PTN72"/>
      <c r="PTO72"/>
      <c r="PTP72"/>
      <c r="PTQ72"/>
      <c r="PTR72"/>
      <c r="PTS72"/>
      <c r="PTT72"/>
      <c r="PTU72"/>
      <c r="PTV72"/>
      <c r="PTW72"/>
      <c r="PTX72"/>
      <c r="PTY72"/>
      <c r="PTZ72"/>
      <c r="PUA72"/>
      <c r="PUB72"/>
      <c r="PUC72"/>
      <c r="PUD72"/>
      <c r="PUE72"/>
      <c r="PUF72"/>
      <c r="PUG72"/>
      <c r="PUH72"/>
      <c r="PUI72"/>
      <c r="PUJ72"/>
      <c r="PUK72"/>
      <c r="PUL72"/>
      <c r="PUM72"/>
      <c r="PUN72"/>
      <c r="PUO72"/>
      <c r="PUP72"/>
      <c r="PUQ72"/>
      <c r="PUR72"/>
      <c r="PUS72"/>
      <c r="PUT72"/>
      <c r="PUU72"/>
      <c r="PUV72"/>
      <c r="PUW72"/>
      <c r="PUX72"/>
      <c r="PUY72"/>
      <c r="PUZ72"/>
      <c r="PVA72"/>
      <c r="PVB72"/>
      <c r="PVC72"/>
      <c r="PVD72"/>
      <c r="PVE72"/>
      <c r="PVF72"/>
      <c r="PVG72"/>
      <c r="PVH72"/>
      <c r="PVI72"/>
      <c r="PVJ72"/>
      <c r="PVK72"/>
      <c r="PVL72"/>
      <c r="PVM72"/>
      <c r="PVN72"/>
      <c r="PVO72"/>
      <c r="PVP72"/>
      <c r="PVQ72"/>
      <c r="PVR72"/>
      <c r="PVS72"/>
      <c r="PVT72"/>
      <c r="PVU72"/>
      <c r="PVV72"/>
      <c r="PVW72"/>
      <c r="PVX72"/>
      <c r="PVY72"/>
      <c r="PVZ72"/>
      <c r="PWA72"/>
      <c r="PWB72"/>
      <c r="PWC72"/>
      <c r="PWD72"/>
      <c r="PWE72"/>
      <c r="PWF72"/>
      <c r="PWG72"/>
      <c r="PWH72"/>
      <c r="PWI72"/>
      <c r="PWJ72"/>
      <c r="PWK72"/>
      <c r="PWL72"/>
      <c r="PWM72"/>
      <c r="PWN72"/>
      <c r="PWO72"/>
      <c r="PWP72"/>
      <c r="PWQ72"/>
      <c r="PWR72"/>
      <c r="PWS72"/>
      <c r="PWT72"/>
      <c r="PWU72"/>
      <c r="PWV72"/>
      <c r="PWW72"/>
      <c r="PWX72"/>
      <c r="PWY72"/>
      <c r="PWZ72"/>
      <c r="PXA72"/>
      <c r="PXB72"/>
      <c r="PXC72"/>
      <c r="PXD72"/>
      <c r="PXE72"/>
      <c r="PXF72"/>
      <c r="PXG72"/>
      <c r="PXH72"/>
      <c r="PXI72"/>
      <c r="PXJ72"/>
      <c r="PXK72"/>
      <c r="PXL72"/>
      <c r="PXM72"/>
      <c r="PXN72"/>
      <c r="PXO72"/>
      <c r="PXP72"/>
      <c r="PXQ72"/>
      <c r="PXR72"/>
      <c r="PXS72"/>
      <c r="PXT72"/>
      <c r="PXU72"/>
      <c r="PXV72"/>
      <c r="PXW72"/>
      <c r="PXX72"/>
      <c r="PXY72"/>
      <c r="PXZ72"/>
      <c r="PYA72"/>
      <c r="PYB72"/>
      <c r="PYC72"/>
      <c r="PYD72"/>
      <c r="PYE72"/>
      <c r="PYF72"/>
      <c r="PYG72"/>
      <c r="PYH72"/>
      <c r="PYI72"/>
      <c r="PYJ72"/>
      <c r="PYK72"/>
      <c r="PYL72"/>
      <c r="PYM72"/>
      <c r="PYN72"/>
      <c r="PYO72"/>
      <c r="PYP72"/>
      <c r="PYQ72"/>
      <c r="PYR72"/>
      <c r="PYS72"/>
      <c r="PYT72"/>
      <c r="PYU72"/>
      <c r="PYV72"/>
      <c r="PYW72"/>
      <c r="PYX72"/>
      <c r="PYY72"/>
      <c r="PYZ72"/>
      <c r="PZA72"/>
      <c r="PZB72"/>
      <c r="PZC72"/>
      <c r="PZD72"/>
      <c r="PZE72"/>
      <c r="PZF72"/>
      <c r="PZG72"/>
      <c r="PZH72"/>
      <c r="PZI72"/>
      <c r="PZJ72"/>
      <c r="PZK72"/>
      <c r="PZL72"/>
      <c r="PZM72"/>
      <c r="PZN72"/>
      <c r="PZO72"/>
      <c r="PZP72"/>
      <c r="PZQ72"/>
      <c r="PZR72"/>
      <c r="PZS72"/>
      <c r="PZT72"/>
      <c r="PZU72"/>
      <c r="PZV72"/>
      <c r="PZW72"/>
      <c r="PZX72"/>
      <c r="PZY72"/>
      <c r="PZZ72"/>
      <c r="QAA72"/>
      <c r="QAB72"/>
      <c r="QAC72"/>
      <c r="QAD72"/>
      <c r="QAE72"/>
      <c r="QAF72"/>
      <c r="QAG72"/>
      <c r="QAH72"/>
      <c r="QAI72"/>
      <c r="QAJ72"/>
      <c r="QAK72"/>
      <c r="QAL72"/>
      <c r="QAM72"/>
      <c r="QAN72"/>
      <c r="QAO72"/>
      <c r="QAP72"/>
      <c r="QAQ72"/>
      <c r="QAR72"/>
      <c r="QAS72"/>
      <c r="QAT72"/>
      <c r="QAU72"/>
      <c r="QAV72"/>
      <c r="QAW72"/>
      <c r="QAX72"/>
      <c r="QAY72"/>
      <c r="QAZ72"/>
      <c r="QBA72"/>
      <c r="QBB72"/>
      <c r="QBC72"/>
      <c r="QBD72"/>
      <c r="QBE72"/>
      <c r="QBF72"/>
      <c r="QBG72"/>
      <c r="QBH72"/>
      <c r="QBI72"/>
      <c r="QBJ72"/>
      <c r="QBK72"/>
      <c r="QBL72"/>
      <c r="QBM72"/>
      <c r="QBN72"/>
      <c r="QBO72"/>
      <c r="QBP72"/>
      <c r="QBQ72"/>
      <c r="QBR72"/>
      <c r="QBS72"/>
      <c r="QBT72"/>
      <c r="QBU72"/>
      <c r="QBV72"/>
      <c r="QBW72"/>
      <c r="QBX72"/>
      <c r="QBY72"/>
      <c r="QBZ72"/>
      <c r="QCA72"/>
      <c r="QCB72"/>
      <c r="QCC72"/>
      <c r="QCD72"/>
      <c r="QCE72"/>
      <c r="QCF72"/>
      <c r="QCG72"/>
      <c r="QCH72"/>
      <c r="QCI72"/>
      <c r="QCJ72"/>
      <c r="QCK72"/>
      <c r="QCL72"/>
      <c r="QCM72"/>
      <c r="QCN72"/>
      <c r="QCO72"/>
      <c r="QCP72"/>
      <c r="QCQ72"/>
      <c r="QCR72"/>
      <c r="QCS72"/>
      <c r="QCT72"/>
      <c r="QCU72"/>
      <c r="QCV72"/>
      <c r="QCW72"/>
      <c r="QCX72"/>
      <c r="QCY72"/>
      <c r="QCZ72"/>
      <c r="QDA72"/>
      <c r="QDB72"/>
      <c r="QDC72"/>
      <c r="QDD72"/>
      <c r="QDE72"/>
      <c r="QDF72"/>
      <c r="QDG72"/>
      <c r="QDH72"/>
      <c r="QDI72"/>
      <c r="QDJ72"/>
      <c r="QDK72"/>
      <c r="QDL72"/>
      <c r="QDM72"/>
      <c r="QDN72"/>
      <c r="QDO72"/>
      <c r="QDP72"/>
      <c r="QDQ72"/>
      <c r="QDR72"/>
      <c r="QDS72"/>
      <c r="QDT72"/>
      <c r="QDU72"/>
      <c r="QDV72"/>
      <c r="QDW72"/>
      <c r="QDX72"/>
      <c r="QDY72"/>
      <c r="QDZ72"/>
      <c r="QEA72"/>
      <c r="QEB72"/>
      <c r="QEC72"/>
      <c r="QED72"/>
      <c r="QEE72"/>
      <c r="QEF72"/>
      <c r="QEG72"/>
      <c r="QEH72"/>
      <c r="QEI72"/>
      <c r="QEJ72"/>
      <c r="QEK72"/>
      <c r="QEL72"/>
      <c r="QEM72"/>
      <c r="QEN72"/>
      <c r="QEO72"/>
      <c r="QEP72"/>
      <c r="QEQ72"/>
      <c r="QER72"/>
      <c r="QES72"/>
      <c r="QET72"/>
      <c r="QEU72"/>
      <c r="QEV72"/>
      <c r="QEW72"/>
      <c r="QEX72"/>
      <c r="QEY72"/>
      <c r="QEZ72"/>
      <c r="QFA72"/>
      <c r="QFB72"/>
      <c r="QFC72"/>
      <c r="QFD72"/>
      <c r="QFE72"/>
      <c r="QFF72"/>
      <c r="QFG72"/>
      <c r="QFH72"/>
      <c r="QFI72"/>
      <c r="QFJ72"/>
      <c r="QFK72"/>
      <c r="QFL72"/>
      <c r="QFM72"/>
      <c r="QFN72"/>
      <c r="QFO72"/>
      <c r="QFP72"/>
      <c r="QFQ72"/>
      <c r="QFR72"/>
      <c r="QFS72"/>
      <c r="QFT72"/>
      <c r="QFU72"/>
      <c r="QFV72"/>
      <c r="QFW72"/>
      <c r="QFX72"/>
      <c r="QFY72"/>
      <c r="QFZ72"/>
      <c r="QGA72"/>
      <c r="QGB72"/>
      <c r="QGC72"/>
      <c r="QGD72"/>
      <c r="QGE72"/>
      <c r="QGF72"/>
      <c r="QGG72"/>
      <c r="QGH72"/>
      <c r="QGI72"/>
      <c r="QGJ72"/>
      <c r="QGK72"/>
      <c r="QGL72"/>
      <c r="QGM72"/>
      <c r="QGN72"/>
      <c r="QGO72"/>
      <c r="QGP72"/>
      <c r="QGQ72"/>
      <c r="QGR72"/>
      <c r="QGS72"/>
      <c r="QGT72"/>
      <c r="QGU72"/>
      <c r="QGV72"/>
      <c r="QGW72"/>
      <c r="QGX72"/>
      <c r="QGY72"/>
      <c r="QGZ72"/>
      <c r="QHA72"/>
      <c r="QHB72"/>
      <c r="QHC72"/>
      <c r="QHD72"/>
      <c r="QHE72"/>
      <c r="QHF72"/>
      <c r="QHG72"/>
      <c r="QHH72"/>
      <c r="QHI72"/>
      <c r="QHJ72"/>
      <c r="QHK72"/>
      <c r="QHL72"/>
      <c r="QHM72"/>
      <c r="QHN72"/>
      <c r="QHO72"/>
      <c r="QHP72"/>
      <c r="QHQ72"/>
      <c r="QHR72"/>
      <c r="QHS72"/>
      <c r="QHT72"/>
      <c r="QHU72"/>
      <c r="QHV72"/>
      <c r="QHW72"/>
      <c r="QHX72"/>
      <c r="QHY72"/>
      <c r="QHZ72"/>
      <c r="QIA72"/>
      <c r="QIB72"/>
      <c r="QIC72"/>
      <c r="QID72"/>
      <c r="QIE72"/>
      <c r="QIF72"/>
      <c r="QIG72"/>
      <c r="QIH72"/>
      <c r="QII72"/>
      <c r="QIJ72"/>
      <c r="QIK72"/>
      <c r="QIL72"/>
      <c r="QIM72"/>
      <c r="QIN72"/>
      <c r="QIO72"/>
      <c r="QIP72"/>
      <c r="QIQ72"/>
      <c r="QIR72"/>
      <c r="QIS72"/>
      <c r="QIT72"/>
      <c r="QIU72"/>
      <c r="QIV72"/>
      <c r="QIW72"/>
      <c r="QIX72"/>
      <c r="QIY72"/>
      <c r="QIZ72"/>
      <c r="QJA72"/>
      <c r="QJB72"/>
      <c r="QJC72"/>
      <c r="QJD72"/>
      <c r="QJE72"/>
      <c r="QJF72"/>
      <c r="QJG72"/>
      <c r="QJH72"/>
      <c r="QJI72"/>
      <c r="QJJ72"/>
      <c r="QJK72"/>
      <c r="QJL72"/>
      <c r="QJM72"/>
      <c r="QJN72"/>
      <c r="QJO72"/>
      <c r="QJP72"/>
      <c r="QJQ72"/>
      <c r="QJR72"/>
      <c r="QJS72"/>
      <c r="QJT72"/>
      <c r="QJU72"/>
      <c r="QJV72"/>
      <c r="QJW72"/>
      <c r="QJX72"/>
      <c r="QJY72"/>
      <c r="QJZ72"/>
      <c r="QKA72"/>
      <c r="QKB72"/>
      <c r="QKC72"/>
      <c r="QKD72"/>
      <c r="QKE72"/>
      <c r="QKF72"/>
      <c r="QKG72"/>
      <c r="QKH72"/>
      <c r="QKI72"/>
      <c r="QKJ72"/>
      <c r="QKK72"/>
      <c r="QKL72"/>
      <c r="QKM72"/>
      <c r="QKN72"/>
      <c r="QKO72"/>
      <c r="QKP72"/>
      <c r="QKQ72"/>
      <c r="QKR72"/>
      <c r="QKS72"/>
      <c r="QKT72"/>
      <c r="QKU72"/>
      <c r="QKV72"/>
      <c r="QKW72"/>
      <c r="QKX72"/>
      <c r="QKY72"/>
      <c r="QKZ72"/>
      <c r="QLA72"/>
      <c r="QLB72"/>
      <c r="QLC72"/>
      <c r="QLD72"/>
      <c r="QLE72"/>
      <c r="QLF72"/>
      <c r="QLG72"/>
      <c r="QLH72"/>
      <c r="QLI72"/>
      <c r="QLJ72"/>
      <c r="QLK72"/>
      <c r="QLL72"/>
      <c r="QLM72"/>
      <c r="QLN72"/>
      <c r="QLO72"/>
      <c r="QLP72"/>
      <c r="QLQ72"/>
      <c r="QLR72"/>
      <c r="QLS72"/>
      <c r="QLT72"/>
      <c r="QLU72"/>
      <c r="QLV72"/>
      <c r="QLW72"/>
      <c r="QLX72"/>
      <c r="QLY72"/>
      <c r="QLZ72"/>
      <c r="QMA72"/>
      <c r="QMB72"/>
      <c r="QMC72"/>
      <c r="QMD72"/>
      <c r="QME72"/>
      <c r="QMF72"/>
      <c r="QMG72"/>
      <c r="QMH72"/>
      <c r="QMI72"/>
      <c r="QMJ72"/>
      <c r="QMK72"/>
      <c r="QML72"/>
      <c r="QMM72"/>
      <c r="QMN72"/>
      <c r="QMO72"/>
      <c r="QMP72"/>
      <c r="QMQ72"/>
      <c r="QMR72"/>
      <c r="QMS72"/>
      <c r="QMT72"/>
      <c r="QMU72"/>
      <c r="QMV72"/>
      <c r="QMW72"/>
      <c r="QMX72"/>
      <c r="QMY72"/>
      <c r="QMZ72"/>
      <c r="QNA72"/>
      <c r="QNB72"/>
      <c r="QNC72"/>
      <c r="QND72"/>
      <c r="QNE72"/>
      <c r="QNF72"/>
      <c r="QNG72"/>
      <c r="QNH72"/>
      <c r="QNI72"/>
      <c r="QNJ72"/>
      <c r="QNK72"/>
      <c r="QNL72"/>
      <c r="QNM72"/>
      <c r="QNN72"/>
      <c r="QNO72"/>
      <c r="QNP72"/>
      <c r="QNQ72"/>
      <c r="QNR72"/>
      <c r="QNS72"/>
      <c r="QNT72"/>
      <c r="QNU72"/>
      <c r="QNV72"/>
      <c r="QNW72"/>
      <c r="QNX72"/>
      <c r="QNY72"/>
      <c r="QNZ72"/>
      <c r="QOA72"/>
      <c r="QOB72"/>
      <c r="QOC72"/>
      <c r="QOD72"/>
      <c r="QOE72"/>
      <c r="QOF72"/>
      <c r="QOG72"/>
      <c r="QOH72"/>
      <c r="QOI72"/>
      <c r="QOJ72"/>
      <c r="QOK72"/>
      <c r="QOL72"/>
      <c r="QOM72"/>
      <c r="QON72"/>
      <c r="QOO72"/>
      <c r="QOP72"/>
      <c r="QOQ72"/>
      <c r="QOR72"/>
      <c r="QOS72"/>
      <c r="QOT72"/>
      <c r="QOU72"/>
      <c r="QOV72"/>
      <c r="QOW72"/>
      <c r="QOX72"/>
      <c r="QOY72"/>
      <c r="QOZ72"/>
      <c r="QPA72"/>
      <c r="QPB72"/>
      <c r="QPC72"/>
      <c r="QPD72"/>
      <c r="QPE72"/>
      <c r="QPF72"/>
      <c r="QPG72"/>
      <c r="QPH72"/>
      <c r="QPI72"/>
      <c r="QPJ72"/>
      <c r="QPK72"/>
      <c r="QPL72"/>
      <c r="QPM72"/>
      <c r="QPN72"/>
      <c r="QPO72"/>
      <c r="QPP72"/>
      <c r="QPQ72"/>
      <c r="QPR72"/>
      <c r="QPS72"/>
      <c r="QPT72"/>
      <c r="QPU72"/>
      <c r="QPV72"/>
      <c r="QPW72"/>
      <c r="QPX72"/>
      <c r="QPY72"/>
      <c r="QPZ72"/>
      <c r="QQA72"/>
      <c r="QQB72"/>
      <c r="QQC72"/>
      <c r="QQD72"/>
      <c r="QQE72"/>
      <c r="QQF72"/>
      <c r="QQG72"/>
      <c r="QQH72"/>
      <c r="QQI72"/>
      <c r="QQJ72"/>
      <c r="QQK72"/>
      <c r="QQL72"/>
      <c r="QQM72"/>
      <c r="QQN72"/>
      <c r="QQO72"/>
      <c r="QQP72"/>
      <c r="QQQ72"/>
      <c r="QQR72"/>
      <c r="QQS72"/>
      <c r="QQT72"/>
      <c r="QQU72"/>
      <c r="QQV72"/>
      <c r="QQW72"/>
      <c r="QQX72"/>
      <c r="QQY72"/>
      <c r="QQZ72"/>
      <c r="QRA72"/>
      <c r="QRB72"/>
      <c r="QRC72"/>
      <c r="QRD72"/>
      <c r="QRE72"/>
      <c r="QRF72"/>
      <c r="QRG72"/>
      <c r="QRH72"/>
      <c r="QRI72"/>
      <c r="QRJ72"/>
      <c r="QRK72"/>
      <c r="QRL72"/>
      <c r="QRM72"/>
      <c r="QRN72"/>
      <c r="QRO72"/>
      <c r="QRP72"/>
      <c r="QRQ72"/>
      <c r="QRR72"/>
      <c r="QRS72"/>
      <c r="QRT72"/>
      <c r="QRU72"/>
      <c r="QRV72"/>
      <c r="QRW72"/>
      <c r="QRX72"/>
      <c r="QRY72"/>
      <c r="QRZ72"/>
      <c r="QSA72"/>
      <c r="QSB72"/>
      <c r="QSC72"/>
      <c r="QSD72"/>
      <c r="QSE72"/>
      <c r="QSF72"/>
      <c r="QSG72"/>
      <c r="QSH72"/>
      <c r="QSI72"/>
      <c r="QSJ72"/>
      <c r="QSK72"/>
      <c r="QSL72"/>
      <c r="QSM72"/>
      <c r="QSN72"/>
      <c r="QSO72"/>
      <c r="QSP72"/>
      <c r="QSQ72"/>
      <c r="QSR72"/>
      <c r="QSS72"/>
      <c r="QST72"/>
      <c r="QSU72"/>
      <c r="QSV72"/>
      <c r="QSW72"/>
      <c r="QSX72"/>
      <c r="QSY72"/>
      <c r="QSZ72"/>
      <c r="QTA72"/>
      <c r="QTB72"/>
      <c r="QTC72"/>
      <c r="QTD72"/>
      <c r="QTE72"/>
      <c r="QTF72"/>
      <c r="QTG72"/>
      <c r="QTH72"/>
      <c r="QTI72"/>
      <c r="QTJ72"/>
      <c r="QTK72"/>
      <c r="QTL72"/>
      <c r="QTM72"/>
      <c r="QTN72"/>
      <c r="QTO72"/>
      <c r="QTP72"/>
      <c r="QTQ72"/>
      <c r="QTR72"/>
      <c r="QTS72"/>
      <c r="QTT72"/>
      <c r="QTU72"/>
      <c r="QTV72"/>
      <c r="QTW72"/>
      <c r="QTX72"/>
      <c r="QTY72"/>
      <c r="QTZ72"/>
      <c r="QUA72"/>
      <c r="QUB72"/>
      <c r="QUC72"/>
      <c r="QUD72"/>
      <c r="QUE72"/>
      <c r="QUF72"/>
      <c r="QUG72"/>
      <c r="QUH72"/>
      <c r="QUI72"/>
      <c r="QUJ72"/>
      <c r="QUK72"/>
      <c r="QUL72"/>
      <c r="QUM72"/>
      <c r="QUN72"/>
      <c r="QUO72"/>
      <c r="QUP72"/>
      <c r="QUQ72"/>
      <c r="QUR72"/>
      <c r="QUS72"/>
      <c r="QUT72"/>
      <c r="QUU72"/>
      <c r="QUV72"/>
      <c r="QUW72"/>
      <c r="QUX72"/>
      <c r="QUY72"/>
      <c r="QUZ72"/>
      <c r="QVA72"/>
      <c r="QVB72"/>
      <c r="QVC72"/>
      <c r="QVD72"/>
      <c r="QVE72"/>
      <c r="QVF72"/>
      <c r="QVG72"/>
      <c r="QVH72"/>
      <c r="QVI72"/>
      <c r="QVJ72"/>
      <c r="QVK72"/>
      <c r="QVL72"/>
      <c r="QVM72"/>
      <c r="QVN72"/>
      <c r="QVO72"/>
      <c r="QVP72"/>
      <c r="QVQ72"/>
      <c r="QVR72"/>
      <c r="QVS72"/>
      <c r="QVT72"/>
      <c r="QVU72"/>
      <c r="QVV72"/>
      <c r="QVW72"/>
      <c r="QVX72"/>
      <c r="QVY72"/>
      <c r="QVZ72"/>
      <c r="QWA72"/>
      <c r="QWB72"/>
      <c r="QWC72"/>
      <c r="QWD72"/>
      <c r="QWE72"/>
      <c r="QWF72"/>
      <c r="QWG72"/>
      <c r="QWH72"/>
      <c r="QWI72"/>
      <c r="QWJ72"/>
      <c r="QWK72"/>
      <c r="QWL72"/>
      <c r="QWM72"/>
      <c r="QWN72"/>
      <c r="QWO72"/>
      <c r="QWP72"/>
      <c r="QWQ72"/>
      <c r="QWR72"/>
      <c r="QWS72"/>
      <c r="QWT72"/>
      <c r="QWU72"/>
      <c r="QWV72"/>
      <c r="QWW72"/>
      <c r="QWX72"/>
      <c r="QWY72"/>
      <c r="QWZ72"/>
      <c r="QXA72"/>
      <c r="QXB72"/>
      <c r="QXC72"/>
      <c r="QXD72"/>
      <c r="QXE72"/>
      <c r="QXF72"/>
      <c r="QXG72"/>
      <c r="QXH72"/>
      <c r="QXI72"/>
      <c r="QXJ72"/>
      <c r="QXK72"/>
      <c r="QXL72"/>
      <c r="QXM72"/>
      <c r="QXN72"/>
      <c r="QXO72"/>
      <c r="QXP72"/>
      <c r="QXQ72"/>
      <c r="QXR72"/>
      <c r="QXS72"/>
      <c r="QXT72"/>
      <c r="QXU72"/>
      <c r="QXV72"/>
      <c r="QXW72"/>
      <c r="QXX72"/>
      <c r="QXY72"/>
      <c r="QXZ72"/>
      <c r="QYA72"/>
      <c r="QYB72"/>
      <c r="QYC72"/>
      <c r="QYD72"/>
      <c r="QYE72"/>
      <c r="QYF72"/>
      <c r="QYG72"/>
      <c r="QYH72"/>
      <c r="QYI72"/>
      <c r="QYJ72"/>
      <c r="QYK72"/>
      <c r="QYL72"/>
      <c r="QYM72"/>
      <c r="QYN72"/>
      <c r="QYO72"/>
      <c r="QYP72"/>
      <c r="QYQ72"/>
      <c r="QYR72"/>
      <c r="QYS72"/>
      <c r="QYT72"/>
      <c r="QYU72"/>
      <c r="QYV72"/>
      <c r="QYW72"/>
      <c r="QYX72"/>
      <c r="QYY72"/>
      <c r="QYZ72"/>
      <c r="QZA72"/>
      <c r="QZB72"/>
      <c r="QZC72"/>
      <c r="QZD72"/>
      <c r="QZE72"/>
      <c r="QZF72"/>
      <c r="QZG72"/>
      <c r="QZH72"/>
      <c r="QZI72"/>
      <c r="QZJ72"/>
      <c r="QZK72"/>
      <c r="QZL72"/>
      <c r="QZM72"/>
      <c r="QZN72"/>
      <c r="QZO72"/>
      <c r="QZP72"/>
      <c r="QZQ72"/>
      <c r="QZR72"/>
      <c r="QZS72"/>
      <c r="QZT72"/>
      <c r="QZU72"/>
      <c r="QZV72"/>
      <c r="QZW72"/>
      <c r="QZX72"/>
      <c r="QZY72"/>
      <c r="QZZ72"/>
      <c r="RAA72"/>
      <c r="RAB72"/>
      <c r="RAC72"/>
      <c r="RAD72"/>
      <c r="RAE72"/>
      <c r="RAF72"/>
      <c r="RAG72"/>
      <c r="RAH72"/>
      <c r="RAI72"/>
      <c r="RAJ72"/>
      <c r="RAK72"/>
      <c r="RAL72"/>
      <c r="RAM72"/>
      <c r="RAN72"/>
      <c r="RAO72"/>
      <c r="RAP72"/>
      <c r="RAQ72"/>
      <c r="RAR72"/>
      <c r="RAS72"/>
      <c r="RAT72"/>
      <c r="RAU72"/>
      <c r="RAV72"/>
      <c r="RAW72"/>
      <c r="RAX72"/>
      <c r="RAY72"/>
      <c r="RAZ72"/>
      <c r="RBA72"/>
      <c r="RBB72"/>
      <c r="RBC72"/>
      <c r="RBD72"/>
      <c r="RBE72"/>
      <c r="RBF72"/>
      <c r="RBG72"/>
      <c r="RBH72"/>
      <c r="RBI72"/>
      <c r="RBJ72"/>
      <c r="RBK72"/>
      <c r="RBL72"/>
      <c r="RBM72"/>
      <c r="RBN72"/>
      <c r="RBO72"/>
      <c r="RBP72"/>
      <c r="RBQ72"/>
      <c r="RBR72"/>
      <c r="RBS72"/>
      <c r="RBT72"/>
      <c r="RBU72"/>
      <c r="RBV72"/>
      <c r="RBW72"/>
      <c r="RBX72"/>
      <c r="RBY72"/>
      <c r="RBZ72"/>
      <c r="RCA72"/>
      <c r="RCB72"/>
      <c r="RCC72"/>
      <c r="RCD72"/>
      <c r="RCE72"/>
      <c r="RCF72"/>
      <c r="RCG72"/>
      <c r="RCH72"/>
      <c r="RCI72"/>
      <c r="RCJ72"/>
      <c r="RCK72"/>
      <c r="RCL72"/>
      <c r="RCM72"/>
      <c r="RCN72"/>
      <c r="RCO72"/>
      <c r="RCP72"/>
      <c r="RCQ72"/>
      <c r="RCR72"/>
      <c r="RCS72"/>
      <c r="RCT72"/>
      <c r="RCU72"/>
      <c r="RCV72"/>
      <c r="RCW72"/>
      <c r="RCX72"/>
      <c r="RCY72"/>
      <c r="RCZ72"/>
      <c r="RDA72"/>
      <c r="RDB72"/>
      <c r="RDC72"/>
      <c r="RDD72"/>
      <c r="RDE72"/>
      <c r="RDF72"/>
      <c r="RDG72"/>
      <c r="RDH72"/>
      <c r="RDI72"/>
      <c r="RDJ72"/>
      <c r="RDK72"/>
      <c r="RDL72"/>
      <c r="RDM72"/>
      <c r="RDN72"/>
      <c r="RDO72"/>
      <c r="RDP72"/>
      <c r="RDQ72"/>
      <c r="RDR72"/>
      <c r="RDS72"/>
      <c r="RDT72"/>
      <c r="RDU72"/>
      <c r="RDV72"/>
      <c r="RDW72"/>
      <c r="RDX72"/>
      <c r="RDY72"/>
      <c r="RDZ72"/>
      <c r="REA72"/>
      <c r="REB72"/>
      <c r="REC72"/>
      <c r="RED72"/>
      <c r="REE72"/>
      <c r="REF72"/>
      <c r="REG72"/>
      <c r="REH72"/>
      <c r="REI72"/>
      <c r="REJ72"/>
      <c r="REK72"/>
      <c r="REL72"/>
      <c r="REM72"/>
      <c r="REN72"/>
      <c r="REO72"/>
      <c r="REP72"/>
      <c r="REQ72"/>
      <c r="RER72"/>
      <c r="RES72"/>
      <c r="RET72"/>
      <c r="REU72"/>
      <c r="REV72"/>
      <c r="REW72"/>
      <c r="REX72"/>
      <c r="REY72"/>
      <c r="REZ72"/>
      <c r="RFA72"/>
      <c r="RFB72"/>
      <c r="RFC72"/>
      <c r="RFD72"/>
      <c r="RFE72"/>
      <c r="RFF72"/>
      <c r="RFG72"/>
      <c r="RFH72"/>
      <c r="RFI72"/>
      <c r="RFJ72"/>
      <c r="RFK72"/>
      <c r="RFL72"/>
      <c r="RFM72"/>
      <c r="RFN72"/>
      <c r="RFO72"/>
      <c r="RFP72"/>
      <c r="RFQ72"/>
      <c r="RFR72"/>
      <c r="RFS72"/>
      <c r="RFT72"/>
      <c r="RFU72"/>
      <c r="RFV72"/>
      <c r="RFW72"/>
      <c r="RFX72"/>
      <c r="RFY72"/>
      <c r="RFZ72"/>
      <c r="RGA72"/>
      <c r="RGB72"/>
      <c r="RGC72"/>
      <c r="RGD72"/>
      <c r="RGE72"/>
      <c r="RGF72"/>
      <c r="RGG72"/>
      <c r="RGH72"/>
      <c r="RGI72"/>
      <c r="RGJ72"/>
      <c r="RGK72"/>
      <c r="RGL72"/>
      <c r="RGM72"/>
      <c r="RGN72"/>
      <c r="RGO72"/>
      <c r="RGP72"/>
      <c r="RGQ72"/>
      <c r="RGR72"/>
      <c r="RGS72"/>
      <c r="RGT72"/>
      <c r="RGU72"/>
      <c r="RGV72"/>
      <c r="RGW72"/>
      <c r="RGX72"/>
      <c r="RGY72"/>
      <c r="RGZ72"/>
      <c r="RHA72"/>
      <c r="RHB72"/>
      <c r="RHC72"/>
      <c r="RHD72"/>
      <c r="RHE72"/>
      <c r="RHF72"/>
      <c r="RHG72"/>
      <c r="RHH72"/>
      <c r="RHI72"/>
      <c r="RHJ72"/>
      <c r="RHK72"/>
      <c r="RHL72"/>
      <c r="RHM72"/>
      <c r="RHN72"/>
      <c r="RHO72"/>
      <c r="RHP72"/>
      <c r="RHQ72"/>
      <c r="RHR72"/>
      <c r="RHS72"/>
      <c r="RHT72"/>
      <c r="RHU72"/>
      <c r="RHV72"/>
      <c r="RHW72"/>
      <c r="RHX72"/>
      <c r="RHY72"/>
      <c r="RHZ72"/>
      <c r="RIA72"/>
      <c r="RIB72"/>
      <c r="RIC72"/>
      <c r="RID72"/>
      <c r="RIE72"/>
      <c r="RIF72"/>
      <c r="RIG72"/>
      <c r="RIH72"/>
      <c r="RII72"/>
      <c r="RIJ72"/>
      <c r="RIK72"/>
      <c r="RIL72"/>
      <c r="RIM72"/>
      <c r="RIN72"/>
      <c r="RIO72"/>
      <c r="RIP72"/>
      <c r="RIQ72"/>
      <c r="RIR72"/>
      <c r="RIS72"/>
      <c r="RIT72"/>
      <c r="RIU72"/>
      <c r="RIV72"/>
      <c r="RIW72"/>
      <c r="RIX72"/>
      <c r="RIY72"/>
      <c r="RIZ72"/>
      <c r="RJA72"/>
      <c r="RJB72"/>
      <c r="RJC72"/>
      <c r="RJD72"/>
      <c r="RJE72"/>
      <c r="RJF72"/>
      <c r="RJG72"/>
      <c r="RJH72"/>
      <c r="RJI72"/>
      <c r="RJJ72"/>
      <c r="RJK72"/>
      <c r="RJL72"/>
      <c r="RJM72"/>
      <c r="RJN72"/>
      <c r="RJO72"/>
      <c r="RJP72"/>
      <c r="RJQ72"/>
      <c r="RJR72"/>
      <c r="RJS72"/>
      <c r="RJT72"/>
      <c r="RJU72"/>
      <c r="RJV72"/>
      <c r="RJW72"/>
      <c r="RJX72"/>
      <c r="RJY72"/>
      <c r="RJZ72"/>
      <c r="RKA72"/>
      <c r="RKB72"/>
      <c r="RKC72"/>
      <c r="RKD72"/>
      <c r="RKE72"/>
      <c r="RKF72"/>
      <c r="RKG72"/>
      <c r="RKH72"/>
      <c r="RKI72"/>
      <c r="RKJ72"/>
      <c r="RKK72"/>
      <c r="RKL72"/>
      <c r="RKM72"/>
      <c r="RKN72"/>
      <c r="RKO72"/>
      <c r="RKP72"/>
      <c r="RKQ72"/>
      <c r="RKR72"/>
      <c r="RKS72"/>
      <c r="RKT72"/>
      <c r="RKU72"/>
      <c r="RKV72"/>
      <c r="RKW72"/>
      <c r="RKX72"/>
      <c r="RKY72"/>
      <c r="RKZ72"/>
      <c r="RLA72"/>
      <c r="RLB72"/>
      <c r="RLC72"/>
      <c r="RLD72"/>
      <c r="RLE72"/>
      <c r="RLF72"/>
      <c r="RLG72"/>
      <c r="RLH72"/>
      <c r="RLI72"/>
      <c r="RLJ72"/>
      <c r="RLK72"/>
      <c r="RLL72"/>
      <c r="RLM72"/>
      <c r="RLN72"/>
      <c r="RLO72"/>
      <c r="RLP72"/>
      <c r="RLQ72"/>
      <c r="RLR72"/>
      <c r="RLS72"/>
      <c r="RLT72"/>
      <c r="RLU72"/>
      <c r="RLV72"/>
      <c r="RLW72"/>
      <c r="RLX72"/>
      <c r="RLY72"/>
      <c r="RLZ72"/>
      <c r="RMA72"/>
      <c r="RMB72"/>
      <c r="RMC72"/>
      <c r="RMD72"/>
      <c r="RME72"/>
      <c r="RMF72"/>
      <c r="RMG72"/>
      <c r="RMH72"/>
      <c r="RMI72"/>
      <c r="RMJ72"/>
      <c r="RMK72"/>
      <c r="RML72"/>
      <c r="RMM72"/>
      <c r="RMN72"/>
      <c r="RMO72"/>
      <c r="RMP72"/>
      <c r="RMQ72"/>
      <c r="RMR72"/>
      <c r="RMS72"/>
      <c r="RMT72"/>
      <c r="RMU72"/>
      <c r="RMV72"/>
      <c r="RMW72"/>
      <c r="RMX72"/>
      <c r="RMY72"/>
      <c r="RMZ72"/>
      <c r="RNA72"/>
      <c r="RNB72"/>
      <c r="RNC72"/>
      <c r="RND72"/>
      <c r="RNE72"/>
      <c r="RNF72"/>
      <c r="RNG72"/>
      <c r="RNH72"/>
      <c r="RNI72"/>
      <c r="RNJ72"/>
      <c r="RNK72"/>
      <c r="RNL72"/>
      <c r="RNM72"/>
      <c r="RNN72"/>
      <c r="RNO72"/>
      <c r="RNP72"/>
      <c r="RNQ72"/>
      <c r="RNR72"/>
      <c r="RNS72"/>
      <c r="RNT72"/>
      <c r="RNU72"/>
      <c r="RNV72"/>
      <c r="RNW72"/>
      <c r="RNX72"/>
      <c r="RNY72"/>
      <c r="RNZ72"/>
      <c r="ROA72"/>
      <c r="ROB72"/>
      <c r="ROC72"/>
      <c r="ROD72"/>
      <c r="ROE72"/>
      <c r="ROF72"/>
      <c r="ROG72"/>
      <c r="ROH72"/>
      <c r="ROI72"/>
      <c r="ROJ72"/>
      <c r="ROK72"/>
      <c r="ROL72"/>
      <c r="ROM72"/>
      <c r="RON72"/>
      <c r="ROO72"/>
      <c r="ROP72"/>
      <c r="ROQ72"/>
      <c r="ROR72"/>
      <c r="ROS72"/>
      <c r="ROT72"/>
      <c r="ROU72"/>
      <c r="ROV72"/>
      <c r="ROW72"/>
      <c r="ROX72"/>
      <c r="ROY72"/>
      <c r="ROZ72"/>
      <c r="RPA72"/>
      <c r="RPB72"/>
      <c r="RPC72"/>
      <c r="RPD72"/>
      <c r="RPE72"/>
      <c r="RPF72"/>
      <c r="RPG72"/>
      <c r="RPH72"/>
      <c r="RPI72"/>
      <c r="RPJ72"/>
      <c r="RPK72"/>
      <c r="RPL72"/>
      <c r="RPM72"/>
      <c r="RPN72"/>
      <c r="RPO72"/>
      <c r="RPP72"/>
      <c r="RPQ72"/>
      <c r="RPR72"/>
      <c r="RPS72"/>
      <c r="RPT72"/>
      <c r="RPU72"/>
      <c r="RPV72"/>
      <c r="RPW72"/>
      <c r="RPX72"/>
      <c r="RPY72"/>
      <c r="RPZ72"/>
      <c r="RQA72"/>
      <c r="RQB72"/>
      <c r="RQC72"/>
      <c r="RQD72"/>
      <c r="RQE72"/>
      <c r="RQF72"/>
      <c r="RQG72"/>
      <c r="RQH72"/>
      <c r="RQI72"/>
      <c r="RQJ72"/>
      <c r="RQK72"/>
      <c r="RQL72"/>
      <c r="RQM72"/>
      <c r="RQN72"/>
      <c r="RQO72"/>
      <c r="RQP72"/>
      <c r="RQQ72"/>
      <c r="RQR72"/>
      <c r="RQS72"/>
      <c r="RQT72"/>
      <c r="RQU72"/>
      <c r="RQV72"/>
      <c r="RQW72"/>
      <c r="RQX72"/>
      <c r="RQY72"/>
      <c r="RQZ72"/>
      <c r="RRA72"/>
      <c r="RRB72"/>
      <c r="RRC72"/>
      <c r="RRD72"/>
      <c r="RRE72"/>
      <c r="RRF72"/>
      <c r="RRG72"/>
      <c r="RRH72"/>
      <c r="RRI72"/>
      <c r="RRJ72"/>
      <c r="RRK72"/>
      <c r="RRL72"/>
      <c r="RRM72"/>
      <c r="RRN72"/>
      <c r="RRO72"/>
      <c r="RRP72"/>
      <c r="RRQ72"/>
      <c r="RRR72"/>
      <c r="RRS72"/>
      <c r="RRT72"/>
      <c r="RRU72"/>
      <c r="RRV72"/>
      <c r="RRW72"/>
      <c r="RRX72"/>
      <c r="RRY72"/>
      <c r="RRZ72"/>
      <c r="RSA72"/>
      <c r="RSB72"/>
      <c r="RSC72"/>
      <c r="RSD72"/>
      <c r="RSE72"/>
      <c r="RSF72"/>
      <c r="RSG72"/>
      <c r="RSH72"/>
      <c r="RSI72"/>
      <c r="RSJ72"/>
      <c r="RSK72"/>
      <c r="RSL72"/>
      <c r="RSM72"/>
      <c r="RSN72"/>
      <c r="RSO72"/>
      <c r="RSP72"/>
      <c r="RSQ72"/>
      <c r="RSR72"/>
      <c r="RSS72"/>
      <c r="RST72"/>
      <c r="RSU72"/>
      <c r="RSV72"/>
      <c r="RSW72"/>
      <c r="RSX72"/>
      <c r="RSY72"/>
      <c r="RSZ72"/>
      <c r="RTA72"/>
      <c r="RTB72"/>
      <c r="RTC72"/>
      <c r="RTD72"/>
      <c r="RTE72"/>
      <c r="RTF72"/>
      <c r="RTG72"/>
      <c r="RTH72"/>
      <c r="RTI72"/>
      <c r="RTJ72"/>
      <c r="RTK72"/>
      <c r="RTL72"/>
      <c r="RTM72"/>
      <c r="RTN72"/>
      <c r="RTO72"/>
      <c r="RTP72"/>
      <c r="RTQ72"/>
      <c r="RTR72"/>
      <c r="RTS72"/>
      <c r="RTT72"/>
      <c r="RTU72"/>
      <c r="RTV72"/>
      <c r="RTW72"/>
      <c r="RTX72"/>
      <c r="RTY72"/>
      <c r="RTZ72"/>
      <c r="RUA72"/>
      <c r="RUB72"/>
      <c r="RUC72"/>
      <c r="RUD72"/>
      <c r="RUE72"/>
      <c r="RUF72"/>
      <c r="RUG72"/>
      <c r="RUH72"/>
      <c r="RUI72"/>
      <c r="RUJ72"/>
      <c r="RUK72"/>
      <c r="RUL72"/>
      <c r="RUM72"/>
      <c r="RUN72"/>
      <c r="RUO72"/>
      <c r="RUP72"/>
      <c r="RUQ72"/>
      <c r="RUR72"/>
      <c r="RUS72"/>
      <c r="RUT72"/>
      <c r="RUU72"/>
      <c r="RUV72"/>
      <c r="RUW72"/>
      <c r="RUX72"/>
      <c r="RUY72"/>
      <c r="RUZ72"/>
      <c r="RVA72"/>
      <c r="RVB72"/>
      <c r="RVC72"/>
      <c r="RVD72"/>
      <c r="RVE72"/>
      <c r="RVF72"/>
      <c r="RVG72"/>
      <c r="RVH72"/>
      <c r="RVI72"/>
      <c r="RVJ72"/>
      <c r="RVK72"/>
      <c r="RVL72"/>
      <c r="RVM72"/>
      <c r="RVN72"/>
      <c r="RVO72"/>
      <c r="RVP72"/>
      <c r="RVQ72"/>
      <c r="RVR72"/>
      <c r="RVS72"/>
      <c r="RVT72"/>
      <c r="RVU72"/>
      <c r="RVV72"/>
      <c r="RVW72"/>
      <c r="RVX72"/>
      <c r="RVY72"/>
      <c r="RVZ72"/>
      <c r="RWA72"/>
      <c r="RWB72"/>
      <c r="RWC72"/>
      <c r="RWD72"/>
      <c r="RWE72"/>
      <c r="RWF72"/>
      <c r="RWG72"/>
      <c r="RWH72"/>
      <c r="RWI72"/>
      <c r="RWJ72"/>
      <c r="RWK72"/>
      <c r="RWL72"/>
      <c r="RWM72"/>
      <c r="RWN72"/>
      <c r="RWO72"/>
      <c r="RWP72"/>
      <c r="RWQ72"/>
      <c r="RWR72"/>
      <c r="RWS72"/>
      <c r="RWT72"/>
      <c r="RWU72"/>
      <c r="RWV72"/>
      <c r="RWW72"/>
      <c r="RWX72"/>
      <c r="RWY72"/>
      <c r="RWZ72"/>
      <c r="RXA72"/>
      <c r="RXB72"/>
      <c r="RXC72"/>
      <c r="RXD72"/>
      <c r="RXE72"/>
      <c r="RXF72"/>
      <c r="RXG72"/>
      <c r="RXH72"/>
      <c r="RXI72"/>
      <c r="RXJ72"/>
      <c r="RXK72"/>
      <c r="RXL72"/>
      <c r="RXM72"/>
      <c r="RXN72"/>
      <c r="RXO72"/>
      <c r="RXP72"/>
      <c r="RXQ72"/>
      <c r="RXR72"/>
      <c r="RXS72"/>
      <c r="RXT72"/>
      <c r="RXU72"/>
      <c r="RXV72"/>
      <c r="RXW72"/>
      <c r="RXX72"/>
      <c r="RXY72"/>
      <c r="RXZ72"/>
      <c r="RYA72"/>
      <c r="RYB72"/>
      <c r="RYC72"/>
      <c r="RYD72"/>
      <c r="RYE72"/>
      <c r="RYF72"/>
      <c r="RYG72"/>
      <c r="RYH72"/>
      <c r="RYI72"/>
      <c r="RYJ72"/>
      <c r="RYK72"/>
      <c r="RYL72"/>
      <c r="RYM72"/>
      <c r="RYN72"/>
      <c r="RYO72"/>
      <c r="RYP72"/>
      <c r="RYQ72"/>
      <c r="RYR72"/>
      <c r="RYS72"/>
      <c r="RYT72"/>
      <c r="RYU72"/>
      <c r="RYV72"/>
      <c r="RYW72"/>
      <c r="RYX72"/>
      <c r="RYY72"/>
      <c r="RYZ72"/>
      <c r="RZA72"/>
      <c r="RZB72"/>
      <c r="RZC72"/>
      <c r="RZD72"/>
      <c r="RZE72"/>
      <c r="RZF72"/>
      <c r="RZG72"/>
      <c r="RZH72"/>
      <c r="RZI72"/>
      <c r="RZJ72"/>
      <c r="RZK72"/>
      <c r="RZL72"/>
      <c r="RZM72"/>
      <c r="RZN72"/>
      <c r="RZO72"/>
      <c r="RZP72"/>
      <c r="RZQ72"/>
      <c r="RZR72"/>
      <c r="RZS72"/>
      <c r="RZT72"/>
      <c r="RZU72"/>
      <c r="RZV72"/>
      <c r="RZW72"/>
      <c r="RZX72"/>
      <c r="RZY72"/>
      <c r="RZZ72"/>
      <c r="SAA72"/>
      <c r="SAB72"/>
      <c r="SAC72"/>
      <c r="SAD72"/>
      <c r="SAE72"/>
      <c r="SAF72"/>
      <c r="SAG72"/>
      <c r="SAH72"/>
      <c r="SAI72"/>
      <c r="SAJ72"/>
      <c r="SAK72"/>
      <c r="SAL72"/>
      <c r="SAM72"/>
      <c r="SAN72"/>
      <c r="SAO72"/>
      <c r="SAP72"/>
      <c r="SAQ72"/>
      <c r="SAR72"/>
      <c r="SAS72"/>
      <c r="SAT72"/>
      <c r="SAU72"/>
      <c r="SAV72"/>
      <c r="SAW72"/>
      <c r="SAX72"/>
      <c r="SAY72"/>
      <c r="SAZ72"/>
      <c r="SBA72"/>
      <c r="SBB72"/>
      <c r="SBC72"/>
      <c r="SBD72"/>
      <c r="SBE72"/>
      <c r="SBF72"/>
      <c r="SBG72"/>
      <c r="SBH72"/>
      <c r="SBI72"/>
      <c r="SBJ72"/>
      <c r="SBK72"/>
      <c r="SBL72"/>
      <c r="SBM72"/>
      <c r="SBN72"/>
      <c r="SBO72"/>
      <c r="SBP72"/>
      <c r="SBQ72"/>
      <c r="SBR72"/>
      <c r="SBS72"/>
      <c r="SBT72"/>
      <c r="SBU72"/>
      <c r="SBV72"/>
      <c r="SBW72"/>
      <c r="SBX72"/>
      <c r="SBY72"/>
      <c r="SBZ72"/>
      <c r="SCA72"/>
      <c r="SCB72"/>
      <c r="SCC72"/>
      <c r="SCD72"/>
      <c r="SCE72"/>
      <c r="SCF72"/>
      <c r="SCG72"/>
      <c r="SCH72"/>
      <c r="SCI72"/>
      <c r="SCJ72"/>
      <c r="SCK72"/>
      <c r="SCL72"/>
      <c r="SCM72"/>
      <c r="SCN72"/>
      <c r="SCO72"/>
      <c r="SCP72"/>
      <c r="SCQ72"/>
      <c r="SCR72"/>
      <c r="SCS72"/>
      <c r="SCT72"/>
      <c r="SCU72"/>
      <c r="SCV72"/>
      <c r="SCW72"/>
      <c r="SCX72"/>
      <c r="SCY72"/>
      <c r="SCZ72"/>
      <c r="SDA72"/>
      <c r="SDB72"/>
      <c r="SDC72"/>
      <c r="SDD72"/>
      <c r="SDE72"/>
      <c r="SDF72"/>
      <c r="SDG72"/>
      <c r="SDH72"/>
      <c r="SDI72"/>
      <c r="SDJ72"/>
      <c r="SDK72"/>
      <c r="SDL72"/>
      <c r="SDM72"/>
      <c r="SDN72"/>
      <c r="SDO72"/>
      <c r="SDP72"/>
      <c r="SDQ72"/>
      <c r="SDR72"/>
      <c r="SDS72"/>
      <c r="SDT72"/>
      <c r="SDU72"/>
      <c r="SDV72"/>
      <c r="SDW72"/>
      <c r="SDX72"/>
      <c r="SDY72"/>
      <c r="SDZ72"/>
      <c r="SEA72"/>
      <c r="SEB72"/>
      <c r="SEC72"/>
      <c r="SED72"/>
      <c r="SEE72"/>
      <c r="SEF72"/>
      <c r="SEG72"/>
      <c r="SEH72"/>
      <c r="SEI72"/>
      <c r="SEJ72"/>
      <c r="SEK72"/>
      <c r="SEL72"/>
      <c r="SEM72"/>
      <c r="SEN72"/>
      <c r="SEO72"/>
      <c r="SEP72"/>
      <c r="SEQ72"/>
      <c r="SER72"/>
      <c r="SES72"/>
      <c r="SET72"/>
      <c r="SEU72"/>
      <c r="SEV72"/>
      <c r="SEW72"/>
      <c r="SEX72"/>
      <c r="SEY72"/>
      <c r="SEZ72"/>
      <c r="SFA72"/>
      <c r="SFB72"/>
      <c r="SFC72"/>
      <c r="SFD72"/>
      <c r="SFE72"/>
      <c r="SFF72"/>
      <c r="SFG72"/>
      <c r="SFH72"/>
      <c r="SFI72"/>
      <c r="SFJ72"/>
      <c r="SFK72"/>
      <c r="SFL72"/>
      <c r="SFM72"/>
      <c r="SFN72"/>
      <c r="SFO72"/>
      <c r="SFP72"/>
      <c r="SFQ72"/>
      <c r="SFR72"/>
      <c r="SFS72"/>
      <c r="SFT72"/>
      <c r="SFU72"/>
      <c r="SFV72"/>
      <c r="SFW72"/>
      <c r="SFX72"/>
      <c r="SFY72"/>
      <c r="SFZ72"/>
      <c r="SGA72"/>
      <c r="SGB72"/>
      <c r="SGC72"/>
      <c r="SGD72"/>
      <c r="SGE72"/>
      <c r="SGF72"/>
      <c r="SGG72"/>
      <c r="SGH72"/>
      <c r="SGI72"/>
      <c r="SGJ72"/>
      <c r="SGK72"/>
      <c r="SGL72"/>
      <c r="SGM72"/>
      <c r="SGN72"/>
      <c r="SGO72"/>
      <c r="SGP72"/>
      <c r="SGQ72"/>
      <c r="SGR72"/>
      <c r="SGS72"/>
      <c r="SGT72"/>
      <c r="SGU72"/>
      <c r="SGV72"/>
      <c r="SGW72"/>
      <c r="SGX72"/>
      <c r="SGY72"/>
      <c r="SGZ72"/>
      <c r="SHA72"/>
      <c r="SHB72"/>
      <c r="SHC72"/>
      <c r="SHD72"/>
      <c r="SHE72"/>
      <c r="SHF72"/>
      <c r="SHG72"/>
      <c r="SHH72"/>
      <c r="SHI72"/>
      <c r="SHJ72"/>
      <c r="SHK72"/>
      <c r="SHL72"/>
      <c r="SHM72"/>
      <c r="SHN72"/>
      <c r="SHO72"/>
      <c r="SHP72"/>
      <c r="SHQ72"/>
      <c r="SHR72"/>
      <c r="SHS72"/>
      <c r="SHT72"/>
      <c r="SHU72"/>
      <c r="SHV72"/>
      <c r="SHW72"/>
      <c r="SHX72"/>
      <c r="SHY72"/>
      <c r="SHZ72"/>
      <c r="SIA72"/>
      <c r="SIB72"/>
      <c r="SIC72"/>
      <c r="SID72"/>
      <c r="SIE72"/>
      <c r="SIF72"/>
      <c r="SIG72"/>
      <c r="SIH72"/>
      <c r="SII72"/>
      <c r="SIJ72"/>
      <c r="SIK72"/>
      <c r="SIL72"/>
      <c r="SIM72"/>
      <c r="SIN72"/>
      <c r="SIO72"/>
      <c r="SIP72"/>
      <c r="SIQ72"/>
      <c r="SIR72"/>
      <c r="SIS72"/>
      <c r="SIT72"/>
      <c r="SIU72"/>
      <c r="SIV72"/>
      <c r="SIW72"/>
      <c r="SIX72"/>
      <c r="SIY72"/>
      <c r="SIZ72"/>
      <c r="SJA72"/>
      <c r="SJB72"/>
      <c r="SJC72"/>
      <c r="SJD72"/>
      <c r="SJE72"/>
      <c r="SJF72"/>
      <c r="SJG72"/>
      <c r="SJH72"/>
      <c r="SJI72"/>
      <c r="SJJ72"/>
      <c r="SJK72"/>
      <c r="SJL72"/>
      <c r="SJM72"/>
      <c r="SJN72"/>
      <c r="SJO72"/>
      <c r="SJP72"/>
      <c r="SJQ72"/>
      <c r="SJR72"/>
      <c r="SJS72"/>
      <c r="SJT72"/>
      <c r="SJU72"/>
      <c r="SJV72"/>
      <c r="SJW72"/>
      <c r="SJX72"/>
      <c r="SJY72"/>
      <c r="SJZ72"/>
      <c r="SKA72"/>
      <c r="SKB72"/>
      <c r="SKC72"/>
      <c r="SKD72"/>
      <c r="SKE72"/>
      <c r="SKF72"/>
      <c r="SKG72"/>
      <c r="SKH72"/>
      <c r="SKI72"/>
      <c r="SKJ72"/>
      <c r="SKK72"/>
      <c r="SKL72"/>
      <c r="SKM72"/>
      <c r="SKN72"/>
      <c r="SKO72"/>
      <c r="SKP72"/>
      <c r="SKQ72"/>
      <c r="SKR72"/>
      <c r="SKS72"/>
      <c r="SKT72"/>
      <c r="SKU72"/>
      <c r="SKV72"/>
      <c r="SKW72"/>
      <c r="SKX72"/>
      <c r="SKY72"/>
      <c r="SKZ72"/>
      <c r="SLA72"/>
      <c r="SLB72"/>
      <c r="SLC72"/>
      <c r="SLD72"/>
      <c r="SLE72"/>
      <c r="SLF72"/>
      <c r="SLG72"/>
      <c r="SLH72"/>
      <c r="SLI72"/>
      <c r="SLJ72"/>
      <c r="SLK72"/>
      <c r="SLL72"/>
      <c r="SLM72"/>
      <c r="SLN72"/>
      <c r="SLO72"/>
      <c r="SLP72"/>
      <c r="SLQ72"/>
      <c r="SLR72"/>
      <c r="SLS72"/>
      <c r="SLT72"/>
      <c r="SLU72"/>
      <c r="SLV72"/>
      <c r="SLW72"/>
      <c r="SLX72"/>
      <c r="SLY72"/>
      <c r="SLZ72"/>
      <c r="SMA72"/>
      <c r="SMB72"/>
      <c r="SMC72"/>
      <c r="SMD72"/>
      <c r="SME72"/>
      <c r="SMF72"/>
      <c r="SMG72"/>
      <c r="SMH72"/>
      <c r="SMI72"/>
      <c r="SMJ72"/>
      <c r="SMK72"/>
      <c r="SML72"/>
      <c r="SMM72"/>
      <c r="SMN72"/>
      <c r="SMO72"/>
      <c r="SMP72"/>
      <c r="SMQ72"/>
      <c r="SMR72"/>
      <c r="SMS72"/>
      <c r="SMT72"/>
      <c r="SMU72"/>
      <c r="SMV72"/>
      <c r="SMW72"/>
      <c r="SMX72"/>
      <c r="SMY72"/>
      <c r="SMZ72"/>
      <c r="SNA72"/>
      <c r="SNB72"/>
      <c r="SNC72"/>
      <c r="SND72"/>
      <c r="SNE72"/>
      <c r="SNF72"/>
      <c r="SNG72"/>
      <c r="SNH72"/>
      <c r="SNI72"/>
      <c r="SNJ72"/>
      <c r="SNK72"/>
      <c r="SNL72"/>
      <c r="SNM72"/>
      <c r="SNN72"/>
      <c r="SNO72"/>
      <c r="SNP72"/>
      <c r="SNQ72"/>
      <c r="SNR72"/>
      <c r="SNS72"/>
      <c r="SNT72"/>
      <c r="SNU72"/>
      <c r="SNV72"/>
      <c r="SNW72"/>
      <c r="SNX72"/>
      <c r="SNY72"/>
      <c r="SNZ72"/>
      <c r="SOA72"/>
      <c r="SOB72"/>
      <c r="SOC72"/>
      <c r="SOD72"/>
      <c r="SOE72"/>
      <c r="SOF72"/>
      <c r="SOG72"/>
      <c r="SOH72"/>
      <c r="SOI72"/>
      <c r="SOJ72"/>
      <c r="SOK72"/>
      <c r="SOL72"/>
      <c r="SOM72"/>
      <c r="SON72"/>
      <c r="SOO72"/>
      <c r="SOP72"/>
      <c r="SOQ72"/>
      <c r="SOR72"/>
      <c r="SOS72"/>
      <c r="SOT72"/>
      <c r="SOU72"/>
      <c r="SOV72"/>
      <c r="SOW72"/>
      <c r="SOX72"/>
      <c r="SOY72"/>
      <c r="SOZ72"/>
      <c r="SPA72"/>
      <c r="SPB72"/>
      <c r="SPC72"/>
      <c r="SPD72"/>
      <c r="SPE72"/>
      <c r="SPF72"/>
      <c r="SPG72"/>
      <c r="SPH72"/>
      <c r="SPI72"/>
      <c r="SPJ72"/>
      <c r="SPK72"/>
      <c r="SPL72"/>
      <c r="SPM72"/>
      <c r="SPN72"/>
      <c r="SPO72"/>
      <c r="SPP72"/>
      <c r="SPQ72"/>
      <c r="SPR72"/>
      <c r="SPS72"/>
      <c r="SPT72"/>
      <c r="SPU72"/>
      <c r="SPV72"/>
      <c r="SPW72"/>
      <c r="SPX72"/>
      <c r="SPY72"/>
      <c r="SPZ72"/>
      <c r="SQA72"/>
      <c r="SQB72"/>
      <c r="SQC72"/>
      <c r="SQD72"/>
      <c r="SQE72"/>
      <c r="SQF72"/>
      <c r="SQG72"/>
      <c r="SQH72"/>
      <c r="SQI72"/>
      <c r="SQJ72"/>
      <c r="SQK72"/>
      <c r="SQL72"/>
      <c r="SQM72"/>
      <c r="SQN72"/>
      <c r="SQO72"/>
      <c r="SQP72"/>
      <c r="SQQ72"/>
      <c r="SQR72"/>
      <c r="SQS72"/>
      <c r="SQT72"/>
      <c r="SQU72"/>
      <c r="SQV72"/>
      <c r="SQW72"/>
      <c r="SQX72"/>
      <c r="SQY72"/>
      <c r="SQZ72"/>
      <c r="SRA72"/>
      <c r="SRB72"/>
      <c r="SRC72"/>
      <c r="SRD72"/>
      <c r="SRE72"/>
      <c r="SRF72"/>
      <c r="SRG72"/>
      <c r="SRH72"/>
      <c r="SRI72"/>
      <c r="SRJ72"/>
      <c r="SRK72"/>
      <c r="SRL72"/>
      <c r="SRM72"/>
      <c r="SRN72"/>
      <c r="SRO72"/>
      <c r="SRP72"/>
      <c r="SRQ72"/>
      <c r="SRR72"/>
      <c r="SRS72"/>
      <c r="SRT72"/>
      <c r="SRU72"/>
      <c r="SRV72"/>
      <c r="SRW72"/>
      <c r="SRX72"/>
      <c r="SRY72"/>
      <c r="SRZ72"/>
      <c r="SSA72"/>
      <c r="SSB72"/>
      <c r="SSC72"/>
      <c r="SSD72"/>
      <c r="SSE72"/>
      <c r="SSF72"/>
      <c r="SSG72"/>
      <c r="SSH72"/>
      <c r="SSI72"/>
      <c r="SSJ72"/>
      <c r="SSK72"/>
      <c r="SSL72"/>
      <c r="SSM72"/>
      <c r="SSN72"/>
      <c r="SSO72"/>
      <c r="SSP72"/>
      <c r="SSQ72"/>
      <c r="SSR72"/>
      <c r="SSS72"/>
      <c r="SST72"/>
      <c r="SSU72"/>
      <c r="SSV72"/>
      <c r="SSW72"/>
      <c r="SSX72"/>
      <c r="SSY72"/>
      <c r="SSZ72"/>
      <c r="STA72"/>
      <c r="STB72"/>
      <c r="STC72"/>
      <c r="STD72"/>
      <c r="STE72"/>
      <c r="STF72"/>
      <c r="STG72"/>
      <c r="STH72"/>
      <c r="STI72"/>
      <c r="STJ72"/>
      <c r="STK72"/>
      <c r="STL72"/>
      <c r="STM72"/>
      <c r="STN72"/>
      <c r="STO72"/>
      <c r="STP72"/>
      <c r="STQ72"/>
      <c r="STR72"/>
      <c r="STS72"/>
      <c r="STT72"/>
      <c r="STU72"/>
      <c r="STV72"/>
      <c r="STW72"/>
      <c r="STX72"/>
      <c r="STY72"/>
      <c r="STZ72"/>
      <c r="SUA72"/>
      <c r="SUB72"/>
      <c r="SUC72"/>
      <c r="SUD72"/>
      <c r="SUE72"/>
      <c r="SUF72"/>
      <c r="SUG72"/>
      <c r="SUH72"/>
      <c r="SUI72"/>
      <c r="SUJ72"/>
      <c r="SUK72"/>
      <c r="SUL72"/>
      <c r="SUM72"/>
      <c r="SUN72"/>
      <c r="SUO72"/>
      <c r="SUP72"/>
      <c r="SUQ72"/>
      <c r="SUR72"/>
      <c r="SUS72"/>
      <c r="SUT72"/>
      <c r="SUU72"/>
      <c r="SUV72"/>
      <c r="SUW72"/>
      <c r="SUX72"/>
      <c r="SUY72"/>
      <c r="SUZ72"/>
      <c r="SVA72"/>
      <c r="SVB72"/>
      <c r="SVC72"/>
      <c r="SVD72"/>
      <c r="SVE72"/>
      <c r="SVF72"/>
      <c r="SVG72"/>
      <c r="SVH72"/>
      <c r="SVI72"/>
      <c r="SVJ72"/>
      <c r="SVK72"/>
      <c r="SVL72"/>
      <c r="SVM72"/>
      <c r="SVN72"/>
      <c r="SVO72"/>
      <c r="SVP72"/>
      <c r="SVQ72"/>
      <c r="SVR72"/>
      <c r="SVS72"/>
      <c r="SVT72"/>
      <c r="SVU72"/>
      <c r="SVV72"/>
      <c r="SVW72"/>
      <c r="SVX72"/>
      <c r="SVY72"/>
      <c r="SVZ72"/>
      <c r="SWA72"/>
      <c r="SWB72"/>
      <c r="SWC72"/>
      <c r="SWD72"/>
      <c r="SWE72"/>
      <c r="SWF72"/>
      <c r="SWG72"/>
      <c r="SWH72"/>
      <c r="SWI72"/>
      <c r="SWJ72"/>
      <c r="SWK72"/>
      <c r="SWL72"/>
      <c r="SWM72"/>
      <c r="SWN72"/>
      <c r="SWO72"/>
      <c r="SWP72"/>
      <c r="SWQ72"/>
      <c r="SWR72"/>
      <c r="SWS72"/>
      <c r="SWT72"/>
      <c r="SWU72"/>
      <c r="SWV72"/>
      <c r="SWW72"/>
      <c r="SWX72"/>
      <c r="SWY72"/>
      <c r="SWZ72"/>
      <c r="SXA72"/>
      <c r="SXB72"/>
      <c r="SXC72"/>
      <c r="SXD72"/>
      <c r="SXE72"/>
      <c r="SXF72"/>
      <c r="SXG72"/>
      <c r="SXH72"/>
      <c r="SXI72"/>
      <c r="SXJ72"/>
      <c r="SXK72"/>
      <c r="SXL72"/>
      <c r="SXM72"/>
      <c r="SXN72"/>
      <c r="SXO72"/>
      <c r="SXP72"/>
      <c r="SXQ72"/>
      <c r="SXR72"/>
      <c r="SXS72"/>
      <c r="SXT72"/>
      <c r="SXU72"/>
      <c r="SXV72"/>
      <c r="SXW72"/>
      <c r="SXX72"/>
      <c r="SXY72"/>
      <c r="SXZ72"/>
      <c r="SYA72"/>
      <c r="SYB72"/>
      <c r="SYC72"/>
      <c r="SYD72"/>
      <c r="SYE72"/>
      <c r="SYF72"/>
      <c r="SYG72"/>
      <c r="SYH72"/>
      <c r="SYI72"/>
      <c r="SYJ72"/>
      <c r="SYK72"/>
      <c r="SYL72"/>
      <c r="SYM72"/>
      <c r="SYN72"/>
      <c r="SYO72"/>
      <c r="SYP72"/>
      <c r="SYQ72"/>
      <c r="SYR72"/>
      <c r="SYS72"/>
      <c r="SYT72"/>
      <c r="SYU72"/>
      <c r="SYV72"/>
      <c r="SYW72"/>
      <c r="SYX72"/>
      <c r="SYY72"/>
      <c r="SYZ72"/>
      <c r="SZA72"/>
      <c r="SZB72"/>
      <c r="SZC72"/>
      <c r="SZD72"/>
      <c r="SZE72"/>
      <c r="SZF72"/>
      <c r="SZG72"/>
      <c r="SZH72"/>
      <c r="SZI72"/>
      <c r="SZJ72"/>
      <c r="SZK72"/>
      <c r="SZL72"/>
      <c r="SZM72"/>
      <c r="SZN72"/>
      <c r="SZO72"/>
      <c r="SZP72"/>
      <c r="SZQ72"/>
      <c r="SZR72"/>
      <c r="SZS72"/>
      <c r="SZT72"/>
      <c r="SZU72"/>
      <c r="SZV72"/>
      <c r="SZW72"/>
      <c r="SZX72"/>
      <c r="SZY72"/>
      <c r="SZZ72"/>
      <c r="TAA72"/>
      <c r="TAB72"/>
      <c r="TAC72"/>
      <c r="TAD72"/>
      <c r="TAE72"/>
      <c r="TAF72"/>
      <c r="TAG72"/>
      <c r="TAH72"/>
      <c r="TAI72"/>
      <c r="TAJ72"/>
      <c r="TAK72"/>
      <c r="TAL72"/>
      <c r="TAM72"/>
      <c r="TAN72"/>
      <c r="TAO72"/>
      <c r="TAP72"/>
      <c r="TAQ72"/>
      <c r="TAR72"/>
      <c r="TAS72"/>
      <c r="TAT72"/>
      <c r="TAU72"/>
      <c r="TAV72"/>
      <c r="TAW72"/>
      <c r="TAX72"/>
      <c r="TAY72"/>
      <c r="TAZ72"/>
      <c r="TBA72"/>
      <c r="TBB72"/>
      <c r="TBC72"/>
      <c r="TBD72"/>
      <c r="TBE72"/>
      <c r="TBF72"/>
      <c r="TBG72"/>
      <c r="TBH72"/>
      <c r="TBI72"/>
      <c r="TBJ72"/>
      <c r="TBK72"/>
      <c r="TBL72"/>
      <c r="TBM72"/>
      <c r="TBN72"/>
      <c r="TBO72"/>
      <c r="TBP72"/>
      <c r="TBQ72"/>
      <c r="TBR72"/>
      <c r="TBS72"/>
      <c r="TBT72"/>
      <c r="TBU72"/>
      <c r="TBV72"/>
      <c r="TBW72"/>
      <c r="TBX72"/>
      <c r="TBY72"/>
      <c r="TBZ72"/>
      <c r="TCA72"/>
      <c r="TCB72"/>
      <c r="TCC72"/>
      <c r="TCD72"/>
      <c r="TCE72"/>
      <c r="TCF72"/>
      <c r="TCG72"/>
      <c r="TCH72"/>
      <c r="TCI72"/>
      <c r="TCJ72"/>
      <c r="TCK72"/>
      <c r="TCL72"/>
      <c r="TCM72"/>
      <c r="TCN72"/>
      <c r="TCO72"/>
      <c r="TCP72"/>
      <c r="TCQ72"/>
      <c r="TCR72"/>
      <c r="TCS72"/>
      <c r="TCT72"/>
      <c r="TCU72"/>
      <c r="TCV72"/>
      <c r="TCW72"/>
      <c r="TCX72"/>
      <c r="TCY72"/>
      <c r="TCZ72"/>
      <c r="TDA72"/>
      <c r="TDB72"/>
      <c r="TDC72"/>
      <c r="TDD72"/>
      <c r="TDE72"/>
      <c r="TDF72"/>
      <c r="TDG72"/>
      <c r="TDH72"/>
      <c r="TDI72"/>
      <c r="TDJ72"/>
      <c r="TDK72"/>
      <c r="TDL72"/>
      <c r="TDM72"/>
      <c r="TDN72"/>
      <c r="TDO72"/>
      <c r="TDP72"/>
      <c r="TDQ72"/>
      <c r="TDR72"/>
      <c r="TDS72"/>
      <c r="TDT72"/>
      <c r="TDU72"/>
      <c r="TDV72"/>
      <c r="TDW72"/>
      <c r="TDX72"/>
      <c r="TDY72"/>
      <c r="TDZ72"/>
      <c r="TEA72"/>
      <c r="TEB72"/>
      <c r="TEC72"/>
      <c r="TED72"/>
      <c r="TEE72"/>
      <c r="TEF72"/>
      <c r="TEG72"/>
      <c r="TEH72"/>
      <c r="TEI72"/>
      <c r="TEJ72"/>
      <c r="TEK72"/>
      <c r="TEL72"/>
      <c r="TEM72"/>
      <c r="TEN72"/>
      <c r="TEO72"/>
      <c r="TEP72"/>
      <c r="TEQ72"/>
      <c r="TER72"/>
      <c r="TES72"/>
      <c r="TET72"/>
      <c r="TEU72"/>
      <c r="TEV72"/>
      <c r="TEW72"/>
      <c r="TEX72"/>
      <c r="TEY72"/>
      <c r="TEZ72"/>
      <c r="TFA72"/>
      <c r="TFB72"/>
      <c r="TFC72"/>
      <c r="TFD72"/>
      <c r="TFE72"/>
      <c r="TFF72"/>
      <c r="TFG72"/>
      <c r="TFH72"/>
      <c r="TFI72"/>
      <c r="TFJ72"/>
      <c r="TFK72"/>
      <c r="TFL72"/>
      <c r="TFM72"/>
      <c r="TFN72"/>
      <c r="TFO72"/>
      <c r="TFP72"/>
      <c r="TFQ72"/>
      <c r="TFR72"/>
      <c r="TFS72"/>
      <c r="TFT72"/>
      <c r="TFU72"/>
      <c r="TFV72"/>
      <c r="TFW72"/>
      <c r="TFX72"/>
      <c r="TFY72"/>
      <c r="TFZ72"/>
      <c r="TGA72"/>
      <c r="TGB72"/>
      <c r="TGC72"/>
      <c r="TGD72"/>
      <c r="TGE72"/>
      <c r="TGF72"/>
      <c r="TGG72"/>
      <c r="TGH72"/>
      <c r="TGI72"/>
      <c r="TGJ72"/>
      <c r="TGK72"/>
      <c r="TGL72"/>
      <c r="TGM72"/>
      <c r="TGN72"/>
      <c r="TGO72"/>
      <c r="TGP72"/>
      <c r="TGQ72"/>
      <c r="TGR72"/>
      <c r="TGS72"/>
      <c r="TGT72"/>
      <c r="TGU72"/>
      <c r="TGV72"/>
      <c r="TGW72"/>
      <c r="TGX72"/>
      <c r="TGY72"/>
      <c r="TGZ72"/>
      <c r="THA72"/>
      <c r="THB72"/>
      <c r="THC72"/>
      <c r="THD72"/>
      <c r="THE72"/>
      <c r="THF72"/>
      <c r="THG72"/>
      <c r="THH72"/>
      <c r="THI72"/>
      <c r="THJ72"/>
      <c r="THK72"/>
      <c r="THL72"/>
      <c r="THM72"/>
      <c r="THN72"/>
      <c r="THO72"/>
      <c r="THP72"/>
      <c r="THQ72"/>
      <c r="THR72"/>
      <c r="THS72"/>
      <c r="THT72"/>
      <c r="THU72"/>
      <c r="THV72"/>
      <c r="THW72"/>
      <c r="THX72"/>
      <c r="THY72"/>
      <c r="THZ72"/>
      <c r="TIA72"/>
      <c r="TIB72"/>
      <c r="TIC72"/>
      <c r="TID72"/>
      <c r="TIE72"/>
      <c r="TIF72"/>
      <c r="TIG72"/>
      <c r="TIH72"/>
      <c r="TII72"/>
      <c r="TIJ72"/>
      <c r="TIK72"/>
      <c r="TIL72"/>
      <c r="TIM72"/>
      <c r="TIN72"/>
      <c r="TIO72"/>
      <c r="TIP72"/>
      <c r="TIQ72"/>
      <c r="TIR72"/>
      <c r="TIS72"/>
      <c r="TIT72"/>
      <c r="TIU72"/>
      <c r="TIV72"/>
      <c r="TIW72"/>
      <c r="TIX72"/>
      <c r="TIY72"/>
      <c r="TIZ72"/>
      <c r="TJA72"/>
      <c r="TJB72"/>
      <c r="TJC72"/>
      <c r="TJD72"/>
      <c r="TJE72"/>
      <c r="TJF72"/>
      <c r="TJG72"/>
      <c r="TJH72"/>
      <c r="TJI72"/>
      <c r="TJJ72"/>
      <c r="TJK72"/>
      <c r="TJL72"/>
      <c r="TJM72"/>
      <c r="TJN72"/>
      <c r="TJO72"/>
      <c r="TJP72"/>
      <c r="TJQ72"/>
      <c r="TJR72"/>
      <c r="TJS72"/>
      <c r="TJT72"/>
      <c r="TJU72"/>
      <c r="TJV72"/>
      <c r="TJW72"/>
      <c r="TJX72"/>
      <c r="TJY72"/>
      <c r="TJZ72"/>
      <c r="TKA72"/>
      <c r="TKB72"/>
      <c r="TKC72"/>
      <c r="TKD72"/>
      <c r="TKE72"/>
      <c r="TKF72"/>
      <c r="TKG72"/>
      <c r="TKH72"/>
      <c r="TKI72"/>
      <c r="TKJ72"/>
      <c r="TKK72"/>
      <c r="TKL72"/>
      <c r="TKM72"/>
      <c r="TKN72"/>
      <c r="TKO72"/>
      <c r="TKP72"/>
      <c r="TKQ72"/>
      <c r="TKR72"/>
      <c r="TKS72"/>
      <c r="TKT72"/>
      <c r="TKU72"/>
      <c r="TKV72"/>
      <c r="TKW72"/>
      <c r="TKX72"/>
      <c r="TKY72"/>
      <c r="TKZ72"/>
      <c r="TLA72"/>
      <c r="TLB72"/>
      <c r="TLC72"/>
      <c r="TLD72"/>
      <c r="TLE72"/>
      <c r="TLF72"/>
      <c r="TLG72"/>
      <c r="TLH72"/>
      <c r="TLI72"/>
      <c r="TLJ72"/>
      <c r="TLK72"/>
      <c r="TLL72"/>
      <c r="TLM72"/>
      <c r="TLN72"/>
      <c r="TLO72"/>
      <c r="TLP72"/>
      <c r="TLQ72"/>
      <c r="TLR72"/>
      <c r="TLS72"/>
      <c r="TLT72"/>
      <c r="TLU72"/>
      <c r="TLV72"/>
      <c r="TLW72"/>
      <c r="TLX72"/>
      <c r="TLY72"/>
      <c r="TLZ72"/>
      <c r="TMA72"/>
      <c r="TMB72"/>
      <c r="TMC72"/>
      <c r="TMD72"/>
      <c r="TME72"/>
      <c r="TMF72"/>
      <c r="TMG72"/>
      <c r="TMH72"/>
      <c r="TMI72"/>
      <c r="TMJ72"/>
      <c r="TMK72"/>
      <c r="TML72"/>
      <c r="TMM72"/>
      <c r="TMN72"/>
      <c r="TMO72"/>
      <c r="TMP72"/>
      <c r="TMQ72"/>
      <c r="TMR72"/>
      <c r="TMS72"/>
      <c r="TMT72"/>
      <c r="TMU72"/>
      <c r="TMV72"/>
      <c r="TMW72"/>
      <c r="TMX72"/>
      <c r="TMY72"/>
      <c r="TMZ72"/>
      <c r="TNA72"/>
      <c r="TNB72"/>
      <c r="TNC72"/>
      <c r="TND72"/>
      <c r="TNE72"/>
      <c r="TNF72"/>
      <c r="TNG72"/>
      <c r="TNH72"/>
      <c r="TNI72"/>
      <c r="TNJ72"/>
      <c r="TNK72"/>
      <c r="TNL72"/>
      <c r="TNM72"/>
      <c r="TNN72"/>
      <c r="TNO72"/>
      <c r="TNP72"/>
      <c r="TNQ72"/>
      <c r="TNR72"/>
      <c r="TNS72"/>
      <c r="TNT72"/>
      <c r="TNU72"/>
      <c r="TNV72"/>
      <c r="TNW72"/>
      <c r="TNX72"/>
      <c r="TNY72"/>
      <c r="TNZ72"/>
      <c r="TOA72"/>
      <c r="TOB72"/>
      <c r="TOC72"/>
      <c r="TOD72"/>
      <c r="TOE72"/>
      <c r="TOF72"/>
      <c r="TOG72"/>
      <c r="TOH72"/>
      <c r="TOI72"/>
      <c r="TOJ72"/>
      <c r="TOK72"/>
      <c r="TOL72"/>
      <c r="TOM72"/>
      <c r="TON72"/>
      <c r="TOO72"/>
      <c r="TOP72"/>
      <c r="TOQ72"/>
      <c r="TOR72"/>
      <c r="TOS72"/>
      <c r="TOT72"/>
      <c r="TOU72"/>
      <c r="TOV72"/>
      <c r="TOW72"/>
      <c r="TOX72"/>
      <c r="TOY72"/>
      <c r="TOZ72"/>
      <c r="TPA72"/>
      <c r="TPB72"/>
      <c r="TPC72"/>
      <c r="TPD72"/>
      <c r="TPE72"/>
      <c r="TPF72"/>
      <c r="TPG72"/>
      <c r="TPH72"/>
      <c r="TPI72"/>
      <c r="TPJ72"/>
      <c r="TPK72"/>
      <c r="TPL72"/>
      <c r="TPM72"/>
      <c r="TPN72"/>
      <c r="TPO72"/>
      <c r="TPP72"/>
      <c r="TPQ72"/>
      <c r="TPR72"/>
      <c r="TPS72"/>
      <c r="TPT72"/>
      <c r="TPU72"/>
      <c r="TPV72"/>
      <c r="TPW72"/>
      <c r="TPX72"/>
      <c r="TPY72"/>
      <c r="TPZ72"/>
      <c r="TQA72"/>
      <c r="TQB72"/>
      <c r="TQC72"/>
      <c r="TQD72"/>
      <c r="TQE72"/>
      <c r="TQF72"/>
      <c r="TQG72"/>
      <c r="TQH72"/>
      <c r="TQI72"/>
      <c r="TQJ72"/>
      <c r="TQK72"/>
      <c r="TQL72"/>
      <c r="TQM72"/>
      <c r="TQN72"/>
      <c r="TQO72"/>
      <c r="TQP72"/>
      <c r="TQQ72"/>
      <c r="TQR72"/>
      <c r="TQS72"/>
      <c r="TQT72"/>
      <c r="TQU72"/>
      <c r="TQV72"/>
      <c r="TQW72"/>
      <c r="TQX72"/>
      <c r="TQY72"/>
      <c r="TQZ72"/>
      <c r="TRA72"/>
      <c r="TRB72"/>
      <c r="TRC72"/>
      <c r="TRD72"/>
      <c r="TRE72"/>
      <c r="TRF72"/>
      <c r="TRG72"/>
      <c r="TRH72"/>
      <c r="TRI72"/>
      <c r="TRJ72"/>
      <c r="TRK72"/>
      <c r="TRL72"/>
      <c r="TRM72"/>
      <c r="TRN72"/>
      <c r="TRO72"/>
      <c r="TRP72"/>
      <c r="TRQ72"/>
      <c r="TRR72"/>
      <c r="TRS72"/>
      <c r="TRT72"/>
      <c r="TRU72"/>
      <c r="TRV72"/>
      <c r="TRW72"/>
      <c r="TRX72"/>
      <c r="TRY72"/>
      <c r="TRZ72"/>
      <c r="TSA72"/>
      <c r="TSB72"/>
      <c r="TSC72"/>
      <c r="TSD72"/>
      <c r="TSE72"/>
      <c r="TSF72"/>
      <c r="TSG72"/>
      <c r="TSH72"/>
      <c r="TSI72"/>
      <c r="TSJ72"/>
      <c r="TSK72"/>
      <c r="TSL72"/>
      <c r="TSM72"/>
      <c r="TSN72"/>
      <c r="TSO72"/>
      <c r="TSP72"/>
      <c r="TSQ72"/>
      <c r="TSR72"/>
      <c r="TSS72"/>
      <c r="TST72"/>
      <c r="TSU72"/>
      <c r="TSV72"/>
      <c r="TSW72"/>
      <c r="TSX72"/>
      <c r="TSY72"/>
      <c r="TSZ72"/>
      <c r="TTA72"/>
      <c r="TTB72"/>
      <c r="TTC72"/>
      <c r="TTD72"/>
      <c r="TTE72"/>
      <c r="TTF72"/>
      <c r="TTG72"/>
      <c r="TTH72"/>
      <c r="TTI72"/>
      <c r="TTJ72"/>
      <c r="TTK72"/>
      <c r="TTL72"/>
      <c r="TTM72"/>
      <c r="TTN72"/>
      <c r="TTO72"/>
      <c r="TTP72"/>
      <c r="TTQ72"/>
      <c r="TTR72"/>
      <c r="TTS72"/>
      <c r="TTT72"/>
      <c r="TTU72"/>
      <c r="TTV72"/>
      <c r="TTW72"/>
      <c r="TTX72"/>
      <c r="TTY72"/>
      <c r="TTZ72"/>
      <c r="TUA72"/>
      <c r="TUB72"/>
      <c r="TUC72"/>
      <c r="TUD72"/>
      <c r="TUE72"/>
      <c r="TUF72"/>
      <c r="TUG72"/>
      <c r="TUH72"/>
      <c r="TUI72"/>
      <c r="TUJ72"/>
      <c r="TUK72"/>
      <c r="TUL72"/>
      <c r="TUM72"/>
      <c r="TUN72"/>
      <c r="TUO72"/>
      <c r="TUP72"/>
      <c r="TUQ72"/>
      <c r="TUR72"/>
      <c r="TUS72"/>
      <c r="TUT72"/>
      <c r="TUU72"/>
      <c r="TUV72"/>
      <c r="TUW72"/>
      <c r="TUX72"/>
      <c r="TUY72"/>
      <c r="TUZ72"/>
      <c r="TVA72"/>
      <c r="TVB72"/>
      <c r="TVC72"/>
      <c r="TVD72"/>
      <c r="TVE72"/>
      <c r="TVF72"/>
      <c r="TVG72"/>
      <c r="TVH72"/>
      <c r="TVI72"/>
      <c r="TVJ72"/>
      <c r="TVK72"/>
      <c r="TVL72"/>
      <c r="TVM72"/>
      <c r="TVN72"/>
      <c r="TVO72"/>
      <c r="TVP72"/>
      <c r="TVQ72"/>
      <c r="TVR72"/>
      <c r="TVS72"/>
      <c r="TVT72"/>
      <c r="TVU72"/>
      <c r="TVV72"/>
      <c r="TVW72"/>
      <c r="TVX72"/>
      <c r="TVY72"/>
      <c r="TVZ72"/>
      <c r="TWA72"/>
      <c r="TWB72"/>
      <c r="TWC72"/>
      <c r="TWD72"/>
      <c r="TWE72"/>
      <c r="TWF72"/>
      <c r="TWG72"/>
      <c r="TWH72"/>
      <c r="TWI72"/>
      <c r="TWJ72"/>
      <c r="TWK72"/>
      <c r="TWL72"/>
      <c r="TWM72"/>
      <c r="TWN72"/>
      <c r="TWO72"/>
      <c r="TWP72"/>
      <c r="TWQ72"/>
      <c r="TWR72"/>
      <c r="TWS72"/>
      <c r="TWT72"/>
      <c r="TWU72"/>
      <c r="TWV72"/>
      <c r="TWW72"/>
      <c r="TWX72"/>
      <c r="TWY72"/>
      <c r="TWZ72"/>
      <c r="TXA72"/>
      <c r="TXB72"/>
      <c r="TXC72"/>
      <c r="TXD72"/>
      <c r="TXE72"/>
      <c r="TXF72"/>
      <c r="TXG72"/>
      <c r="TXH72"/>
      <c r="TXI72"/>
      <c r="TXJ72"/>
      <c r="TXK72"/>
      <c r="TXL72"/>
      <c r="TXM72"/>
      <c r="TXN72"/>
      <c r="TXO72"/>
      <c r="TXP72"/>
      <c r="TXQ72"/>
      <c r="TXR72"/>
      <c r="TXS72"/>
      <c r="TXT72"/>
      <c r="TXU72"/>
      <c r="TXV72"/>
      <c r="TXW72"/>
      <c r="TXX72"/>
      <c r="TXY72"/>
      <c r="TXZ72"/>
      <c r="TYA72"/>
      <c r="TYB72"/>
      <c r="TYC72"/>
      <c r="TYD72"/>
      <c r="TYE72"/>
      <c r="TYF72"/>
      <c r="TYG72"/>
      <c r="TYH72"/>
      <c r="TYI72"/>
      <c r="TYJ72"/>
      <c r="TYK72"/>
      <c r="TYL72"/>
      <c r="TYM72"/>
      <c r="TYN72"/>
      <c r="TYO72"/>
      <c r="TYP72"/>
      <c r="TYQ72"/>
      <c r="TYR72"/>
      <c r="TYS72"/>
      <c r="TYT72"/>
      <c r="TYU72"/>
      <c r="TYV72"/>
      <c r="TYW72"/>
      <c r="TYX72"/>
      <c r="TYY72"/>
      <c r="TYZ72"/>
      <c r="TZA72"/>
      <c r="TZB72"/>
      <c r="TZC72"/>
      <c r="TZD72"/>
      <c r="TZE72"/>
      <c r="TZF72"/>
      <c r="TZG72"/>
      <c r="TZH72"/>
      <c r="TZI72"/>
      <c r="TZJ72"/>
      <c r="TZK72"/>
      <c r="TZL72"/>
      <c r="TZM72"/>
      <c r="TZN72"/>
      <c r="TZO72"/>
      <c r="TZP72"/>
      <c r="TZQ72"/>
      <c r="TZR72"/>
      <c r="TZS72"/>
      <c r="TZT72"/>
      <c r="TZU72"/>
      <c r="TZV72"/>
      <c r="TZW72"/>
      <c r="TZX72"/>
      <c r="TZY72"/>
      <c r="TZZ72"/>
      <c r="UAA72"/>
      <c r="UAB72"/>
      <c r="UAC72"/>
      <c r="UAD72"/>
      <c r="UAE72"/>
      <c r="UAF72"/>
      <c r="UAG72"/>
      <c r="UAH72"/>
      <c r="UAI72"/>
      <c r="UAJ72"/>
      <c r="UAK72"/>
      <c r="UAL72"/>
      <c r="UAM72"/>
      <c r="UAN72"/>
      <c r="UAO72"/>
      <c r="UAP72"/>
      <c r="UAQ72"/>
      <c r="UAR72"/>
      <c r="UAS72"/>
      <c r="UAT72"/>
      <c r="UAU72"/>
      <c r="UAV72"/>
      <c r="UAW72"/>
      <c r="UAX72"/>
      <c r="UAY72"/>
      <c r="UAZ72"/>
      <c r="UBA72"/>
      <c r="UBB72"/>
      <c r="UBC72"/>
      <c r="UBD72"/>
      <c r="UBE72"/>
      <c r="UBF72"/>
      <c r="UBG72"/>
      <c r="UBH72"/>
      <c r="UBI72"/>
      <c r="UBJ72"/>
      <c r="UBK72"/>
      <c r="UBL72"/>
      <c r="UBM72"/>
      <c r="UBN72"/>
      <c r="UBO72"/>
      <c r="UBP72"/>
      <c r="UBQ72"/>
      <c r="UBR72"/>
      <c r="UBS72"/>
      <c r="UBT72"/>
      <c r="UBU72"/>
      <c r="UBV72"/>
      <c r="UBW72"/>
      <c r="UBX72"/>
      <c r="UBY72"/>
      <c r="UBZ72"/>
      <c r="UCA72"/>
      <c r="UCB72"/>
      <c r="UCC72"/>
      <c r="UCD72"/>
      <c r="UCE72"/>
      <c r="UCF72"/>
      <c r="UCG72"/>
      <c r="UCH72"/>
    </row>
    <row r="73" spans="1:14282">
      <c r="A73" s="113" t="s">
        <v>170</v>
      </c>
      <c r="B73" s="113" t="s">
        <v>171</v>
      </c>
      <c r="C73" s="113" t="s">
        <v>149</v>
      </c>
      <c r="D73" s="113"/>
      <c r="E73" s="114" t="s">
        <v>187</v>
      </c>
      <c r="F73" s="115" t="s">
        <v>146</v>
      </c>
      <c r="G73" s="116">
        <v>139.36363636363637</v>
      </c>
      <c r="H73" s="117">
        <v>166.43754737754293</v>
      </c>
      <c r="I73" s="118">
        <v>166.43754737754293</v>
      </c>
      <c r="J73" s="118">
        <v>166.5511642369724</v>
      </c>
      <c r="K73" s="118">
        <v>172.43591571836234</v>
      </c>
      <c r="L73" s="116">
        <v>176.90977632129992</v>
      </c>
      <c r="M73" s="116">
        <v>181.15767291511264</v>
      </c>
      <c r="N73" s="116">
        <v>187.50938701132773</v>
      </c>
      <c r="O73" s="119" t="s">
        <v>147</v>
      </c>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c r="JG73"/>
      <c r="JH73"/>
      <c r="JI73"/>
      <c r="JJ73"/>
      <c r="JK73"/>
      <c r="JL73"/>
      <c r="JM73"/>
      <c r="JN73"/>
      <c r="JO73"/>
      <c r="JP73"/>
      <c r="JQ73"/>
      <c r="JR73"/>
      <c r="JS73"/>
      <c r="JT73"/>
      <c r="JU73"/>
      <c r="JV73"/>
      <c r="JW73"/>
      <c r="JX73"/>
      <c r="JY73"/>
      <c r="JZ73"/>
      <c r="KA73"/>
      <c r="KB73"/>
      <c r="KC73"/>
      <c r="KD73"/>
      <c r="KE73"/>
      <c r="KF73"/>
      <c r="KG73"/>
      <c r="KH73"/>
      <c r="KI73"/>
      <c r="KJ73"/>
      <c r="KK73"/>
      <c r="KL73"/>
      <c r="KM73"/>
      <c r="KN73"/>
      <c r="KO73"/>
      <c r="KP73"/>
      <c r="KQ73"/>
      <c r="KR73"/>
      <c r="KS73"/>
      <c r="KT73"/>
      <c r="KU73"/>
      <c r="KV73"/>
      <c r="KW73"/>
      <c r="KX73"/>
      <c r="KY73"/>
      <c r="KZ73"/>
      <c r="LA73"/>
      <c r="LB73"/>
      <c r="LC73"/>
      <c r="LD73"/>
      <c r="LE73"/>
      <c r="LF73"/>
      <c r="LG73"/>
      <c r="LH73"/>
      <c r="LI73"/>
      <c r="LJ73"/>
      <c r="LK73"/>
      <c r="LL73"/>
      <c r="LM73"/>
      <c r="LN73"/>
      <c r="LO73"/>
      <c r="LP73"/>
      <c r="LQ73"/>
      <c r="LR73"/>
      <c r="LS73"/>
      <c r="LT73"/>
      <c r="LU73"/>
      <c r="LV73"/>
      <c r="LW73"/>
      <c r="LX73"/>
      <c r="LY73"/>
      <c r="LZ73"/>
      <c r="MA73"/>
      <c r="MB73"/>
      <c r="MC73"/>
      <c r="MD73"/>
      <c r="ME73"/>
      <c r="MF73"/>
      <c r="MG73"/>
      <c r="MH73"/>
      <c r="MI73"/>
      <c r="MJ73"/>
      <c r="MK73"/>
      <c r="ML73"/>
      <c r="MM73"/>
      <c r="MN73"/>
      <c r="MO73"/>
      <c r="MP73"/>
      <c r="MQ73"/>
      <c r="MR73"/>
      <c r="MS73"/>
      <c r="MT73"/>
      <c r="MU73"/>
      <c r="MV73"/>
      <c r="MW73"/>
      <c r="MX73"/>
      <c r="MY73"/>
      <c r="MZ73"/>
      <c r="NA73"/>
      <c r="NB73"/>
      <c r="NC73"/>
      <c r="ND73"/>
      <c r="NE73"/>
      <c r="NF73"/>
      <c r="NG73"/>
      <c r="NH73"/>
      <c r="NI73"/>
      <c r="NJ73"/>
      <c r="NK73"/>
      <c r="NL73"/>
      <c r="NM73"/>
      <c r="NN73"/>
      <c r="NO73"/>
      <c r="NP73"/>
      <c r="NQ73"/>
      <c r="NR73"/>
      <c r="NS73"/>
      <c r="NT73"/>
      <c r="NU73"/>
      <c r="NV73"/>
      <c r="NW73"/>
      <c r="NX73"/>
      <c r="NY73"/>
      <c r="NZ73"/>
      <c r="OA73"/>
      <c r="OB73"/>
      <c r="OC73"/>
      <c r="OD73"/>
      <c r="OE73"/>
      <c r="OF73"/>
      <c r="OG73"/>
      <c r="OH73"/>
      <c r="OI73"/>
      <c r="OJ73"/>
      <c r="OK73"/>
      <c r="OL73"/>
      <c r="OM73"/>
      <c r="ON73"/>
      <c r="OO73"/>
      <c r="OP73"/>
      <c r="OQ73"/>
      <c r="OR73"/>
      <c r="OS73"/>
      <c r="OT73"/>
      <c r="OU73"/>
      <c r="OV73"/>
      <c r="OW73"/>
      <c r="OX73"/>
      <c r="OY73"/>
      <c r="OZ73"/>
      <c r="PA73"/>
      <c r="PB73"/>
      <c r="PC73"/>
      <c r="PD73"/>
      <c r="PE73"/>
      <c r="PF73"/>
      <c r="PG73"/>
      <c r="PH73"/>
      <c r="PI73"/>
      <c r="PJ73"/>
      <c r="PK73"/>
      <c r="PL73"/>
      <c r="PM73"/>
      <c r="PN73"/>
      <c r="PO73"/>
      <c r="PP73"/>
      <c r="PQ73"/>
      <c r="PR73"/>
      <c r="PS73"/>
      <c r="PT73"/>
      <c r="PU73"/>
      <c r="PV73"/>
      <c r="PW73"/>
      <c r="PX73"/>
      <c r="PY73"/>
      <c r="PZ73"/>
      <c r="QA73"/>
      <c r="QB73"/>
      <c r="QC73"/>
      <c r="QD73"/>
      <c r="QE73"/>
      <c r="QF73"/>
      <c r="QG73"/>
      <c r="QH73"/>
      <c r="QI73"/>
      <c r="QJ73"/>
      <c r="QK73"/>
      <c r="QL73"/>
      <c r="QM73"/>
      <c r="QN73"/>
      <c r="QO73"/>
      <c r="QP73"/>
      <c r="QQ73"/>
      <c r="QR73"/>
      <c r="QS73"/>
      <c r="QT73"/>
      <c r="QU73"/>
      <c r="QV73"/>
      <c r="QW73"/>
      <c r="QX73"/>
      <c r="QY73"/>
      <c r="QZ73"/>
      <c r="RA73"/>
      <c r="RB73"/>
      <c r="RC73"/>
      <c r="RD73"/>
      <c r="RE73"/>
      <c r="RF73"/>
      <c r="RG73"/>
      <c r="RH73"/>
      <c r="RI73"/>
      <c r="RJ73"/>
      <c r="RK73"/>
      <c r="RL73"/>
      <c r="RM73"/>
      <c r="RN73"/>
      <c r="RO73"/>
      <c r="RP73"/>
      <c r="RQ73"/>
      <c r="RR73"/>
      <c r="RS73"/>
      <c r="RT73"/>
      <c r="RU73"/>
      <c r="RV73"/>
      <c r="RW73"/>
      <c r="RX73"/>
      <c r="RY73"/>
      <c r="RZ73"/>
      <c r="SA73"/>
      <c r="SB73"/>
      <c r="SC73"/>
      <c r="SD73"/>
      <c r="SE73"/>
      <c r="SF73"/>
      <c r="SG73"/>
      <c r="SH73"/>
      <c r="SI73"/>
      <c r="SJ73"/>
      <c r="SK73"/>
      <c r="SL73"/>
      <c r="SM73"/>
      <c r="SN73"/>
      <c r="SO73"/>
      <c r="SP73"/>
      <c r="SQ73"/>
      <c r="SR73"/>
      <c r="SS73"/>
      <c r="ST73"/>
      <c r="SU73"/>
      <c r="SV73"/>
      <c r="SW73"/>
      <c r="SX73"/>
      <c r="SY73"/>
      <c r="SZ73"/>
      <c r="TA73"/>
      <c r="TB73"/>
      <c r="TC73"/>
      <c r="TD73"/>
      <c r="TE73"/>
      <c r="TF73"/>
      <c r="TG73"/>
      <c r="TH73"/>
      <c r="TI73"/>
      <c r="TJ73"/>
      <c r="TK73"/>
      <c r="TL73"/>
      <c r="TM73"/>
      <c r="TN73"/>
      <c r="TO73"/>
      <c r="TP73"/>
      <c r="TQ73"/>
      <c r="TR73"/>
      <c r="TS73"/>
      <c r="TT73"/>
      <c r="TU73"/>
      <c r="TV73"/>
      <c r="TW73"/>
      <c r="TX73"/>
      <c r="TY73"/>
      <c r="TZ73"/>
      <c r="UA73"/>
      <c r="UB73"/>
      <c r="UC73"/>
      <c r="UD73"/>
      <c r="UE73"/>
      <c r="UF73"/>
      <c r="UG73"/>
      <c r="UH73"/>
      <c r="UI73"/>
      <c r="UJ73"/>
      <c r="UK73"/>
      <c r="UL73"/>
      <c r="UM73"/>
      <c r="UN73"/>
      <c r="UO73"/>
      <c r="UP73"/>
      <c r="UQ73"/>
      <c r="UR73"/>
      <c r="US73"/>
      <c r="UT73"/>
      <c r="UU73"/>
      <c r="UV73"/>
      <c r="UW73"/>
      <c r="UX73"/>
      <c r="UY73"/>
      <c r="UZ73"/>
      <c r="VA73"/>
      <c r="VB73"/>
      <c r="VC73"/>
      <c r="VD73"/>
      <c r="VE73"/>
      <c r="VF73"/>
      <c r="VG73"/>
      <c r="VH73"/>
      <c r="VI73"/>
      <c r="VJ73"/>
      <c r="VK73"/>
      <c r="VL73"/>
      <c r="VM73"/>
      <c r="VN73"/>
      <c r="VO73"/>
      <c r="VP73"/>
      <c r="VQ73"/>
      <c r="VR73"/>
      <c r="VS73"/>
      <c r="VT73"/>
      <c r="VU73"/>
      <c r="VV73"/>
      <c r="VW73"/>
      <c r="VX73"/>
      <c r="VY73"/>
      <c r="VZ73"/>
      <c r="WA73"/>
      <c r="WB73"/>
      <c r="WC73"/>
      <c r="WD73"/>
      <c r="WE73"/>
      <c r="WF73"/>
      <c r="WG73"/>
      <c r="WH73"/>
      <c r="WI73"/>
      <c r="WJ73"/>
      <c r="WK73"/>
      <c r="WL73"/>
      <c r="WM73"/>
      <c r="WN73"/>
      <c r="WO73"/>
      <c r="WP73"/>
      <c r="WQ73"/>
      <c r="WR73"/>
      <c r="WS73"/>
      <c r="WT73"/>
      <c r="WU73"/>
      <c r="WV73"/>
      <c r="WW73"/>
      <c r="WX73"/>
      <c r="WY73"/>
      <c r="WZ73"/>
      <c r="XA73"/>
      <c r="XB73"/>
      <c r="XC73"/>
      <c r="XD73"/>
      <c r="XE73"/>
      <c r="XF73"/>
      <c r="XG73"/>
      <c r="XH73"/>
      <c r="XI73"/>
      <c r="XJ73"/>
      <c r="XK73"/>
      <c r="XL73"/>
      <c r="XM73"/>
      <c r="XN73"/>
      <c r="XO73"/>
      <c r="XP73"/>
      <c r="XQ73"/>
      <c r="XR73"/>
      <c r="XS73"/>
      <c r="XT73"/>
      <c r="XU73"/>
      <c r="XV73"/>
      <c r="XW73"/>
      <c r="XX73"/>
      <c r="XY73"/>
      <c r="XZ73"/>
      <c r="YA73"/>
      <c r="YB73"/>
      <c r="YC73"/>
      <c r="YD73"/>
      <c r="YE73"/>
      <c r="YF73"/>
      <c r="YG73"/>
      <c r="YH73"/>
      <c r="YI73"/>
      <c r="YJ73"/>
      <c r="YK73"/>
      <c r="YL73"/>
      <c r="YM73"/>
      <c r="YN73"/>
      <c r="YO73"/>
      <c r="YP73"/>
      <c r="YQ73"/>
      <c r="YR73"/>
      <c r="YS73"/>
      <c r="YT73"/>
      <c r="YU73"/>
      <c r="YV73"/>
      <c r="YW73"/>
      <c r="YX73"/>
      <c r="YY73"/>
      <c r="YZ73"/>
      <c r="ZA73"/>
      <c r="ZB73"/>
      <c r="ZC73"/>
      <c r="ZD73"/>
      <c r="ZE73"/>
      <c r="ZF73"/>
      <c r="ZG73"/>
      <c r="ZH73"/>
      <c r="ZI73"/>
      <c r="ZJ73"/>
      <c r="ZK73"/>
      <c r="ZL73"/>
      <c r="ZM73"/>
      <c r="ZN73"/>
      <c r="ZO73"/>
      <c r="ZP73"/>
      <c r="ZQ73"/>
      <c r="ZR73"/>
      <c r="ZS73"/>
      <c r="ZT73"/>
      <c r="ZU73"/>
      <c r="ZV73"/>
      <c r="ZW73"/>
      <c r="ZX73"/>
      <c r="ZY73"/>
      <c r="ZZ73"/>
      <c r="AAA73"/>
      <c r="AAB73"/>
      <c r="AAC73"/>
      <c r="AAD73"/>
      <c r="AAE73"/>
      <c r="AAF73"/>
      <c r="AAG73"/>
      <c r="AAH73"/>
      <c r="AAI73"/>
      <c r="AAJ73"/>
      <c r="AAK73"/>
      <c r="AAL73"/>
      <c r="AAM73"/>
      <c r="AAN73"/>
      <c r="AAO73"/>
      <c r="AAP73"/>
      <c r="AAQ73"/>
      <c r="AAR73"/>
      <c r="AAS73"/>
      <c r="AAT73"/>
      <c r="AAU73"/>
      <c r="AAV73"/>
      <c r="AAW73"/>
      <c r="AAX73"/>
      <c r="AAY73"/>
      <c r="AAZ73"/>
      <c r="ABA73"/>
      <c r="ABB73"/>
      <c r="ABC73"/>
      <c r="ABD73"/>
      <c r="ABE73"/>
      <c r="ABF73"/>
      <c r="ABG73"/>
      <c r="ABH73"/>
      <c r="ABI73"/>
      <c r="ABJ73"/>
      <c r="ABK73"/>
      <c r="ABL73"/>
      <c r="ABM73"/>
      <c r="ABN73"/>
      <c r="ABO73"/>
      <c r="ABP73"/>
      <c r="ABQ73"/>
      <c r="ABR73"/>
      <c r="ABS73"/>
      <c r="ABT73"/>
      <c r="ABU73"/>
      <c r="ABV73"/>
      <c r="ABW73"/>
      <c r="ABX73"/>
      <c r="ABY73"/>
      <c r="ABZ73"/>
      <c r="ACA73"/>
      <c r="ACB73"/>
      <c r="ACC73"/>
      <c r="ACD73"/>
      <c r="ACE73"/>
      <c r="ACF73"/>
      <c r="ACG73"/>
      <c r="ACH73"/>
      <c r="ACI73"/>
      <c r="ACJ73"/>
      <c r="ACK73"/>
      <c r="ACL73"/>
      <c r="ACM73"/>
      <c r="ACN73"/>
      <c r="ACO73"/>
      <c r="ACP73"/>
      <c r="ACQ73"/>
      <c r="ACR73"/>
      <c r="ACS73"/>
      <c r="ACT73"/>
      <c r="ACU73"/>
      <c r="ACV73"/>
      <c r="ACW73"/>
      <c r="ACX73"/>
      <c r="ACY73"/>
      <c r="ACZ73"/>
      <c r="ADA73"/>
      <c r="ADB73"/>
      <c r="ADC73"/>
      <c r="ADD73"/>
      <c r="ADE73"/>
      <c r="ADF73"/>
      <c r="ADG73"/>
      <c r="ADH73"/>
      <c r="ADI73"/>
      <c r="ADJ73"/>
      <c r="ADK73"/>
      <c r="ADL73"/>
      <c r="ADM73"/>
      <c r="ADN73"/>
      <c r="ADO73"/>
      <c r="ADP73"/>
      <c r="ADQ73"/>
      <c r="ADR73"/>
      <c r="ADS73"/>
      <c r="ADT73"/>
      <c r="ADU73"/>
      <c r="ADV73"/>
      <c r="ADW73"/>
      <c r="ADX73"/>
      <c r="ADY73"/>
      <c r="ADZ73"/>
      <c r="AEA73"/>
      <c r="AEB73"/>
      <c r="AEC73"/>
      <c r="AED73"/>
      <c r="AEE73"/>
      <c r="AEF73"/>
      <c r="AEG73"/>
      <c r="AEH73"/>
      <c r="AEI73"/>
      <c r="AEJ73"/>
      <c r="AEK73"/>
      <c r="AEL73"/>
      <c r="AEM73"/>
      <c r="AEN73"/>
      <c r="AEO73"/>
      <c r="AEP73"/>
      <c r="AEQ73"/>
      <c r="AER73"/>
      <c r="AES73"/>
      <c r="AET73"/>
      <c r="AEU73"/>
      <c r="AEV73"/>
      <c r="AEW73"/>
      <c r="AEX73"/>
      <c r="AEY73"/>
      <c r="AEZ73"/>
      <c r="AFA73"/>
      <c r="AFB73"/>
      <c r="AFC73"/>
      <c r="AFD73"/>
      <c r="AFE73"/>
      <c r="AFF73"/>
      <c r="AFG73"/>
      <c r="AFH73"/>
      <c r="AFI73"/>
      <c r="AFJ73"/>
      <c r="AFK73"/>
      <c r="AFL73"/>
      <c r="AFM73"/>
      <c r="AFN73"/>
      <c r="AFO73"/>
      <c r="AFP73"/>
      <c r="AFQ73"/>
      <c r="AFR73"/>
      <c r="AFS73"/>
      <c r="AFT73"/>
      <c r="AFU73"/>
      <c r="AFV73"/>
      <c r="AFW73"/>
      <c r="AFX73"/>
      <c r="AFY73"/>
      <c r="AFZ73"/>
      <c r="AGA73"/>
      <c r="AGB73"/>
      <c r="AGC73"/>
      <c r="AGD73"/>
      <c r="AGE73"/>
      <c r="AGF73"/>
      <c r="AGG73"/>
      <c r="AGH73"/>
      <c r="AGI73"/>
      <c r="AGJ73"/>
      <c r="AGK73"/>
      <c r="AGL73"/>
      <c r="AGM73"/>
      <c r="AGN73"/>
      <c r="AGO73"/>
      <c r="AGP73"/>
      <c r="AGQ73"/>
      <c r="AGR73"/>
      <c r="AGS73"/>
      <c r="AGT73"/>
      <c r="AGU73"/>
      <c r="AGV73"/>
      <c r="AGW73"/>
      <c r="AGX73"/>
      <c r="AGY73"/>
      <c r="AGZ73"/>
      <c r="AHA73"/>
      <c r="AHB73"/>
      <c r="AHC73"/>
      <c r="AHD73"/>
      <c r="AHE73"/>
      <c r="AHF73"/>
      <c r="AHG73"/>
      <c r="AHH73"/>
      <c r="AHI73"/>
      <c r="AHJ73"/>
      <c r="AHK73"/>
      <c r="AHL73"/>
      <c r="AHM73"/>
      <c r="AHN73"/>
      <c r="AHO73"/>
      <c r="AHP73"/>
      <c r="AHQ73"/>
      <c r="AHR73"/>
      <c r="AHS73"/>
      <c r="AHT73"/>
      <c r="AHU73"/>
      <c r="AHV73"/>
      <c r="AHW73"/>
      <c r="AHX73"/>
      <c r="AHY73"/>
      <c r="AHZ73"/>
      <c r="AIA73"/>
      <c r="AIB73"/>
      <c r="AIC73"/>
      <c r="AID73"/>
      <c r="AIE73"/>
      <c r="AIF73"/>
      <c r="AIG73"/>
      <c r="AIH73"/>
      <c r="AII73"/>
      <c r="AIJ73"/>
      <c r="AIK73"/>
      <c r="AIL73"/>
      <c r="AIM73"/>
      <c r="AIN73"/>
      <c r="AIO73"/>
      <c r="AIP73"/>
      <c r="AIQ73"/>
      <c r="AIR73"/>
      <c r="AIS73"/>
      <c r="AIT73"/>
      <c r="AIU73"/>
      <c r="AIV73"/>
      <c r="AIW73"/>
      <c r="AIX73"/>
      <c r="AIY73"/>
      <c r="AIZ73"/>
      <c r="AJA73"/>
      <c r="AJB73"/>
      <c r="AJC73"/>
      <c r="AJD73"/>
      <c r="AJE73"/>
      <c r="AJF73"/>
      <c r="AJG73"/>
      <c r="AJH73"/>
      <c r="AJI73"/>
      <c r="AJJ73"/>
      <c r="AJK73"/>
      <c r="AJL73"/>
      <c r="AJM73"/>
      <c r="AJN73"/>
      <c r="AJO73"/>
      <c r="AJP73"/>
      <c r="AJQ73"/>
      <c r="AJR73"/>
      <c r="AJS73"/>
      <c r="AJT73"/>
      <c r="AJU73"/>
      <c r="AJV73"/>
      <c r="AJW73"/>
      <c r="AJX73"/>
      <c r="AJY73"/>
      <c r="AJZ73"/>
      <c r="AKA73"/>
      <c r="AKB73"/>
      <c r="AKC73"/>
      <c r="AKD73"/>
      <c r="AKE73"/>
      <c r="AKF73"/>
      <c r="AKG73"/>
      <c r="AKH73"/>
      <c r="AKI73"/>
      <c r="AKJ73"/>
      <c r="AKK73"/>
      <c r="AKL73"/>
      <c r="AKM73"/>
      <c r="AKN73"/>
      <c r="AKO73"/>
      <c r="AKP73"/>
      <c r="AKQ73"/>
      <c r="AKR73"/>
      <c r="AKS73"/>
      <c r="AKT73"/>
      <c r="AKU73"/>
      <c r="AKV73"/>
      <c r="AKW73"/>
      <c r="AKX73"/>
      <c r="AKY73"/>
      <c r="AKZ73"/>
      <c r="ALA73"/>
      <c r="ALB73"/>
      <c r="ALC73"/>
      <c r="ALD73"/>
      <c r="ALE73"/>
      <c r="ALF73"/>
      <c r="ALG73"/>
      <c r="ALH73"/>
      <c r="ALI73"/>
      <c r="ALJ73"/>
      <c r="ALK73"/>
      <c r="ALL73"/>
      <c r="ALM73"/>
      <c r="ALN73"/>
      <c r="ALO73"/>
      <c r="ALP73"/>
      <c r="ALQ73"/>
      <c r="ALR73"/>
      <c r="ALS73"/>
      <c r="ALT73"/>
      <c r="ALU73"/>
      <c r="ALV73"/>
      <c r="ALW73"/>
      <c r="ALX73"/>
      <c r="ALY73"/>
      <c r="ALZ73"/>
      <c r="AMA73"/>
      <c r="AMB73"/>
      <c r="AMC73"/>
      <c r="AMD73"/>
      <c r="AME73"/>
      <c r="AMF73"/>
      <c r="AMG73"/>
      <c r="AMH73"/>
      <c r="AMI73"/>
      <c r="AMJ73"/>
      <c r="AMK73"/>
      <c r="AML73"/>
      <c r="AMM73"/>
      <c r="AMN73"/>
      <c r="AMO73"/>
      <c r="AMP73"/>
      <c r="AMQ73"/>
      <c r="AMR73"/>
      <c r="AMS73"/>
      <c r="AMT73"/>
      <c r="AMU73"/>
      <c r="AMV73"/>
      <c r="AMW73"/>
      <c r="AMX73"/>
      <c r="AMY73"/>
      <c r="AMZ73"/>
      <c r="ANA73"/>
      <c r="ANB73"/>
      <c r="ANC73"/>
      <c r="AND73"/>
      <c r="ANE73"/>
      <c r="ANF73"/>
      <c r="ANG73"/>
      <c r="ANH73"/>
      <c r="ANI73"/>
      <c r="ANJ73"/>
      <c r="ANK73"/>
      <c r="ANL73"/>
      <c r="ANM73"/>
      <c r="ANN73"/>
      <c r="ANO73"/>
      <c r="ANP73"/>
      <c r="ANQ73"/>
      <c r="ANR73"/>
      <c r="ANS73"/>
      <c r="ANT73"/>
      <c r="ANU73"/>
      <c r="ANV73"/>
      <c r="ANW73"/>
      <c r="ANX73"/>
      <c r="ANY73"/>
      <c r="ANZ73"/>
      <c r="AOA73"/>
      <c r="AOB73"/>
      <c r="AOC73"/>
      <c r="AOD73"/>
      <c r="AOE73"/>
      <c r="AOF73"/>
      <c r="AOG73"/>
      <c r="AOH73"/>
      <c r="AOI73"/>
      <c r="AOJ73"/>
      <c r="AOK73"/>
      <c r="AOL73"/>
      <c r="AOM73"/>
      <c r="AON73"/>
      <c r="AOO73"/>
      <c r="AOP73"/>
      <c r="AOQ73"/>
      <c r="AOR73"/>
      <c r="AOS73"/>
      <c r="AOT73"/>
      <c r="AOU73"/>
      <c r="AOV73"/>
      <c r="AOW73"/>
      <c r="AOX73"/>
      <c r="AOY73"/>
      <c r="AOZ73"/>
      <c r="APA73"/>
      <c r="APB73"/>
      <c r="APC73"/>
      <c r="APD73"/>
      <c r="APE73"/>
      <c r="APF73"/>
      <c r="APG73"/>
      <c r="APH73"/>
      <c r="API73"/>
      <c r="APJ73"/>
      <c r="APK73"/>
      <c r="APL73"/>
      <c r="APM73"/>
      <c r="APN73"/>
      <c r="APO73"/>
      <c r="APP73"/>
      <c r="APQ73"/>
      <c r="APR73"/>
      <c r="APS73"/>
      <c r="APT73"/>
      <c r="APU73"/>
      <c r="APV73"/>
      <c r="APW73"/>
      <c r="APX73"/>
      <c r="APY73"/>
      <c r="APZ73"/>
      <c r="AQA73"/>
      <c r="AQB73"/>
      <c r="AQC73"/>
      <c r="AQD73"/>
      <c r="AQE73"/>
      <c r="AQF73"/>
      <c r="AQG73"/>
      <c r="AQH73"/>
      <c r="AQI73"/>
      <c r="AQJ73"/>
      <c r="AQK73"/>
      <c r="AQL73"/>
      <c r="AQM73"/>
      <c r="AQN73"/>
      <c r="AQO73"/>
      <c r="AQP73"/>
      <c r="AQQ73"/>
      <c r="AQR73"/>
      <c r="AQS73"/>
      <c r="AQT73"/>
      <c r="AQU73"/>
      <c r="AQV73"/>
      <c r="AQW73"/>
      <c r="AQX73"/>
      <c r="AQY73"/>
      <c r="AQZ73"/>
      <c r="ARA73"/>
      <c r="ARB73"/>
      <c r="ARC73"/>
      <c r="ARD73"/>
      <c r="ARE73"/>
      <c r="ARF73"/>
      <c r="ARG73"/>
      <c r="ARH73"/>
      <c r="ARI73"/>
      <c r="ARJ73"/>
      <c r="ARK73"/>
      <c r="ARL73"/>
      <c r="ARM73"/>
      <c r="ARN73"/>
      <c r="ARO73"/>
      <c r="ARP73"/>
      <c r="ARQ73"/>
      <c r="ARR73"/>
      <c r="ARS73"/>
      <c r="ART73"/>
      <c r="ARU73"/>
      <c r="ARV73"/>
      <c r="ARW73"/>
      <c r="ARX73"/>
      <c r="ARY73"/>
      <c r="ARZ73"/>
      <c r="ASA73"/>
      <c r="ASB73"/>
      <c r="ASC73"/>
      <c r="ASD73"/>
      <c r="ASE73"/>
      <c r="ASF73"/>
      <c r="ASG73"/>
      <c r="ASH73"/>
      <c r="ASI73"/>
      <c r="ASJ73"/>
      <c r="ASK73"/>
      <c r="ASL73"/>
      <c r="ASM73"/>
      <c r="ASN73"/>
      <c r="ASO73"/>
      <c r="ASP73"/>
      <c r="ASQ73"/>
      <c r="ASR73"/>
      <c r="ASS73"/>
      <c r="AST73"/>
      <c r="ASU73"/>
      <c r="ASV73"/>
      <c r="ASW73"/>
      <c r="ASX73"/>
      <c r="ASY73"/>
      <c r="ASZ73"/>
      <c r="ATA73"/>
      <c r="ATB73"/>
      <c r="ATC73"/>
      <c r="ATD73"/>
      <c r="ATE73"/>
      <c r="ATF73"/>
      <c r="ATG73"/>
      <c r="ATH73"/>
      <c r="ATI73"/>
      <c r="ATJ73"/>
      <c r="ATK73"/>
      <c r="ATL73"/>
      <c r="ATM73"/>
      <c r="ATN73"/>
      <c r="ATO73"/>
      <c r="ATP73"/>
      <c r="ATQ73"/>
      <c r="ATR73"/>
      <c r="ATS73"/>
      <c r="ATT73"/>
      <c r="ATU73"/>
      <c r="ATV73"/>
      <c r="ATW73"/>
      <c r="ATX73"/>
      <c r="ATY73"/>
      <c r="ATZ73"/>
      <c r="AUA73"/>
      <c r="AUB73"/>
      <c r="AUC73"/>
      <c r="AUD73"/>
      <c r="AUE73"/>
      <c r="AUF73"/>
      <c r="AUG73"/>
      <c r="AUH73"/>
      <c r="AUI73"/>
      <c r="AUJ73"/>
      <c r="AUK73"/>
      <c r="AUL73"/>
      <c r="AUM73"/>
      <c r="AUN73"/>
      <c r="AUO73"/>
      <c r="AUP73"/>
      <c r="AUQ73"/>
      <c r="AUR73"/>
      <c r="AUS73"/>
      <c r="AUT73"/>
      <c r="AUU73"/>
      <c r="AUV73"/>
      <c r="AUW73"/>
      <c r="AUX73"/>
      <c r="AUY73"/>
      <c r="AUZ73"/>
      <c r="AVA73"/>
      <c r="AVB73"/>
      <c r="AVC73"/>
      <c r="AVD73"/>
      <c r="AVE73"/>
      <c r="AVF73"/>
      <c r="AVG73"/>
      <c r="AVH73"/>
      <c r="AVI73"/>
      <c r="AVJ73"/>
      <c r="AVK73"/>
      <c r="AVL73"/>
      <c r="AVM73"/>
      <c r="AVN73"/>
      <c r="AVO73"/>
      <c r="AVP73"/>
      <c r="AVQ73"/>
      <c r="AVR73"/>
      <c r="AVS73"/>
      <c r="AVT73"/>
      <c r="AVU73"/>
      <c r="AVV73"/>
      <c r="AVW73"/>
      <c r="AVX73"/>
      <c r="AVY73"/>
      <c r="AVZ73"/>
      <c r="AWA73"/>
      <c r="AWB73"/>
      <c r="AWC73"/>
      <c r="AWD73"/>
      <c r="AWE73"/>
      <c r="AWF73"/>
      <c r="AWG73"/>
      <c r="AWH73"/>
      <c r="AWI73"/>
      <c r="AWJ73"/>
      <c r="AWK73"/>
      <c r="AWL73"/>
      <c r="AWM73"/>
      <c r="AWN73"/>
      <c r="AWO73"/>
      <c r="AWP73"/>
      <c r="AWQ73"/>
      <c r="AWR73"/>
      <c r="AWS73"/>
      <c r="AWT73"/>
      <c r="AWU73"/>
      <c r="AWV73"/>
      <c r="AWW73"/>
      <c r="AWX73"/>
      <c r="AWY73"/>
      <c r="AWZ73"/>
      <c r="AXA73"/>
      <c r="AXB73"/>
      <c r="AXC73"/>
      <c r="AXD73"/>
      <c r="AXE73"/>
      <c r="AXF73"/>
      <c r="AXG73"/>
      <c r="AXH73"/>
      <c r="AXI73"/>
      <c r="AXJ73"/>
      <c r="AXK73"/>
      <c r="AXL73"/>
      <c r="AXM73"/>
      <c r="AXN73"/>
      <c r="AXO73"/>
      <c r="AXP73"/>
      <c r="AXQ73"/>
      <c r="AXR73"/>
      <c r="AXS73"/>
      <c r="AXT73"/>
      <c r="AXU73"/>
      <c r="AXV73"/>
      <c r="AXW73"/>
      <c r="AXX73"/>
      <c r="AXY73"/>
      <c r="AXZ73"/>
      <c r="AYA73"/>
      <c r="AYB73"/>
      <c r="AYC73"/>
      <c r="AYD73"/>
      <c r="AYE73"/>
      <c r="AYF73"/>
      <c r="AYG73"/>
      <c r="AYH73"/>
      <c r="AYI73"/>
      <c r="AYJ73"/>
      <c r="AYK73"/>
      <c r="AYL73"/>
      <c r="AYM73"/>
      <c r="AYN73"/>
      <c r="AYO73"/>
      <c r="AYP73"/>
      <c r="AYQ73"/>
      <c r="AYR73"/>
      <c r="AYS73"/>
      <c r="AYT73"/>
      <c r="AYU73"/>
      <c r="AYV73"/>
      <c r="AYW73"/>
      <c r="AYX73"/>
      <c r="AYY73"/>
      <c r="AYZ73"/>
      <c r="AZA73"/>
      <c r="AZB73"/>
      <c r="AZC73"/>
      <c r="AZD73"/>
      <c r="AZE73"/>
      <c r="AZF73"/>
      <c r="AZG73"/>
      <c r="AZH73"/>
      <c r="AZI73"/>
      <c r="AZJ73"/>
      <c r="AZK73"/>
      <c r="AZL73"/>
      <c r="AZM73"/>
      <c r="AZN73"/>
      <c r="AZO73"/>
      <c r="AZP73"/>
      <c r="AZQ73"/>
      <c r="AZR73"/>
      <c r="AZS73"/>
      <c r="AZT73"/>
      <c r="AZU73"/>
      <c r="AZV73"/>
      <c r="AZW73"/>
      <c r="AZX73"/>
      <c r="AZY73"/>
      <c r="AZZ73"/>
      <c r="BAA73"/>
      <c r="BAB73"/>
      <c r="BAC73"/>
      <c r="BAD73"/>
      <c r="BAE73"/>
      <c r="BAF73"/>
      <c r="BAG73"/>
      <c r="BAH73"/>
      <c r="BAI73"/>
      <c r="BAJ73"/>
      <c r="BAK73"/>
      <c r="BAL73"/>
      <c r="BAM73"/>
      <c r="BAN73"/>
      <c r="BAO73"/>
      <c r="BAP73"/>
      <c r="BAQ73"/>
      <c r="BAR73"/>
      <c r="BAS73"/>
      <c r="BAT73"/>
      <c r="BAU73"/>
      <c r="BAV73"/>
      <c r="BAW73"/>
      <c r="BAX73"/>
      <c r="BAY73"/>
      <c r="BAZ73"/>
      <c r="BBA73"/>
      <c r="BBB73"/>
      <c r="BBC73"/>
      <c r="BBD73"/>
      <c r="BBE73"/>
      <c r="BBF73"/>
      <c r="BBG73"/>
      <c r="BBH73"/>
      <c r="BBI73"/>
      <c r="BBJ73"/>
      <c r="BBK73"/>
      <c r="BBL73"/>
      <c r="BBM73"/>
      <c r="BBN73"/>
      <c r="BBO73"/>
      <c r="BBP73"/>
      <c r="BBQ73"/>
      <c r="BBR73"/>
      <c r="BBS73"/>
      <c r="BBT73"/>
      <c r="BBU73"/>
      <c r="BBV73"/>
      <c r="BBW73"/>
      <c r="BBX73"/>
      <c r="BBY73"/>
      <c r="BBZ73"/>
      <c r="BCA73"/>
      <c r="BCB73"/>
      <c r="BCC73"/>
      <c r="BCD73"/>
      <c r="BCE73"/>
      <c r="BCF73"/>
      <c r="BCG73"/>
      <c r="BCH73"/>
      <c r="BCI73"/>
      <c r="BCJ73"/>
      <c r="BCK73"/>
      <c r="BCL73"/>
      <c r="BCM73"/>
      <c r="BCN73"/>
      <c r="BCO73"/>
      <c r="BCP73"/>
      <c r="BCQ73"/>
      <c r="BCR73"/>
      <c r="BCS73"/>
      <c r="BCT73"/>
      <c r="BCU73"/>
      <c r="BCV73"/>
      <c r="BCW73"/>
      <c r="BCX73"/>
      <c r="BCY73"/>
      <c r="BCZ73"/>
      <c r="BDA73"/>
      <c r="BDB73"/>
      <c r="BDC73"/>
      <c r="BDD73"/>
      <c r="BDE73"/>
      <c r="BDF73"/>
      <c r="BDG73"/>
      <c r="BDH73"/>
      <c r="BDI73"/>
      <c r="BDJ73"/>
      <c r="BDK73"/>
      <c r="BDL73"/>
      <c r="BDM73"/>
      <c r="BDN73"/>
      <c r="BDO73"/>
      <c r="BDP73"/>
      <c r="BDQ73"/>
      <c r="BDR73"/>
      <c r="BDS73"/>
      <c r="BDT73"/>
      <c r="BDU73"/>
      <c r="BDV73"/>
      <c r="BDW73"/>
      <c r="BDX73"/>
      <c r="BDY73"/>
      <c r="BDZ73"/>
      <c r="BEA73"/>
      <c r="BEB73"/>
      <c r="BEC73"/>
      <c r="BED73"/>
      <c r="BEE73"/>
      <c r="BEF73"/>
      <c r="BEG73"/>
      <c r="BEH73"/>
      <c r="BEI73"/>
      <c r="BEJ73"/>
      <c r="BEK73"/>
      <c r="BEL73"/>
      <c r="BEM73"/>
      <c r="BEN73"/>
      <c r="BEO73"/>
      <c r="BEP73"/>
      <c r="BEQ73"/>
      <c r="BER73"/>
      <c r="BES73"/>
      <c r="BET73"/>
      <c r="BEU73"/>
      <c r="BEV73"/>
      <c r="BEW73"/>
      <c r="BEX73"/>
      <c r="BEY73"/>
      <c r="BEZ73"/>
      <c r="BFA73"/>
      <c r="BFB73"/>
      <c r="BFC73"/>
      <c r="BFD73"/>
      <c r="BFE73"/>
      <c r="BFF73"/>
      <c r="BFG73"/>
      <c r="BFH73"/>
      <c r="BFI73"/>
      <c r="BFJ73"/>
      <c r="BFK73"/>
      <c r="BFL73"/>
      <c r="BFM73"/>
      <c r="BFN73"/>
      <c r="BFO73"/>
      <c r="BFP73"/>
      <c r="BFQ73"/>
      <c r="BFR73"/>
      <c r="BFS73"/>
      <c r="BFT73"/>
      <c r="BFU73"/>
      <c r="BFV73"/>
      <c r="BFW73"/>
      <c r="BFX73"/>
      <c r="BFY73"/>
      <c r="BFZ73"/>
      <c r="BGA73"/>
      <c r="BGB73"/>
      <c r="BGC73"/>
      <c r="BGD73"/>
      <c r="BGE73"/>
      <c r="BGF73"/>
      <c r="BGG73"/>
      <c r="BGH73"/>
      <c r="BGI73"/>
      <c r="BGJ73"/>
      <c r="BGK73"/>
      <c r="BGL73"/>
      <c r="BGM73"/>
      <c r="BGN73"/>
      <c r="BGO73"/>
      <c r="BGP73"/>
      <c r="BGQ73"/>
      <c r="BGR73"/>
      <c r="BGS73"/>
      <c r="BGT73"/>
      <c r="BGU73"/>
      <c r="BGV73"/>
      <c r="BGW73"/>
      <c r="BGX73"/>
      <c r="BGY73"/>
      <c r="BGZ73"/>
      <c r="BHA73"/>
      <c r="BHB73"/>
      <c r="BHC73"/>
      <c r="BHD73"/>
      <c r="BHE73"/>
      <c r="BHF73"/>
      <c r="BHG73"/>
      <c r="BHH73"/>
      <c r="BHI73"/>
      <c r="BHJ73"/>
      <c r="BHK73"/>
      <c r="BHL73"/>
      <c r="BHM73"/>
      <c r="BHN73"/>
      <c r="BHO73"/>
      <c r="BHP73"/>
      <c r="BHQ73"/>
      <c r="BHR73"/>
      <c r="BHS73"/>
      <c r="BHT73"/>
      <c r="BHU73"/>
      <c r="BHV73"/>
      <c r="BHW73"/>
      <c r="BHX73"/>
      <c r="BHY73"/>
      <c r="BHZ73"/>
      <c r="BIA73"/>
      <c r="BIB73"/>
      <c r="BIC73"/>
      <c r="BID73"/>
      <c r="BIE73"/>
      <c r="BIF73"/>
      <c r="BIG73"/>
      <c r="BIH73"/>
      <c r="BII73"/>
      <c r="BIJ73"/>
      <c r="BIK73"/>
      <c r="BIL73"/>
      <c r="BIM73"/>
      <c r="BIN73"/>
      <c r="BIO73"/>
      <c r="BIP73"/>
      <c r="BIQ73"/>
      <c r="BIR73"/>
      <c r="BIS73"/>
      <c r="BIT73"/>
      <c r="BIU73"/>
      <c r="BIV73"/>
      <c r="BIW73"/>
      <c r="BIX73"/>
      <c r="BIY73"/>
      <c r="BIZ73"/>
      <c r="BJA73"/>
      <c r="BJB73"/>
      <c r="BJC73"/>
      <c r="BJD73"/>
      <c r="BJE73"/>
      <c r="BJF73"/>
      <c r="BJG73"/>
      <c r="BJH73"/>
      <c r="BJI73"/>
      <c r="BJJ73"/>
      <c r="BJK73"/>
      <c r="BJL73"/>
      <c r="BJM73"/>
      <c r="BJN73"/>
      <c r="BJO73"/>
      <c r="BJP73"/>
      <c r="BJQ73"/>
      <c r="BJR73"/>
      <c r="BJS73"/>
      <c r="BJT73"/>
      <c r="BJU73"/>
      <c r="BJV73"/>
      <c r="BJW73"/>
      <c r="BJX73"/>
      <c r="BJY73"/>
      <c r="BJZ73"/>
      <c r="BKA73"/>
      <c r="BKB73"/>
      <c r="BKC73"/>
      <c r="BKD73"/>
      <c r="BKE73"/>
      <c r="BKF73"/>
      <c r="BKG73"/>
      <c r="BKH73"/>
      <c r="BKI73"/>
      <c r="BKJ73"/>
      <c r="BKK73"/>
      <c r="BKL73"/>
      <c r="BKM73"/>
      <c r="BKN73"/>
      <c r="BKO73"/>
      <c r="BKP73"/>
      <c r="BKQ73"/>
      <c r="BKR73"/>
      <c r="BKS73"/>
      <c r="BKT73"/>
      <c r="BKU73"/>
      <c r="BKV73"/>
      <c r="BKW73"/>
      <c r="BKX73"/>
      <c r="BKY73"/>
      <c r="BKZ73"/>
      <c r="BLA73"/>
      <c r="BLB73"/>
      <c r="BLC73"/>
      <c r="BLD73"/>
      <c r="BLE73"/>
      <c r="BLF73"/>
      <c r="BLG73"/>
      <c r="BLH73"/>
      <c r="BLI73"/>
      <c r="BLJ73"/>
      <c r="BLK73"/>
      <c r="BLL73"/>
      <c r="BLM73"/>
      <c r="BLN73"/>
      <c r="BLO73"/>
      <c r="BLP73"/>
      <c r="BLQ73"/>
      <c r="BLR73"/>
      <c r="BLS73"/>
      <c r="BLT73"/>
      <c r="BLU73"/>
      <c r="BLV73"/>
      <c r="BLW73"/>
      <c r="BLX73"/>
      <c r="BLY73"/>
      <c r="BLZ73"/>
      <c r="BMA73"/>
      <c r="BMB73"/>
      <c r="BMC73"/>
      <c r="BMD73"/>
      <c r="BME73"/>
      <c r="BMF73"/>
      <c r="BMG73"/>
      <c r="BMH73"/>
      <c r="BMI73"/>
      <c r="BMJ73"/>
      <c r="BMK73"/>
      <c r="BML73"/>
      <c r="BMM73"/>
      <c r="BMN73"/>
      <c r="BMO73"/>
      <c r="BMP73"/>
      <c r="BMQ73"/>
      <c r="BMR73"/>
      <c r="BMS73"/>
      <c r="BMT73"/>
      <c r="BMU73"/>
      <c r="BMV73"/>
      <c r="BMW73"/>
      <c r="BMX73"/>
      <c r="BMY73"/>
      <c r="BMZ73"/>
      <c r="BNA73"/>
      <c r="BNB73"/>
      <c r="BNC73"/>
      <c r="BND73"/>
      <c r="BNE73"/>
      <c r="BNF73"/>
      <c r="BNG73"/>
      <c r="BNH73"/>
      <c r="BNI73"/>
      <c r="BNJ73"/>
      <c r="BNK73"/>
      <c r="BNL73"/>
      <c r="BNM73"/>
      <c r="BNN73"/>
      <c r="BNO73"/>
      <c r="BNP73"/>
      <c r="BNQ73"/>
      <c r="BNR73"/>
      <c r="BNS73"/>
      <c r="BNT73"/>
      <c r="BNU73"/>
      <c r="BNV73"/>
      <c r="BNW73"/>
      <c r="BNX73"/>
      <c r="BNY73"/>
      <c r="BNZ73"/>
      <c r="BOA73"/>
      <c r="BOB73"/>
      <c r="BOC73"/>
      <c r="BOD73"/>
      <c r="BOE73"/>
      <c r="BOF73"/>
      <c r="BOG73"/>
      <c r="BOH73"/>
      <c r="BOI73"/>
      <c r="BOJ73"/>
      <c r="BOK73"/>
      <c r="BOL73"/>
      <c r="BOM73"/>
      <c r="BON73"/>
      <c r="BOO73"/>
      <c r="BOP73"/>
      <c r="BOQ73"/>
      <c r="BOR73"/>
      <c r="BOS73"/>
      <c r="BOT73"/>
      <c r="BOU73"/>
      <c r="BOV73"/>
      <c r="BOW73"/>
      <c r="BOX73"/>
      <c r="BOY73"/>
      <c r="BOZ73"/>
      <c r="BPA73"/>
      <c r="BPB73"/>
      <c r="BPC73"/>
      <c r="BPD73"/>
      <c r="BPE73"/>
      <c r="BPF73"/>
      <c r="BPG73"/>
      <c r="BPH73"/>
      <c r="BPI73"/>
      <c r="BPJ73"/>
      <c r="BPK73"/>
      <c r="BPL73"/>
      <c r="BPM73"/>
      <c r="BPN73"/>
      <c r="BPO73"/>
      <c r="BPP73"/>
      <c r="BPQ73"/>
      <c r="BPR73"/>
      <c r="BPS73"/>
      <c r="BPT73"/>
      <c r="BPU73"/>
      <c r="BPV73"/>
      <c r="BPW73"/>
      <c r="BPX73"/>
      <c r="BPY73"/>
      <c r="BPZ73"/>
      <c r="BQA73"/>
      <c r="BQB73"/>
      <c r="BQC73"/>
      <c r="BQD73"/>
      <c r="BQE73"/>
      <c r="BQF73"/>
      <c r="BQG73"/>
      <c r="BQH73"/>
      <c r="BQI73"/>
      <c r="BQJ73"/>
      <c r="BQK73"/>
      <c r="BQL73"/>
      <c r="BQM73"/>
      <c r="BQN73"/>
      <c r="BQO73"/>
      <c r="BQP73"/>
      <c r="BQQ73"/>
      <c r="BQR73"/>
      <c r="BQS73"/>
      <c r="BQT73"/>
      <c r="BQU73"/>
      <c r="BQV73"/>
      <c r="BQW73"/>
      <c r="BQX73"/>
      <c r="BQY73"/>
      <c r="BQZ73"/>
      <c r="BRA73"/>
      <c r="BRB73"/>
      <c r="BRC73"/>
      <c r="BRD73"/>
      <c r="BRE73"/>
      <c r="BRF73"/>
      <c r="BRG73"/>
      <c r="BRH73"/>
      <c r="BRI73"/>
      <c r="BRJ73"/>
      <c r="BRK73"/>
      <c r="BRL73"/>
      <c r="BRM73"/>
      <c r="BRN73"/>
      <c r="BRO73"/>
      <c r="BRP73"/>
      <c r="BRQ73"/>
      <c r="BRR73"/>
      <c r="BRS73"/>
      <c r="BRT73"/>
      <c r="BRU73"/>
      <c r="BRV73"/>
      <c r="BRW73"/>
      <c r="BRX73"/>
      <c r="BRY73"/>
      <c r="BRZ73"/>
      <c r="BSA73"/>
      <c r="BSB73"/>
      <c r="BSC73"/>
      <c r="BSD73"/>
      <c r="BSE73"/>
      <c r="BSF73"/>
      <c r="BSG73"/>
      <c r="BSH73"/>
      <c r="BSI73"/>
      <c r="BSJ73"/>
      <c r="BSK73"/>
      <c r="BSL73"/>
      <c r="BSM73"/>
      <c r="BSN73"/>
      <c r="BSO73"/>
      <c r="BSP73"/>
      <c r="BSQ73"/>
      <c r="BSR73"/>
      <c r="BSS73"/>
      <c r="BST73"/>
      <c r="BSU73"/>
      <c r="BSV73"/>
      <c r="BSW73"/>
      <c r="BSX73"/>
      <c r="BSY73"/>
      <c r="BSZ73"/>
      <c r="BTA73"/>
      <c r="BTB73"/>
      <c r="BTC73"/>
      <c r="BTD73"/>
      <c r="BTE73"/>
      <c r="BTF73"/>
      <c r="BTG73"/>
      <c r="BTH73"/>
      <c r="BTI73"/>
      <c r="BTJ73"/>
      <c r="BTK73"/>
      <c r="BTL73"/>
      <c r="BTM73"/>
      <c r="BTN73"/>
      <c r="BTO73"/>
      <c r="BTP73"/>
      <c r="BTQ73"/>
      <c r="BTR73"/>
      <c r="BTS73"/>
      <c r="BTT73"/>
      <c r="BTU73"/>
      <c r="BTV73"/>
      <c r="BTW73"/>
      <c r="BTX73"/>
      <c r="BTY73"/>
      <c r="BTZ73"/>
      <c r="BUA73"/>
      <c r="BUB73"/>
      <c r="BUC73"/>
      <c r="BUD73"/>
      <c r="BUE73"/>
      <c r="BUF73"/>
      <c r="BUG73"/>
      <c r="BUH73"/>
      <c r="BUI73"/>
      <c r="BUJ73"/>
      <c r="BUK73"/>
      <c r="BUL73"/>
      <c r="BUM73"/>
      <c r="BUN73"/>
      <c r="BUO73"/>
      <c r="BUP73"/>
      <c r="BUQ73"/>
      <c r="BUR73"/>
      <c r="BUS73"/>
      <c r="BUT73"/>
      <c r="BUU73"/>
      <c r="BUV73"/>
      <c r="BUW73"/>
      <c r="BUX73"/>
      <c r="BUY73"/>
      <c r="BUZ73"/>
      <c r="BVA73"/>
      <c r="BVB73"/>
      <c r="BVC73"/>
      <c r="BVD73"/>
      <c r="BVE73"/>
      <c r="BVF73"/>
      <c r="BVG73"/>
      <c r="BVH73"/>
      <c r="BVI73"/>
      <c r="BVJ73"/>
      <c r="BVK73"/>
      <c r="BVL73"/>
      <c r="BVM73"/>
      <c r="BVN73"/>
      <c r="BVO73"/>
      <c r="BVP73"/>
      <c r="BVQ73"/>
      <c r="BVR73"/>
      <c r="BVS73"/>
      <c r="BVT73"/>
      <c r="BVU73"/>
      <c r="BVV73"/>
      <c r="BVW73"/>
      <c r="BVX73"/>
      <c r="BVY73"/>
      <c r="BVZ73"/>
      <c r="BWA73"/>
      <c r="BWB73"/>
      <c r="BWC73"/>
      <c r="BWD73"/>
      <c r="BWE73"/>
      <c r="BWF73"/>
      <c r="BWG73"/>
      <c r="BWH73"/>
      <c r="BWI73"/>
      <c r="BWJ73"/>
      <c r="BWK73"/>
      <c r="BWL73"/>
      <c r="BWM73"/>
      <c r="BWN73"/>
      <c r="BWO73"/>
      <c r="BWP73"/>
      <c r="BWQ73"/>
      <c r="BWR73"/>
      <c r="BWS73"/>
      <c r="BWT73"/>
      <c r="BWU73"/>
      <c r="BWV73"/>
      <c r="BWW73"/>
      <c r="BWX73"/>
      <c r="BWY73"/>
      <c r="BWZ73"/>
      <c r="BXA73"/>
      <c r="BXB73"/>
      <c r="BXC73"/>
      <c r="BXD73"/>
      <c r="BXE73"/>
      <c r="BXF73"/>
      <c r="BXG73"/>
      <c r="BXH73"/>
      <c r="BXI73"/>
      <c r="BXJ73"/>
      <c r="BXK73"/>
      <c r="BXL73"/>
      <c r="BXM73"/>
      <c r="BXN73"/>
      <c r="BXO73"/>
      <c r="BXP73"/>
      <c r="BXQ73"/>
      <c r="BXR73"/>
      <c r="BXS73"/>
      <c r="BXT73"/>
      <c r="BXU73"/>
      <c r="BXV73"/>
      <c r="BXW73"/>
      <c r="BXX73"/>
      <c r="BXY73"/>
      <c r="BXZ73"/>
      <c r="BYA73"/>
      <c r="BYB73"/>
      <c r="BYC73"/>
      <c r="BYD73"/>
      <c r="BYE73"/>
      <c r="BYF73"/>
      <c r="BYG73"/>
      <c r="BYH73"/>
      <c r="BYI73"/>
      <c r="BYJ73"/>
      <c r="BYK73"/>
      <c r="BYL73"/>
      <c r="BYM73"/>
      <c r="BYN73"/>
      <c r="BYO73"/>
      <c r="BYP73"/>
      <c r="BYQ73"/>
      <c r="BYR73"/>
      <c r="BYS73"/>
      <c r="BYT73"/>
      <c r="BYU73"/>
      <c r="BYV73"/>
      <c r="BYW73"/>
      <c r="BYX73"/>
      <c r="BYY73"/>
      <c r="BYZ73"/>
      <c r="BZA73"/>
      <c r="BZB73"/>
      <c r="BZC73"/>
      <c r="BZD73"/>
      <c r="BZE73"/>
      <c r="BZF73"/>
      <c r="BZG73"/>
      <c r="BZH73"/>
      <c r="BZI73"/>
      <c r="BZJ73"/>
      <c r="BZK73"/>
      <c r="BZL73"/>
      <c r="BZM73"/>
      <c r="BZN73"/>
      <c r="BZO73"/>
      <c r="BZP73"/>
      <c r="BZQ73"/>
      <c r="BZR73"/>
      <c r="BZS73"/>
      <c r="BZT73"/>
      <c r="BZU73"/>
      <c r="BZV73"/>
      <c r="BZW73"/>
      <c r="BZX73"/>
      <c r="BZY73"/>
      <c r="BZZ73"/>
      <c r="CAA73"/>
      <c r="CAB73"/>
      <c r="CAC73"/>
      <c r="CAD73"/>
      <c r="CAE73"/>
      <c r="CAF73"/>
      <c r="CAG73"/>
      <c r="CAH73"/>
      <c r="CAI73"/>
      <c r="CAJ73"/>
      <c r="CAK73"/>
      <c r="CAL73"/>
      <c r="CAM73"/>
      <c r="CAN73"/>
      <c r="CAO73"/>
      <c r="CAP73"/>
      <c r="CAQ73"/>
      <c r="CAR73"/>
      <c r="CAS73"/>
      <c r="CAT73"/>
      <c r="CAU73"/>
      <c r="CAV73"/>
      <c r="CAW73"/>
      <c r="CAX73"/>
      <c r="CAY73"/>
      <c r="CAZ73"/>
      <c r="CBA73"/>
      <c r="CBB73"/>
      <c r="CBC73"/>
      <c r="CBD73"/>
      <c r="CBE73"/>
      <c r="CBF73"/>
      <c r="CBG73"/>
      <c r="CBH73"/>
      <c r="CBI73"/>
      <c r="CBJ73"/>
      <c r="CBK73"/>
      <c r="CBL73"/>
      <c r="CBM73"/>
      <c r="CBN73"/>
      <c r="CBO73"/>
      <c r="CBP73"/>
      <c r="CBQ73"/>
      <c r="CBR73"/>
      <c r="CBS73"/>
      <c r="CBT73"/>
      <c r="CBU73"/>
      <c r="CBV73"/>
      <c r="CBW73"/>
      <c r="CBX73"/>
      <c r="CBY73"/>
      <c r="CBZ73"/>
      <c r="CCA73"/>
      <c r="CCB73"/>
      <c r="CCC73"/>
      <c r="CCD73"/>
      <c r="CCE73"/>
      <c r="CCF73"/>
      <c r="CCG73"/>
      <c r="CCH73"/>
      <c r="CCI73"/>
      <c r="CCJ73"/>
      <c r="CCK73"/>
      <c r="CCL73"/>
      <c r="CCM73"/>
      <c r="CCN73"/>
      <c r="CCO73"/>
      <c r="CCP73"/>
      <c r="CCQ73"/>
      <c r="CCR73"/>
      <c r="CCS73"/>
      <c r="CCT73"/>
      <c r="CCU73"/>
      <c r="CCV73"/>
      <c r="CCW73"/>
      <c r="CCX73"/>
      <c r="CCY73"/>
      <c r="CCZ73"/>
      <c r="CDA73"/>
      <c r="CDB73"/>
      <c r="CDC73"/>
      <c r="CDD73"/>
      <c r="CDE73"/>
      <c r="CDF73"/>
      <c r="CDG73"/>
      <c r="CDH73"/>
      <c r="CDI73"/>
      <c r="CDJ73"/>
      <c r="CDK73"/>
      <c r="CDL73"/>
      <c r="CDM73"/>
      <c r="CDN73"/>
      <c r="CDO73"/>
      <c r="CDP73"/>
      <c r="CDQ73"/>
      <c r="CDR73"/>
      <c r="CDS73"/>
      <c r="CDT73"/>
      <c r="CDU73"/>
      <c r="CDV73"/>
      <c r="CDW73"/>
      <c r="CDX73"/>
      <c r="CDY73"/>
      <c r="CDZ73"/>
      <c r="CEA73"/>
      <c r="CEB73"/>
      <c r="CEC73"/>
      <c r="CED73"/>
      <c r="CEE73"/>
      <c r="CEF73"/>
      <c r="CEG73"/>
      <c r="CEH73"/>
      <c r="CEI73"/>
      <c r="CEJ73"/>
      <c r="CEK73"/>
      <c r="CEL73"/>
      <c r="CEM73"/>
      <c r="CEN73"/>
      <c r="CEO73"/>
      <c r="CEP73"/>
      <c r="CEQ73"/>
      <c r="CER73"/>
      <c r="CES73"/>
      <c r="CET73"/>
      <c r="CEU73"/>
      <c r="CEV73"/>
      <c r="CEW73"/>
      <c r="CEX73"/>
      <c r="CEY73"/>
      <c r="CEZ73"/>
      <c r="CFA73"/>
      <c r="CFB73"/>
      <c r="CFC73"/>
      <c r="CFD73"/>
      <c r="CFE73"/>
      <c r="CFF73"/>
      <c r="CFG73"/>
      <c r="CFH73"/>
      <c r="CFI73"/>
      <c r="CFJ73"/>
      <c r="CFK73"/>
      <c r="CFL73"/>
      <c r="CFM73"/>
      <c r="CFN73"/>
      <c r="CFO73"/>
      <c r="CFP73"/>
      <c r="CFQ73"/>
      <c r="CFR73"/>
      <c r="CFS73"/>
      <c r="CFT73"/>
      <c r="CFU73"/>
      <c r="CFV73"/>
      <c r="CFW73"/>
      <c r="CFX73"/>
      <c r="CFY73"/>
      <c r="CFZ73"/>
      <c r="CGA73"/>
      <c r="CGB73"/>
      <c r="CGC73"/>
      <c r="CGD73"/>
      <c r="CGE73"/>
      <c r="CGF73"/>
      <c r="CGG73"/>
      <c r="CGH73"/>
      <c r="CGI73"/>
      <c r="CGJ73"/>
      <c r="CGK73"/>
      <c r="CGL73"/>
      <c r="CGM73"/>
      <c r="CGN73"/>
      <c r="CGO73"/>
      <c r="CGP73"/>
      <c r="CGQ73"/>
      <c r="CGR73"/>
      <c r="CGS73"/>
      <c r="CGT73"/>
      <c r="CGU73"/>
      <c r="CGV73"/>
      <c r="CGW73"/>
      <c r="CGX73"/>
      <c r="CGY73"/>
      <c r="CGZ73"/>
      <c r="CHA73"/>
      <c r="CHB73"/>
      <c r="CHC73"/>
      <c r="CHD73"/>
      <c r="CHE73"/>
      <c r="CHF73"/>
      <c r="CHG73"/>
      <c r="CHH73"/>
      <c r="CHI73"/>
      <c r="CHJ73"/>
      <c r="CHK73"/>
      <c r="CHL73"/>
      <c r="CHM73"/>
      <c r="CHN73"/>
      <c r="CHO73"/>
      <c r="CHP73"/>
      <c r="CHQ73"/>
      <c r="CHR73"/>
      <c r="CHS73"/>
      <c r="CHT73"/>
      <c r="CHU73"/>
      <c r="CHV73"/>
      <c r="CHW73"/>
      <c r="CHX73"/>
      <c r="CHY73"/>
      <c r="CHZ73"/>
      <c r="CIA73"/>
      <c r="CIB73"/>
      <c r="CIC73"/>
      <c r="CID73"/>
      <c r="CIE73"/>
      <c r="CIF73"/>
      <c r="CIG73"/>
      <c r="CIH73"/>
      <c r="CII73"/>
      <c r="CIJ73"/>
      <c r="CIK73"/>
      <c r="CIL73"/>
      <c r="CIM73"/>
      <c r="CIN73"/>
      <c r="CIO73"/>
      <c r="CIP73"/>
      <c r="CIQ73"/>
      <c r="CIR73"/>
      <c r="CIS73"/>
      <c r="CIT73"/>
      <c r="CIU73"/>
      <c r="CIV73"/>
      <c r="CIW73"/>
      <c r="CIX73"/>
      <c r="CIY73"/>
      <c r="CIZ73"/>
      <c r="CJA73"/>
      <c r="CJB73"/>
      <c r="CJC73"/>
      <c r="CJD73"/>
      <c r="CJE73"/>
      <c r="CJF73"/>
      <c r="CJG73"/>
      <c r="CJH73"/>
      <c r="CJI73"/>
      <c r="CJJ73"/>
      <c r="CJK73"/>
      <c r="CJL73"/>
      <c r="CJM73"/>
      <c r="CJN73"/>
      <c r="CJO73"/>
      <c r="CJP73"/>
      <c r="CJQ73"/>
      <c r="CJR73"/>
      <c r="CJS73"/>
      <c r="CJT73"/>
      <c r="CJU73"/>
      <c r="CJV73"/>
      <c r="CJW73"/>
      <c r="CJX73"/>
      <c r="CJY73"/>
      <c r="CJZ73"/>
      <c r="CKA73"/>
      <c r="CKB73"/>
      <c r="CKC73"/>
      <c r="CKD73"/>
      <c r="CKE73"/>
      <c r="CKF73"/>
      <c r="CKG73"/>
      <c r="CKH73"/>
      <c r="CKI73"/>
      <c r="CKJ73"/>
      <c r="CKK73"/>
      <c r="CKL73"/>
      <c r="CKM73"/>
      <c r="CKN73"/>
      <c r="CKO73"/>
      <c r="CKP73"/>
      <c r="CKQ73"/>
      <c r="CKR73"/>
      <c r="CKS73"/>
      <c r="CKT73"/>
      <c r="CKU73"/>
      <c r="CKV73"/>
      <c r="CKW73"/>
      <c r="CKX73"/>
      <c r="CKY73"/>
      <c r="CKZ73"/>
      <c r="CLA73"/>
      <c r="CLB73"/>
      <c r="CLC73"/>
      <c r="CLD73"/>
      <c r="CLE73"/>
      <c r="CLF73"/>
      <c r="CLG73"/>
      <c r="CLH73"/>
      <c r="CLI73"/>
      <c r="CLJ73"/>
      <c r="CLK73"/>
      <c r="CLL73"/>
      <c r="CLM73"/>
      <c r="CLN73"/>
      <c r="CLO73"/>
      <c r="CLP73"/>
      <c r="CLQ73"/>
      <c r="CLR73"/>
      <c r="CLS73"/>
      <c r="CLT73"/>
      <c r="CLU73"/>
      <c r="CLV73"/>
      <c r="CLW73"/>
      <c r="CLX73"/>
      <c r="CLY73"/>
      <c r="CLZ73"/>
      <c r="CMA73"/>
      <c r="CMB73"/>
      <c r="CMC73"/>
      <c r="CMD73"/>
      <c r="CME73"/>
      <c r="CMF73"/>
      <c r="CMG73"/>
      <c r="CMH73"/>
      <c r="CMI73"/>
      <c r="CMJ73"/>
      <c r="CMK73"/>
      <c r="CML73"/>
      <c r="CMM73"/>
      <c r="CMN73"/>
      <c r="CMO73"/>
      <c r="CMP73"/>
      <c r="CMQ73"/>
      <c r="CMR73"/>
      <c r="CMS73"/>
      <c r="CMT73"/>
      <c r="CMU73"/>
      <c r="CMV73"/>
      <c r="CMW73"/>
      <c r="CMX73"/>
      <c r="CMY73"/>
      <c r="CMZ73"/>
      <c r="CNA73"/>
      <c r="CNB73"/>
      <c r="CNC73"/>
      <c r="CND73"/>
      <c r="CNE73"/>
      <c r="CNF73"/>
      <c r="CNG73"/>
      <c r="CNH73"/>
      <c r="CNI73"/>
      <c r="CNJ73"/>
      <c r="CNK73"/>
      <c r="CNL73"/>
      <c r="CNM73"/>
      <c r="CNN73"/>
      <c r="CNO73"/>
      <c r="CNP73"/>
      <c r="CNQ73"/>
      <c r="CNR73"/>
      <c r="CNS73"/>
      <c r="CNT73"/>
      <c r="CNU73"/>
      <c r="CNV73"/>
      <c r="CNW73"/>
      <c r="CNX73"/>
      <c r="CNY73"/>
      <c r="CNZ73"/>
      <c r="COA73"/>
      <c r="COB73"/>
      <c r="COC73"/>
      <c r="COD73"/>
      <c r="COE73"/>
      <c r="COF73"/>
      <c r="COG73"/>
      <c r="COH73"/>
      <c r="COI73"/>
      <c r="COJ73"/>
      <c r="COK73"/>
      <c r="COL73"/>
      <c r="COM73"/>
      <c r="CON73"/>
      <c r="COO73"/>
      <c r="COP73"/>
      <c r="COQ73"/>
      <c r="COR73"/>
      <c r="COS73"/>
      <c r="COT73"/>
      <c r="COU73"/>
      <c r="COV73"/>
      <c r="COW73"/>
      <c r="COX73"/>
      <c r="COY73"/>
      <c r="COZ73"/>
      <c r="CPA73"/>
      <c r="CPB73"/>
      <c r="CPC73"/>
      <c r="CPD73"/>
      <c r="CPE73"/>
      <c r="CPF73"/>
      <c r="CPG73"/>
      <c r="CPH73"/>
      <c r="CPI73"/>
      <c r="CPJ73"/>
      <c r="CPK73"/>
      <c r="CPL73"/>
      <c r="CPM73"/>
      <c r="CPN73"/>
      <c r="CPO73"/>
      <c r="CPP73"/>
      <c r="CPQ73"/>
      <c r="CPR73"/>
      <c r="CPS73"/>
      <c r="CPT73"/>
      <c r="CPU73"/>
      <c r="CPV73"/>
      <c r="CPW73"/>
      <c r="CPX73"/>
      <c r="CPY73"/>
      <c r="CPZ73"/>
      <c r="CQA73"/>
      <c r="CQB73"/>
      <c r="CQC73"/>
      <c r="CQD73"/>
      <c r="CQE73"/>
      <c r="CQF73"/>
      <c r="CQG73"/>
      <c r="CQH73"/>
      <c r="CQI73"/>
      <c r="CQJ73"/>
      <c r="CQK73"/>
      <c r="CQL73"/>
      <c r="CQM73"/>
      <c r="CQN73"/>
      <c r="CQO73"/>
      <c r="CQP73"/>
      <c r="CQQ73"/>
      <c r="CQR73"/>
      <c r="CQS73"/>
      <c r="CQT73"/>
      <c r="CQU73"/>
      <c r="CQV73"/>
      <c r="CQW73"/>
      <c r="CQX73"/>
      <c r="CQY73"/>
      <c r="CQZ73"/>
      <c r="CRA73"/>
      <c r="CRB73"/>
      <c r="CRC73"/>
      <c r="CRD73"/>
      <c r="CRE73"/>
      <c r="CRF73"/>
      <c r="CRG73"/>
      <c r="CRH73"/>
      <c r="CRI73"/>
      <c r="CRJ73"/>
      <c r="CRK73"/>
      <c r="CRL73"/>
      <c r="CRM73"/>
      <c r="CRN73"/>
      <c r="CRO73"/>
      <c r="CRP73"/>
      <c r="CRQ73"/>
      <c r="CRR73"/>
      <c r="CRS73"/>
      <c r="CRT73"/>
      <c r="CRU73"/>
      <c r="CRV73"/>
      <c r="CRW73"/>
      <c r="CRX73"/>
      <c r="CRY73"/>
      <c r="CRZ73"/>
      <c r="CSA73"/>
      <c r="CSB73"/>
      <c r="CSC73"/>
      <c r="CSD73"/>
      <c r="CSE73"/>
      <c r="CSF73"/>
      <c r="CSG73"/>
      <c r="CSH73"/>
      <c r="CSI73"/>
      <c r="CSJ73"/>
      <c r="CSK73"/>
      <c r="CSL73"/>
      <c r="CSM73"/>
      <c r="CSN73"/>
      <c r="CSO73"/>
      <c r="CSP73"/>
      <c r="CSQ73"/>
      <c r="CSR73"/>
      <c r="CSS73"/>
      <c r="CST73"/>
      <c r="CSU73"/>
      <c r="CSV73"/>
      <c r="CSW73"/>
      <c r="CSX73"/>
      <c r="CSY73"/>
      <c r="CSZ73"/>
      <c r="CTA73"/>
      <c r="CTB73"/>
      <c r="CTC73"/>
      <c r="CTD73"/>
      <c r="CTE73"/>
      <c r="CTF73"/>
      <c r="CTG73"/>
      <c r="CTH73"/>
      <c r="CTI73"/>
      <c r="CTJ73"/>
      <c r="CTK73"/>
      <c r="CTL73"/>
      <c r="CTM73"/>
      <c r="CTN73"/>
      <c r="CTO73"/>
      <c r="CTP73"/>
      <c r="CTQ73"/>
      <c r="CTR73"/>
      <c r="CTS73"/>
      <c r="CTT73"/>
      <c r="CTU73"/>
      <c r="CTV73"/>
      <c r="CTW73"/>
      <c r="CTX73"/>
      <c r="CTY73"/>
      <c r="CTZ73"/>
      <c r="CUA73"/>
      <c r="CUB73"/>
      <c r="CUC73"/>
      <c r="CUD73"/>
      <c r="CUE73"/>
      <c r="CUF73"/>
      <c r="CUG73"/>
      <c r="CUH73"/>
      <c r="CUI73"/>
      <c r="CUJ73"/>
      <c r="CUK73"/>
      <c r="CUL73"/>
      <c r="CUM73"/>
      <c r="CUN73"/>
      <c r="CUO73"/>
      <c r="CUP73"/>
      <c r="CUQ73"/>
      <c r="CUR73"/>
      <c r="CUS73"/>
      <c r="CUT73"/>
      <c r="CUU73"/>
      <c r="CUV73"/>
      <c r="CUW73"/>
      <c r="CUX73"/>
      <c r="CUY73"/>
      <c r="CUZ73"/>
      <c r="CVA73"/>
      <c r="CVB73"/>
      <c r="CVC73"/>
      <c r="CVD73"/>
      <c r="CVE73"/>
      <c r="CVF73"/>
      <c r="CVG73"/>
      <c r="CVH73"/>
      <c r="CVI73"/>
      <c r="CVJ73"/>
      <c r="CVK73"/>
      <c r="CVL73"/>
      <c r="CVM73"/>
      <c r="CVN73"/>
      <c r="CVO73"/>
      <c r="CVP73"/>
      <c r="CVQ73"/>
      <c r="CVR73"/>
      <c r="CVS73"/>
      <c r="CVT73"/>
      <c r="CVU73"/>
      <c r="CVV73"/>
      <c r="CVW73"/>
      <c r="CVX73"/>
      <c r="CVY73"/>
      <c r="CVZ73"/>
      <c r="CWA73"/>
      <c r="CWB73"/>
      <c r="CWC73"/>
      <c r="CWD73"/>
      <c r="CWE73"/>
      <c r="CWF73"/>
      <c r="CWG73"/>
      <c r="CWH73"/>
      <c r="CWI73"/>
      <c r="CWJ73"/>
      <c r="CWK73"/>
      <c r="CWL73"/>
      <c r="CWM73"/>
      <c r="CWN73"/>
      <c r="CWO73"/>
      <c r="CWP73"/>
      <c r="CWQ73"/>
      <c r="CWR73"/>
      <c r="CWS73"/>
      <c r="CWT73"/>
      <c r="CWU73"/>
      <c r="CWV73"/>
      <c r="CWW73"/>
      <c r="CWX73"/>
      <c r="CWY73"/>
      <c r="CWZ73"/>
      <c r="CXA73"/>
      <c r="CXB73"/>
      <c r="CXC73"/>
      <c r="CXD73"/>
      <c r="CXE73"/>
      <c r="CXF73"/>
      <c r="CXG73"/>
      <c r="CXH73"/>
      <c r="CXI73"/>
      <c r="CXJ73"/>
      <c r="CXK73"/>
      <c r="CXL73"/>
      <c r="CXM73"/>
      <c r="CXN73"/>
      <c r="CXO73"/>
      <c r="CXP73"/>
      <c r="CXQ73"/>
      <c r="CXR73"/>
      <c r="CXS73"/>
      <c r="CXT73"/>
      <c r="CXU73"/>
      <c r="CXV73"/>
      <c r="CXW73"/>
      <c r="CXX73"/>
      <c r="CXY73"/>
      <c r="CXZ73"/>
      <c r="CYA73"/>
      <c r="CYB73"/>
      <c r="CYC73"/>
      <c r="CYD73"/>
      <c r="CYE73"/>
      <c r="CYF73"/>
      <c r="CYG73"/>
      <c r="CYH73"/>
      <c r="CYI73"/>
      <c r="CYJ73"/>
      <c r="CYK73"/>
      <c r="CYL73"/>
      <c r="CYM73"/>
      <c r="CYN73"/>
      <c r="CYO73"/>
      <c r="CYP73"/>
      <c r="CYQ73"/>
      <c r="CYR73"/>
      <c r="CYS73"/>
      <c r="CYT73"/>
      <c r="CYU73"/>
      <c r="CYV73"/>
      <c r="CYW73"/>
      <c r="CYX73"/>
      <c r="CYY73"/>
      <c r="CYZ73"/>
      <c r="CZA73"/>
      <c r="CZB73"/>
      <c r="CZC73"/>
      <c r="CZD73"/>
      <c r="CZE73"/>
      <c r="CZF73"/>
      <c r="CZG73"/>
      <c r="CZH73"/>
      <c r="CZI73"/>
      <c r="CZJ73"/>
      <c r="CZK73"/>
      <c r="CZL73"/>
      <c r="CZM73"/>
      <c r="CZN73"/>
      <c r="CZO73"/>
      <c r="CZP73"/>
      <c r="CZQ73"/>
      <c r="CZR73"/>
      <c r="CZS73"/>
      <c r="CZT73"/>
      <c r="CZU73"/>
      <c r="CZV73"/>
      <c r="CZW73"/>
      <c r="CZX73"/>
      <c r="CZY73"/>
      <c r="CZZ73"/>
      <c r="DAA73"/>
      <c r="DAB73"/>
      <c r="DAC73"/>
      <c r="DAD73"/>
      <c r="DAE73"/>
      <c r="DAF73"/>
      <c r="DAG73"/>
      <c r="DAH73"/>
      <c r="DAI73"/>
      <c r="DAJ73"/>
      <c r="DAK73"/>
      <c r="DAL73"/>
      <c r="DAM73"/>
      <c r="DAN73"/>
      <c r="DAO73"/>
      <c r="DAP73"/>
      <c r="DAQ73"/>
      <c r="DAR73"/>
      <c r="DAS73"/>
      <c r="DAT73"/>
      <c r="DAU73"/>
      <c r="DAV73"/>
      <c r="DAW73"/>
      <c r="DAX73"/>
      <c r="DAY73"/>
      <c r="DAZ73"/>
      <c r="DBA73"/>
      <c r="DBB73"/>
      <c r="DBC73"/>
      <c r="DBD73"/>
      <c r="DBE73"/>
      <c r="DBF73"/>
      <c r="DBG73"/>
      <c r="DBH73"/>
      <c r="DBI73"/>
      <c r="DBJ73"/>
      <c r="DBK73"/>
      <c r="DBL73"/>
      <c r="DBM73"/>
      <c r="DBN73"/>
      <c r="DBO73"/>
      <c r="DBP73"/>
      <c r="DBQ73"/>
      <c r="DBR73"/>
      <c r="DBS73"/>
      <c r="DBT73"/>
      <c r="DBU73"/>
      <c r="DBV73"/>
      <c r="DBW73"/>
      <c r="DBX73"/>
      <c r="DBY73"/>
      <c r="DBZ73"/>
      <c r="DCA73"/>
      <c r="DCB73"/>
      <c r="DCC73"/>
      <c r="DCD73"/>
      <c r="DCE73"/>
      <c r="DCF73"/>
      <c r="DCG73"/>
      <c r="DCH73"/>
      <c r="DCI73"/>
      <c r="DCJ73"/>
      <c r="DCK73"/>
      <c r="DCL73"/>
      <c r="DCM73"/>
      <c r="DCN73"/>
      <c r="DCO73"/>
      <c r="DCP73"/>
      <c r="DCQ73"/>
      <c r="DCR73"/>
      <c r="DCS73"/>
      <c r="DCT73"/>
      <c r="DCU73"/>
      <c r="DCV73"/>
      <c r="DCW73"/>
      <c r="DCX73"/>
      <c r="DCY73"/>
      <c r="DCZ73"/>
      <c r="DDA73"/>
      <c r="DDB73"/>
      <c r="DDC73"/>
      <c r="DDD73"/>
      <c r="DDE73"/>
      <c r="DDF73"/>
      <c r="DDG73"/>
      <c r="DDH73"/>
      <c r="DDI73"/>
      <c r="DDJ73"/>
      <c r="DDK73"/>
      <c r="DDL73"/>
      <c r="DDM73"/>
      <c r="DDN73"/>
      <c r="DDO73"/>
      <c r="DDP73"/>
      <c r="DDQ73"/>
      <c r="DDR73"/>
      <c r="DDS73"/>
      <c r="DDT73"/>
      <c r="DDU73"/>
      <c r="DDV73"/>
      <c r="DDW73"/>
      <c r="DDX73"/>
      <c r="DDY73"/>
      <c r="DDZ73"/>
      <c r="DEA73"/>
      <c r="DEB73"/>
      <c r="DEC73"/>
      <c r="DED73"/>
      <c r="DEE73"/>
      <c r="DEF73"/>
      <c r="DEG73"/>
      <c r="DEH73"/>
      <c r="DEI73"/>
      <c r="DEJ73"/>
      <c r="DEK73"/>
      <c r="DEL73"/>
      <c r="DEM73"/>
      <c r="DEN73"/>
      <c r="DEO73"/>
      <c r="DEP73"/>
      <c r="DEQ73"/>
      <c r="DER73"/>
      <c r="DES73"/>
      <c r="DET73"/>
      <c r="DEU73"/>
      <c r="DEV73"/>
      <c r="DEW73"/>
      <c r="DEX73"/>
      <c r="DEY73"/>
      <c r="DEZ73"/>
      <c r="DFA73"/>
      <c r="DFB73"/>
      <c r="DFC73"/>
      <c r="DFD73"/>
      <c r="DFE73"/>
      <c r="DFF73"/>
      <c r="DFG73"/>
      <c r="DFH73"/>
      <c r="DFI73"/>
      <c r="DFJ73"/>
      <c r="DFK73"/>
      <c r="DFL73"/>
      <c r="DFM73"/>
      <c r="DFN73"/>
      <c r="DFO73"/>
      <c r="DFP73"/>
      <c r="DFQ73"/>
      <c r="DFR73"/>
      <c r="DFS73"/>
      <c r="DFT73"/>
      <c r="DFU73"/>
      <c r="DFV73"/>
      <c r="DFW73"/>
      <c r="DFX73"/>
      <c r="DFY73"/>
      <c r="DFZ73"/>
      <c r="DGA73"/>
      <c r="DGB73"/>
      <c r="DGC73"/>
      <c r="DGD73"/>
      <c r="DGE73"/>
      <c r="DGF73"/>
      <c r="DGG73"/>
      <c r="DGH73"/>
      <c r="DGI73"/>
      <c r="DGJ73"/>
      <c r="DGK73"/>
      <c r="DGL73"/>
      <c r="DGM73"/>
      <c r="DGN73"/>
      <c r="DGO73"/>
      <c r="DGP73"/>
      <c r="DGQ73"/>
      <c r="DGR73"/>
      <c r="DGS73"/>
      <c r="DGT73"/>
      <c r="DGU73"/>
      <c r="DGV73"/>
      <c r="DGW73"/>
      <c r="DGX73"/>
      <c r="DGY73"/>
      <c r="DGZ73"/>
      <c r="DHA73"/>
      <c r="DHB73"/>
      <c r="DHC73"/>
      <c r="DHD73"/>
      <c r="DHE73"/>
      <c r="DHF73"/>
      <c r="DHG73"/>
      <c r="DHH73"/>
      <c r="DHI73"/>
      <c r="DHJ73"/>
      <c r="DHK73"/>
      <c r="DHL73"/>
      <c r="DHM73"/>
      <c r="DHN73"/>
      <c r="DHO73"/>
      <c r="DHP73"/>
      <c r="DHQ73"/>
      <c r="DHR73"/>
      <c r="DHS73"/>
      <c r="DHT73"/>
      <c r="DHU73"/>
      <c r="DHV73"/>
      <c r="DHW73"/>
      <c r="DHX73"/>
      <c r="DHY73"/>
      <c r="DHZ73"/>
      <c r="DIA73"/>
      <c r="DIB73"/>
      <c r="DIC73"/>
      <c r="DID73"/>
      <c r="DIE73"/>
      <c r="DIF73"/>
      <c r="DIG73"/>
      <c r="DIH73"/>
      <c r="DII73"/>
      <c r="DIJ73"/>
      <c r="DIK73"/>
      <c r="DIL73"/>
      <c r="DIM73"/>
      <c r="DIN73"/>
      <c r="DIO73"/>
      <c r="DIP73"/>
      <c r="DIQ73"/>
      <c r="DIR73"/>
      <c r="DIS73"/>
      <c r="DIT73"/>
      <c r="DIU73"/>
      <c r="DIV73"/>
      <c r="DIW73"/>
      <c r="DIX73"/>
      <c r="DIY73"/>
      <c r="DIZ73"/>
      <c r="DJA73"/>
      <c r="DJB73"/>
      <c r="DJC73"/>
      <c r="DJD73"/>
      <c r="DJE73"/>
      <c r="DJF73"/>
      <c r="DJG73"/>
      <c r="DJH73"/>
      <c r="DJI73"/>
      <c r="DJJ73"/>
      <c r="DJK73"/>
      <c r="DJL73"/>
      <c r="DJM73"/>
      <c r="DJN73"/>
      <c r="DJO73"/>
      <c r="DJP73"/>
      <c r="DJQ73"/>
      <c r="DJR73"/>
      <c r="DJS73"/>
      <c r="DJT73"/>
      <c r="DJU73"/>
      <c r="DJV73"/>
      <c r="DJW73"/>
      <c r="DJX73"/>
      <c r="DJY73"/>
      <c r="DJZ73"/>
      <c r="DKA73"/>
      <c r="DKB73"/>
      <c r="DKC73"/>
      <c r="DKD73"/>
      <c r="DKE73"/>
      <c r="DKF73"/>
      <c r="DKG73"/>
      <c r="DKH73"/>
      <c r="DKI73"/>
      <c r="DKJ73"/>
      <c r="DKK73"/>
      <c r="DKL73"/>
      <c r="DKM73"/>
      <c r="DKN73"/>
      <c r="DKO73"/>
      <c r="DKP73"/>
      <c r="DKQ73"/>
      <c r="DKR73"/>
      <c r="DKS73"/>
      <c r="DKT73"/>
      <c r="DKU73"/>
      <c r="DKV73"/>
      <c r="DKW73"/>
      <c r="DKX73"/>
      <c r="DKY73"/>
      <c r="DKZ73"/>
      <c r="DLA73"/>
      <c r="DLB73"/>
      <c r="DLC73"/>
      <c r="DLD73"/>
      <c r="DLE73"/>
      <c r="DLF73"/>
      <c r="DLG73"/>
      <c r="DLH73"/>
      <c r="DLI73"/>
      <c r="DLJ73"/>
      <c r="DLK73"/>
      <c r="DLL73"/>
      <c r="DLM73"/>
      <c r="DLN73"/>
      <c r="DLO73"/>
      <c r="DLP73"/>
      <c r="DLQ73"/>
      <c r="DLR73"/>
      <c r="DLS73"/>
      <c r="DLT73"/>
      <c r="DLU73"/>
      <c r="DLV73"/>
      <c r="DLW73"/>
      <c r="DLX73"/>
      <c r="DLY73"/>
      <c r="DLZ73"/>
      <c r="DMA73"/>
      <c r="DMB73"/>
      <c r="DMC73"/>
      <c r="DMD73"/>
      <c r="DME73"/>
      <c r="DMF73"/>
      <c r="DMG73"/>
      <c r="DMH73"/>
      <c r="DMI73"/>
      <c r="DMJ73"/>
      <c r="DMK73"/>
      <c r="DML73"/>
      <c r="DMM73"/>
      <c r="DMN73"/>
      <c r="DMO73"/>
      <c r="DMP73"/>
      <c r="DMQ73"/>
      <c r="DMR73"/>
      <c r="DMS73"/>
      <c r="DMT73"/>
      <c r="DMU73"/>
      <c r="DMV73"/>
      <c r="DMW73"/>
      <c r="DMX73"/>
      <c r="DMY73"/>
      <c r="DMZ73"/>
      <c r="DNA73"/>
      <c r="DNB73"/>
      <c r="DNC73"/>
      <c r="DND73"/>
      <c r="DNE73"/>
      <c r="DNF73"/>
      <c r="DNG73"/>
      <c r="DNH73"/>
      <c r="DNI73"/>
      <c r="DNJ73"/>
      <c r="DNK73"/>
      <c r="DNL73"/>
      <c r="DNM73"/>
      <c r="DNN73"/>
      <c r="DNO73"/>
      <c r="DNP73"/>
      <c r="DNQ73"/>
      <c r="DNR73"/>
      <c r="DNS73"/>
      <c r="DNT73"/>
      <c r="DNU73"/>
      <c r="DNV73"/>
      <c r="DNW73"/>
      <c r="DNX73"/>
      <c r="DNY73"/>
      <c r="DNZ73"/>
      <c r="DOA73"/>
      <c r="DOB73"/>
      <c r="DOC73"/>
      <c r="DOD73"/>
      <c r="DOE73"/>
      <c r="DOF73"/>
      <c r="DOG73"/>
      <c r="DOH73"/>
      <c r="DOI73"/>
      <c r="DOJ73"/>
      <c r="DOK73"/>
      <c r="DOL73"/>
      <c r="DOM73"/>
      <c r="DON73"/>
      <c r="DOO73"/>
      <c r="DOP73"/>
      <c r="DOQ73"/>
      <c r="DOR73"/>
      <c r="DOS73"/>
      <c r="DOT73"/>
      <c r="DOU73"/>
      <c r="DOV73"/>
      <c r="DOW73"/>
      <c r="DOX73"/>
      <c r="DOY73"/>
      <c r="DOZ73"/>
      <c r="DPA73"/>
      <c r="DPB73"/>
      <c r="DPC73"/>
      <c r="DPD73"/>
      <c r="DPE73"/>
      <c r="DPF73"/>
      <c r="DPG73"/>
      <c r="DPH73"/>
      <c r="DPI73"/>
      <c r="DPJ73"/>
      <c r="DPK73"/>
      <c r="DPL73"/>
      <c r="DPM73"/>
      <c r="DPN73"/>
      <c r="DPO73"/>
      <c r="DPP73"/>
      <c r="DPQ73"/>
      <c r="DPR73"/>
      <c r="DPS73"/>
      <c r="DPT73"/>
      <c r="DPU73"/>
      <c r="DPV73"/>
      <c r="DPW73"/>
      <c r="DPX73"/>
      <c r="DPY73"/>
      <c r="DPZ73"/>
      <c r="DQA73"/>
      <c r="DQB73"/>
      <c r="DQC73"/>
      <c r="DQD73"/>
      <c r="DQE73"/>
      <c r="DQF73"/>
      <c r="DQG73"/>
      <c r="DQH73"/>
      <c r="DQI73"/>
      <c r="DQJ73"/>
      <c r="DQK73"/>
      <c r="DQL73"/>
      <c r="DQM73"/>
      <c r="DQN73"/>
      <c r="DQO73"/>
      <c r="DQP73"/>
      <c r="DQQ73"/>
      <c r="DQR73"/>
      <c r="DQS73"/>
      <c r="DQT73"/>
      <c r="DQU73"/>
      <c r="DQV73"/>
      <c r="DQW73"/>
      <c r="DQX73"/>
      <c r="DQY73"/>
      <c r="DQZ73"/>
      <c r="DRA73"/>
      <c r="DRB73"/>
      <c r="DRC73"/>
      <c r="DRD73"/>
      <c r="DRE73"/>
      <c r="DRF73"/>
      <c r="DRG73"/>
      <c r="DRH73"/>
      <c r="DRI73"/>
      <c r="DRJ73"/>
      <c r="DRK73"/>
      <c r="DRL73"/>
      <c r="DRM73"/>
      <c r="DRN73"/>
      <c r="DRO73"/>
      <c r="DRP73"/>
      <c r="DRQ73"/>
      <c r="DRR73"/>
      <c r="DRS73"/>
      <c r="DRT73"/>
      <c r="DRU73"/>
      <c r="DRV73"/>
      <c r="DRW73"/>
      <c r="DRX73"/>
      <c r="DRY73"/>
      <c r="DRZ73"/>
      <c r="DSA73"/>
      <c r="DSB73"/>
      <c r="DSC73"/>
      <c r="DSD73"/>
      <c r="DSE73"/>
      <c r="DSF73"/>
      <c r="DSG73"/>
      <c r="DSH73"/>
      <c r="DSI73"/>
      <c r="DSJ73"/>
      <c r="DSK73"/>
      <c r="DSL73"/>
      <c r="DSM73"/>
      <c r="DSN73"/>
      <c r="DSO73"/>
      <c r="DSP73"/>
      <c r="DSQ73"/>
      <c r="DSR73"/>
      <c r="DSS73"/>
      <c r="DST73"/>
      <c r="DSU73"/>
      <c r="DSV73"/>
      <c r="DSW73"/>
      <c r="DSX73"/>
      <c r="DSY73"/>
      <c r="DSZ73"/>
      <c r="DTA73"/>
      <c r="DTB73"/>
      <c r="DTC73"/>
      <c r="DTD73"/>
      <c r="DTE73"/>
      <c r="DTF73"/>
      <c r="DTG73"/>
      <c r="DTH73"/>
      <c r="DTI73"/>
      <c r="DTJ73"/>
      <c r="DTK73"/>
      <c r="DTL73"/>
      <c r="DTM73"/>
      <c r="DTN73"/>
      <c r="DTO73"/>
      <c r="DTP73"/>
      <c r="DTQ73"/>
      <c r="DTR73"/>
      <c r="DTS73"/>
      <c r="DTT73"/>
      <c r="DTU73"/>
      <c r="DTV73"/>
      <c r="DTW73"/>
      <c r="DTX73"/>
      <c r="DTY73"/>
      <c r="DTZ73"/>
      <c r="DUA73"/>
      <c r="DUB73"/>
      <c r="DUC73"/>
      <c r="DUD73"/>
      <c r="DUE73"/>
      <c r="DUF73"/>
      <c r="DUG73"/>
      <c r="DUH73"/>
      <c r="DUI73"/>
      <c r="DUJ73"/>
      <c r="DUK73"/>
      <c r="DUL73"/>
      <c r="DUM73"/>
      <c r="DUN73"/>
      <c r="DUO73"/>
      <c r="DUP73"/>
      <c r="DUQ73"/>
      <c r="DUR73"/>
      <c r="DUS73"/>
      <c r="DUT73"/>
      <c r="DUU73"/>
      <c r="DUV73"/>
      <c r="DUW73"/>
      <c r="DUX73"/>
      <c r="DUY73"/>
      <c r="DUZ73"/>
      <c r="DVA73"/>
      <c r="DVB73"/>
      <c r="DVC73"/>
      <c r="DVD73"/>
      <c r="DVE73"/>
      <c r="DVF73"/>
      <c r="DVG73"/>
      <c r="DVH73"/>
      <c r="DVI73"/>
      <c r="DVJ73"/>
      <c r="DVK73"/>
      <c r="DVL73"/>
      <c r="DVM73"/>
      <c r="DVN73"/>
      <c r="DVO73"/>
      <c r="DVP73"/>
      <c r="DVQ73"/>
      <c r="DVR73"/>
      <c r="DVS73"/>
      <c r="DVT73"/>
      <c r="DVU73"/>
      <c r="DVV73"/>
      <c r="DVW73"/>
      <c r="DVX73"/>
      <c r="DVY73"/>
      <c r="DVZ73"/>
      <c r="DWA73"/>
      <c r="DWB73"/>
      <c r="DWC73"/>
      <c r="DWD73"/>
      <c r="DWE73"/>
      <c r="DWF73"/>
      <c r="DWG73"/>
      <c r="DWH73"/>
      <c r="DWI73"/>
      <c r="DWJ73"/>
      <c r="DWK73"/>
      <c r="DWL73"/>
      <c r="DWM73"/>
      <c r="DWN73"/>
      <c r="DWO73"/>
      <c r="DWP73"/>
      <c r="DWQ73"/>
      <c r="DWR73"/>
      <c r="DWS73"/>
      <c r="DWT73"/>
      <c r="DWU73"/>
      <c r="DWV73"/>
      <c r="DWW73"/>
      <c r="DWX73"/>
      <c r="DWY73"/>
      <c r="DWZ73"/>
      <c r="DXA73"/>
      <c r="DXB73"/>
      <c r="DXC73"/>
      <c r="DXD73"/>
      <c r="DXE73"/>
      <c r="DXF73"/>
      <c r="DXG73"/>
      <c r="DXH73"/>
      <c r="DXI73"/>
      <c r="DXJ73"/>
      <c r="DXK73"/>
      <c r="DXL73"/>
      <c r="DXM73"/>
      <c r="DXN73"/>
      <c r="DXO73"/>
      <c r="DXP73"/>
      <c r="DXQ73"/>
      <c r="DXR73"/>
      <c r="DXS73"/>
      <c r="DXT73"/>
      <c r="DXU73"/>
      <c r="DXV73"/>
      <c r="DXW73"/>
      <c r="DXX73"/>
      <c r="DXY73"/>
      <c r="DXZ73"/>
      <c r="DYA73"/>
      <c r="DYB73"/>
      <c r="DYC73"/>
      <c r="DYD73"/>
      <c r="DYE73"/>
      <c r="DYF73"/>
      <c r="DYG73"/>
      <c r="DYH73"/>
      <c r="DYI73"/>
      <c r="DYJ73"/>
      <c r="DYK73"/>
      <c r="DYL73"/>
      <c r="DYM73"/>
      <c r="DYN73"/>
      <c r="DYO73"/>
      <c r="DYP73"/>
      <c r="DYQ73"/>
      <c r="DYR73"/>
      <c r="DYS73"/>
      <c r="DYT73"/>
      <c r="DYU73"/>
      <c r="DYV73"/>
      <c r="DYW73"/>
      <c r="DYX73"/>
      <c r="DYY73"/>
      <c r="DYZ73"/>
      <c r="DZA73"/>
      <c r="DZB73"/>
      <c r="DZC73"/>
      <c r="DZD73"/>
      <c r="DZE73"/>
      <c r="DZF73"/>
      <c r="DZG73"/>
      <c r="DZH73"/>
      <c r="DZI73"/>
      <c r="DZJ73"/>
      <c r="DZK73"/>
      <c r="DZL73"/>
      <c r="DZM73"/>
      <c r="DZN73"/>
      <c r="DZO73"/>
      <c r="DZP73"/>
      <c r="DZQ73"/>
      <c r="DZR73"/>
      <c r="DZS73"/>
      <c r="DZT73"/>
      <c r="DZU73"/>
      <c r="DZV73"/>
      <c r="DZW73"/>
      <c r="DZX73"/>
      <c r="DZY73"/>
      <c r="DZZ73"/>
      <c r="EAA73"/>
      <c r="EAB73"/>
      <c r="EAC73"/>
      <c r="EAD73"/>
      <c r="EAE73"/>
      <c r="EAF73"/>
      <c r="EAG73"/>
      <c r="EAH73"/>
      <c r="EAI73"/>
      <c r="EAJ73"/>
      <c r="EAK73"/>
      <c r="EAL73"/>
      <c r="EAM73"/>
      <c r="EAN73"/>
      <c r="EAO73"/>
      <c r="EAP73"/>
      <c r="EAQ73"/>
      <c r="EAR73"/>
      <c r="EAS73"/>
      <c r="EAT73"/>
      <c r="EAU73"/>
      <c r="EAV73"/>
      <c r="EAW73"/>
      <c r="EAX73"/>
      <c r="EAY73"/>
      <c r="EAZ73"/>
      <c r="EBA73"/>
      <c r="EBB73"/>
      <c r="EBC73"/>
      <c r="EBD73"/>
      <c r="EBE73"/>
      <c r="EBF73"/>
      <c r="EBG73"/>
      <c r="EBH73"/>
      <c r="EBI73"/>
      <c r="EBJ73"/>
      <c r="EBK73"/>
      <c r="EBL73"/>
      <c r="EBM73"/>
      <c r="EBN73"/>
      <c r="EBO73"/>
      <c r="EBP73"/>
      <c r="EBQ73"/>
      <c r="EBR73"/>
      <c r="EBS73"/>
      <c r="EBT73"/>
      <c r="EBU73"/>
      <c r="EBV73"/>
      <c r="EBW73"/>
      <c r="EBX73"/>
      <c r="EBY73"/>
      <c r="EBZ73"/>
      <c r="ECA73"/>
      <c r="ECB73"/>
      <c r="ECC73"/>
      <c r="ECD73"/>
      <c r="ECE73"/>
      <c r="ECF73"/>
      <c r="ECG73"/>
      <c r="ECH73"/>
      <c r="ECI73"/>
      <c r="ECJ73"/>
      <c r="ECK73"/>
      <c r="ECL73"/>
      <c r="ECM73"/>
      <c r="ECN73"/>
      <c r="ECO73"/>
      <c r="ECP73"/>
      <c r="ECQ73"/>
      <c r="ECR73"/>
      <c r="ECS73"/>
      <c r="ECT73"/>
      <c r="ECU73"/>
      <c r="ECV73"/>
      <c r="ECW73"/>
      <c r="ECX73"/>
      <c r="ECY73"/>
      <c r="ECZ73"/>
      <c r="EDA73"/>
      <c r="EDB73"/>
      <c r="EDC73"/>
      <c r="EDD73"/>
      <c r="EDE73"/>
      <c r="EDF73"/>
      <c r="EDG73"/>
      <c r="EDH73"/>
      <c r="EDI73"/>
      <c r="EDJ73"/>
      <c r="EDK73"/>
      <c r="EDL73"/>
      <c r="EDM73"/>
      <c r="EDN73"/>
      <c r="EDO73"/>
      <c r="EDP73"/>
      <c r="EDQ73"/>
      <c r="EDR73"/>
      <c r="EDS73"/>
      <c r="EDT73"/>
      <c r="EDU73"/>
      <c r="EDV73"/>
      <c r="EDW73"/>
      <c r="EDX73"/>
      <c r="EDY73"/>
      <c r="EDZ73"/>
      <c r="EEA73"/>
      <c r="EEB73"/>
      <c r="EEC73"/>
      <c r="EED73"/>
      <c r="EEE73"/>
      <c r="EEF73"/>
      <c r="EEG73"/>
      <c r="EEH73"/>
      <c r="EEI73"/>
      <c r="EEJ73"/>
      <c r="EEK73"/>
      <c r="EEL73"/>
      <c r="EEM73"/>
      <c r="EEN73"/>
      <c r="EEO73"/>
      <c r="EEP73"/>
      <c r="EEQ73"/>
      <c r="EER73"/>
      <c r="EES73"/>
      <c r="EET73"/>
      <c r="EEU73"/>
      <c r="EEV73"/>
      <c r="EEW73"/>
      <c r="EEX73"/>
      <c r="EEY73"/>
      <c r="EEZ73"/>
      <c r="EFA73"/>
      <c r="EFB73"/>
      <c r="EFC73"/>
      <c r="EFD73"/>
      <c r="EFE73"/>
      <c r="EFF73"/>
      <c r="EFG73"/>
      <c r="EFH73"/>
      <c r="EFI73"/>
      <c r="EFJ73"/>
      <c r="EFK73"/>
      <c r="EFL73"/>
      <c r="EFM73"/>
      <c r="EFN73"/>
      <c r="EFO73"/>
      <c r="EFP73"/>
      <c r="EFQ73"/>
      <c r="EFR73"/>
      <c r="EFS73"/>
      <c r="EFT73"/>
      <c r="EFU73"/>
      <c r="EFV73"/>
      <c r="EFW73"/>
      <c r="EFX73"/>
      <c r="EFY73"/>
      <c r="EFZ73"/>
      <c r="EGA73"/>
      <c r="EGB73"/>
      <c r="EGC73"/>
      <c r="EGD73"/>
      <c r="EGE73"/>
      <c r="EGF73"/>
      <c r="EGG73"/>
      <c r="EGH73"/>
      <c r="EGI73"/>
      <c r="EGJ73"/>
      <c r="EGK73"/>
      <c r="EGL73"/>
      <c r="EGM73"/>
      <c r="EGN73"/>
      <c r="EGO73"/>
      <c r="EGP73"/>
      <c r="EGQ73"/>
      <c r="EGR73"/>
      <c r="EGS73"/>
      <c r="EGT73"/>
      <c r="EGU73"/>
      <c r="EGV73"/>
      <c r="EGW73"/>
      <c r="EGX73"/>
      <c r="EGY73"/>
      <c r="EGZ73"/>
      <c r="EHA73"/>
      <c r="EHB73"/>
      <c r="EHC73"/>
      <c r="EHD73"/>
      <c r="EHE73"/>
      <c r="EHF73"/>
      <c r="EHG73"/>
      <c r="EHH73"/>
      <c r="EHI73"/>
      <c r="EHJ73"/>
      <c r="EHK73"/>
      <c r="EHL73"/>
      <c r="EHM73"/>
      <c r="EHN73"/>
      <c r="EHO73"/>
      <c r="EHP73"/>
      <c r="EHQ73"/>
      <c r="EHR73"/>
      <c r="EHS73"/>
      <c r="EHT73"/>
      <c r="EHU73"/>
      <c r="EHV73"/>
      <c r="EHW73"/>
      <c r="EHX73"/>
      <c r="EHY73"/>
      <c r="EHZ73"/>
      <c r="EIA73"/>
      <c r="EIB73"/>
      <c r="EIC73"/>
      <c r="EID73"/>
      <c r="EIE73"/>
      <c r="EIF73"/>
      <c r="EIG73"/>
      <c r="EIH73"/>
      <c r="EII73"/>
      <c r="EIJ73"/>
      <c r="EIK73"/>
      <c r="EIL73"/>
      <c r="EIM73"/>
      <c r="EIN73"/>
      <c r="EIO73"/>
      <c r="EIP73"/>
      <c r="EIQ73"/>
      <c r="EIR73"/>
      <c r="EIS73"/>
      <c r="EIT73"/>
      <c r="EIU73"/>
      <c r="EIV73"/>
      <c r="EIW73"/>
      <c r="EIX73"/>
      <c r="EIY73"/>
      <c r="EIZ73"/>
      <c r="EJA73"/>
      <c r="EJB73"/>
      <c r="EJC73"/>
      <c r="EJD73"/>
      <c r="EJE73"/>
      <c r="EJF73"/>
      <c r="EJG73"/>
      <c r="EJH73"/>
      <c r="EJI73"/>
      <c r="EJJ73"/>
      <c r="EJK73"/>
      <c r="EJL73"/>
      <c r="EJM73"/>
      <c r="EJN73"/>
      <c r="EJO73"/>
      <c r="EJP73"/>
      <c r="EJQ73"/>
      <c r="EJR73"/>
      <c r="EJS73"/>
      <c r="EJT73"/>
      <c r="EJU73"/>
      <c r="EJV73"/>
      <c r="EJW73"/>
      <c r="EJX73"/>
      <c r="EJY73"/>
      <c r="EJZ73"/>
      <c r="EKA73"/>
      <c r="EKB73"/>
      <c r="EKC73"/>
      <c r="EKD73"/>
      <c r="EKE73"/>
      <c r="EKF73"/>
      <c r="EKG73"/>
      <c r="EKH73"/>
      <c r="EKI73"/>
      <c r="EKJ73"/>
      <c r="EKK73"/>
      <c r="EKL73"/>
      <c r="EKM73"/>
      <c r="EKN73"/>
      <c r="EKO73"/>
      <c r="EKP73"/>
      <c r="EKQ73"/>
      <c r="EKR73"/>
      <c r="EKS73"/>
      <c r="EKT73"/>
      <c r="EKU73"/>
      <c r="EKV73"/>
      <c r="EKW73"/>
      <c r="EKX73"/>
      <c r="EKY73"/>
      <c r="EKZ73"/>
      <c r="ELA73"/>
      <c r="ELB73"/>
      <c r="ELC73"/>
      <c r="ELD73"/>
      <c r="ELE73"/>
      <c r="ELF73"/>
      <c r="ELG73"/>
      <c r="ELH73"/>
      <c r="ELI73"/>
      <c r="ELJ73"/>
      <c r="ELK73"/>
      <c r="ELL73"/>
      <c r="ELM73"/>
      <c r="ELN73"/>
      <c r="ELO73"/>
      <c r="ELP73"/>
      <c r="ELQ73"/>
      <c r="ELR73"/>
      <c r="ELS73"/>
      <c r="ELT73"/>
      <c r="ELU73"/>
      <c r="ELV73"/>
      <c r="ELW73"/>
      <c r="ELX73"/>
      <c r="ELY73"/>
      <c r="ELZ73"/>
      <c r="EMA73"/>
      <c r="EMB73"/>
      <c r="EMC73"/>
      <c r="EMD73"/>
      <c r="EME73"/>
      <c r="EMF73"/>
      <c r="EMG73"/>
      <c r="EMH73"/>
      <c r="EMI73"/>
      <c r="EMJ73"/>
      <c r="EMK73"/>
      <c r="EML73"/>
      <c r="EMM73"/>
      <c r="EMN73"/>
      <c r="EMO73"/>
      <c r="EMP73"/>
      <c r="EMQ73"/>
      <c r="EMR73"/>
      <c r="EMS73"/>
      <c r="EMT73"/>
      <c r="EMU73"/>
      <c r="EMV73"/>
      <c r="EMW73"/>
      <c r="EMX73"/>
      <c r="EMY73"/>
      <c r="EMZ73"/>
      <c r="ENA73"/>
      <c r="ENB73"/>
      <c r="ENC73"/>
      <c r="END73"/>
      <c r="ENE73"/>
      <c r="ENF73"/>
      <c r="ENG73"/>
      <c r="ENH73"/>
      <c r="ENI73"/>
      <c r="ENJ73"/>
      <c r="ENK73"/>
      <c r="ENL73"/>
      <c r="ENM73"/>
      <c r="ENN73"/>
      <c r="ENO73"/>
      <c r="ENP73"/>
      <c r="ENQ73"/>
      <c r="ENR73"/>
      <c r="ENS73"/>
      <c r="ENT73"/>
      <c r="ENU73"/>
      <c r="ENV73"/>
      <c r="ENW73"/>
      <c r="ENX73"/>
      <c r="ENY73"/>
      <c r="ENZ73"/>
      <c r="EOA73"/>
      <c r="EOB73"/>
      <c r="EOC73"/>
      <c r="EOD73"/>
      <c r="EOE73"/>
      <c r="EOF73"/>
      <c r="EOG73"/>
      <c r="EOH73"/>
      <c r="EOI73"/>
      <c r="EOJ73"/>
      <c r="EOK73"/>
      <c r="EOL73"/>
      <c r="EOM73"/>
      <c r="EON73"/>
      <c r="EOO73"/>
      <c r="EOP73"/>
      <c r="EOQ73"/>
      <c r="EOR73"/>
      <c r="EOS73"/>
      <c r="EOT73"/>
      <c r="EOU73"/>
      <c r="EOV73"/>
      <c r="EOW73"/>
      <c r="EOX73"/>
      <c r="EOY73"/>
      <c r="EOZ73"/>
      <c r="EPA73"/>
      <c r="EPB73"/>
      <c r="EPC73"/>
      <c r="EPD73"/>
      <c r="EPE73"/>
      <c r="EPF73"/>
      <c r="EPG73"/>
      <c r="EPH73"/>
      <c r="EPI73"/>
      <c r="EPJ73"/>
      <c r="EPK73"/>
      <c r="EPL73"/>
      <c r="EPM73"/>
      <c r="EPN73"/>
      <c r="EPO73"/>
      <c r="EPP73"/>
      <c r="EPQ73"/>
      <c r="EPR73"/>
      <c r="EPS73"/>
      <c r="EPT73"/>
      <c r="EPU73"/>
      <c r="EPV73"/>
      <c r="EPW73"/>
      <c r="EPX73"/>
      <c r="EPY73"/>
      <c r="EPZ73"/>
      <c r="EQA73"/>
      <c r="EQB73"/>
      <c r="EQC73"/>
      <c r="EQD73"/>
      <c r="EQE73"/>
      <c r="EQF73"/>
      <c r="EQG73"/>
      <c r="EQH73"/>
      <c r="EQI73"/>
      <c r="EQJ73"/>
      <c r="EQK73"/>
      <c r="EQL73"/>
      <c r="EQM73"/>
      <c r="EQN73"/>
      <c r="EQO73"/>
      <c r="EQP73"/>
      <c r="EQQ73"/>
      <c r="EQR73"/>
      <c r="EQS73"/>
      <c r="EQT73"/>
      <c r="EQU73"/>
      <c r="EQV73"/>
      <c r="EQW73"/>
      <c r="EQX73"/>
      <c r="EQY73"/>
      <c r="EQZ73"/>
      <c r="ERA73"/>
      <c r="ERB73"/>
      <c r="ERC73"/>
      <c r="ERD73"/>
      <c r="ERE73"/>
      <c r="ERF73"/>
      <c r="ERG73"/>
      <c r="ERH73"/>
      <c r="ERI73"/>
      <c r="ERJ73"/>
      <c r="ERK73"/>
      <c r="ERL73"/>
      <c r="ERM73"/>
      <c r="ERN73"/>
      <c r="ERO73"/>
      <c r="ERP73"/>
      <c r="ERQ73"/>
      <c r="ERR73"/>
      <c r="ERS73"/>
      <c r="ERT73"/>
      <c r="ERU73"/>
      <c r="ERV73"/>
      <c r="ERW73"/>
      <c r="ERX73"/>
      <c r="ERY73"/>
      <c r="ERZ73"/>
      <c r="ESA73"/>
      <c r="ESB73"/>
      <c r="ESC73"/>
      <c r="ESD73"/>
      <c r="ESE73"/>
      <c r="ESF73"/>
      <c r="ESG73"/>
      <c r="ESH73"/>
      <c r="ESI73"/>
      <c r="ESJ73"/>
      <c r="ESK73"/>
      <c r="ESL73"/>
      <c r="ESM73"/>
      <c r="ESN73"/>
      <c r="ESO73"/>
      <c r="ESP73"/>
      <c r="ESQ73"/>
      <c r="ESR73"/>
      <c r="ESS73"/>
      <c r="EST73"/>
      <c r="ESU73"/>
      <c r="ESV73"/>
      <c r="ESW73"/>
      <c r="ESX73"/>
      <c r="ESY73"/>
      <c r="ESZ73"/>
      <c r="ETA73"/>
      <c r="ETB73"/>
      <c r="ETC73"/>
      <c r="ETD73"/>
      <c r="ETE73"/>
      <c r="ETF73"/>
      <c r="ETG73"/>
      <c r="ETH73"/>
      <c r="ETI73"/>
      <c r="ETJ73"/>
      <c r="ETK73"/>
      <c r="ETL73"/>
      <c r="ETM73"/>
      <c r="ETN73"/>
      <c r="ETO73"/>
      <c r="ETP73"/>
      <c r="ETQ73"/>
      <c r="ETR73"/>
      <c r="ETS73"/>
      <c r="ETT73"/>
      <c r="ETU73"/>
      <c r="ETV73"/>
      <c r="ETW73"/>
      <c r="ETX73"/>
      <c r="ETY73"/>
      <c r="ETZ73"/>
      <c r="EUA73"/>
      <c r="EUB73"/>
      <c r="EUC73"/>
      <c r="EUD73"/>
      <c r="EUE73"/>
      <c r="EUF73"/>
      <c r="EUG73"/>
      <c r="EUH73"/>
      <c r="EUI73"/>
      <c r="EUJ73"/>
      <c r="EUK73"/>
      <c r="EUL73"/>
      <c r="EUM73"/>
      <c r="EUN73"/>
      <c r="EUO73"/>
      <c r="EUP73"/>
      <c r="EUQ73"/>
      <c r="EUR73"/>
      <c r="EUS73"/>
      <c r="EUT73"/>
      <c r="EUU73"/>
      <c r="EUV73"/>
      <c r="EUW73"/>
      <c r="EUX73"/>
      <c r="EUY73"/>
      <c r="EUZ73"/>
      <c r="EVA73"/>
      <c r="EVB73"/>
      <c r="EVC73"/>
      <c r="EVD73"/>
      <c r="EVE73"/>
      <c r="EVF73"/>
      <c r="EVG73"/>
      <c r="EVH73"/>
      <c r="EVI73"/>
      <c r="EVJ73"/>
      <c r="EVK73"/>
      <c r="EVL73"/>
      <c r="EVM73"/>
      <c r="EVN73"/>
      <c r="EVO73"/>
      <c r="EVP73"/>
      <c r="EVQ73"/>
      <c r="EVR73"/>
      <c r="EVS73"/>
      <c r="EVT73"/>
      <c r="EVU73"/>
      <c r="EVV73"/>
      <c r="EVW73"/>
      <c r="EVX73"/>
      <c r="EVY73"/>
      <c r="EVZ73"/>
      <c r="EWA73"/>
      <c r="EWB73"/>
      <c r="EWC73"/>
      <c r="EWD73"/>
      <c r="EWE73"/>
      <c r="EWF73"/>
      <c r="EWG73"/>
      <c r="EWH73"/>
      <c r="EWI73"/>
      <c r="EWJ73"/>
      <c r="EWK73"/>
      <c r="EWL73"/>
      <c r="EWM73"/>
      <c r="EWN73"/>
      <c r="EWO73"/>
      <c r="EWP73"/>
      <c r="EWQ73"/>
      <c r="EWR73"/>
      <c r="EWS73"/>
      <c r="EWT73"/>
      <c r="EWU73"/>
      <c r="EWV73"/>
      <c r="EWW73"/>
      <c r="EWX73"/>
      <c r="EWY73"/>
      <c r="EWZ73"/>
      <c r="EXA73"/>
      <c r="EXB73"/>
      <c r="EXC73"/>
      <c r="EXD73"/>
      <c r="EXE73"/>
      <c r="EXF73"/>
      <c r="EXG73"/>
      <c r="EXH73"/>
      <c r="EXI73"/>
      <c r="EXJ73"/>
      <c r="EXK73"/>
      <c r="EXL73"/>
      <c r="EXM73"/>
      <c r="EXN73"/>
      <c r="EXO73"/>
      <c r="EXP73"/>
      <c r="EXQ73"/>
      <c r="EXR73"/>
      <c r="EXS73"/>
      <c r="EXT73"/>
      <c r="EXU73"/>
      <c r="EXV73"/>
      <c r="EXW73"/>
      <c r="EXX73"/>
      <c r="EXY73"/>
      <c r="EXZ73"/>
      <c r="EYA73"/>
      <c r="EYB73"/>
      <c r="EYC73"/>
      <c r="EYD73"/>
      <c r="EYE73"/>
      <c r="EYF73"/>
      <c r="EYG73"/>
      <c r="EYH73"/>
      <c r="EYI73"/>
      <c r="EYJ73"/>
      <c r="EYK73"/>
      <c r="EYL73"/>
      <c r="EYM73"/>
      <c r="EYN73"/>
      <c r="EYO73"/>
      <c r="EYP73"/>
      <c r="EYQ73"/>
      <c r="EYR73"/>
      <c r="EYS73"/>
      <c r="EYT73"/>
      <c r="EYU73"/>
      <c r="EYV73"/>
      <c r="EYW73"/>
      <c r="EYX73"/>
      <c r="EYY73"/>
      <c r="EYZ73"/>
      <c r="EZA73"/>
      <c r="EZB73"/>
      <c r="EZC73"/>
      <c r="EZD73"/>
      <c r="EZE73"/>
      <c r="EZF73"/>
      <c r="EZG73"/>
      <c r="EZH73"/>
      <c r="EZI73"/>
      <c r="EZJ73"/>
      <c r="EZK73"/>
      <c r="EZL73"/>
      <c r="EZM73"/>
      <c r="EZN73"/>
      <c r="EZO73"/>
      <c r="EZP73"/>
      <c r="EZQ73"/>
      <c r="EZR73"/>
      <c r="EZS73"/>
      <c r="EZT73"/>
      <c r="EZU73"/>
      <c r="EZV73"/>
      <c r="EZW73"/>
      <c r="EZX73"/>
      <c r="EZY73"/>
      <c r="EZZ73"/>
      <c r="FAA73"/>
      <c r="FAB73"/>
      <c r="FAC73"/>
      <c r="FAD73"/>
      <c r="FAE73"/>
      <c r="FAF73"/>
      <c r="FAG73"/>
      <c r="FAH73"/>
      <c r="FAI73"/>
      <c r="FAJ73"/>
      <c r="FAK73"/>
      <c r="FAL73"/>
      <c r="FAM73"/>
      <c r="FAN73"/>
      <c r="FAO73"/>
      <c r="FAP73"/>
      <c r="FAQ73"/>
      <c r="FAR73"/>
      <c r="FAS73"/>
      <c r="FAT73"/>
      <c r="FAU73"/>
      <c r="FAV73"/>
      <c r="FAW73"/>
      <c r="FAX73"/>
      <c r="FAY73"/>
      <c r="FAZ73"/>
      <c r="FBA73"/>
      <c r="FBB73"/>
      <c r="FBC73"/>
      <c r="FBD73"/>
      <c r="FBE73"/>
      <c r="FBF73"/>
      <c r="FBG73"/>
      <c r="FBH73"/>
      <c r="FBI73"/>
      <c r="FBJ73"/>
      <c r="FBK73"/>
      <c r="FBL73"/>
      <c r="FBM73"/>
      <c r="FBN73"/>
      <c r="FBO73"/>
      <c r="FBP73"/>
      <c r="FBQ73"/>
      <c r="FBR73"/>
      <c r="FBS73"/>
      <c r="FBT73"/>
      <c r="FBU73"/>
      <c r="FBV73"/>
      <c r="FBW73"/>
      <c r="FBX73"/>
      <c r="FBY73"/>
      <c r="FBZ73"/>
      <c r="FCA73"/>
      <c r="FCB73"/>
      <c r="FCC73"/>
      <c r="FCD73"/>
      <c r="FCE73"/>
      <c r="FCF73"/>
      <c r="FCG73"/>
      <c r="FCH73"/>
      <c r="FCI73"/>
      <c r="FCJ73"/>
      <c r="FCK73"/>
      <c r="FCL73"/>
      <c r="FCM73"/>
      <c r="FCN73"/>
      <c r="FCO73"/>
      <c r="FCP73"/>
      <c r="FCQ73"/>
      <c r="FCR73"/>
      <c r="FCS73"/>
      <c r="FCT73"/>
      <c r="FCU73"/>
      <c r="FCV73"/>
      <c r="FCW73"/>
      <c r="FCX73"/>
      <c r="FCY73"/>
      <c r="FCZ73"/>
      <c r="FDA73"/>
      <c r="FDB73"/>
      <c r="FDC73"/>
      <c r="FDD73"/>
      <c r="FDE73"/>
      <c r="FDF73"/>
      <c r="FDG73"/>
      <c r="FDH73"/>
      <c r="FDI73"/>
      <c r="FDJ73"/>
      <c r="FDK73"/>
      <c r="FDL73"/>
      <c r="FDM73"/>
      <c r="FDN73"/>
      <c r="FDO73"/>
      <c r="FDP73"/>
      <c r="FDQ73"/>
      <c r="FDR73"/>
      <c r="FDS73"/>
      <c r="FDT73"/>
      <c r="FDU73"/>
      <c r="FDV73"/>
      <c r="FDW73"/>
      <c r="FDX73"/>
      <c r="FDY73"/>
      <c r="FDZ73"/>
      <c r="FEA73"/>
      <c r="FEB73"/>
      <c r="FEC73"/>
      <c r="FED73"/>
      <c r="FEE73"/>
      <c r="FEF73"/>
      <c r="FEG73"/>
      <c r="FEH73"/>
      <c r="FEI73"/>
      <c r="FEJ73"/>
      <c r="FEK73"/>
      <c r="FEL73"/>
      <c r="FEM73"/>
      <c r="FEN73"/>
      <c r="FEO73"/>
      <c r="FEP73"/>
      <c r="FEQ73"/>
      <c r="FER73"/>
      <c r="FES73"/>
      <c r="FET73"/>
      <c r="FEU73"/>
      <c r="FEV73"/>
      <c r="FEW73"/>
      <c r="FEX73"/>
      <c r="FEY73"/>
      <c r="FEZ73"/>
      <c r="FFA73"/>
      <c r="FFB73"/>
      <c r="FFC73"/>
      <c r="FFD73"/>
      <c r="FFE73"/>
      <c r="FFF73"/>
      <c r="FFG73"/>
      <c r="FFH73"/>
      <c r="FFI73"/>
      <c r="FFJ73"/>
      <c r="FFK73"/>
      <c r="FFL73"/>
      <c r="FFM73"/>
      <c r="FFN73"/>
      <c r="FFO73"/>
      <c r="FFP73"/>
      <c r="FFQ73"/>
      <c r="FFR73"/>
      <c r="FFS73"/>
      <c r="FFT73"/>
      <c r="FFU73"/>
      <c r="FFV73"/>
      <c r="FFW73"/>
      <c r="FFX73"/>
      <c r="FFY73"/>
      <c r="FFZ73"/>
      <c r="FGA73"/>
      <c r="FGB73"/>
      <c r="FGC73"/>
      <c r="FGD73"/>
      <c r="FGE73"/>
      <c r="FGF73"/>
      <c r="FGG73"/>
      <c r="FGH73"/>
      <c r="FGI73"/>
      <c r="FGJ73"/>
      <c r="FGK73"/>
      <c r="FGL73"/>
      <c r="FGM73"/>
      <c r="FGN73"/>
      <c r="FGO73"/>
      <c r="FGP73"/>
      <c r="FGQ73"/>
      <c r="FGR73"/>
      <c r="FGS73"/>
      <c r="FGT73"/>
      <c r="FGU73"/>
      <c r="FGV73"/>
      <c r="FGW73"/>
      <c r="FGX73"/>
      <c r="FGY73"/>
      <c r="FGZ73"/>
      <c r="FHA73"/>
      <c r="FHB73"/>
      <c r="FHC73"/>
      <c r="FHD73"/>
      <c r="FHE73"/>
      <c r="FHF73"/>
      <c r="FHG73"/>
      <c r="FHH73"/>
      <c r="FHI73"/>
      <c r="FHJ73"/>
      <c r="FHK73"/>
      <c r="FHL73"/>
      <c r="FHM73"/>
      <c r="FHN73"/>
      <c r="FHO73"/>
      <c r="FHP73"/>
      <c r="FHQ73"/>
      <c r="FHR73"/>
      <c r="FHS73"/>
      <c r="FHT73"/>
      <c r="FHU73"/>
      <c r="FHV73"/>
      <c r="FHW73"/>
      <c r="FHX73"/>
      <c r="FHY73"/>
      <c r="FHZ73"/>
      <c r="FIA73"/>
      <c r="FIB73"/>
      <c r="FIC73"/>
      <c r="FID73"/>
      <c r="FIE73"/>
      <c r="FIF73"/>
      <c r="FIG73"/>
      <c r="FIH73"/>
      <c r="FII73"/>
      <c r="FIJ73"/>
      <c r="FIK73"/>
      <c r="FIL73"/>
      <c r="FIM73"/>
      <c r="FIN73"/>
      <c r="FIO73"/>
      <c r="FIP73"/>
      <c r="FIQ73"/>
      <c r="FIR73"/>
      <c r="FIS73"/>
      <c r="FIT73"/>
      <c r="FIU73"/>
      <c r="FIV73"/>
      <c r="FIW73"/>
      <c r="FIX73"/>
      <c r="FIY73"/>
      <c r="FIZ73"/>
      <c r="FJA73"/>
      <c r="FJB73"/>
      <c r="FJC73"/>
      <c r="FJD73"/>
      <c r="FJE73"/>
      <c r="FJF73"/>
      <c r="FJG73"/>
      <c r="FJH73"/>
      <c r="FJI73"/>
      <c r="FJJ73"/>
      <c r="FJK73"/>
      <c r="FJL73"/>
      <c r="FJM73"/>
      <c r="FJN73"/>
      <c r="FJO73"/>
      <c r="FJP73"/>
      <c r="FJQ73"/>
      <c r="FJR73"/>
      <c r="FJS73"/>
      <c r="FJT73"/>
      <c r="FJU73"/>
      <c r="FJV73"/>
      <c r="FJW73"/>
      <c r="FJX73"/>
      <c r="FJY73"/>
      <c r="FJZ73"/>
      <c r="FKA73"/>
      <c r="FKB73"/>
      <c r="FKC73"/>
      <c r="FKD73"/>
      <c r="FKE73"/>
      <c r="FKF73"/>
      <c r="FKG73"/>
      <c r="FKH73"/>
      <c r="FKI73"/>
      <c r="FKJ73"/>
      <c r="FKK73"/>
      <c r="FKL73"/>
      <c r="FKM73"/>
      <c r="FKN73"/>
      <c r="FKO73"/>
      <c r="FKP73"/>
      <c r="FKQ73"/>
      <c r="FKR73"/>
      <c r="FKS73"/>
      <c r="FKT73"/>
      <c r="FKU73"/>
      <c r="FKV73"/>
      <c r="FKW73"/>
      <c r="FKX73"/>
      <c r="FKY73"/>
      <c r="FKZ73"/>
      <c r="FLA73"/>
      <c r="FLB73"/>
      <c r="FLC73"/>
      <c r="FLD73"/>
      <c r="FLE73"/>
      <c r="FLF73"/>
      <c r="FLG73"/>
      <c r="FLH73"/>
      <c r="FLI73"/>
      <c r="FLJ73"/>
      <c r="FLK73"/>
      <c r="FLL73"/>
      <c r="FLM73"/>
      <c r="FLN73"/>
      <c r="FLO73"/>
      <c r="FLP73"/>
      <c r="FLQ73"/>
      <c r="FLR73"/>
      <c r="FLS73"/>
      <c r="FLT73"/>
      <c r="FLU73"/>
      <c r="FLV73"/>
      <c r="FLW73"/>
      <c r="FLX73"/>
      <c r="FLY73"/>
      <c r="FLZ73"/>
      <c r="FMA73"/>
      <c r="FMB73"/>
      <c r="FMC73"/>
      <c r="FMD73"/>
      <c r="FME73"/>
      <c r="FMF73"/>
      <c r="FMG73"/>
      <c r="FMH73"/>
      <c r="FMI73"/>
      <c r="FMJ73"/>
      <c r="FMK73"/>
      <c r="FML73"/>
      <c r="FMM73"/>
      <c r="FMN73"/>
      <c r="FMO73"/>
      <c r="FMP73"/>
      <c r="FMQ73"/>
      <c r="FMR73"/>
      <c r="FMS73"/>
      <c r="FMT73"/>
      <c r="FMU73"/>
      <c r="FMV73"/>
      <c r="FMW73"/>
      <c r="FMX73"/>
      <c r="FMY73"/>
      <c r="FMZ73"/>
      <c r="FNA73"/>
      <c r="FNB73"/>
      <c r="FNC73"/>
      <c r="FND73"/>
      <c r="FNE73"/>
      <c r="FNF73"/>
      <c r="FNG73"/>
      <c r="FNH73"/>
      <c r="FNI73"/>
      <c r="FNJ73"/>
      <c r="FNK73"/>
      <c r="FNL73"/>
      <c r="FNM73"/>
      <c r="FNN73"/>
      <c r="FNO73"/>
      <c r="FNP73"/>
      <c r="FNQ73"/>
      <c r="FNR73"/>
      <c r="FNS73"/>
      <c r="FNT73"/>
      <c r="FNU73"/>
      <c r="FNV73"/>
      <c r="FNW73"/>
      <c r="FNX73"/>
      <c r="FNY73"/>
      <c r="FNZ73"/>
      <c r="FOA73"/>
      <c r="FOB73"/>
      <c r="FOC73"/>
      <c r="FOD73"/>
      <c r="FOE73"/>
      <c r="FOF73"/>
      <c r="FOG73"/>
      <c r="FOH73"/>
      <c r="FOI73"/>
      <c r="FOJ73"/>
      <c r="FOK73"/>
      <c r="FOL73"/>
      <c r="FOM73"/>
      <c r="FON73"/>
      <c r="FOO73"/>
      <c r="FOP73"/>
      <c r="FOQ73"/>
      <c r="FOR73"/>
      <c r="FOS73"/>
      <c r="FOT73"/>
      <c r="FOU73"/>
      <c r="FOV73"/>
      <c r="FOW73"/>
      <c r="FOX73"/>
      <c r="FOY73"/>
      <c r="FOZ73"/>
      <c r="FPA73"/>
      <c r="FPB73"/>
      <c r="FPC73"/>
      <c r="FPD73"/>
      <c r="FPE73"/>
      <c r="FPF73"/>
      <c r="FPG73"/>
      <c r="FPH73"/>
      <c r="FPI73"/>
      <c r="FPJ73"/>
      <c r="FPK73"/>
      <c r="FPL73"/>
      <c r="FPM73"/>
      <c r="FPN73"/>
      <c r="FPO73"/>
      <c r="FPP73"/>
      <c r="FPQ73"/>
      <c r="FPR73"/>
      <c r="FPS73"/>
      <c r="FPT73"/>
      <c r="FPU73"/>
      <c r="FPV73"/>
      <c r="FPW73"/>
      <c r="FPX73"/>
      <c r="FPY73"/>
      <c r="FPZ73"/>
      <c r="FQA73"/>
      <c r="FQB73"/>
      <c r="FQC73"/>
      <c r="FQD73"/>
      <c r="FQE73"/>
      <c r="FQF73"/>
      <c r="FQG73"/>
      <c r="FQH73"/>
      <c r="FQI73"/>
      <c r="FQJ73"/>
      <c r="FQK73"/>
      <c r="FQL73"/>
      <c r="FQM73"/>
      <c r="FQN73"/>
      <c r="FQO73"/>
      <c r="FQP73"/>
      <c r="FQQ73"/>
      <c r="FQR73"/>
      <c r="FQS73"/>
      <c r="FQT73"/>
      <c r="FQU73"/>
      <c r="FQV73"/>
      <c r="FQW73"/>
      <c r="FQX73"/>
      <c r="FQY73"/>
      <c r="FQZ73"/>
      <c r="FRA73"/>
      <c r="FRB73"/>
      <c r="FRC73"/>
      <c r="FRD73"/>
      <c r="FRE73"/>
      <c r="FRF73"/>
      <c r="FRG73"/>
      <c r="FRH73"/>
      <c r="FRI73"/>
      <c r="FRJ73"/>
      <c r="FRK73"/>
      <c r="FRL73"/>
      <c r="FRM73"/>
      <c r="FRN73"/>
      <c r="FRO73"/>
      <c r="FRP73"/>
      <c r="FRQ73"/>
      <c r="FRR73"/>
      <c r="FRS73"/>
      <c r="FRT73"/>
      <c r="FRU73"/>
      <c r="FRV73"/>
      <c r="FRW73"/>
      <c r="FRX73"/>
      <c r="FRY73"/>
      <c r="FRZ73"/>
      <c r="FSA73"/>
      <c r="FSB73"/>
      <c r="FSC73"/>
      <c r="FSD73"/>
      <c r="FSE73"/>
      <c r="FSF73"/>
      <c r="FSG73"/>
      <c r="FSH73"/>
      <c r="FSI73"/>
      <c r="FSJ73"/>
      <c r="FSK73"/>
      <c r="FSL73"/>
      <c r="FSM73"/>
      <c r="FSN73"/>
      <c r="FSO73"/>
      <c r="FSP73"/>
      <c r="FSQ73"/>
      <c r="FSR73"/>
      <c r="FSS73"/>
      <c r="FST73"/>
      <c r="FSU73"/>
      <c r="FSV73"/>
      <c r="FSW73"/>
      <c r="FSX73"/>
      <c r="FSY73"/>
      <c r="FSZ73"/>
      <c r="FTA73"/>
      <c r="FTB73"/>
      <c r="FTC73"/>
      <c r="FTD73"/>
      <c r="FTE73"/>
      <c r="FTF73"/>
      <c r="FTG73"/>
      <c r="FTH73"/>
      <c r="FTI73"/>
      <c r="FTJ73"/>
      <c r="FTK73"/>
      <c r="FTL73"/>
      <c r="FTM73"/>
      <c r="FTN73"/>
      <c r="FTO73"/>
      <c r="FTP73"/>
      <c r="FTQ73"/>
      <c r="FTR73"/>
      <c r="FTS73"/>
      <c r="FTT73"/>
      <c r="FTU73"/>
      <c r="FTV73"/>
      <c r="FTW73"/>
      <c r="FTX73"/>
      <c r="FTY73"/>
      <c r="FTZ73"/>
      <c r="FUA73"/>
      <c r="FUB73"/>
      <c r="FUC73"/>
      <c r="FUD73"/>
      <c r="FUE73"/>
      <c r="FUF73"/>
      <c r="FUG73"/>
      <c r="FUH73"/>
      <c r="FUI73"/>
      <c r="FUJ73"/>
      <c r="FUK73"/>
      <c r="FUL73"/>
      <c r="FUM73"/>
      <c r="FUN73"/>
      <c r="FUO73"/>
      <c r="FUP73"/>
      <c r="FUQ73"/>
      <c r="FUR73"/>
      <c r="FUS73"/>
      <c r="FUT73"/>
      <c r="FUU73"/>
      <c r="FUV73"/>
      <c r="FUW73"/>
      <c r="FUX73"/>
      <c r="FUY73"/>
      <c r="FUZ73"/>
      <c r="FVA73"/>
      <c r="FVB73"/>
      <c r="FVC73"/>
      <c r="FVD73"/>
      <c r="FVE73"/>
      <c r="FVF73"/>
      <c r="FVG73"/>
      <c r="FVH73"/>
      <c r="FVI73"/>
      <c r="FVJ73"/>
      <c r="FVK73"/>
      <c r="FVL73"/>
      <c r="FVM73"/>
      <c r="FVN73"/>
      <c r="FVO73"/>
      <c r="FVP73"/>
      <c r="FVQ73"/>
      <c r="FVR73"/>
      <c r="FVS73"/>
      <c r="FVT73"/>
      <c r="FVU73"/>
      <c r="FVV73"/>
      <c r="FVW73"/>
      <c r="FVX73"/>
      <c r="FVY73"/>
      <c r="FVZ73"/>
      <c r="FWA73"/>
      <c r="FWB73"/>
      <c r="FWC73"/>
      <c r="FWD73"/>
      <c r="FWE73"/>
      <c r="FWF73"/>
      <c r="FWG73"/>
      <c r="FWH73"/>
      <c r="FWI73"/>
      <c r="FWJ73"/>
      <c r="FWK73"/>
      <c r="FWL73"/>
      <c r="FWM73"/>
      <c r="FWN73"/>
      <c r="FWO73"/>
      <c r="FWP73"/>
      <c r="FWQ73"/>
      <c r="FWR73"/>
      <c r="FWS73"/>
      <c r="FWT73"/>
      <c r="FWU73"/>
      <c r="FWV73"/>
      <c r="FWW73"/>
      <c r="FWX73"/>
      <c r="FWY73"/>
      <c r="FWZ73"/>
      <c r="FXA73"/>
      <c r="FXB73"/>
      <c r="FXC73"/>
      <c r="FXD73"/>
      <c r="FXE73"/>
      <c r="FXF73"/>
      <c r="FXG73"/>
      <c r="FXH73"/>
      <c r="FXI73"/>
      <c r="FXJ73"/>
      <c r="FXK73"/>
      <c r="FXL73"/>
      <c r="FXM73"/>
      <c r="FXN73"/>
      <c r="FXO73"/>
      <c r="FXP73"/>
      <c r="FXQ73"/>
      <c r="FXR73"/>
      <c r="FXS73"/>
      <c r="FXT73"/>
      <c r="FXU73"/>
      <c r="FXV73"/>
      <c r="FXW73"/>
      <c r="FXX73"/>
      <c r="FXY73"/>
      <c r="FXZ73"/>
      <c r="FYA73"/>
      <c r="FYB73"/>
      <c r="FYC73"/>
      <c r="FYD73"/>
      <c r="FYE73"/>
      <c r="FYF73"/>
      <c r="FYG73"/>
      <c r="FYH73"/>
      <c r="FYI73"/>
      <c r="FYJ73"/>
      <c r="FYK73"/>
      <c r="FYL73"/>
      <c r="FYM73"/>
      <c r="FYN73"/>
      <c r="FYO73"/>
      <c r="FYP73"/>
      <c r="FYQ73"/>
      <c r="FYR73"/>
      <c r="FYS73"/>
      <c r="FYT73"/>
      <c r="FYU73"/>
      <c r="FYV73"/>
      <c r="FYW73"/>
      <c r="FYX73"/>
      <c r="FYY73"/>
      <c r="FYZ73"/>
      <c r="FZA73"/>
      <c r="FZB73"/>
      <c r="FZC73"/>
      <c r="FZD73"/>
      <c r="FZE73"/>
      <c r="FZF73"/>
      <c r="FZG73"/>
      <c r="FZH73"/>
      <c r="FZI73"/>
      <c r="FZJ73"/>
      <c r="FZK73"/>
      <c r="FZL73"/>
      <c r="FZM73"/>
      <c r="FZN73"/>
      <c r="FZO73"/>
      <c r="FZP73"/>
      <c r="FZQ73"/>
      <c r="FZR73"/>
      <c r="FZS73"/>
      <c r="FZT73"/>
      <c r="FZU73"/>
      <c r="FZV73"/>
      <c r="FZW73"/>
      <c r="FZX73"/>
      <c r="FZY73"/>
      <c r="FZZ73"/>
      <c r="GAA73"/>
      <c r="GAB73"/>
      <c r="GAC73"/>
      <c r="GAD73"/>
      <c r="GAE73"/>
      <c r="GAF73"/>
      <c r="GAG73"/>
      <c r="GAH73"/>
      <c r="GAI73"/>
      <c r="GAJ73"/>
      <c r="GAK73"/>
      <c r="GAL73"/>
      <c r="GAM73"/>
      <c r="GAN73"/>
      <c r="GAO73"/>
      <c r="GAP73"/>
      <c r="GAQ73"/>
      <c r="GAR73"/>
      <c r="GAS73"/>
      <c r="GAT73"/>
      <c r="GAU73"/>
      <c r="GAV73"/>
      <c r="GAW73"/>
      <c r="GAX73"/>
      <c r="GAY73"/>
      <c r="GAZ73"/>
      <c r="GBA73"/>
      <c r="GBB73"/>
      <c r="GBC73"/>
      <c r="GBD73"/>
      <c r="GBE73"/>
      <c r="GBF73"/>
      <c r="GBG73"/>
      <c r="GBH73"/>
      <c r="GBI73"/>
      <c r="GBJ73"/>
      <c r="GBK73"/>
      <c r="GBL73"/>
      <c r="GBM73"/>
      <c r="GBN73"/>
      <c r="GBO73"/>
      <c r="GBP73"/>
      <c r="GBQ73"/>
      <c r="GBR73"/>
      <c r="GBS73"/>
      <c r="GBT73"/>
      <c r="GBU73"/>
      <c r="GBV73"/>
      <c r="GBW73"/>
      <c r="GBX73"/>
      <c r="GBY73"/>
      <c r="GBZ73"/>
      <c r="GCA73"/>
      <c r="GCB73"/>
      <c r="GCC73"/>
      <c r="GCD73"/>
      <c r="GCE73"/>
      <c r="GCF73"/>
      <c r="GCG73"/>
      <c r="GCH73"/>
      <c r="GCI73"/>
      <c r="GCJ73"/>
      <c r="GCK73"/>
      <c r="GCL73"/>
      <c r="GCM73"/>
      <c r="GCN73"/>
      <c r="GCO73"/>
      <c r="GCP73"/>
      <c r="GCQ73"/>
      <c r="GCR73"/>
      <c r="GCS73"/>
      <c r="GCT73"/>
      <c r="GCU73"/>
      <c r="GCV73"/>
      <c r="GCW73"/>
      <c r="GCX73"/>
      <c r="GCY73"/>
      <c r="GCZ73"/>
      <c r="GDA73"/>
      <c r="GDB73"/>
      <c r="GDC73"/>
      <c r="GDD73"/>
      <c r="GDE73"/>
      <c r="GDF73"/>
      <c r="GDG73"/>
      <c r="GDH73"/>
      <c r="GDI73"/>
      <c r="GDJ73"/>
      <c r="GDK73"/>
      <c r="GDL73"/>
      <c r="GDM73"/>
      <c r="GDN73"/>
      <c r="GDO73"/>
      <c r="GDP73"/>
      <c r="GDQ73"/>
      <c r="GDR73"/>
      <c r="GDS73"/>
      <c r="GDT73"/>
      <c r="GDU73"/>
      <c r="GDV73"/>
      <c r="GDW73"/>
      <c r="GDX73"/>
      <c r="GDY73"/>
      <c r="GDZ73"/>
      <c r="GEA73"/>
      <c r="GEB73"/>
      <c r="GEC73"/>
      <c r="GED73"/>
      <c r="GEE73"/>
      <c r="GEF73"/>
      <c r="GEG73"/>
      <c r="GEH73"/>
      <c r="GEI73"/>
      <c r="GEJ73"/>
      <c r="GEK73"/>
      <c r="GEL73"/>
      <c r="GEM73"/>
      <c r="GEN73"/>
      <c r="GEO73"/>
      <c r="GEP73"/>
      <c r="GEQ73"/>
      <c r="GER73"/>
      <c r="GES73"/>
      <c r="GET73"/>
      <c r="GEU73"/>
      <c r="GEV73"/>
      <c r="GEW73"/>
      <c r="GEX73"/>
      <c r="GEY73"/>
      <c r="GEZ73"/>
      <c r="GFA73"/>
      <c r="GFB73"/>
      <c r="GFC73"/>
      <c r="GFD73"/>
      <c r="GFE73"/>
      <c r="GFF73"/>
      <c r="GFG73"/>
      <c r="GFH73"/>
      <c r="GFI73"/>
      <c r="GFJ73"/>
      <c r="GFK73"/>
      <c r="GFL73"/>
      <c r="GFM73"/>
      <c r="GFN73"/>
      <c r="GFO73"/>
      <c r="GFP73"/>
      <c r="GFQ73"/>
      <c r="GFR73"/>
      <c r="GFS73"/>
      <c r="GFT73"/>
      <c r="GFU73"/>
      <c r="GFV73"/>
      <c r="GFW73"/>
      <c r="GFX73"/>
      <c r="GFY73"/>
      <c r="GFZ73"/>
      <c r="GGA73"/>
      <c r="GGB73"/>
      <c r="GGC73"/>
      <c r="GGD73"/>
      <c r="GGE73"/>
      <c r="GGF73"/>
      <c r="GGG73"/>
      <c r="GGH73"/>
      <c r="GGI73"/>
      <c r="GGJ73"/>
      <c r="GGK73"/>
      <c r="GGL73"/>
      <c r="GGM73"/>
      <c r="GGN73"/>
      <c r="GGO73"/>
      <c r="GGP73"/>
      <c r="GGQ73"/>
      <c r="GGR73"/>
      <c r="GGS73"/>
      <c r="GGT73"/>
      <c r="GGU73"/>
      <c r="GGV73"/>
      <c r="GGW73"/>
      <c r="GGX73"/>
      <c r="GGY73"/>
      <c r="GGZ73"/>
      <c r="GHA73"/>
      <c r="GHB73"/>
      <c r="GHC73"/>
      <c r="GHD73"/>
      <c r="GHE73"/>
      <c r="GHF73"/>
      <c r="GHG73"/>
      <c r="GHH73"/>
      <c r="GHI73"/>
      <c r="GHJ73"/>
      <c r="GHK73"/>
      <c r="GHL73"/>
      <c r="GHM73"/>
      <c r="GHN73"/>
      <c r="GHO73"/>
      <c r="GHP73"/>
      <c r="GHQ73"/>
      <c r="GHR73"/>
      <c r="GHS73"/>
      <c r="GHT73"/>
      <c r="GHU73"/>
      <c r="GHV73"/>
      <c r="GHW73"/>
      <c r="GHX73"/>
      <c r="GHY73"/>
      <c r="GHZ73"/>
      <c r="GIA73"/>
      <c r="GIB73"/>
      <c r="GIC73"/>
      <c r="GID73"/>
      <c r="GIE73"/>
      <c r="GIF73"/>
      <c r="GIG73"/>
      <c r="GIH73"/>
      <c r="GII73"/>
      <c r="GIJ73"/>
      <c r="GIK73"/>
      <c r="GIL73"/>
      <c r="GIM73"/>
      <c r="GIN73"/>
      <c r="GIO73"/>
      <c r="GIP73"/>
      <c r="GIQ73"/>
      <c r="GIR73"/>
      <c r="GIS73"/>
      <c r="GIT73"/>
      <c r="GIU73"/>
      <c r="GIV73"/>
      <c r="GIW73"/>
      <c r="GIX73"/>
      <c r="GIY73"/>
      <c r="GIZ73"/>
      <c r="GJA73"/>
      <c r="GJB73"/>
      <c r="GJC73"/>
      <c r="GJD73"/>
      <c r="GJE73"/>
      <c r="GJF73"/>
      <c r="GJG73"/>
      <c r="GJH73"/>
      <c r="GJI73"/>
      <c r="GJJ73"/>
      <c r="GJK73"/>
      <c r="GJL73"/>
      <c r="GJM73"/>
      <c r="GJN73"/>
      <c r="GJO73"/>
      <c r="GJP73"/>
      <c r="GJQ73"/>
      <c r="GJR73"/>
      <c r="GJS73"/>
      <c r="GJT73"/>
      <c r="GJU73"/>
      <c r="GJV73"/>
      <c r="GJW73"/>
      <c r="GJX73"/>
      <c r="GJY73"/>
      <c r="GJZ73"/>
      <c r="GKA73"/>
      <c r="GKB73"/>
      <c r="GKC73"/>
      <c r="GKD73"/>
      <c r="GKE73"/>
      <c r="GKF73"/>
      <c r="GKG73"/>
      <c r="GKH73"/>
      <c r="GKI73"/>
      <c r="GKJ73"/>
      <c r="GKK73"/>
      <c r="GKL73"/>
      <c r="GKM73"/>
      <c r="GKN73"/>
      <c r="GKO73"/>
      <c r="GKP73"/>
      <c r="GKQ73"/>
      <c r="GKR73"/>
      <c r="GKS73"/>
      <c r="GKT73"/>
      <c r="GKU73"/>
      <c r="GKV73"/>
      <c r="GKW73"/>
      <c r="GKX73"/>
      <c r="GKY73"/>
      <c r="GKZ73"/>
      <c r="GLA73"/>
      <c r="GLB73"/>
      <c r="GLC73"/>
      <c r="GLD73"/>
      <c r="GLE73"/>
      <c r="GLF73"/>
      <c r="GLG73"/>
      <c r="GLH73"/>
      <c r="GLI73"/>
      <c r="GLJ73"/>
      <c r="GLK73"/>
      <c r="GLL73"/>
      <c r="GLM73"/>
      <c r="GLN73"/>
      <c r="GLO73"/>
      <c r="GLP73"/>
      <c r="GLQ73"/>
      <c r="GLR73"/>
      <c r="GLS73"/>
      <c r="GLT73"/>
      <c r="GLU73"/>
      <c r="GLV73"/>
      <c r="GLW73"/>
      <c r="GLX73"/>
      <c r="GLY73"/>
      <c r="GLZ73"/>
      <c r="GMA73"/>
      <c r="GMB73"/>
      <c r="GMC73"/>
      <c r="GMD73"/>
      <c r="GME73"/>
      <c r="GMF73"/>
      <c r="GMG73"/>
      <c r="GMH73"/>
      <c r="GMI73"/>
      <c r="GMJ73"/>
      <c r="GMK73"/>
      <c r="GML73"/>
      <c r="GMM73"/>
      <c r="GMN73"/>
      <c r="GMO73"/>
      <c r="GMP73"/>
      <c r="GMQ73"/>
      <c r="GMR73"/>
      <c r="GMS73"/>
      <c r="GMT73"/>
      <c r="GMU73"/>
      <c r="GMV73"/>
      <c r="GMW73"/>
      <c r="GMX73"/>
      <c r="GMY73"/>
      <c r="GMZ73"/>
      <c r="GNA73"/>
      <c r="GNB73"/>
      <c r="GNC73"/>
      <c r="GND73"/>
      <c r="GNE73"/>
      <c r="GNF73"/>
      <c r="GNG73"/>
      <c r="GNH73"/>
      <c r="GNI73"/>
      <c r="GNJ73"/>
      <c r="GNK73"/>
      <c r="GNL73"/>
      <c r="GNM73"/>
      <c r="GNN73"/>
      <c r="GNO73"/>
      <c r="GNP73"/>
      <c r="GNQ73"/>
      <c r="GNR73"/>
      <c r="GNS73"/>
      <c r="GNT73"/>
      <c r="GNU73"/>
      <c r="GNV73"/>
      <c r="GNW73"/>
      <c r="GNX73"/>
      <c r="GNY73"/>
      <c r="GNZ73"/>
      <c r="GOA73"/>
      <c r="GOB73"/>
      <c r="GOC73"/>
      <c r="GOD73"/>
      <c r="GOE73"/>
      <c r="GOF73"/>
      <c r="GOG73"/>
      <c r="GOH73"/>
      <c r="GOI73"/>
      <c r="GOJ73"/>
      <c r="GOK73"/>
      <c r="GOL73"/>
      <c r="GOM73"/>
      <c r="GON73"/>
      <c r="GOO73"/>
      <c r="GOP73"/>
      <c r="GOQ73"/>
      <c r="GOR73"/>
      <c r="GOS73"/>
      <c r="GOT73"/>
      <c r="GOU73"/>
      <c r="GOV73"/>
      <c r="GOW73"/>
      <c r="GOX73"/>
      <c r="GOY73"/>
      <c r="GOZ73"/>
      <c r="GPA73"/>
      <c r="GPB73"/>
      <c r="GPC73"/>
      <c r="GPD73"/>
      <c r="GPE73"/>
      <c r="GPF73"/>
      <c r="GPG73"/>
      <c r="GPH73"/>
      <c r="GPI73"/>
      <c r="GPJ73"/>
      <c r="GPK73"/>
      <c r="GPL73"/>
      <c r="GPM73"/>
      <c r="GPN73"/>
      <c r="GPO73"/>
      <c r="GPP73"/>
      <c r="GPQ73"/>
      <c r="GPR73"/>
      <c r="GPS73"/>
      <c r="GPT73"/>
      <c r="GPU73"/>
      <c r="GPV73"/>
      <c r="GPW73"/>
      <c r="GPX73"/>
      <c r="GPY73"/>
      <c r="GPZ73"/>
      <c r="GQA73"/>
      <c r="GQB73"/>
      <c r="GQC73"/>
      <c r="GQD73"/>
      <c r="GQE73"/>
      <c r="GQF73"/>
      <c r="GQG73"/>
      <c r="GQH73"/>
      <c r="GQI73"/>
      <c r="GQJ73"/>
      <c r="GQK73"/>
      <c r="GQL73"/>
      <c r="GQM73"/>
      <c r="GQN73"/>
      <c r="GQO73"/>
      <c r="GQP73"/>
      <c r="GQQ73"/>
      <c r="GQR73"/>
      <c r="GQS73"/>
      <c r="GQT73"/>
      <c r="GQU73"/>
      <c r="GQV73"/>
      <c r="GQW73"/>
      <c r="GQX73"/>
      <c r="GQY73"/>
      <c r="GQZ73"/>
      <c r="GRA73"/>
      <c r="GRB73"/>
      <c r="GRC73"/>
      <c r="GRD73"/>
      <c r="GRE73"/>
      <c r="GRF73"/>
      <c r="GRG73"/>
      <c r="GRH73"/>
      <c r="GRI73"/>
      <c r="GRJ73"/>
      <c r="GRK73"/>
      <c r="GRL73"/>
      <c r="GRM73"/>
      <c r="GRN73"/>
      <c r="GRO73"/>
      <c r="GRP73"/>
      <c r="GRQ73"/>
      <c r="GRR73"/>
      <c r="GRS73"/>
      <c r="GRT73"/>
      <c r="GRU73"/>
      <c r="GRV73"/>
      <c r="GRW73"/>
      <c r="GRX73"/>
      <c r="GRY73"/>
      <c r="GRZ73"/>
      <c r="GSA73"/>
      <c r="GSB73"/>
      <c r="GSC73"/>
      <c r="GSD73"/>
      <c r="GSE73"/>
      <c r="GSF73"/>
      <c r="GSG73"/>
      <c r="GSH73"/>
      <c r="GSI73"/>
      <c r="GSJ73"/>
      <c r="GSK73"/>
      <c r="GSL73"/>
      <c r="GSM73"/>
      <c r="GSN73"/>
      <c r="GSO73"/>
      <c r="GSP73"/>
      <c r="GSQ73"/>
      <c r="GSR73"/>
      <c r="GSS73"/>
      <c r="GST73"/>
      <c r="GSU73"/>
      <c r="GSV73"/>
      <c r="GSW73"/>
      <c r="GSX73"/>
      <c r="GSY73"/>
      <c r="GSZ73"/>
      <c r="GTA73"/>
      <c r="GTB73"/>
      <c r="GTC73"/>
      <c r="GTD73"/>
      <c r="GTE73"/>
      <c r="GTF73"/>
      <c r="GTG73"/>
      <c r="GTH73"/>
      <c r="GTI73"/>
      <c r="GTJ73"/>
      <c r="GTK73"/>
      <c r="GTL73"/>
      <c r="GTM73"/>
      <c r="GTN73"/>
      <c r="GTO73"/>
      <c r="GTP73"/>
      <c r="GTQ73"/>
      <c r="GTR73"/>
      <c r="GTS73"/>
      <c r="GTT73"/>
      <c r="GTU73"/>
      <c r="GTV73"/>
      <c r="GTW73"/>
      <c r="GTX73"/>
      <c r="GTY73"/>
      <c r="GTZ73"/>
      <c r="GUA73"/>
      <c r="GUB73"/>
      <c r="GUC73"/>
      <c r="GUD73"/>
      <c r="GUE73"/>
      <c r="GUF73"/>
      <c r="GUG73"/>
      <c r="GUH73"/>
      <c r="GUI73"/>
      <c r="GUJ73"/>
      <c r="GUK73"/>
      <c r="GUL73"/>
      <c r="GUM73"/>
      <c r="GUN73"/>
      <c r="GUO73"/>
      <c r="GUP73"/>
      <c r="GUQ73"/>
      <c r="GUR73"/>
      <c r="GUS73"/>
      <c r="GUT73"/>
      <c r="GUU73"/>
      <c r="GUV73"/>
      <c r="GUW73"/>
      <c r="GUX73"/>
      <c r="GUY73"/>
      <c r="GUZ73"/>
      <c r="GVA73"/>
      <c r="GVB73"/>
      <c r="GVC73"/>
      <c r="GVD73"/>
      <c r="GVE73"/>
      <c r="GVF73"/>
      <c r="GVG73"/>
      <c r="GVH73"/>
      <c r="GVI73"/>
      <c r="GVJ73"/>
      <c r="GVK73"/>
      <c r="GVL73"/>
      <c r="GVM73"/>
      <c r="GVN73"/>
      <c r="GVO73"/>
      <c r="GVP73"/>
      <c r="GVQ73"/>
      <c r="GVR73"/>
      <c r="GVS73"/>
      <c r="GVT73"/>
      <c r="GVU73"/>
      <c r="GVV73"/>
      <c r="GVW73"/>
      <c r="GVX73"/>
      <c r="GVY73"/>
      <c r="GVZ73"/>
      <c r="GWA73"/>
      <c r="GWB73"/>
      <c r="GWC73"/>
      <c r="GWD73"/>
      <c r="GWE73"/>
      <c r="GWF73"/>
      <c r="GWG73"/>
      <c r="GWH73"/>
      <c r="GWI73"/>
      <c r="GWJ73"/>
      <c r="GWK73"/>
      <c r="GWL73"/>
      <c r="GWM73"/>
      <c r="GWN73"/>
      <c r="GWO73"/>
      <c r="GWP73"/>
      <c r="GWQ73"/>
      <c r="GWR73"/>
      <c r="GWS73"/>
      <c r="GWT73"/>
      <c r="GWU73"/>
      <c r="GWV73"/>
      <c r="GWW73"/>
      <c r="GWX73"/>
      <c r="GWY73"/>
      <c r="GWZ73"/>
      <c r="GXA73"/>
      <c r="GXB73"/>
      <c r="GXC73"/>
      <c r="GXD73"/>
      <c r="GXE73"/>
      <c r="GXF73"/>
      <c r="GXG73"/>
      <c r="GXH73"/>
      <c r="GXI73"/>
      <c r="GXJ73"/>
      <c r="GXK73"/>
      <c r="GXL73"/>
      <c r="GXM73"/>
      <c r="GXN73"/>
      <c r="GXO73"/>
      <c r="GXP73"/>
      <c r="GXQ73"/>
      <c r="GXR73"/>
      <c r="GXS73"/>
      <c r="GXT73"/>
      <c r="GXU73"/>
      <c r="GXV73"/>
      <c r="GXW73"/>
      <c r="GXX73"/>
      <c r="GXY73"/>
      <c r="GXZ73"/>
      <c r="GYA73"/>
      <c r="GYB73"/>
      <c r="GYC73"/>
      <c r="GYD73"/>
      <c r="GYE73"/>
      <c r="GYF73"/>
      <c r="GYG73"/>
      <c r="GYH73"/>
      <c r="GYI73"/>
      <c r="GYJ73"/>
      <c r="GYK73"/>
      <c r="GYL73"/>
      <c r="GYM73"/>
      <c r="GYN73"/>
      <c r="GYO73"/>
      <c r="GYP73"/>
      <c r="GYQ73"/>
      <c r="GYR73"/>
      <c r="GYS73"/>
      <c r="GYT73"/>
      <c r="GYU73"/>
      <c r="GYV73"/>
      <c r="GYW73"/>
      <c r="GYX73"/>
      <c r="GYY73"/>
      <c r="GYZ73"/>
      <c r="GZA73"/>
      <c r="GZB73"/>
      <c r="GZC73"/>
      <c r="GZD73"/>
      <c r="GZE73"/>
      <c r="GZF73"/>
      <c r="GZG73"/>
      <c r="GZH73"/>
      <c r="GZI73"/>
      <c r="GZJ73"/>
      <c r="GZK73"/>
      <c r="GZL73"/>
      <c r="GZM73"/>
      <c r="GZN73"/>
      <c r="GZO73"/>
      <c r="GZP73"/>
      <c r="GZQ73"/>
      <c r="GZR73"/>
      <c r="GZS73"/>
      <c r="GZT73"/>
      <c r="GZU73"/>
      <c r="GZV73"/>
      <c r="GZW73"/>
      <c r="GZX73"/>
      <c r="GZY73"/>
      <c r="GZZ73"/>
      <c r="HAA73"/>
      <c r="HAB73"/>
      <c r="HAC73"/>
      <c r="HAD73"/>
      <c r="HAE73"/>
      <c r="HAF73"/>
      <c r="HAG73"/>
      <c r="HAH73"/>
      <c r="HAI73"/>
      <c r="HAJ73"/>
      <c r="HAK73"/>
      <c r="HAL73"/>
      <c r="HAM73"/>
      <c r="HAN73"/>
      <c r="HAO73"/>
      <c r="HAP73"/>
      <c r="HAQ73"/>
      <c r="HAR73"/>
      <c r="HAS73"/>
      <c r="HAT73"/>
      <c r="HAU73"/>
      <c r="HAV73"/>
      <c r="HAW73"/>
      <c r="HAX73"/>
      <c r="HAY73"/>
      <c r="HAZ73"/>
      <c r="HBA73"/>
      <c r="HBB73"/>
      <c r="HBC73"/>
      <c r="HBD73"/>
      <c r="HBE73"/>
      <c r="HBF73"/>
      <c r="HBG73"/>
      <c r="HBH73"/>
      <c r="HBI73"/>
      <c r="HBJ73"/>
      <c r="HBK73"/>
      <c r="HBL73"/>
      <c r="HBM73"/>
      <c r="HBN73"/>
      <c r="HBO73"/>
      <c r="HBP73"/>
      <c r="HBQ73"/>
      <c r="HBR73"/>
      <c r="HBS73"/>
      <c r="HBT73"/>
      <c r="HBU73"/>
      <c r="HBV73"/>
      <c r="HBW73"/>
      <c r="HBX73"/>
      <c r="HBY73"/>
      <c r="HBZ73"/>
      <c r="HCA73"/>
      <c r="HCB73"/>
      <c r="HCC73"/>
      <c r="HCD73"/>
      <c r="HCE73"/>
      <c r="HCF73"/>
      <c r="HCG73"/>
      <c r="HCH73"/>
      <c r="HCI73"/>
      <c r="HCJ73"/>
      <c r="HCK73"/>
      <c r="HCL73"/>
      <c r="HCM73"/>
      <c r="HCN73"/>
      <c r="HCO73"/>
      <c r="HCP73"/>
      <c r="HCQ73"/>
      <c r="HCR73"/>
      <c r="HCS73"/>
      <c r="HCT73"/>
      <c r="HCU73"/>
      <c r="HCV73"/>
      <c r="HCW73"/>
      <c r="HCX73"/>
      <c r="HCY73"/>
      <c r="HCZ73"/>
      <c r="HDA73"/>
      <c r="HDB73"/>
      <c r="HDC73"/>
      <c r="HDD73"/>
      <c r="HDE73"/>
      <c r="HDF73"/>
      <c r="HDG73"/>
      <c r="HDH73"/>
      <c r="HDI73"/>
      <c r="HDJ73"/>
      <c r="HDK73"/>
      <c r="HDL73"/>
      <c r="HDM73"/>
      <c r="HDN73"/>
      <c r="HDO73"/>
      <c r="HDP73"/>
      <c r="HDQ73"/>
      <c r="HDR73"/>
      <c r="HDS73"/>
      <c r="HDT73"/>
      <c r="HDU73"/>
      <c r="HDV73"/>
      <c r="HDW73"/>
      <c r="HDX73"/>
      <c r="HDY73"/>
      <c r="HDZ73"/>
      <c r="HEA73"/>
      <c r="HEB73"/>
      <c r="HEC73"/>
      <c r="HED73"/>
      <c r="HEE73"/>
      <c r="HEF73"/>
      <c r="HEG73"/>
      <c r="HEH73"/>
      <c r="HEI73"/>
      <c r="HEJ73"/>
      <c r="HEK73"/>
      <c r="HEL73"/>
      <c r="HEM73"/>
      <c r="HEN73"/>
      <c r="HEO73"/>
      <c r="HEP73"/>
      <c r="HEQ73"/>
      <c r="HER73"/>
      <c r="HES73"/>
      <c r="HET73"/>
      <c r="HEU73"/>
      <c r="HEV73"/>
      <c r="HEW73"/>
      <c r="HEX73"/>
      <c r="HEY73"/>
      <c r="HEZ73"/>
      <c r="HFA73"/>
      <c r="HFB73"/>
      <c r="HFC73"/>
      <c r="HFD73"/>
      <c r="HFE73"/>
      <c r="HFF73"/>
      <c r="HFG73"/>
      <c r="HFH73"/>
      <c r="HFI73"/>
      <c r="HFJ73"/>
      <c r="HFK73"/>
      <c r="HFL73"/>
      <c r="HFM73"/>
      <c r="HFN73"/>
      <c r="HFO73"/>
      <c r="HFP73"/>
      <c r="HFQ73"/>
      <c r="HFR73"/>
      <c r="HFS73"/>
      <c r="HFT73"/>
      <c r="HFU73"/>
      <c r="HFV73"/>
      <c r="HFW73"/>
      <c r="HFX73"/>
      <c r="HFY73"/>
      <c r="HFZ73"/>
      <c r="HGA73"/>
      <c r="HGB73"/>
      <c r="HGC73"/>
      <c r="HGD73"/>
      <c r="HGE73"/>
      <c r="HGF73"/>
      <c r="HGG73"/>
      <c r="HGH73"/>
      <c r="HGI73"/>
      <c r="HGJ73"/>
      <c r="HGK73"/>
      <c r="HGL73"/>
      <c r="HGM73"/>
      <c r="HGN73"/>
      <c r="HGO73"/>
      <c r="HGP73"/>
      <c r="HGQ73"/>
      <c r="HGR73"/>
      <c r="HGS73"/>
      <c r="HGT73"/>
      <c r="HGU73"/>
      <c r="HGV73"/>
      <c r="HGW73"/>
      <c r="HGX73"/>
      <c r="HGY73"/>
      <c r="HGZ73"/>
      <c r="HHA73"/>
      <c r="HHB73"/>
      <c r="HHC73"/>
      <c r="HHD73"/>
      <c r="HHE73"/>
      <c r="HHF73"/>
      <c r="HHG73"/>
      <c r="HHH73"/>
      <c r="HHI73"/>
      <c r="HHJ73"/>
      <c r="HHK73"/>
      <c r="HHL73"/>
      <c r="HHM73"/>
      <c r="HHN73"/>
      <c r="HHO73"/>
      <c r="HHP73"/>
      <c r="HHQ73"/>
      <c r="HHR73"/>
      <c r="HHS73"/>
      <c r="HHT73"/>
      <c r="HHU73"/>
      <c r="HHV73"/>
      <c r="HHW73"/>
      <c r="HHX73"/>
      <c r="HHY73"/>
      <c r="HHZ73"/>
      <c r="HIA73"/>
      <c r="HIB73"/>
      <c r="HIC73"/>
      <c r="HID73"/>
      <c r="HIE73"/>
      <c r="HIF73"/>
      <c r="HIG73"/>
      <c r="HIH73"/>
      <c r="HII73"/>
      <c r="HIJ73"/>
      <c r="HIK73"/>
      <c r="HIL73"/>
      <c r="HIM73"/>
      <c r="HIN73"/>
      <c r="HIO73"/>
      <c r="HIP73"/>
      <c r="HIQ73"/>
      <c r="HIR73"/>
      <c r="HIS73"/>
      <c r="HIT73"/>
      <c r="HIU73"/>
      <c r="HIV73"/>
      <c r="HIW73"/>
      <c r="HIX73"/>
      <c r="HIY73"/>
      <c r="HIZ73"/>
      <c r="HJA73"/>
      <c r="HJB73"/>
      <c r="HJC73"/>
      <c r="HJD73"/>
      <c r="HJE73"/>
      <c r="HJF73"/>
      <c r="HJG73"/>
      <c r="HJH73"/>
      <c r="HJI73"/>
      <c r="HJJ73"/>
      <c r="HJK73"/>
      <c r="HJL73"/>
      <c r="HJM73"/>
      <c r="HJN73"/>
      <c r="HJO73"/>
      <c r="HJP73"/>
      <c r="HJQ73"/>
      <c r="HJR73"/>
      <c r="HJS73"/>
      <c r="HJT73"/>
      <c r="HJU73"/>
      <c r="HJV73"/>
      <c r="HJW73"/>
      <c r="HJX73"/>
      <c r="HJY73"/>
      <c r="HJZ73"/>
      <c r="HKA73"/>
      <c r="HKB73"/>
      <c r="HKC73"/>
      <c r="HKD73"/>
      <c r="HKE73"/>
      <c r="HKF73"/>
      <c r="HKG73"/>
      <c r="HKH73"/>
      <c r="HKI73"/>
      <c r="HKJ73"/>
      <c r="HKK73"/>
      <c r="HKL73"/>
      <c r="HKM73"/>
      <c r="HKN73"/>
      <c r="HKO73"/>
      <c r="HKP73"/>
      <c r="HKQ73"/>
      <c r="HKR73"/>
      <c r="HKS73"/>
      <c r="HKT73"/>
      <c r="HKU73"/>
      <c r="HKV73"/>
      <c r="HKW73"/>
      <c r="HKX73"/>
      <c r="HKY73"/>
      <c r="HKZ73"/>
      <c r="HLA73"/>
      <c r="HLB73"/>
      <c r="HLC73"/>
      <c r="HLD73"/>
      <c r="HLE73"/>
      <c r="HLF73"/>
      <c r="HLG73"/>
      <c r="HLH73"/>
      <c r="HLI73"/>
      <c r="HLJ73"/>
      <c r="HLK73"/>
      <c r="HLL73"/>
      <c r="HLM73"/>
      <c r="HLN73"/>
      <c r="HLO73"/>
      <c r="HLP73"/>
      <c r="HLQ73"/>
      <c r="HLR73"/>
      <c r="HLS73"/>
      <c r="HLT73"/>
      <c r="HLU73"/>
      <c r="HLV73"/>
      <c r="HLW73"/>
      <c r="HLX73"/>
      <c r="HLY73"/>
      <c r="HLZ73"/>
      <c r="HMA73"/>
      <c r="HMB73"/>
      <c r="HMC73"/>
      <c r="HMD73"/>
      <c r="HME73"/>
      <c r="HMF73"/>
      <c r="HMG73"/>
      <c r="HMH73"/>
      <c r="HMI73"/>
      <c r="HMJ73"/>
      <c r="HMK73"/>
      <c r="HML73"/>
      <c r="HMM73"/>
      <c r="HMN73"/>
      <c r="HMO73"/>
      <c r="HMP73"/>
      <c r="HMQ73"/>
      <c r="HMR73"/>
      <c r="HMS73"/>
      <c r="HMT73"/>
      <c r="HMU73"/>
      <c r="HMV73"/>
      <c r="HMW73"/>
      <c r="HMX73"/>
      <c r="HMY73"/>
      <c r="HMZ73"/>
      <c r="HNA73"/>
      <c r="HNB73"/>
      <c r="HNC73"/>
      <c r="HND73"/>
      <c r="HNE73"/>
      <c r="HNF73"/>
      <c r="HNG73"/>
      <c r="HNH73"/>
      <c r="HNI73"/>
      <c r="HNJ73"/>
      <c r="HNK73"/>
      <c r="HNL73"/>
      <c r="HNM73"/>
      <c r="HNN73"/>
      <c r="HNO73"/>
      <c r="HNP73"/>
      <c r="HNQ73"/>
      <c r="HNR73"/>
      <c r="HNS73"/>
      <c r="HNT73"/>
      <c r="HNU73"/>
      <c r="HNV73"/>
      <c r="HNW73"/>
      <c r="HNX73"/>
      <c r="HNY73"/>
      <c r="HNZ73"/>
      <c r="HOA73"/>
      <c r="HOB73"/>
      <c r="HOC73"/>
      <c r="HOD73"/>
      <c r="HOE73"/>
      <c r="HOF73"/>
      <c r="HOG73"/>
      <c r="HOH73"/>
      <c r="HOI73"/>
      <c r="HOJ73"/>
      <c r="HOK73"/>
      <c r="HOL73"/>
      <c r="HOM73"/>
      <c r="HON73"/>
      <c r="HOO73"/>
      <c r="HOP73"/>
      <c r="HOQ73"/>
      <c r="HOR73"/>
      <c r="HOS73"/>
      <c r="HOT73"/>
      <c r="HOU73"/>
      <c r="HOV73"/>
      <c r="HOW73"/>
      <c r="HOX73"/>
      <c r="HOY73"/>
      <c r="HOZ73"/>
      <c r="HPA73"/>
      <c r="HPB73"/>
      <c r="HPC73"/>
      <c r="HPD73"/>
      <c r="HPE73"/>
      <c r="HPF73"/>
      <c r="HPG73"/>
      <c r="HPH73"/>
      <c r="HPI73"/>
      <c r="HPJ73"/>
      <c r="HPK73"/>
      <c r="HPL73"/>
      <c r="HPM73"/>
      <c r="HPN73"/>
      <c r="HPO73"/>
      <c r="HPP73"/>
      <c r="HPQ73"/>
      <c r="HPR73"/>
      <c r="HPS73"/>
      <c r="HPT73"/>
      <c r="HPU73"/>
      <c r="HPV73"/>
      <c r="HPW73"/>
      <c r="HPX73"/>
      <c r="HPY73"/>
      <c r="HPZ73"/>
      <c r="HQA73"/>
      <c r="HQB73"/>
      <c r="HQC73"/>
      <c r="HQD73"/>
      <c r="HQE73"/>
      <c r="HQF73"/>
      <c r="HQG73"/>
      <c r="HQH73"/>
      <c r="HQI73"/>
      <c r="HQJ73"/>
      <c r="HQK73"/>
      <c r="HQL73"/>
      <c r="HQM73"/>
      <c r="HQN73"/>
      <c r="HQO73"/>
      <c r="HQP73"/>
      <c r="HQQ73"/>
      <c r="HQR73"/>
      <c r="HQS73"/>
      <c r="HQT73"/>
      <c r="HQU73"/>
      <c r="HQV73"/>
      <c r="HQW73"/>
      <c r="HQX73"/>
      <c r="HQY73"/>
      <c r="HQZ73"/>
      <c r="HRA73"/>
      <c r="HRB73"/>
      <c r="HRC73"/>
      <c r="HRD73"/>
      <c r="HRE73"/>
      <c r="HRF73"/>
      <c r="HRG73"/>
      <c r="HRH73"/>
      <c r="HRI73"/>
      <c r="HRJ73"/>
      <c r="HRK73"/>
      <c r="HRL73"/>
      <c r="HRM73"/>
      <c r="HRN73"/>
      <c r="HRO73"/>
      <c r="HRP73"/>
      <c r="HRQ73"/>
      <c r="HRR73"/>
      <c r="HRS73"/>
      <c r="HRT73"/>
      <c r="HRU73"/>
      <c r="HRV73"/>
      <c r="HRW73"/>
      <c r="HRX73"/>
      <c r="HRY73"/>
      <c r="HRZ73"/>
      <c r="HSA73"/>
      <c r="HSB73"/>
      <c r="HSC73"/>
      <c r="HSD73"/>
      <c r="HSE73"/>
      <c r="HSF73"/>
      <c r="HSG73"/>
      <c r="HSH73"/>
      <c r="HSI73"/>
      <c r="HSJ73"/>
      <c r="HSK73"/>
      <c r="HSL73"/>
      <c r="HSM73"/>
      <c r="HSN73"/>
      <c r="HSO73"/>
      <c r="HSP73"/>
      <c r="HSQ73"/>
      <c r="HSR73"/>
      <c r="HSS73"/>
      <c r="HST73"/>
      <c r="HSU73"/>
      <c r="HSV73"/>
      <c r="HSW73"/>
      <c r="HSX73"/>
      <c r="HSY73"/>
      <c r="HSZ73"/>
      <c r="HTA73"/>
      <c r="HTB73"/>
      <c r="HTC73"/>
      <c r="HTD73"/>
      <c r="HTE73"/>
      <c r="HTF73"/>
      <c r="HTG73"/>
      <c r="HTH73"/>
      <c r="HTI73"/>
      <c r="HTJ73"/>
      <c r="HTK73"/>
      <c r="HTL73"/>
      <c r="HTM73"/>
      <c r="HTN73"/>
      <c r="HTO73"/>
      <c r="HTP73"/>
      <c r="HTQ73"/>
      <c r="HTR73"/>
      <c r="HTS73"/>
      <c r="HTT73"/>
      <c r="HTU73"/>
      <c r="HTV73"/>
      <c r="HTW73"/>
      <c r="HTX73"/>
      <c r="HTY73"/>
      <c r="HTZ73"/>
      <c r="HUA73"/>
      <c r="HUB73"/>
      <c r="HUC73"/>
      <c r="HUD73"/>
      <c r="HUE73"/>
      <c r="HUF73"/>
      <c r="HUG73"/>
      <c r="HUH73"/>
      <c r="HUI73"/>
      <c r="HUJ73"/>
      <c r="HUK73"/>
      <c r="HUL73"/>
      <c r="HUM73"/>
      <c r="HUN73"/>
      <c r="HUO73"/>
      <c r="HUP73"/>
      <c r="HUQ73"/>
      <c r="HUR73"/>
      <c r="HUS73"/>
      <c r="HUT73"/>
      <c r="HUU73"/>
      <c r="HUV73"/>
      <c r="HUW73"/>
      <c r="HUX73"/>
      <c r="HUY73"/>
      <c r="HUZ73"/>
      <c r="HVA73"/>
      <c r="HVB73"/>
      <c r="HVC73"/>
      <c r="HVD73"/>
      <c r="HVE73"/>
      <c r="HVF73"/>
      <c r="HVG73"/>
      <c r="HVH73"/>
      <c r="HVI73"/>
      <c r="HVJ73"/>
      <c r="HVK73"/>
      <c r="HVL73"/>
      <c r="HVM73"/>
      <c r="HVN73"/>
      <c r="HVO73"/>
      <c r="HVP73"/>
      <c r="HVQ73"/>
      <c r="HVR73"/>
      <c r="HVS73"/>
      <c r="HVT73"/>
      <c r="HVU73"/>
      <c r="HVV73"/>
      <c r="HVW73"/>
      <c r="HVX73"/>
      <c r="HVY73"/>
      <c r="HVZ73"/>
      <c r="HWA73"/>
      <c r="HWB73"/>
      <c r="HWC73"/>
      <c r="HWD73"/>
      <c r="HWE73"/>
      <c r="HWF73"/>
      <c r="HWG73"/>
      <c r="HWH73"/>
      <c r="HWI73"/>
      <c r="HWJ73"/>
      <c r="HWK73"/>
      <c r="HWL73"/>
      <c r="HWM73"/>
      <c r="HWN73"/>
      <c r="HWO73"/>
      <c r="HWP73"/>
      <c r="HWQ73"/>
      <c r="HWR73"/>
      <c r="HWS73"/>
      <c r="HWT73"/>
      <c r="HWU73"/>
      <c r="HWV73"/>
      <c r="HWW73"/>
      <c r="HWX73"/>
      <c r="HWY73"/>
      <c r="HWZ73"/>
      <c r="HXA73"/>
      <c r="HXB73"/>
      <c r="HXC73"/>
      <c r="HXD73"/>
      <c r="HXE73"/>
      <c r="HXF73"/>
      <c r="HXG73"/>
      <c r="HXH73"/>
      <c r="HXI73"/>
      <c r="HXJ73"/>
      <c r="HXK73"/>
      <c r="HXL73"/>
      <c r="HXM73"/>
      <c r="HXN73"/>
      <c r="HXO73"/>
      <c r="HXP73"/>
      <c r="HXQ73"/>
      <c r="HXR73"/>
      <c r="HXS73"/>
      <c r="HXT73"/>
      <c r="HXU73"/>
      <c r="HXV73"/>
      <c r="HXW73"/>
      <c r="HXX73"/>
      <c r="HXY73"/>
      <c r="HXZ73"/>
      <c r="HYA73"/>
      <c r="HYB73"/>
      <c r="HYC73"/>
      <c r="HYD73"/>
      <c r="HYE73"/>
      <c r="HYF73"/>
      <c r="HYG73"/>
      <c r="HYH73"/>
      <c r="HYI73"/>
      <c r="HYJ73"/>
      <c r="HYK73"/>
      <c r="HYL73"/>
      <c r="HYM73"/>
      <c r="HYN73"/>
      <c r="HYO73"/>
      <c r="HYP73"/>
      <c r="HYQ73"/>
      <c r="HYR73"/>
      <c r="HYS73"/>
      <c r="HYT73"/>
      <c r="HYU73"/>
      <c r="HYV73"/>
      <c r="HYW73"/>
      <c r="HYX73"/>
      <c r="HYY73"/>
      <c r="HYZ73"/>
      <c r="HZA73"/>
      <c r="HZB73"/>
      <c r="HZC73"/>
      <c r="HZD73"/>
      <c r="HZE73"/>
      <c r="HZF73"/>
      <c r="HZG73"/>
      <c r="HZH73"/>
      <c r="HZI73"/>
      <c r="HZJ73"/>
      <c r="HZK73"/>
      <c r="HZL73"/>
      <c r="HZM73"/>
      <c r="HZN73"/>
      <c r="HZO73"/>
      <c r="HZP73"/>
      <c r="HZQ73"/>
      <c r="HZR73"/>
      <c r="HZS73"/>
      <c r="HZT73"/>
      <c r="HZU73"/>
      <c r="HZV73"/>
      <c r="HZW73"/>
      <c r="HZX73"/>
      <c r="HZY73"/>
      <c r="HZZ73"/>
      <c r="IAA73"/>
      <c r="IAB73"/>
      <c r="IAC73"/>
      <c r="IAD73"/>
      <c r="IAE73"/>
      <c r="IAF73"/>
      <c r="IAG73"/>
      <c r="IAH73"/>
      <c r="IAI73"/>
      <c r="IAJ73"/>
      <c r="IAK73"/>
      <c r="IAL73"/>
      <c r="IAM73"/>
      <c r="IAN73"/>
      <c r="IAO73"/>
      <c r="IAP73"/>
      <c r="IAQ73"/>
      <c r="IAR73"/>
      <c r="IAS73"/>
      <c r="IAT73"/>
      <c r="IAU73"/>
      <c r="IAV73"/>
      <c r="IAW73"/>
      <c r="IAX73"/>
      <c r="IAY73"/>
      <c r="IAZ73"/>
      <c r="IBA73"/>
      <c r="IBB73"/>
      <c r="IBC73"/>
      <c r="IBD73"/>
      <c r="IBE73"/>
      <c r="IBF73"/>
      <c r="IBG73"/>
      <c r="IBH73"/>
      <c r="IBI73"/>
      <c r="IBJ73"/>
      <c r="IBK73"/>
      <c r="IBL73"/>
      <c r="IBM73"/>
      <c r="IBN73"/>
      <c r="IBO73"/>
      <c r="IBP73"/>
      <c r="IBQ73"/>
      <c r="IBR73"/>
      <c r="IBS73"/>
      <c r="IBT73"/>
      <c r="IBU73"/>
      <c r="IBV73"/>
      <c r="IBW73"/>
      <c r="IBX73"/>
      <c r="IBY73"/>
      <c r="IBZ73"/>
      <c r="ICA73"/>
      <c r="ICB73"/>
      <c r="ICC73"/>
      <c r="ICD73"/>
      <c r="ICE73"/>
      <c r="ICF73"/>
      <c r="ICG73"/>
      <c r="ICH73"/>
      <c r="ICI73"/>
      <c r="ICJ73"/>
      <c r="ICK73"/>
      <c r="ICL73"/>
      <c r="ICM73"/>
      <c r="ICN73"/>
      <c r="ICO73"/>
      <c r="ICP73"/>
      <c r="ICQ73"/>
      <c r="ICR73"/>
      <c r="ICS73"/>
      <c r="ICT73"/>
      <c r="ICU73"/>
      <c r="ICV73"/>
      <c r="ICW73"/>
      <c r="ICX73"/>
      <c r="ICY73"/>
      <c r="ICZ73"/>
      <c r="IDA73"/>
      <c r="IDB73"/>
      <c r="IDC73"/>
      <c r="IDD73"/>
      <c r="IDE73"/>
      <c r="IDF73"/>
      <c r="IDG73"/>
      <c r="IDH73"/>
      <c r="IDI73"/>
      <c r="IDJ73"/>
      <c r="IDK73"/>
      <c r="IDL73"/>
      <c r="IDM73"/>
      <c r="IDN73"/>
      <c r="IDO73"/>
      <c r="IDP73"/>
      <c r="IDQ73"/>
      <c r="IDR73"/>
      <c r="IDS73"/>
      <c r="IDT73"/>
      <c r="IDU73"/>
      <c r="IDV73"/>
      <c r="IDW73"/>
      <c r="IDX73"/>
      <c r="IDY73"/>
      <c r="IDZ73"/>
      <c r="IEA73"/>
      <c r="IEB73"/>
      <c r="IEC73"/>
      <c r="IED73"/>
      <c r="IEE73"/>
      <c r="IEF73"/>
      <c r="IEG73"/>
      <c r="IEH73"/>
      <c r="IEI73"/>
      <c r="IEJ73"/>
      <c r="IEK73"/>
      <c r="IEL73"/>
      <c r="IEM73"/>
      <c r="IEN73"/>
      <c r="IEO73"/>
      <c r="IEP73"/>
      <c r="IEQ73"/>
      <c r="IER73"/>
      <c r="IES73"/>
      <c r="IET73"/>
      <c r="IEU73"/>
      <c r="IEV73"/>
      <c r="IEW73"/>
      <c r="IEX73"/>
      <c r="IEY73"/>
      <c r="IEZ73"/>
      <c r="IFA73"/>
      <c r="IFB73"/>
      <c r="IFC73"/>
      <c r="IFD73"/>
      <c r="IFE73"/>
      <c r="IFF73"/>
      <c r="IFG73"/>
      <c r="IFH73"/>
      <c r="IFI73"/>
      <c r="IFJ73"/>
      <c r="IFK73"/>
      <c r="IFL73"/>
      <c r="IFM73"/>
      <c r="IFN73"/>
      <c r="IFO73"/>
      <c r="IFP73"/>
      <c r="IFQ73"/>
      <c r="IFR73"/>
      <c r="IFS73"/>
      <c r="IFT73"/>
      <c r="IFU73"/>
      <c r="IFV73"/>
      <c r="IFW73"/>
      <c r="IFX73"/>
      <c r="IFY73"/>
      <c r="IFZ73"/>
      <c r="IGA73"/>
      <c r="IGB73"/>
      <c r="IGC73"/>
      <c r="IGD73"/>
      <c r="IGE73"/>
      <c r="IGF73"/>
      <c r="IGG73"/>
      <c r="IGH73"/>
      <c r="IGI73"/>
      <c r="IGJ73"/>
      <c r="IGK73"/>
      <c r="IGL73"/>
      <c r="IGM73"/>
      <c r="IGN73"/>
      <c r="IGO73"/>
      <c r="IGP73"/>
      <c r="IGQ73"/>
      <c r="IGR73"/>
      <c r="IGS73"/>
      <c r="IGT73"/>
      <c r="IGU73"/>
      <c r="IGV73"/>
      <c r="IGW73"/>
      <c r="IGX73"/>
      <c r="IGY73"/>
      <c r="IGZ73"/>
      <c r="IHA73"/>
      <c r="IHB73"/>
      <c r="IHC73"/>
      <c r="IHD73"/>
      <c r="IHE73"/>
      <c r="IHF73"/>
      <c r="IHG73"/>
      <c r="IHH73"/>
      <c r="IHI73"/>
      <c r="IHJ73"/>
      <c r="IHK73"/>
      <c r="IHL73"/>
      <c r="IHM73"/>
      <c r="IHN73"/>
      <c r="IHO73"/>
      <c r="IHP73"/>
      <c r="IHQ73"/>
      <c r="IHR73"/>
      <c r="IHS73"/>
      <c r="IHT73"/>
      <c r="IHU73"/>
      <c r="IHV73"/>
      <c r="IHW73"/>
      <c r="IHX73"/>
      <c r="IHY73"/>
      <c r="IHZ73"/>
      <c r="IIA73"/>
      <c r="IIB73"/>
      <c r="IIC73"/>
      <c r="IID73"/>
      <c r="IIE73"/>
      <c r="IIF73"/>
      <c r="IIG73"/>
      <c r="IIH73"/>
      <c r="III73"/>
      <c r="IIJ73"/>
      <c r="IIK73"/>
      <c r="IIL73"/>
      <c r="IIM73"/>
      <c r="IIN73"/>
      <c r="IIO73"/>
      <c r="IIP73"/>
      <c r="IIQ73"/>
      <c r="IIR73"/>
      <c r="IIS73"/>
      <c r="IIT73"/>
      <c r="IIU73"/>
      <c r="IIV73"/>
      <c r="IIW73"/>
      <c r="IIX73"/>
      <c r="IIY73"/>
      <c r="IIZ73"/>
      <c r="IJA73"/>
      <c r="IJB73"/>
      <c r="IJC73"/>
      <c r="IJD73"/>
      <c r="IJE73"/>
      <c r="IJF73"/>
      <c r="IJG73"/>
      <c r="IJH73"/>
      <c r="IJI73"/>
      <c r="IJJ73"/>
      <c r="IJK73"/>
      <c r="IJL73"/>
      <c r="IJM73"/>
      <c r="IJN73"/>
      <c r="IJO73"/>
      <c r="IJP73"/>
      <c r="IJQ73"/>
      <c r="IJR73"/>
      <c r="IJS73"/>
      <c r="IJT73"/>
      <c r="IJU73"/>
      <c r="IJV73"/>
      <c r="IJW73"/>
      <c r="IJX73"/>
      <c r="IJY73"/>
      <c r="IJZ73"/>
      <c r="IKA73"/>
      <c r="IKB73"/>
      <c r="IKC73"/>
      <c r="IKD73"/>
      <c r="IKE73"/>
      <c r="IKF73"/>
      <c r="IKG73"/>
      <c r="IKH73"/>
      <c r="IKI73"/>
      <c r="IKJ73"/>
      <c r="IKK73"/>
      <c r="IKL73"/>
      <c r="IKM73"/>
      <c r="IKN73"/>
      <c r="IKO73"/>
      <c r="IKP73"/>
      <c r="IKQ73"/>
      <c r="IKR73"/>
      <c r="IKS73"/>
      <c r="IKT73"/>
      <c r="IKU73"/>
      <c r="IKV73"/>
      <c r="IKW73"/>
      <c r="IKX73"/>
      <c r="IKY73"/>
      <c r="IKZ73"/>
      <c r="ILA73"/>
      <c r="ILB73"/>
      <c r="ILC73"/>
      <c r="ILD73"/>
      <c r="ILE73"/>
      <c r="ILF73"/>
      <c r="ILG73"/>
      <c r="ILH73"/>
      <c r="ILI73"/>
      <c r="ILJ73"/>
      <c r="ILK73"/>
      <c r="ILL73"/>
      <c r="ILM73"/>
      <c r="ILN73"/>
      <c r="ILO73"/>
      <c r="ILP73"/>
      <c r="ILQ73"/>
      <c r="ILR73"/>
      <c r="ILS73"/>
      <c r="ILT73"/>
      <c r="ILU73"/>
      <c r="ILV73"/>
      <c r="ILW73"/>
      <c r="ILX73"/>
      <c r="ILY73"/>
      <c r="ILZ73"/>
      <c r="IMA73"/>
      <c r="IMB73"/>
      <c r="IMC73"/>
      <c r="IMD73"/>
      <c r="IME73"/>
      <c r="IMF73"/>
      <c r="IMG73"/>
      <c r="IMH73"/>
      <c r="IMI73"/>
      <c r="IMJ73"/>
      <c r="IMK73"/>
      <c r="IML73"/>
      <c r="IMM73"/>
      <c r="IMN73"/>
      <c r="IMO73"/>
      <c r="IMP73"/>
      <c r="IMQ73"/>
      <c r="IMR73"/>
      <c r="IMS73"/>
      <c r="IMT73"/>
      <c r="IMU73"/>
      <c r="IMV73"/>
      <c r="IMW73"/>
      <c r="IMX73"/>
      <c r="IMY73"/>
      <c r="IMZ73"/>
      <c r="INA73"/>
      <c r="INB73"/>
      <c r="INC73"/>
      <c r="IND73"/>
      <c r="INE73"/>
      <c r="INF73"/>
      <c r="ING73"/>
      <c r="INH73"/>
      <c r="INI73"/>
      <c r="INJ73"/>
      <c r="INK73"/>
      <c r="INL73"/>
      <c r="INM73"/>
      <c r="INN73"/>
      <c r="INO73"/>
      <c r="INP73"/>
      <c r="INQ73"/>
      <c r="INR73"/>
      <c r="INS73"/>
      <c r="INT73"/>
      <c r="INU73"/>
      <c r="INV73"/>
      <c r="INW73"/>
      <c r="INX73"/>
      <c r="INY73"/>
      <c r="INZ73"/>
      <c r="IOA73"/>
      <c r="IOB73"/>
      <c r="IOC73"/>
      <c r="IOD73"/>
      <c r="IOE73"/>
      <c r="IOF73"/>
      <c r="IOG73"/>
      <c r="IOH73"/>
      <c r="IOI73"/>
      <c r="IOJ73"/>
      <c r="IOK73"/>
      <c r="IOL73"/>
      <c r="IOM73"/>
      <c r="ION73"/>
      <c r="IOO73"/>
      <c r="IOP73"/>
      <c r="IOQ73"/>
      <c r="IOR73"/>
      <c r="IOS73"/>
      <c r="IOT73"/>
      <c r="IOU73"/>
      <c r="IOV73"/>
      <c r="IOW73"/>
      <c r="IOX73"/>
      <c r="IOY73"/>
      <c r="IOZ73"/>
      <c r="IPA73"/>
      <c r="IPB73"/>
      <c r="IPC73"/>
      <c r="IPD73"/>
      <c r="IPE73"/>
      <c r="IPF73"/>
      <c r="IPG73"/>
      <c r="IPH73"/>
      <c r="IPI73"/>
      <c r="IPJ73"/>
      <c r="IPK73"/>
      <c r="IPL73"/>
      <c r="IPM73"/>
      <c r="IPN73"/>
      <c r="IPO73"/>
      <c r="IPP73"/>
      <c r="IPQ73"/>
      <c r="IPR73"/>
      <c r="IPS73"/>
      <c r="IPT73"/>
      <c r="IPU73"/>
      <c r="IPV73"/>
      <c r="IPW73"/>
      <c r="IPX73"/>
      <c r="IPY73"/>
      <c r="IPZ73"/>
      <c r="IQA73"/>
      <c r="IQB73"/>
      <c r="IQC73"/>
      <c r="IQD73"/>
      <c r="IQE73"/>
      <c r="IQF73"/>
      <c r="IQG73"/>
      <c r="IQH73"/>
      <c r="IQI73"/>
      <c r="IQJ73"/>
      <c r="IQK73"/>
      <c r="IQL73"/>
      <c r="IQM73"/>
      <c r="IQN73"/>
      <c r="IQO73"/>
      <c r="IQP73"/>
      <c r="IQQ73"/>
      <c r="IQR73"/>
      <c r="IQS73"/>
      <c r="IQT73"/>
      <c r="IQU73"/>
      <c r="IQV73"/>
      <c r="IQW73"/>
      <c r="IQX73"/>
      <c r="IQY73"/>
      <c r="IQZ73"/>
      <c r="IRA73"/>
      <c r="IRB73"/>
      <c r="IRC73"/>
      <c r="IRD73"/>
      <c r="IRE73"/>
      <c r="IRF73"/>
      <c r="IRG73"/>
      <c r="IRH73"/>
      <c r="IRI73"/>
      <c r="IRJ73"/>
      <c r="IRK73"/>
      <c r="IRL73"/>
      <c r="IRM73"/>
      <c r="IRN73"/>
      <c r="IRO73"/>
      <c r="IRP73"/>
      <c r="IRQ73"/>
      <c r="IRR73"/>
      <c r="IRS73"/>
      <c r="IRT73"/>
      <c r="IRU73"/>
      <c r="IRV73"/>
      <c r="IRW73"/>
      <c r="IRX73"/>
      <c r="IRY73"/>
      <c r="IRZ73"/>
      <c r="ISA73"/>
      <c r="ISB73"/>
      <c r="ISC73"/>
      <c r="ISD73"/>
      <c r="ISE73"/>
      <c r="ISF73"/>
      <c r="ISG73"/>
      <c r="ISH73"/>
      <c r="ISI73"/>
      <c r="ISJ73"/>
      <c r="ISK73"/>
      <c r="ISL73"/>
      <c r="ISM73"/>
      <c r="ISN73"/>
      <c r="ISO73"/>
      <c r="ISP73"/>
      <c r="ISQ73"/>
      <c r="ISR73"/>
      <c r="ISS73"/>
      <c r="IST73"/>
      <c r="ISU73"/>
      <c r="ISV73"/>
      <c r="ISW73"/>
      <c r="ISX73"/>
      <c r="ISY73"/>
      <c r="ISZ73"/>
      <c r="ITA73"/>
      <c r="ITB73"/>
      <c r="ITC73"/>
      <c r="ITD73"/>
      <c r="ITE73"/>
      <c r="ITF73"/>
      <c r="ITG73"/>
      <c r="ITH73"/>
      <c r="ITI73"/>
      <c r="ITJ73"/>
      <c r="ITK73"/>
      <c r="ITL73"/>
      <c r="ITM73"/>
      <c r="ITN73"/>
      <c r="ITO73"/>
      <c r="ITP73"/>
      <c r="ITQ73"/>
      <c r="ITR73"/>
      <c r="ITS73"/>
      <c r="ITT73"/>
      <c r="ITU73"/>
      <c r="ITV73"/>
      <c r="ITW73"/>
      <c r="ITX73"/>
      <c r="ITY73"/>
      <c r="ITZ73"/>
      <c r="IUA73"/>
      <c r="IUB73"/>
      <c r="IUC73"/>
      <c r="IUD73"/>
      <c r="IUE73"/>
      <c r="IUF73"/>
      <c r="IUG73"/>
      <c r="IUH73"/>
      <c r="IUI73"/>
      <c r="IUJ73"/>
      <c r="IUK73"/>
      <c r="IUL73"/>
      <c r="IUM73"/>
      <c r="IUN73"/>
      <c r="IUO73"/>
      <c r="IUP73"/>
      <c r="IUQ73"/>
      <c r="IUR73"/>
      <c r="IUS73"/>
      <c r="IUT73"/>
      <c r="IUU73"/>
      <c r="IUV73"/>
      <c r="IUW73"/>
      <c r="IUX73"/>
      <c r="IUY73"/>
      <c r="IUZ73"/>
      <c r="IVA73"/>
      <c r="IVB73"/>
      <c r="IVC73"/>
      <c r="IVD73"/>
      <c r="IVE73"/>
      <c r="IVF73"/>
      <c r="IVG73"/>
      <c r="IVH73"/>
      <c r="IVI73"/>
      <c r="IVJ73"/>
      <c r="IVK73"/>
      <c r="IVL73"/>
      <c r="IVM73"/>
      <c r="IVN73"/>
      <c r="IVO73"/>
      <c r="IVP73"/>
      <c r="IVQ73"/>
      <c r="IVR73"/>
      <c r="IVS73"/>
      <c r="IVT73"/>
      <c r="IVU73"/>
      <c r="IVV73"/>
      <c r="IVW73"/>
      <c r="IVX73"/>
      <c r="IVY73"/>
      <c r="IVZ73"/>
      <c r="IWA73"/>
      <c r="IWB73"/>
      <c r="IWC73"/>
      <c r="IWD73"/>
      <c r="IWE73"/>
      <c r="IWF73"/>
      <c r="IWG73"/>
      <c r="IWH73"/>
      <c r="IWI73"/>
      <c r="IWJ73"/>
      <c r="IWK73"/>
      <c r="IWL73"/>
      <c r="IWM73"/>
      <c r="IWN73"/>
      <c r="IWO73"/>
      <c r="IWP73"/>
      <c r="IWQ73"/>
      <c r="IWR73"/>
      <c r="IWS73"/>
      <c r="IWT73"/>
      <c r="IWU73"/>
      <c r="IWV73"/>
      <c r="IWW73"/>
      <c r="IWX73"/>
      <c r="IWY73"/>
      <c r="IWZ73"/>
      <c r="IXA73"/>
      <c r="IXB73"/>
      <c r="IXC73"/>
      <c r="IXD73"/>
      <c r="IXE73"/>
      <c r="IXF73"/>
      <c r="IXG73"/>
      <c r="IXH73"/>
      <c r="IXI73"/>
      <c r="IXJ73"/>
      <c r="IXK73"/>
      <c r="IXL73"/>
      <c r="IXM73"/>
      <c r="IXN73"/>
      <c r="IXO73"/>
      <c r="IXP73"/>
      <c r="IXQ73"/>
      <c r="IXR73"/>
      <c r="IXS73"/>
      <c r="IXT73"/>
      <c r="IXU73"/>
      <c r="IXV73"/>
      <c r="IXW73"/>
      <c r="IXX73"/>
      <c r="IXY73"/>
      <c r="IXZ73"/>
      <c r="IYA73"/>
      <c r="IYB73"/>
      <c r="IYC73"/>
      <c r="IYD73"/>
      <c r="IYE73"/>
      <c r="IYF73"/>
      <c r="IYG73"/>
      <c r="IYH73"/>
      <c r="IYI73"/>
      <c r="IYJ73"/>
      <c r="IYK73"/>
      <c r="IYL73"/>
      <c r="IYM73"/>
      <c r="IYN73"/>
      <c r="IYO73"/>
      <c r="IYP73"/>
      <c r="IYQ73"/>
      <c r="IYR73"/>
      <c r="IYS73"/>
      <c r="IYT73"/>
      <c r="IYU73"/>
      <c r="IYV73"/>
      <c r="IYW73"/>
      <c r="IYX73"/>
      <c r="IYY73"/>
      <c r="IYZ73"/>
      <c r="IZA73"/>
      <c r="IZB73"/>
      <c r="IZC73"/>
      <c r="IZD73"/>
      <c r="IZE73"/>
      <c r="IZF73"/>
      <c r="IZG73"/>
      <c r="IZH73"/>
      <c r="IZI73"/>
      <c r="IZJ73"/>
      <c r="IZK73"/>
      <c r="IZL73"/>
      <c r="IZM73"/>
      <c r="IZN73"/>
      <c r="IZO73"/>
      <c r="IZP73"/>
      <c r="IZQ73"/>
      <c r="IZR73"/>
      <c r="IZS73"/>
      <c r="IZT73"/>
      <c r="IZU73"/>
      <c r="IZV73"/>
      <c r="IZW73"/>
      <c r="IZX73"/>
      <c r="IZY73"/>
      <c r="IZZ73"/>
      <c r="JAA73"/>
      <c r="JAB73"/>
      <c r="JAC73"/>
      <c r="JAD73"/>
      <c r="JAE73"/>
      <c r="JAF73"/>
      <c r="JAG73"/>
      <c r="JAH73"/>
      <c r="JAI73"/>
      <c r="JAJ73"/>
      <c r="JAK73"/>
      <c r="JAL73"/>
      <c r="JAM73"/>
      <c r="JAN73"/>
      <c r="JAO73"/>
      <c r="JAP73"/>
      <c r="JAQ73"/>
      <c r="JAR73"/>
      <c r="JAS73"/>
      <c r="JAT73"/>
      <c r="JAU73"/>
      <c r="JAV73"/>
      <c r="JAW73"/>
      <c r="JAX73"/>
      <c r="JAY73"/>
      <c r="JAZ73"/>
      <c r="JBA73"/>
      <c r="JBB73"/>
      <c r="JBC73"/>
      <c r="JBD73"/>
      <c r="JBE73"/>
      <c r="JBF73"/>
      <c r="JBG73"/>
      <c r="JBH73"/>
      <c r="JBI73"/>
      <c r="JBJ73"/>
      <c r="JBK73"/>
      <c r="JBL73"/>
      <c r="JBM73"/>
      <c r="JBN73"/>
      <c r="JBO73"/>
      <c r="JBP73"/>
      <c r="JBQ73"/>
      <c r="JBR73"/>
      <c r="JBS73"/>
      <c r="JBT73"/>
      <c r="JBU73"/>
      <c r="JBV73"/>
      <c r="JBW73"/>
      <c r="JBX73"/>
      <c r="JBY73"/>
      <c r="JBZ73"/>
      <c r="JCA73"/>
      <c r="JCB73"/>
      <c r="JCC73"/>
      <c r="JCD73"/>
      <c r="JCE73"/>
      <c r="JCF73"/>
      <c r="JCG73"/>
      <c r="JCH73"/>
      <c r="JCI73"/>
      <c r="JCJ73"/>
      <c r="JCK73"/>
      <c r="JCL73"/>
      <c r="JCM73"/>
      <c r="JCN73"/>
      <c r="JCO73"/>
      <c r="JCP73"/>
      <c r="JCQ73"/>
      <c r="JCR73"/>
      <c r="JCS73"/>
      <c r="JCT73"/>
      <c r="JCU73"/>
      <c r="JCV73"/>
      <c r="JCW73"/>
      <c r="JCX73"/>
      <c r="JCY73"/>
      <c r="JCZ73"/>
      <c r="JDA73"/>
      <c r="JDB73"/>
      <c r="JDC73"/>
      <c r="JDD73"/>
      <c r="JDE73"/>
      <c r="JDF73"/>
      <c r="JDG73"/>
      <c r="JDH73"/>
      <c r="JDI73"/>
      <c r="JDJ73"/>
      <c r="JDK73"/>
      <c r="JDL73"/>
      <c r="JDM73"/>
      <c r="JDN73"/>
      <c r="JDO73"/>
      <c r="JDP73"/>
      <c r="JDQ73"/>
      <c r="JDR73"/>
      <c r="JDS73"/>
      <c r="JDT73"/>
      <c r="JDU73"/>
      <c r="JDV73"/>
      <c r="JDW73"/>
      <c r="JDX73"/>
      <c r="JDY73"/>
      <c r="JDZ73"/>
      <c r="JEA73"/>
      <c r="JEB73"/>
      <c r="JEC73"/>
      <c r="JED73"/>
      <c r="JEE73"/>
      <c r="JEF73"/>
      <c r="JEG73"/>
      <c r="JEH73"/>
      <c r="JEI73"/>
      <c r="JEJ73"/>
      <c r="JEK73"/>
      <c r="JEL73"/>
      <c r="JEM73"/>
      <c r="JEN73"/>
      <c r="JEO73"/>
      <c r="JEP73"/>
      <c r="JEQ73"/>
      <c r="JER73"/>
      <c r="JES73"/>
      <c r="JET73"/>
      <c r="JEU73"/>
      <c r="JEV73"/>
      <c r="JEW73"/>
      <c r="JEX73"/>
      <c r="JEY73"/>
      <c r="JEZ73"/>
      <c r="JFA73"/>
      <c r="JFB73"/>
      <c r="JFC73"/>
      <c r="JFD73"/>
      <c r="JFE73"/>
      <c r="JFF73"/>
      <c r="JFG73"/>
      <c r="JFH73"/>
      <c r="JFI73"/>
      <c r="JFJ73"/>
      <c r="JFK73"/>
      <c r="JFL73"/>
      <c r="JFM73"/>
      <c r="JFN73"/>
      <c r="JFO73"/>
      <c r="JFP73"/>
      <c r="JFQ73"/>
      <c r="JFR73"/>
      <c r="JFS73"/>
      <c r="JFT73"/>
      <c r="JFU73"/>
      <c r="JFV73"/>
      <c r="JFW73"/>
      <c r="JFX73"/>
      <c r="JFY73"/>
      <c r="JFZ73"/>
      <c r="JGA73"/>
      <c r="JGB73"/>
      <c r="JGC73"/>
      <c r="JGD73"/>
      <c r="JGE73"/>
      <c r="JGF73"/>
      <c r="JGG73"/>
      <c r="JGH73"/>
      <c r="JGI73"/>
      <c r="JGJ73"/>
      <c r="JGK73"/>
      <c r="JGL73"/>
      <c r="JGM73"/>
      <c r="JGN73"/>
      <c r="JGO73"/>
      <c r="JGP73"/>
      <c r="JGQ73"/>
      <c r="JGR73"/>
      <c r="JGS73"/>
      <c r="JGT73"/>
      <c r="JGU73"/>
      <c r="JGV73"/>
      <c r="JGW73"/>
      <c r="JGX73"/>
      <c r="JGY73"/>
      <c r="JGZ73"/>
      <c r="JHA73"/>
      <c r="JHB73"/>
      <c r="JHC73"/>
      <c r="JHD73"/>
      <c r="JHE73"/>
      <c r="JHF73"/>
      <c r="JHG73"/>
      <c r="JHH73"/>
      <c r="JHI73"/>
      <c r="JHJ73"/>
      <c r="JHK73"/>
      <c r="JHL73"/>
      <c r="JHM73"/>
      <c r="JHN73"/>
      <c r="JHO73"/>
      <c r="JHP73"/>
      <c r="JHQ73"/>
      <c r="JHR73"/>
      <c r="JHS73"/>
      <c r="JHT73"/>
      <c r="JHU73"/>
      <c r="JHV73"/>
      <c r="JHW73"/>
      <c r="JHX73"/>
      <c r="JHY73"/>
      <c r="JHZ73"/>
      <c r="JIA73"/>
      <c r="JIB73"/>
      <c r="JIC73"/>
      <c r="JID73"/>
      <c r="JIE73"/>
      <c r="JIF73"/>
      <c r="JIG73"/>
      <c r="JIH73"/>
      <c r="JII73"/>
      <c r="JIJ73"/>
      <c r="JIK73"/>
      <c r="JIL73"/>
      <c r="JIM73"/>
      <c r="JIN73"/>
      <c r="JIO73"/>
      <c r="JIP73"/>
      <c r="JIQ73"/>
      <c r="JIR73"/>
      <c r="JIS73"/>
      <c r="JIT73"/>
      <c r="JIU73"/>
      <c r="JIV73"/>
      <c r="JIW73"/>
      <c r="JIX73"/>
      <c r="JIY73"/>
      <c r="JIZ73"/>
      <c r="JJA73"/>
      <c r="JJB73"/>
      <c r="JJC73"/>
      <c r="JJD73"/>
      <c r="JJE73"/>
      <c r="JJF73"/>
      <c r="JJG73"/>
      <c r="JJH73"/>
      <c r="JJI73"/>
      <c r="JJJ73"/>
      <c r="JJK73"/>
      <c r="JJL73"/>
      <c r="JJM73"/>
      <c r="JJN73"/>
      <c r="JJO73"/>
      <c r="JJP73"/>
      <c r="JJQ73"/>
      <c r="JJR73"/>
      <c r="JJS73"/>
      <c r="JJT73"/>
      <c r="JJU73"/>
      <c r="JJV73"/>
      <c r="JJW73"/>
      <c r="JJX73"/>
      <c r="JJY73"/>
      <c r="JJZ73"/>
      <c r="JKA73"/>
      <c r="JKB73"/>
      <c r="JKC73"/>
      <c r="JKD73"/>
      <c r="JKE73"/>
      <c r="JKF73"/>
      <c r="JKG73"/>
      <c r="JKH73"/>
      <c r="JKI73"/>
      <c r="JKJ73"/>
      <c r="JKK73"/>
      <c r="JKL73"/>
      <c r="JKM73"/>
      <c r="JKN73"/>
      <c r="JKO73"/>
      <c r="JKP73"/>
      <c r="JKQ73"/>
      <c r="JKR73"/>
      <c r="JKS73"/>
      <c r="JKT73"/>
      <c r="JKU73"/>
      <c r="JKV73"/>
      <c r="JKW73"/>
      <c r="JKX73"/>
      <c r="JKY73"/>
      <c r="JKZ73"/>
      <c r="JLA73"/>
      <c r="JLB73"/>
      <c r="JLC73"/>
      <c r="JLD73"/>
      <c r="JLE73"/>
      <c r="JLF73"/>
      <c r="JLG73"/>
      <c r="JLH73"/>
      <c r="JLI73"/>
      <c r="JLJ73"/>
      <c r="JLK73"/>
      <c r="JLL73"/>
      <c r="JLM73"/>
      <c r="JLN73"/>
      <c r="JLO73"/>
      <c r="JLP73"/>
      <c r="JLQ73"/>
      <c r="JLR73"/>
      <c r="JLS73"/>
      <c r="JLT73"/>
      <c r="JLU73"/>
      <c r="JLV73"/>
      <c r="JLW73"/>
      <c r="JLX73"/>
      <c r="JLY73"/>
      <c r="JLZ73"/>
      <c r="JMA73"/>
      <c r="JMB73"/>
      <c r="JMC73"/>
      <c r="JMD73"/>
      <c r="JME73"/>
      <c r="JMF73"/>
      <c r="JMG73"/>
      <c r="JMH73"/>
      <c r="JMI73"/>
      <c r="JMJ73"/>
      <c r="JMK73"/>
      <c r="JML73"/>
      <c r="JMM73"/>
      <c r="JMN73"/>
      <c r="JMO73"/>
      <c r="JMP73"/>
      <c r="JMQ73"/>
      <c r="JMR73"/>
      <c r="JMS73"/>
      <c r="JMT73"/>
      <c r="JMU73"/>
      <c r="JMV73"/>
      <c r="JMW73"/>
      <c r="JMX73"/>
      <c r="JMY73"/>
      <c r="JMZ73"/>
      <c r="JNA73"/>
      <c r="JNB73"/>
      <c r="JNC73"/>
      <c r="JND73"/>
      <c r="JNE73"/>
      <c r="JNF73"/>
      <c r="JNG73"/>
      <c r="JNH73"/>
      <c r="JNI73"/>
      <c r="JNJ73"/>
      <c r="JNK73"/>
      <c r="JNL73"/>
      <c r="JNM73"/>
      <c r="JNN73"/>
      <c r="JNO73"/>
      <c r="JNP73"/>
      <c r="JNQ73"/>
      <c r="JNR73"/>
      <c r="JNS73"/>
      <c r="JNT73"/>
      <c r="JNU73"/>
      <c r="JNV73"/>
      <c r="JNW73"/>
      <c r="JNX73"/>
      <c r="JNY73"/>
      <c r="JNZ73"/>
      <c r="JOA73"/>
      <c r="JOB73"/>
      <c r="JOC73"/>
      <c r="JOD73"/>
      <c r="JOE73"/>
      <c r="JOF73"/>
      <c r="JOG73"/>
      <c r="JOH73"/>
      <c r="JOI73"/>
      <c r="JOJ73"/>
      <c r="JOK73"/>
      <c r="JOL73"/>
      <c r="JOM73"/>
      <c r="JON73"/>
      <c r="JOO73"/>
      <c r="JOP73"/>
      <c r="JOQ73"/>
      <c r="JOR73"/>
      <c r="JOS73"/>
      <c r="JOT73"/>
      <c r="JOU73"/>
      <c r="JOV73"/>
      <c r="JOW73"/>
      <c r="JOX73"/>
      <c r="JOY73"/>
      <c r="JOZ73"/>
      <c r="JPA73"/>
      <c r="JPB73"/>
      <c r="JPC73"/>
      <c r="JPD73"/>
      <c r="JPE73"/>
      <c r="JPF73"/>
      <c r="JPG73"/>
      <c r="JPH73"/>
      <c r="JPI73"/>
      <c r="JPJ73"/>
      <c r="JPK73"/>
      <c r="JPL73"/>
      <c r="JPM73"/>
      <c r="JPN73"/>
      <c r="JPO73"/>
      <c r="JPP73"/>
      <c r="JPQ73"/>
      <c r="JPR73"/>
      <c r="JPS73"/>
      <c r="JPT73"/>
      <c r="JPU73"/>
      <c r="JPV73"/>
      <c r="JPW73"/>
      <c r="JPX73"/>
      <c r="JPY73"/>
      <c r="JPZ73"/>
      <c r="JQA73"/>
      <c r="JQB73"/>
      <c r="JQC73"/>
      <c r="JQD73"/>
      <c r="JQE73"/>
      <c r="JQF73"/>
      <c r="JQG73"/>
      <c r="JQH73"/>
      <c r="JQI73"/>
      <c r="JQJ73"/>
      <c r="JQK73"/>
      <c r="JQL73"/>
      <c r="JQM73"/>
      <c r="JQN73"/>
      <c r="JQO73"/>
      <c r="JQP73"/>
      <c r="JQQ73"/>
      <c r="JQR73"/>
      <c r="JQS73"/>
      <c r="JQT73"/>
      <c r="JQU73"/>
      <c r="JQV73"/>
      <c r="JQW73"/>
      <c r="JQX73"/>
      <c r="JQY73"/>
      <c r="JQZ73"/>
      <c r="JRA73"/>
      <c r="JRB73"/>
      <c r="JRC73"/>
      <c r="JRD73"/>
      <c r="JRE73"/>
      <c r="JRF73"/>
      <c r="JRG73"/>
      <c r="JRH73"/>
      <c r="JRI73"/>
      <c r="JRJ73"/>
      <c r="JRK73"/>
      <c r="JRL73"/>
      <c r="JRM73"/>
      <c r="JRN73"/>
      <c r="JRO73"/>
      <c r="JRP73"/>
      <c r="JRQ73"/>
      <c r="JRR73"/>
      <c r="JRS73"/>
      <c r="JRT73"/>
      <c r="JRU73"/>
      <c r="JRV73"/>
      <c r="JRW73"/>
      <c r="JRX73"/>
      <c r="JRY73"/>
      <c r="JRZ73"/>
      <c r="JSA73"/>
      <c r="JSB73"/>
      <c r="JSC73"/>
      <c r="JSD73"/>
      <c r="JSE73"/>
      <c r="JSF73"/>
      <c r="JSG73"/>
      <c r="JSH73"/>
      <c r="JSI73"/>
      <c r="JSJ73"/>
      <c r="JSK73"/>
      <c r="JSL73"/>
      <c r="JSM73"/>
      <c r="JSN73"/>
      <c r="JSO73"/>
      <c r="JSP73"/>
      <c r="JSQ73"/>
      <c r="JSR73"/>
      <c r="JSS73"/>
      <c r="JST73"/>
      <c r="JSU73"/>
      <c r="JSV73"/>
      <c r="JSW73"/>
      <c r="JSX73"/>
      <c r="JSY73"/>
      <c r="JSZ73"/>
      <c r="JTA73"/>
      <c r="JTB73"/>
      <c r="JTC73"/>
      <c r="JTD73"/>
      <c r="JTE73"/>
      <c r="JTF73"/>
      <c r="JTG73"/>
      <c r="JTH73"/>
      <c r="JTI73"/>
      <c r="JTJ73"/>
      <c r="JTK73"/>
      <c r="JTL73"/>
      <c r="JTM73"/>
      <c r="JTN73"/>
      <c r="JTO73"/>
      <c r="JTP73"/>
      <c r="JTQ73"/>
      <c r="JTR73"/>
      <c r="JTS73"/>
      <c r="JTT73"/>
      <c r="JTU73"/>
      <c r="JTV73"/>
      <c r="JTW73"/>
      <c r="JTX73"/>
      <c r="JTY73"/>
      <c r="JTZ73"/>
      <c r="JUA73"/>
      <c r="JUB73"/>
      <c r="JUC73"/>
      <c r="JUD73"/>
      <c r="JUE73"/>
      <c r="JUF73"/>
      <c r="JUG73"/>
      <c r="JUH73"/>
      <c r="JUI73"/>
      <c r="JUJ73"/>
      <c r="JUK73"/>
      <c r="JUL73"/>
      <c r="JUM73"/>
      <c r="JUN73"/>
      <c r="JUO73"/>
      <c r="JUP73"/>
      <c r="JUQ73"/>
      <c r="JUR73"/>
      <c r="JUS73"/>
      <c r="JUT73"/>
      <c r="JUU73"/>
      <c r="JUV73"/>
      <c r="JUW73"/>
      <c r="JUX73"/>
      <c r="JUY73"/>
      <c r="JUZ73"/>
      <c r="JVA73"/>
      <c r="JVB73"/>
      <c r="JVC73"/>
      <c r="JVD73"/>
      <c r="JVE73"/>
      <c r="JVF73"/>
      <c r="JVG73"/>
      <c r="JVH73"/>
      <c r="JVI73"/>
      <c r="JVJ73"/>
      <c r="JVK73"/>
      <c r="JVL73"/>
      <c r="JVM73"/>
      <c r="JVN73"/>
      <c r="JVO73"/>
      <c r="JVP73"/>
      <c r="JVQ73"/>
      <c r="JVR73"/>
      <c r="JVS73"/>
      <c r="JVT73"/>
      <c r="JVU73"/>
      <c r="JVV73"/>
      <c r="JVW73"/>
      <c r="JVX73"/>
      <c r="JVY73"/>
      <c r="JVZ73"/>
      <c r="JWA73"/>
      <c r="JWB73"/>
      <c r="JWC73"/>
      <c r="JWD73"/>
      <c r="JWE73"/>
      <c r="JWF73"/>
      <c r="JWG73"/>
      <c r="JWH73"/>
      <c r="JWI73"/>
      <c r="JWJ73"/>
      <c r="JWK73"/>
      <c r="JWL73"/>
      <c r="JWM73"/>
      <c r="JWN73"/>
      <c r="JWO73"/>
      <c r="JWP73"/>
      <c r="JWQ73"/>
      <c r="JWR73"/>
      <c r="JWS73"/>
      <c r="JWT73"/>
      <c r="JWU73"/>
      <c r="JWV73"/>
      <c r="JWW73"/>
      <c r="JWX73"/>
      <c r="JWY73"/>
      <c r="JWZ73"/>
      <c r="JXA73"/>
      <c r="JXB73"/>
      <c r="JXC73"/>
      <c r="JXD73"/>
      <c r="JXE73"/>
      <c r="JXF73"/>
      <c r="JXG73"/>
      <c r="JXH73"/>
      <c r="JXI73"/>
      <c r="JXJ73"/>
      <c r="JXK73"/>
      <c r="JXL73"/>
      <c r="JXM73"/>
      <c r="JXN73"/>
      <c r="JXO73"/>
      <c r="JXP73"/>
      <c r="JXQ73"/>
      <c r="JXR73"/>
      <c r="JXS73"/>
      <c r="JXT73"/>
      <c r="JXU73"/>
      <c r="JXV73"/>
      <c r="JXW73"/>
      <c r="JXX73"/>
      <c r="JXY73"/>
      <c r="JXZ73"/>
      <c r="JYA73"/>
      <c r="JYB73"/>
      <c r="JYC73"/>
      <c r="JYD73"/>
      <c r="JYE73"/>
      <c r="JYF73"/>
      <c r="JYG73"/>
      <c r="JYH73"/>
      <c r="JYI73"/>
      <c r="JYJ73"/>
      <c r="JYK73"/>
      <c r="JYL73"/>
      <c r="JYM73"/>
      <c r="JYN73"/>
      <c r="JYO73"/>
      <c r="JYP73"/>
      <c r="JYQ73"/>
      <c r="JYR73"/>
      <c r="JYS73"/>
      <c r="JYT73"/>
      <c r="JYU73"/>
      <c r="JYV73"/>
      <c r="JYW73"/>
      <c r="JYX73"/>
      <c r="JYY73"/>
      <c r="JYZ73"/>
      <c r="JZA73"/>
      <c r="JZB73"/>
      <c r="JZC73"/>
      <c r="JZD73"/>
      <c r="JZE73"/>
      <c r="JZF73"/>
      <c r="JZG73"/>
      <c r="JZH73"/>
      <c r="JZI73"/>
      <c r="JZJ73"/>
      <c r="JZK73"/>
      <c r="JZL73"/>
      <c r="JZM73"/>
      <c r="JZN73"/>
      <c r="JZO73"/>
      <c r="JZP73"/>
      <c r="JZQ73"/>
      <c r="JZR73"/>
      <c r="JZS73"/>
      <c r="JZT73"/>
      <c r="JZU73"/>
      <c r="JZV73"/>
      <c r="JZW73"/>
      <c r="JZX73"/>
      <c r="JZY73"/>
      <c r="JZZ73"/>
      <c r="KAA73"/>
      <c r="KAB73"/>
      <c r="KAC73"/>
      <c r="KAD73"/>
      <c r="KAE73"/>
      <c r="KAF73"/>
      <c r="KAG73"/>
      <c r="KAH73"/>
      <c r="KAI73"/>
      <c r="KAJ73"/>
      <c r="KAK73"/>
      <c r="KAL73"/>
      <c r="KAM73"/>
      <c r="KAN73"/>
      <c r="KAO73"/>
      <c r="KAP73"/>
      <c r="KAQ73"/>
      <c r="KAR73"/>
      <c r="KAS73"/>
      <c r="KAT73"/>
      <c r="KAU73"/>
      <c r="KAV73"/>
      <c r="KAW73"/>
      <c r="KAX73"/>
      <c r="KAY73"/>
      <c r="KAZ73"/>
      <c r="KBA73"/>
      <c r="KBB73"/>
      <c r="KBC73"/>
      <c r="KBD73"/>
      <c r="KBE73"/>
      <c r="KBF73"/>
      <c r="KBG73"/>
      <c r="KBH73"/>
      <c r="KBI73"/>
      <c r="KBJ73"/>
      <c r="KBK73"/>
      <c r="KBL73"/>
      <c r="KBM73"/>
      <c r="KBN73"/>
      <c r="KBO73"/>
      <c r="KBP73"/>
      <c r="KBQ73"/>
      <c r="KBR73"/>
      <c r="KBS73"/>
      <c r="KBT73"/>
      <c r="KBU73"/>
      <c r="KBV73"/>
      <c r="KBW73"/>
      <c r="KBX73"/>
      <c r="KBY73"/>
      <c r="KBZ73"/>
      <c r="KCA73"/>
      <c r="KCB73"/>
      <c r="KCC73"/>
      <c r="KCD73"/>
      <c r="KCE73"/>
      <c r="KCF73"/>
      <c r="KCG73"/>
      <c r="KCH73"/>
      <c r="KCI73"/>
      <c r="KCJ73"/>
      <c r="KCK73"/>
      <c r="KCL73"/>
      <c r="KCM73"/>
      <c r="KCN73"/>
      <c r="KCO73"/>
      <c r="KCP73"/>
      <c r="KCQ73"/>
      <c r="KCR73"/>
      <c r="KCS73"/>
      <c r="KCT73"/>
      <c r="KCU73"/>
      <c r="KCV73"/>
      <c r="KCW73"/>
      <c r="KCX73"/>
      <c r="KCY73"/>
      <c r="KCZ73"/>
      <c r="KDA73"/>
      <c r="KDB73"/>
      <c r="KDC73"/>
      <c r="KDD73"/>
      <c r="KDE73"/>
      <c r="KDF73"/>
      <c r="KDG73"/>
      <c r="KDH73"/>
      <c r="KDI73"/>
      <c r="KDJ73"/>
      <c r="KDK73"/>
      <c r="KDL73"/>
      <c r="KDM73"/>
      <c r="KDN73"/>
      <c r="KDO73"/>
      <c r="KDP73"/>
      <c r="KDQ73"/>
      <c r="KDR73"/>
      <c r="KDS73"/>
      <c r="KDT73"/>
      <c r="KDU73"/>
      <c r="KDV73"/>
      <c r="KDW73"/>
      <c r="KDX73"/>
      <c r="KDY73"/>
      <c r="KDZ73"/>
      <c r="KEA73"/>
      <c r="KEB73"/>
      <c r="KEC73"/>
      <c r="KED73"/>
      <c r="KEE73"/>
      <c r="KEF73"/>
      <c r="KEG73"/>
      <c r="KEH73"/>
      <c r="KEI73"/>
      <c r="KEJ73"/>
      <c r="KEK73"/>
      <c r="KEL73"/>
      <c r="KEM73"/>
      <c r="KEN73"/>
      <c r="KEO73"/>
      <c r="KEP73"/>
      <c r="KEQ73"/>
      <c r="KER73"/>
      <c r="KES73"/>
      <c r="KET73"/>
      <c r="KEU73"/>
      <c r="KEV73"/>
      <c r="KEW73"/>
      <c r="KEX73"/>
      <c r="KEY73"/>
      <c r="KEZ73"/>
      <c r="KFA73"/>
      <c r="KFB73"/>
      <c r="KFC73"/>
      <c r="KFD73"/>
      <c r="KFE73"/>
      <c r="KFF73"/>
      <c r="KFG73"/>
      <c r="KFH73"/>
      <c r="KFI73"/>
      <c r="KFJ73"/>
      <c r="KFK73"/>
      <c r="KFL73"/>
      <c r="KFM73"/>
      <c r="KFN73"/>
      <c r="KFO73"/>
      <c r="KFP73"/>
      <c r="KFQ73"/>
      <c r="KFR73"/>
      <c r="KFS73"/>
      <c r="KFT73"/>
      <c r="KFU73"/>
      <c r="KFV73"/>
      <c r="KFW73"/>
      <c r="KFX73"/>
      <c r="KFY73"/>
      <c r="KFZ73"/>
      <c r="KGA73"/>
      <c r="KGB73"/>
      <c r="KGC73"/>
      <c r="KGD73"/>
      <c r="KGE73"/>
      <c r="KGF73"/>
      <c r="KGG73"/>
      <c r="KGH73"/>
      <c r="KGI73"/>
      <c r="KGJ73"/>
      <c r="KGK73"/>
      <c r="KGL73"/>
      <c r="KGM73"/>
      <c r="KGN73"/>
      <c r="KGO73"/>
      <c r="KGP73"/>
      <c r="KGQ73"/>
      <c r="KGR73"/>
      <c r="KGS73"/>
      <c r="KGT73"/>
      <c r="KGU73"/>
      <c r="KGV73"/>
      <c r="KGW73"/>
      <c r="KGX73"/>
      <c r="KGY73"/>
      <c r="KGZ73"/>
      <c r="KHA73"/>
      <c r="KHB73"/>
      <c r="KHC73"/>
      <c r="KHD73"/>
      <c r="KHE73"/>
      <c r="KHF73"/>
      <c r="KHG73"/>
      <c r="KHH73"/>
      <c r="KHI73"/>
      <c r="KHJ73"/>
      <c r="KHK73"/>
      <c r="KHL73"/>
      <c r="KHM73"/>
      <c r="KHN73"/>
      <c r="KHO73"/>
      <c r="KHP73"/>
      <c r="KHQ73"/>
      <c r="KHR73"/>
      <c r="KHS73"/>
      <c r="KHT73"/>
      <c r="KHU73"/>
      <c r="KHV73"/>
      <c r="KHW73"/>
      <c r="KHX73"/>
      <c r="KHY73"/>
      <c r="KHZ73"/>
      <c r="KIA73"/>
      <c r="KIB73"/>
      <c r="KIC73"/>
      <c r="KID73"/>
      <c r="KIE73"/>
      <c r="KIF73"/>
      <c r="KIG73"/>
      <c r="KIH73"/>
      <c r="KII73"/>
      <c r="KIJ73"/>
      <c r="KIK73"/>
      <c r="KIL73"/>
      <c r="KIM73"/>
      <c r="KIN73"/>
      <c r="KIO73"/>
      <c r="KIP73"/>
      <c r="KIQ73"/>
      <c r="KIR73"/>
      <c r="KIS73"/>
      <c r="KIT73"/>
      <c r="KIU73"/>
      <c r="KIV73"/>
      <c r="KIW73"/>
      <c r="KIX73"/>
      <c r="KIY73"/>
      <c r="KIZ73"/>
      <c r="KJA73"/>
      <c r="KJB73"/>
      <c r="KJC73"/>
      <c r="KJD73"/>
      <c r="KJE73"/>
      <c r="KJF73"/>
      <c r="KJG73"/>
      <c r="KJH73"/>
      <c r="KJI73"/>
      <c r="KJJ73"/>
      <c r="KJK73"/>
      <c r="KJL73"/>
      <c r="KJM73"/>
      <c r="KJN73"/>
      <c r="KJO73"/>
      <c r="KJP73"/>
      <c r="KJQ73"/>
      <c r="KJR73"/>
      <c r="KJS73"/>
      <c r="KJT73"/>
      <c r="KJU73"/>
      <c r="KJV73"/>
      <c r="KJW73"/>
      <c r="KJX73"/>
      <c r="KJY73"/>
      <c r="KJZ73"/>
      <c r="KKA73"/>
      <c r="KKB73"/>
      <c r="KKC73"/>
      <c r="KKD73"/>
      <c r="KKE73"/>
      <c r="KKF73"/>
      <c r="KKG73"/>
      <c r="KKH73"/>
      <c r="KKI73"/>
      <c r="KKJ73"/>
      <c r="KKK73"/>
      <c r="KKL73"/>
      <c r="KKM73"/>
      <c r="KKN73"/>
      <c r="KKO73"/>
      <c r="KKP73"/>
      <c r="KKQ73"/>
      <c r="KKR73"/>
      <c r="KKS73"/>
      <c r="KKT73"/>
      <c r="KKU73"/>
      <c r="KKV73"/>
      <c r="KKW73"/>
      <c r="KKX73"/>
      <c r="KKY73"/>
      <c r="KKZ73"/>
      <c r="KLA73"/>
      <c r="KLB73"/>
      <c r="KLC73"/>
      <c r="KLD73"/>
      <c r="KLE73"/>
      <c r="KLF73"/>
      <c r="KLG73"/>
      <c r="KLH73"/>
      <c r="KLI73"/>
      <c r="KLJ73"/>
      <c r="KLK73"/>
      <c r="KLL73"/>
      <c r="KLM73"/>
      <c r="KLN73"/>
      <c r="KLO73"/>
      <c r="KLP73"/>
      <c r="KLQ73"/>
      <c r="KLR73"/>
      <c r="KLS73"/>
      <c r="KLT73"/>
      <c r="KLU73"/>
      <c r="KLV73"/>
      <c r="KLW73"/>
      <c r="KLX73"/>
      <c r="KLY73"/>
      <c r="KLZ73"/>
      <c r="KMA73"/>
      <c r="KMB73"/>
      <c r="KMC73"/>
      <c r="KMD73"/>
      <c r="KME73"/>
      <c r="KMF73"/>
      <c r="KMG73"/>
      <c r="KMH73"/>
      <c r="KMI73"/>
      <c r="KMJ73"/>
      <c r="KMK73"/>
      <c r="KML73"/>
      <c r="KMM73"/>
      <c r="KMN73"/>
      <c r="KMO73"/>
      <c r="KMP73"/>
      <c r="KMQ73"/>
      <c r="KMR73"/>
      <c r="KMS73"/>
      <c r="KMT73"/>
      <c r="KMU73"/>
      <c r="KMV73"/>
      <c r="KMW73"/>
      <c r="KMX73"/>
      <c r="KMY73"/>
      <c r="KMZ73"/>
      <c r="KNA73"/>
      <c r="KNB73"/>
      <c r="KNC73"/>
      <c r="KND73"/>
      <c r="KNE73"/>
      <c r="KNF73"/>
      <c r="KNG73"/>
      <c r="KNH73"/>
      <c r="KNI73"/>
      <c r="KNJ73"/>
      <c r="KNK73"/>
      <c r="KNL73"/>
      <c r="KNM73"/>
      <c r="KNN73"/>
      <c r="KNO73"/>
      <c r="KNP73"/>
      <c r="KNQ73"/>
      <c r="KNR73"/>
      <c r="KNS73"/>
      <c r="KNT73"/>
      <c r="KNU73"/>
      <c r="KNV73"/>
      <c r="KNW73"/>
      <c r="KNX73"/>
      <c r="KNY73"/>
      <c r="KNZ73"/>
      <c r="KOA73"/>
      <c r="KOB73"/>
      <c r="KOC73"/>
      <c r="KOD73"/>
      <c r="KOE73"/>
      <c r="KOF73"/>
      <c r="KOG73"/>
      <c r="KOH73"/>
      <c r="KOI73"/>
      <c r="KOJ73"/>
      <c r="KOK73"/>
      <c r="KOL73"/>
      <c r="KOM73"/>
      <c r="KON73"/>
      <c r="KOO73"/>
      <c r="KOP73"/>
      <c r="KOQ73"/>
      <c r="KOR73"/>
      <c r="KOS73"/>
      <c r="KOT73"/>
      <c r="KOU73"/>
      <c r="KOV73"/>
      <c r="KOW73"/>
      <c r="KOX73"/>
      <c r="KOY73"/>
      <c r="KOZ73"/>
      <c r="KPA73"/>
      <c r="KPB73"/>
      <c r="KPC73"/>
      <c r="KPD73"/>
      <c r="KPE73"/>
      <c r="KPF73"/>
      <c r="KPG73"/>
      <c r="KPH73"/>
      <c r="KPI73"/>
      <c r="KPJ73"/>
      <c r="KPK73"/>
      <c r="KPL73"/>
      <c r="KPM73"/>
      <c r="KPN73"/>
      <c r="KPO73"/>
      <c r="KPP73"/>
      <c r="KPQ73"/>
      <c r="KPR73"/>
      <c r="KPS73"/>
      <c r="KPT73"/>
      <c r="KPU73"/>
      <c r="KPV73"/>
      <c r="KPW73"/>
      <c r="KPX73"/>
      <c r="KPY73"/>
      <c r="KPZ73"/>
      <c r="KQA73"/>
      <c r="KQB73"/>
      <c r="KQC73"/>
      <c r="KQD73"/>
      <c r="KQE73"/>
      <c r="KQF73"/>
      <c r="KQG73"/>
      <c r="KQH73"/>
      <c r="KQI73"/>
      <c r="KQJ73"/>
      <c r="KQK73"/>
      <c r="KQL73"/>
      <c r="KQM73"/>
      <c r="KQN73"/>
      <c r="KQO73"/>
      <c r="KQP73"/>
      <c r="KQQ73"/>
      <c r="KQR73"/>
      <c r="KQS73"/>
      <c r="KQT73"/>
      <c r="KQU73"/>
      <c r="KQV73"/>
      <c r="KQW73"/>
      <c r="KQX73"/>
      <c r="KQY73"/>
      <c r="KQZ73"/>
      <c r="KRA73"/>
      <c r="KRB73"/>
      <c r="KRC73"/>
      <c r="KRD73"/>
      <c r="KRE73"/>
      <c r="KRF73"/>
      <c r="KRG73"/>
      <c r="KRH73"/>
      <c r="KRI73"/>
      <c r="KRJ73"/>
      <c r="KRK73"/>
      <c r="KRL73"/>
      <c r="KRM73"/>
      <c r="KRN73"/>
      <c r="KRO73"/>
      <c r="KRP73"/>
      <c r="KRQ73"/>
      <c r="KRR73"/>
      <c r="KRS73"/>
      <c r="KRT73"/>
      <c r="KRU73"/>
      <c r="KRV73"/>
      <c r="KRW73"/>
      <c r="KRX73"/>
      <c r="KRY73"/>
      <c r="KRZ73"/>
      <c r="KSA73"/>
      <c r="KSB73"/>
      <c r="KSC73"/>
      <c r="KSD73"/>
      <c r="KSE73"/>
      <c r="KSF73"/>
      <c r="KSG73"/>
      <c r="KSH73"/>
      <c r="KSI73"/>
      <c r="KSJ73"/>
      <c r="KSK73"/>
      <c r="KSL73"/>
      <c r="KSM73"/>
      <c r="KSN73"/>
      <c r="KSO73"/>
      <c r="KSP73"/>
      <c r="KSQ73"/>
      <c r="KSR73"/>
      <c r="KSS73"/>
      <c r="KST73"/>
      <c r="KSU73"/>
      <c r="KSV73"/>
      <c r="KSW73"/>
      <c r="KSX73"/>
      <c r="KSY73"/>
      <c r="KSZ73"/>
      <c r="KTA73"/>
      <c r="KTB73"/>
      <c r="KTC73"/>
      <c r="KTD73"/>
      <c r="KTE73"/>
      <c r="KTF73"/>
      <c r="KTG73"/>
      <c r="KTH73"/>
      <c r="KTI73"/>
      <c r="KTJ73"/>
      <c r="KTK73"/>
      <c r="KTL73"/>
      <c r="KTM73"/>
      <c r="KTN73"/>
      <c r="KTO73"/>
      <c r="KTP73"/>
      <c r="KTQ73"/>
      <c r="KTR73"/>
      <c r="KTS73"/>
      <c r="KTT73"/>
      <c r="KTU73"/>
      <c r="KTV73"/>
      <c r="KTW73"/>
      <c r="KTX73"/>
      <c r="KTY73"/>
      <c r="KTZ73"/>
      <c r="KUA73"/>
      <c r="KUB73"/>
      <c r="KUC73"/>
      <c r="KUD73"/>
      <c r="KUE73"/>
      <c r="KUF73"/>
      <c r="KUG73"/>
      <c r="KUH73"/>
      <c r="KUI73"/>
      <c r="KUJ73"/>
      <c r="KUK73"/>
      <c r="KUL73"/>
      <c r="KUM73"/>
      <c r="KUN73"/>
      <c r="KUO73"/>
      <c r="KUP73"/>
      <c r="KUQ73"/>
      <c r="KUR73"/>
      <c r="KUS73"/>
      <c r="KUT73"/>
      <c r="KUU73"/>
      <c r="KUV73"/>
      <c r="KUW73"/>
      <c r="KUX73"/>
      <c r="KUY73"/>
      <c r="KUZ73"/>
      <c r="KVA73"/>
      <c r="KVB73"/>
      <c r="KVC73"/>
      <c r="KVD73"/>
      <c r="KVE73"/>
      <c r="KVF73"/>
      <c r="KVG73"/>
      <c r="KVH73"/>
      <c r="KVI73"/>
      <c r="KVJ73"/>
      <c r="KVK73"/>
      <c r="KVL73"/>
      <c r="KVM73"/>
      <c r="KVN73"/>
      <c r="KVO73"/>
      <c r="KVP73"/>
      <c r="KVQ73"/>
      <c r="KVR73"/>
      <c r="KVS73"/>
      <c r="KVT73"/>
      <c r="KVU73"/>
      <c r="KVV73"/>
      <c r="KVW73"/>
      <c r="KVX73"/>
      <c r="KVY73"/>
      <c r="KVZ73"/>
      <c r="KWA73"/>
      <c r="KWB73"/>
      <c r="KWC73"/>
      <c r="KWD73"/>
      <c r="KWE73"/>
      <c r="KWF73"/>
      <c r="KWG73"/>
      <c r="KWH73"/>
      <c r="KWI73"/>
      <c r="KWJ73"/>
      <c r="KWK73"/>
      <c r="KWL73"/>
      <c r="KWM73"/>
      <c r="KWN73"/>
      <c r="KWO73"/>
      <c r="KWP73"/>
      <c r="KWQ73"/>
      <c r="KWR73"/>
      <c r="KWS73"/>
      <c r="KWT73"/>
      <c r="KWU73"/>
      <c r="KWV73"/>
      <c r="KWW73"/>
      <c r="KWX73"/>
      <c r="KWY73"/>
      <c r="KWZ73"/>
      <c r="KXA73"/>
      <c r="KXB73"/>
      <c r="KXC73"/>
      <c r="KXD73"/>
      <c r="KXE73"/>
      <c r="KXF73"/>
      <c r="KXG73"/>
      <c r="KXH73"/>
      <c r="KXI73"/>
      <c r="KXJ73"/>
      <c r="KXK73"/>
      <c r="KXL73"/>
      <c r="KXM73"/>
      <c r="KXN73"/>
      <c r="KXO73"/>
      <c r="KXP73"/>
      <c r="KXQ73"/>
      <c r="KXR73"/>
      <c r="KXS73"/>
      <c r="KXT73"/>
      <c r="KXU73"/>
      <c r="KXV73"/>
      <c r="KXW73"/>
      <c r="KXX73"/>
      <c r="KXY73"/>
      <c r="KXZ73"/>
      <c r="KYA73"/>
      <c r="KYB73"/>
      <c r="KYC73"/>
      <c r="KYD73"/>
      <c r="KYE73"/>
      <c r="KYF73"/>
      <c r="KYG73"/>
      <c r="KYH73"/>
      <c r="KYI73"/>
      <c r="KYJ73"/>
      <c r="KYK73"/>
      <c r="KYL73"/>
      <c r="KYM73"/>
      <c r="KYN73"/>
      <c r="KYO73"/>
      <c r="KYP73"/>
      <c r="KYQ73"/>
      <c r="KYR73"/>
      <c r="KYS73"/>
      <c r="KYT73"/>
      <c r="KYU73"/>
      <c r="KYV73"/>
      <c r="KYW73"/>
      <c r="KYX73"/>
      <c r="KYY73"/>
      <c r="KYZ73"/>
      <c r="KZA73"/>
      <c r="KZB73"/>
      <c r="KZC73"/>
      <c r="KZD73"/>
      <c r="KZE73"/>
      <c r="KZF73"/>
      <c r="KZG73"/>
      <c r="KZH73"/>
      <c r="KZI73"/>
      <c r="KZJ73"/>
      <c r="KZK73"/>
      <c r="KZL73"/>
      <c r="KZM73"/>
      <c r="KZN73"/>
      <c r="KZO73"/>
      <c r="KZP73"/>
      <c r="KZQ73"/>
      <c r="KZR73"/>
      <c r="KZS73"/>
      <c r="KZT73"/>
      <c r="KZU73"/>
      <c r="KZV73"/>
      <c r="KZW73"/>
      <c r="KZX73"/>
      <c r="KZY73"/>
      <c r="KZZ73"/>
      <c r="LAA73"/>
      <c r="LAB73"/>
      <c r="LAC73"/>
      <c r="LAD73"/>
      <c r="LAE73"/>
      <c r="LAF73"/>
      <c r="LAG73"/>
      <c r="LAH73"/>
      <c r="LAI73"/>
      <c r="LAJ73"/>
      <c r="LAK73"/>
      <c r="LAL73"/>
      <c r="LAM73"/>
      <c r="LAN73"/>
      <c r="LAO73"/>
      <c r="LAP73"/>
      <c r="LAQ73"/>
      <c r="LAR73"/>
      <c r="LAS73"/>
      <c r="LAT73"/>
      <c r="LAU73"/>
      <c r="LAV73"/>
      <c r="LAW73"/>
      <c r="LAX73"/>
      <c r="LAY73"/>
      <c r="LAZ73"/>
      <c r="LBA73"/>
      <c r="LBB73"/>
      <c r="LBC73"/>
      <c r="LBD73"/>
      <c r="LBE73"/>
      <c r="LBF73"/>
      <c r="LBG73"/>
      <c r="LBH73"/>
      <c r="LBI73"/>
      <c r="LBJ73"/>
      <c r="LBK73"/>
      <c r="LBL73"/>
      <c r="LBM73"/>
      <c r="LBN73"/>
      <c r="LBO73"/>
      <c r="LBP73"/>
      <c r="LBQ73"/>
      <c r="LBR73"/>
      <c r="LBS73"/>
      <c r="LBT73"/>
      <c r="LBU73"/>
      <c r="LBV73"/>
      <c r="LBW73"/>
      <c r="LBX73"/>
      <c r="LBY73"/>
      <c r="LBZ73"/>
      <c r="LCA73"/>
      <c r="LCB73"/>
      <c r="LCC73"/>
      <c r="LCD73"/>
      <c r="LCE73"/>
      <c r="LCF73"/>
      <c r="LCG73"/>
      <c r="LCH73"/>
      <c r="LCI73"/>
      <c r="LCJ73"/>
      <c r="LCK73"/>
      <c r="LCL73"/>
      <c r="LCM73"/>
      <c r="LCN73"/>
      <c r="LCO73"/>
      <c r="LCP73"/>
      <c r="LCQ73"/>
      <c r="LCR73"/>
      <c r="LCS73"/>
      <c r="LCT73"/>
      <c r="LCU73"/>
      <c r="LCV73"/>
      <c r="LCW73"/>
      <c r="LCX73"/>
      <c r="LCY73"/>
      <c r="LCZ73"/>
      <c r="LDA73"/>
      <c r="LDB73"/>
      <c r="LDC73"/>
      <c r="LDD73"/>
      <c r="LDE73"/>
      <c r="LDF73"/>
      <c r="LDG73"/>
      <c r="LDH73"/>
      <c r="LDI73"/>
      <c r="LDJ73"/>
      <c r="LDK73"/>
      <c r="LDL73"/>
      <c r="LDM73"/>
      <c r="LDN73"/>
      <c r="LDO73"/>
      <c r="LDP73"/>
      <c r="LDQ73"/>
      <c r="LDR73"/>
      <c r="LDS73"/>
      <c r="LDT73"/>
      <c r="LDU73"/>
      <c r="LDV73"/>
      <c r="LDW73"/>
      <c r="LDX73"/>
      <c r="LDY73"/>
      <c r="LDZ73"/>
      <c r="LEA73"/>
      <c r="LEB73"/>
      <c r="LEC73"/>
      <c r="LED73"/>
      <c r="LEE73"/>
      <c r="LEF73"/>
      <c r="LEG73"/>
      <c r="LEH73"/>
      <c r="LEI73"/>
      <c r="LEJ73"/>
      <c r="LEK73"/>
      <c r="LEL73"/>
      <c r="LEM73"/>
      <c r="LEN73"/>
      <c r="LEO73"/>
      <c r="LEP73"/>
      <c r="LEQ73"/>
      <c r="LER73"/>
      <c r="LES73"/>
      <c r="LET73"/>
      <c r="LEU73"/>
      <c r="LEV73"/>
      <c r="LEW73"/>
      <c r="LEX73"/>
      <c r="LEY73"/>
      <c r="LEZ73"/>
      <c r="LFA73"/>
      <c r="LFB73"/>
      <c r="LFC73"/>
      <c r="LFD73"/>
      <c r="LFE73"/>
      <c r="LFF73"/>
      <c r="LFG73"/>
      <c r="LFH73"/>
      <c r="LFI73"/>
      <c r="LFJ73"/>
      <c r="LFK73"/>
      <c r="LFL73"/>
      <c r="LFM73"/>
      <c r="LFN73"/>
      <c r="LFO73"/>
      <c r="LFP73"/>
      <c r="LFQ73"/>
      <c r="LFR73"/>
      <c r="LFS73"/>
      <c r="LFT73"/>
      <c r="LFU73"/>
      <c r="LFV73"/>
      <c r="LFW73"/>
      <c r="LFX73"/>
      <c r="LFY73"/>
      <c r="LFZ73"/>
      <c r="LGA73"/>
      <c r="LGB73"/>
      <c r="LGC73"/>
      <c r="LGD73"/>
      <c r="LGE73"/>
      <c r="LGF73"/>
      <c r="LGG73"/>
      <c r="LGH73"/>
      <c r="LGI73"/>
      <c r="LGJ73"/>
      <c r="LGK73"/>
      <c r="LGL73"/>
      <c r="LGM73"/>
      <c r="LGN73"/>
      <c r="LGO73"/>
      <c r="LGP73"/>
      <c r="LGQ73"/>
      <c r="LGR73"/>
      <c r="LGS73"/>
      <c r="LGT73"/>
      <c r="LGU73"/>
      <c r="LGV73"/>
      <c r="LGW73"/>
      <c r="LGX73"/>
      <c r="LGY73"/>
      <c r="LGZ73"/>
      <c r="LHA73"/>
      <c r="LHB73"/>
      <c r="LHC73"/>
      <c r="LHD73"/>
      <c r="LHE73"/>
      <c r="LHF73"/>
      <c r="LHG73"/>
      <c r="LHH73"/>
      <c r="LHI73"/>
      <c r="LHJ73"/>
      <c r="LHK73"/>
      <c r="LHL73"/>
      <c r="LHM73"/>
      <c r="LHN73"/>
      <c r="LHO73"/>
      <c r="LHP73"/>
      <c r="LHQ73"/>
      <c r="LHR73"/>
      <c r="LHS73"/>
      <c r="LHT73"/>
      <c r="LHU73"/>
      <c r="LHV73"/>
      <c r="LHW73"/>
      <c r="LHX73"/>
      <c r="LHY73"/>
      <c r="LHZ73"/>
      <c r="LIA73"/>
      <c r="LIB73"/>
      <c r="LIC73"/>
      <c r="LID73"/>
      <c r="LIE73"/>
      <c r="LIF73"/>
      <c r="LIG73"/>
      <c r="LIH73"/>
      <c r="LII73"/>
      <c r="LIJ73"/>
      <c r="LIK73"/>
      <c r="LIL73"/>
      <c r="LIM73"/>
      <c r="LIN73"/>
      <c r="LIO73"/>
      <c r="LIP73"/>
      <c r="LIQ73"/>
      <c r="LIR73"/>
      <c r="LIS73"/>
      <c r="LIT73"/>
      <c r="LIU73"/>
      <c r="LIV73"/>
      <c r="LIW73"/>
      <c r="LIX73"/>
      <c r="LIY73"/>
      <c r="LIZ73"/>
      <c r="LJA73"/>
      <c r="LJB73"/>
      <c r="LJC73"/>
      <c r="LJD73"/>
      <c r="LJE73"/>
      <c r="LJF73"/>
      <c r="LJG73"/>
      <c r="LJH73"/>
      <c r="LJI73"/>
      <c r="LJJ73"/>
      <c r="LJK73"/>
      <c r="LJL73"/>
      <c r="LJM73"/>
      <c r="LJN73"/>
      <c r="LJO73"/>
      <c r="LJP73"/>
      <c r="LJQ73"/>
      <c r="LJR73"/>
      <c r="LJS73"/>
      <c r="LJT73"/>
      <c r="LJU73"/>
      <c r="LJV73"/>
      <c r="LJW73"/>
      <c r="LJX73"/>
      <c r="LJY73"/>
      <c r="LJZ73"/>
      <c r="LKA73"/>
      <c r="LKB73"/>
      <c r="LKC73"/>
      <c r="LKD73"/>
      <c r="LKE73"/>
      <c r="LKF73"/>
      <c r="LKG73"/>
      <c r="LKH73"/>
      <c r="LKI73"/>
      <c r="LKJ73"/>
      <c r="LKK73"/>
      <c r="LKL73"/>
      <c r="LKM73"/>
      <c r="LKN73"/>
      <c r="LKO73"/>
      <c r="LKP73"/>
      <c r="LKQ73"/>
      <c r="LKR73"/>
      <c r="LKS73"/>
      <c r="LKT73"/>
      <c r="LKU73"/>
      <c r="LKV73"/>
      <c r="LKW73"/>
      <c r="LKX73"/>
      <c r="LKY73"/>
      <c r="LKZ73"/>
      <c r="LLA73"/>
      <c r="LLB73"/>
      <c r="LLC73"/>
      <c r="LLD73"/>
      <c r="LLE73"/>
      <c r="LLF73"/>
      <c r="LLG73"/>
      <c r="LLH73"/>
      <c r="LLI73"/>
      <c r="LLJ73"/>
      <c r="LLK73"/>
      <c r="LLL73"/>
      <c r="LLM73"/>
      <c r="LLN73"/>
      <c r="LLO73"/>
      <c r="LLP73"/>
      <c r="LLQ73"/>
      <c r="LLR73"/>
      <c r="LLS73"/>
      <c r="LLT73"/>
      <c r="LLU73"/>
      <c r="LLV73"/>
      <c r="LLW73"/>
      <c r="LLX73"/>
      <c r="LLY73"/>
      <c r="LLZ73"/>
      <c r="LMA73"/>
      <c r="LMB73"/>
      <c r="LMC73"/>
      <c r="LMD73"/>
      <c r="LME73"/>
      <c r="LMF73"/>
      <c r="LMG73"/>
      <c r="LMH73"/>
      <c r="LMI73"/>
      <c r="LMJ73"/>
      <c r="LMK73"/>
      <c r="LML73"/>
      <c r="LMM73"/>
      <c r="LMN73"/>
      <c r="LMO73"/>
      <c r="LMP73"/>
      <c r="LMQ73"/>
      <c r="LMR73"/>
      <c r="LMS73"/>
      <c r="LMT73"/>
      <c r="LMU73"/>
      <c r="LMV73"/>
      <c r="LMW73"/>
      <c r="LMX73"/>
      <c r="LMY73"/>
      <c r="LMZ73"/>
      <c r="LNA73"/>
      <c r="LNB73"/>
      <c r="LNC73"/>
      <c r="LND73"/>
      <c r="LNE73"/>
      <c r="LNF73"/>
      <c r="LNG73"/>
      <c r="LNH73"/>
      <c r="LNI73"/>
      <c r="LNJ73"/>
      <c r="LNK73"/>
      <c r="LNL73"/>
      <c r="LNM73"/>
      <c r="LNN73"/>
      <c r="LNO73"/>
      <c r="LNP73"/>
      <c r="LNQ73"/>
      <c r="LNR73"/>
      <c r="LNS73"/>
      <c r="LNT73"/>
      <c r="LNU73"/>
      <c r="LNV73"/>
      <c r="LNW73"/>
      <c r="LNX73"/>
      <c r="LNY73"/>
      <c r="LNZ73"/>
      <c r="LOA73"/>
      <c r="LOB73"/>
      <c r="LOC73"/>
      <c r="LOD73"/>
      <c r="LOE73"/>
      <c r="LOF73"/>
      <c r="LOG73"/>
      <c r="LOH73"/>
      <c r="LOI73"/>
      <c r="LOJ73"/>
      <c r="LOK73"/>
      <c r="LOL73"/>
      <c r="LOM73"/>
      <c r="LON73"/>
      <c r="LOO73"/>
      <c r="LOP73"/>
      <c r="LOQ73"/>
      <c r="LOR73"/>
      <c r="LOS73"/>
      <c r="LOT73"/>
      <c r="LOU73"/>
      <c r="LOV73"/>
      <c r="LOW73"/>
      <c r="LOX73"/>
      <c r="LOY73"/>
      <c r="LOZ73"/>
      <c r="LPA73"/>
      <c r="LPB73"/>
      <c r="LPC73"/>
      <c r="LPD73"/>
      <c r="LPE73"/>
      <c r="LPF73"/>
      <c r="LPG73"/>
      <c r="LPH73"/>
      <c r="LPI73"/>
      <c r="LPJ73"/>
      <c r="LPK73"/>
      <c r="LPL73"/>
      <c r="LPM73"/>
      <c r="LPN73"/>
      <c r="LPO73"/>
      <c r="LPP73"/>
      <c r="LPQ73"/>
      <c r="LPR73"/>
      <c r="LPS73"/>
      <c r="LPT73"/>
      <c r="LPU73"/>
      <c r="LPV73"/>
      <c r="LPW73"/>
      <c r="LPX73"/>
      <c r="LPY73"/>
      <c r="LPZ73"/>
      <c r="LQA73"/>
      <c r="LQB73"/>
      <c r="LQC73"/>
      <c r="LQD73"/>
      <c r="LQE73"/>
      <c r="LQF73"/>
      <c r="LQG73"/>
      <c r="LQH73"/>
      <c r="LQI73"/>
      <c r="LQJ73"/>
      <c r="LQK73"/>
      <c r="LQL73"/>
      <c r="LQM73"/>
      <c r="LQN73"/>
      <c r="LQO73"/>
      <c r="LQP73"/>
      <c r="LQQ73"/>
      <c r="LQR73"/>
      <c r="LQS73"/>
      <c r="LQT73"/>
      <c r="LQU73"/>
      <c r="LQV73"/>
      <c r="LQW73"/>
      <c r="LQX73"/>
      <c r="LQY73"/>
      <c r="LQZ73"/>
      <c r="LRA73"/>
      <c r="LRB73"/>
      <c r="LRC73"/>
      <c r="LRD73"/>
      <c r="LRE73"/>
      <c r="LRF73"/>
      <c r="LRG73"/>
      <c r="LRH73"/>
      <c r="LRI73"/>
      <c r="LRJ73"/>
      <c r="LRK73"/>
      <c r="LRL73"/>
      <c r="LRM73"/>
      <c r="LRN73"/>
      <c r="LRO73"/>
      <c r="LRP73"/>
      <c r="LRQ73"/>
      <c r="LRR73"/>
      <c r="LRS73"/>
      <c r="LRT73"/>
      <c r="LRU73"/>
      <c r="LRV73"/>
      <c r="LRW73"/>
      <c r="LRX73"/>
      <c r="LRY73"/>
      <c r="LRZ73"/>
      <c r="LSA73"/>
      <c r="LSB73"/>
      <c r="LSC73"/>
      <c r="LSD73"/>
      <c r="LSE73"/>
      <c r="LSF73"/>
      <c r="LSG73"/>
      <c r="LSH73"/>
      <c r="LSI73"/>
      <c r="LSJ73"/>
      <c r="LSK73"/>
      <c r="LSL73"/>
      <c r="LSM73"/>
      <c r="LSN73"/>
      <c r="LSO73"/>
      <c r="LSP73"/>
      <c r="LSQ73"/>
      <c r="LSR73"/>
      <c r="LSS73"/>
      <c r="LST73"/>
      <c r="LSU73"/>
      <c r="LSV73"/>
      <c r="LSW73"/>
      <c r="LSX73"/>
      <c r="LSY73"/>
      <c r="LSZ73"/>
      <c r="LTA73"/>
      <c r="LTB73"/>
      <c r="LTC73"/>
      <c r="LTD73"/>
      <c r="LTE73"/>
      <c r="LTF73"/>
      <c r="LTG73"/>
      <c r="LTH73"/>
      <c r="LTI73"/>
      <c r="LTJ73"/>
      <c r="LTK73"/>
      <c r="LTL73"/>
      <c r="LTM73"/>
      <c r="LTN73"/>
      <c r="LTO73"/>
      <c r="LTP73"/>
      <c r="LTQ73"/>
      <c r="LTR73"/>
      <c r="LTS73"/>
      <c r="LTT73"/>
      <c r="LTU73"/>
      <c r="LTV73"/>
      <c r="LTW73"/>
      <c r="LTX73"/>
      <c r="LTY73"/>
      <c r="LTZ73"/>
      <c r="LUA73"/>
      <c r="LUB73"/>
      <c r="LUC73"/>
      <c r="LUD73"/>
      <c r="LUE73"/>
      <c r="LUF73"/>
      <c r="LUG73"/>
      <c r="LUH73"/>
      <c r="LUI73"/>
      <c r="LUJ73"/>
      <c r="LUK73"/>
      <c r="LUL73"/>
      <c r="LUM73"/>
      <c r="LUN73"/>
      <c r="LUO73"/>
      <c r="LUP73"/>
      <c r="LUQ73"/>
      <c r="LUR73"/>
      <c r="LUS73"/>
      <c r="LUT73"/>
      <c r="LUU73"/>
      <c r="LUV73"/>
      <c r="LUW73"/>
      <c r="LUX73"/>
      <c r="LUY73"/>
      <c r="LUZ73"/>
      <c r="LVA73"/>
      <c r="LVB73"/>
      <c r="LVC73"/>
      <c r="LVD73"/>
      <c r="LVE73"/>
      <c r="LVF73"/>
      <c r="LVG73"/>
      <c r="LVH73"/>
      <c r="LVI73"/>
      <c r="LVJ73"/>
      <c r="LVK73"/>
      <c r="LVL73"/>
      <c r="LVM73"/>
      <c r="LVN73"/>
      <c r="LVO73"/>
      <c r="LVP73"/>
      <c r="LVQ73"/>
      <c r="LVR73"/>
      <c r="LVS73"/>
      <c r="LVT73"/>
      <c r="LVU73"/>
      <c r="LVV73"/>
      <c r="LVW73"/>
      <c r="LVX73"/>
      <c r="LVY73"/>
      <c r="LVZ73"/>
      <c r="LWA73"/>
      <c r="LWB73"/>
      <c r="LWC73"/>
      <c r="LWD73"/>
      <c r="LWE73"/>
      <c r="LWF73"/>
      <c r="LWG73"/>
      <c r="LWH73"/>
      <c r="LWI73"/>
      <c r="LWJ73"/>
      <c r="LWK73"/>
      <c r="LWL73"/>
      <c r="LWM73"/>
      <c r="LWN73"/>
      <c r="LWO73"/>
      <c r="LWP73"/>
      <c r="LWQ73"/>
      <c r="LWR73"/>
      <c r="LWS73"/>
      <c r="LWT73"/>
      <c r="LWU73"/>
      <c r="LWV73"/>
      <c r="LWW73"/>
      <c r="LWX73"/>
      <c r="LWY73"/>
      <c r="LWZ73"/>
      <c r="LXA73"/>
      <c r="LXB73"/>
      <c r="LXC73"/>
      <c r="LXD73"/>
      <c r="LXE73"/>
      <c r="LXF73"/>
      <c r="LXG73"/>
      <c r="LXH73"/>
      <c r="LXI73"/>
      <c r="LXJ73"/>
      <c r="LXK73"/>
      <c r="LXL73"/>
      <c r="LXM73"/>
      <c r="LXN73"/>
      <c r="LXO73"/>
      <c r="LXP73"/>
      <c r="LXQ73"/>
      <c r="LXR73"/>
      <c r="LXS73"/>
      <c r="LXT73"/>
      <c r="LXU73"/>
      <c r="LXV73"/>
      <c r="LXW73"/>
      <c r="LXX73"/>
      <c r="LXY73"/>
      <c r="LXZ73"/>
      <c r="LYA73"/>
      <c r="LYB73"/>
      <c r="LYC73"/>
      <c r="LYD73"/>
      <c r="LYE73"/>
      <c r="LYF73"/>
      <c r="LYG73"/>
      <c r="LYH73"/>
      <c r="LYI73"/>
      <c r="LYJ73"/>
      <c r="LYK73"/>
      <c r="LYL73"/>
      <c r="LYM73"/>
      <c r="LYN73"/>
      <c r="LYO73"/>
      <c r="LYP73"/>
      <c r="LYQ73"/>
      <c r="LYR73"/>
      <c r="LYS73"/>
      <c r="LYT73"/>
      <c r="LYU73"/>
      <c r="LYV73"/>
      <c r="LYW73"/>
      <c r="LYX73"/>
      <c r="LYY73"/>
      <c r="LYZ73"/>
      <c r="LZA73"/>
      <c r="LZB73"/>
      <c r="LZC73"/>
      <c r="LZD73"/>
      <c r="LZE73"/>
      <c r="LZF73"/>
      <c r="LZG73"/>
      <c r="LZH73"/>
      <c r="LZI73"/>
      <c r="LZJ73"/>
      <c r="LZK73"/>
      <c r="LZL73"/>
      <c r="LZM73"/>
      <c r="LZN73"/>
      <c r="LZO73"/>
      <c r="LZP73"/>
      <c r="LZQ73"/>
      <c r="LZR73"/>
      <c r="LZS73"/>
      <c r="LZT73"/>
      <c r="LZU73"/>
      <c r="LZV73"/>
      <c r="LZW73"/>
      <c r="LZX73"/>
      <c r="LZY73"/>
      <c r="LZZ73"/>
      <c r="MAA73"/>
      <c r="MAB73"/>
      <c r="MAC73"/>
      <c r="MAD73"/>
      <c r="MAE73"/>
      <c r="MAF73"/>
      <c r="MAG73"/>
      <c r="MAH73"/>
      <c r="MAI73"/>
      <c r="MAJ73"/>
      <c r="MAK73"/>
      <c r="MAL73"/>
      <c r="MAM73"/>
      <c r="MAN73"/>
      <c r="MAO73"/>
      <c r="MAP73"/>
      <c r="MAQ73"/>
      <c r="MAR73"/>
      <c r="MAS73"/>
      <c r="MAT73"/>
      <c r="MAU73"/>
      <c r="MAV73"/>
      <c r="MAW73"/>
      <c r="MAX73"/>
      <c r="MAY73"/>
      <c r="MAZ73"/>
      <c r="MBA73"/>
      <c r="MBB73"/>
      <c r="MBC73"/>
      <c r="MBD73"/>
      <c r="MBE73"/>
      <c r="MBF73"/>
      <c r="MBG73"/>
      <c r="MBH73"/>
      <c r="MBI73"/>
      <c r="MBJ73"/>
      <c r="MBK73"/>
      <c r="MBL73"/>
      <c r="MBM73"/>
      <c r="MBN73"/>
      <c r="MBO73"/>
      <c r="MBP73"/>
      <c r="MBQ73"/>
      <c r="MBR73"/>
      <c r="MBS73"/>
      <c r="MBT73"/>
      <c r="MBU73"/>
      <c r="MBV73"/>
      <c r="MBW73"/>
      <c r="MBX73"/>
      <c r="MBY73"/>
      <c r="MBZ73"/>
      <c r="MCA73"/>
      <c r="MCB73"/>
      <c r="MCC73"/>
      <c r="MCD73"/>
      <c r="MCE73"/>
      <c r="MCF73"/>
      <c r="MCG73"/>
      <c r="MCH73"/>
      <c r="MCI73"/>
      <c r="MCJ73"/>
      <c r="MCK73"/>
      <c r="MCL73"/>
      <c r="MCM73"/>
      <c r="MCN73"/>
      <c r="MCO73"/>
      <c r="MCP73"/>
      <c r="MCQ73"/>
      <c r="MCR73"/>
      <c r="MCS73"/>
      <c r="MCT73"/>
      <c r="MCU73"/>
      <c r="MCV73"/>
      <c r="MCW73"/>
      <c r="MCX73"/>
      <c r="MCY73"/>
      <c r="MCZ73"/>
      <c r="MDA73"/>
      <c r="MDB73"/>
      <c r="MDC73"/>
      <c r="MDD73"/>
      <c r="MDE73"/>
      <c r="MDF73"/>
      <c r="MDG73"/>
      <c r="MDH73"/>
      <c r="MDI73"/>
      <c r="MDJ73"/>
      <c r="MDK73"/>
      <c r="MDL73"/>
      <c r="MDM73"/>
      <c r="MDN73"/>
      <c r="MDO73"/>
      <c r="MDP73"/>
      <c r="MDQ73"/>
      <c r="MDR73"/>
      <c r="MDS73"/>
      <c r="MDT73"/>
      <c r="MDU73"/>
      <c r="MDV73"/>
      <c r="MDW73"/>
      <c r="MDX73"/>
      <c r="MDY73"/>
      <c r="MDZ73"/>
      <c r="MEA73"/>
      <c r="MEB73"/>
      <c r="MEC73"/>
      <c r="MED73"/>
      <c r="MEE73"/>
      <c r="MEF73"/>
      <c r="MEG73"/>
      <c r="MEH73"/>
      <c r="MEI73"/>
      <c r="MEJ73"/>
      <c r="MEK73"/>
      <c r="MEL73"/>
      <c r="MEM73"/>
      <c r="MEN73"/>
      <c r="MEO73"/>
      <c r="MEP73"/>
      <c r="MEQ73"/>
      <c r="MER73"/>
      <c r="MES73"/>
      <c r="MET73"/>
      <c r="MEU73"/>
      <c r="MEV73"/>
      <c r="MEW73"/>
      <c r="MEX73"/>
      <c r="MEY73"/>
      <c r="MEZ73"/>
      <c r="MFA73"/>
      <c r="MFB73"/>
      <c r="MFC73"/>
      <c r="MFD73"/>
      <c r="MFE73"/>
      <c r="MFF73"/>
      <c r="MFG73"/>
      <c r="MFH73"/>
      <c r="MFI73"/>
      <c r="MFJ73"/>
      <c r="MFK73"/>
      <c r="MFL73"/>
      <c r="MFM73"/>
      <c r="MFN73"/>
      <c r="MFO73"/>
      <c r="MFP73"/>
      <c r="MFQ73"/>
      <c r="MFR73"/>
      <c r="MFS73"/>
      <c r="MFT73"/>
      <c r="MFU73"/>
      <c r="MFV73"/>
      <c r="MFW73"/>
      <c r="MFX73"/>
      <c r="MFY73"/>
      <c r="MFZ73"/>
      <c r="MGA73"/>
      <c r="MGB73"/>
      <c r="MGC73"/>
      <c r="MGD73"/>
      <c r="MGE73"/>
      <c r="MGF73"/>
      <c r="MGG73"/>
      <c r="MGH73"/>
      <c r="MGI73"/>
      <c r="MGJ73"/>
      <c r="MGK73"/>
      <c r="MGL73"/>
      <c r="MGM73"/>
      <c r="MGN73"/>
      <c r="MGO73"/>
      <c r="MGP73"/>
      <c r="MGQ73"/>
      <c r="MGR73"/>
      <c r="MGS73"/>
      <c r="MGT73"/>
      <c r="MGU73"/>
      <c r="MGV73"/>
      <c r="MGW73"/>
      <c r="MGX73"/>
      <c r="MGY73"/>
      <c r="MGZ73"/>
      <c r="MHA73"/>
      <c r="MHB73"/>
      <c r="MHC73"/>
      <c r="MHD73"/>
      <c r="MHE73"/>
      <c r="MHF73"/>
      <c r="MHG73"/>
      <c r="MHH73"/>
      <c r="MHI73"/>
      <c r="MHJ73"/>
      <c r="MHK73"/>
      <c r="MHL73"/>
      <c r="MHM73"/>
      <c r="MHN73"/>
      <c r="MHO73"/>
      <c r="MHP73"/>
      <c r="MHQ73"/>
      <c r="MHR73"/>
      <c r="MHS73"/>
      <c r="MHT73"/>
      <c r="MHU73"/>
      <c r="MHV73"/>
      <c r="MHW73"/>
      <c r="MHX73"/>
      <c r="MHY73"/>
      <c r="MHZ73"/>
      <c r="MIA73"/>
      <c r="MIB73"/>
      <c r="MIC73"/>
      <c r="MID73"/>
      <c r="MIE73"/>
      <c r="MIF73"/>
      <c r="MIG73"/>
      <c r="MIH73"/>
      <c r="MII73"/>
      <c r="MIJ73"/>
      <c r="MIK73"/>
      <c r="MIL73"/>
      <c r="MIM73"/>
      <c r="MIN73"/>
      <c r="MIO73"/>
      <c r="MIP73"/>
      <c r="MIQ73"/>
      <c r="MIR73"/>
      <c r="MIS73"/>
      <c r="MIT73"/>
      <c r="MIU73"/>
      <c r="MIV73"/>
      <c r="MIW73"/>
      <c r="MIX73"/>
      <c r="MIY73"/>
      <c r="MIZ73"/>
      <c r="MJA73"/>
      <c r="MJB73"/>
      <c r="MJC73"/>
      <c r="MJD73"/>
      <c r="MJE73"/>
      <c r="MJF73"/>
      <c r="MJG73"/>
      <c r="MJH73"/>
      <c r="MJI73"/>
      <c r="MJJ73"/>
      <c r="MJK73"/>
      <c r="MJL73"/>
      <c r="MJM73"/>
      <c r="MJN73"/>
      <c r="MJO73"/>
      <c r="MJP73"/>
      <c r="MJQ73"/>
      <c r="MJR73"/>
      <c r="MJS73"/>
      <c r="MJT73"/>
      <c r="MJU73"/>
      <c r="MJV73"/>
      <c r="MJW73"/>
      <c r="MJX73"/>
      <c r="MJY73"/>
      <c r="MJZ73"/>
      <c r="MKA73"/>
      <c r="MKB73"/>
      <c r="MKC73"/>
      <c r="MKD73"/>
      <c r="MKE73"/>
      <c r="MKF73"/>
      <c r="MKG73"/>
      <c r="MKH73"/>
      <c r="MKI73"/>
      <c r="MKJ73"/>
      <c r="MKK73"/>
      <c r="MKL73"/>
      <c r="MKM73"/>
      <c r="MKN73"/>
      <c r="MKO73"/>
      <c r="MKP73"/>
      <c r="MKQ73"/>
      <c r="MKR73"/>
      <c r="MKS73"/>
      <c r="MKT73"/>
      <c r="MKU73"/>
      <c r="MKV73"/>
      <c r="MKW73"/>
      <c r="MKX73"/>
      <c r="MKY73"/>
      <c r="MKZ73"/>
      <c r="MLA73"/>
      <c r="MLB73"/>
      <c r="MLC73"/>
      <c r="MLD73"/>
      <c r="MLE73"/>
      <c r="MLF73"/>
      <c r="MLG73"/>
      <c r="MLH73"/>
      <c r="MLI73"/>
      <c r="MLJ73"/>
      <c r="MLK73"/>
      <c r="MLL73"/>
      <c r="MLM73"/>
      <c r="MLN73"/>
      <c r="MLO73"/>
      <c r="MLP73"/>
      <c r="MLQ73"/>
      <c r="MLR73"/>
      <c r="MLS73"/>
      <c r="MLT73"/>
      <c r="MLU73"/>
      <c r="MLV73"/>
      <c r="MLW73"/>
      <c r="MLX73"/>
      <c r="MLY73"/>
      <c r="MLZ73"/>
      <c r="MMA73"/>
      <c r="MMB73"/>
      <c r="MMC73"/>
      <c r="MMD73"/>
      <c r="MME73"/>
      <c r="MMF73"/>
      <c r="MMG73"/>
      <c r="MMH73"/>
      <c r="MMI73"/>
      <c r="MMJ73"/>
      <c r="MMK73"/>
      <c r="MML73"/>
      <c r="MMM73"/>
      <c r="MMN73"/>
      <c r="MMO73"/>
      <c r="MMP73"/>
      <c r="MMQ73"/>
      <c r="MMR73"/>
      <c r="MMS73"/>
      <c r="MMT73"/>
      <c r="MMU73"/>
      <c r="MMV73"/>
      <c r="MMW73"/>
      <c r="MMX73"/>
      <c r="MMY73"/>
      <c r="MMZ73"/>
      <c r="MNA73"/>
      <c r="MNB73"/>
      <c r="MNC73"/>
      <c r="MND73"/>
      <c r="MNE73"/>
      <c r="MNF73"/>
      <c r="MNG73"/>
      <c r="MNH73"/>
      <c r="MNI73"/>
      <c r="MNJ73"/>
      <c r="MNK73"/>
      <c r="MNL73"/>
      <c r="MNM73"/>
      <c r="MNN73"/>
      <c r="MNO73"/>
      <c r="MNP73"/>
      <c r="MNQ73"/>
      <c r="MNR73"/>
      <c r="MNS73"/>
      <c r="MNT73"/>
      <c r="MNU73"/>
      <c r="MNV73"/>
      <c r="MNW73"/>
      <c r="MNX73"/>
      <c r="MNY73"/>
      <c r="MNZ73"/>
      <c r="MOA73"/>
      <c r="MOB73"/>
      <c r="MOC73"/>
      <c r="MOD73"/>
      <c r="MOE73"/>
      <c r="MOF73"/>
      <c r="MOG73"/>
      <c r="MOH73"/>
      <c r="MOI73"/>
      <c r="MOJ73"/>
      <c r="MOK73"/>
      <c r="MOL73"/>
      <c r="MOM73"/>
      <c r="MON73"/>
      <c r="MOO73"/>
      <c r="MOP73"/>
      <c r="MOQ73"/>
      <c r="MOR73"/>
      <c r="MOS73"/>
      <c r="MOT73"/>
      <c r="MOU73"/>
      <c r="MOV73"/>
      <c r="MOW73"/>
      <c r="MOX73"/>
      <c r="MOY73"/>
      <c r="MOZ73"/>
      <c r="MPA73"/>
      <c r="MPB73"/>
      <c r="MPC73"/>
      <c r="MPD73"/>
      <c r="MPE73"/>
      <c r="MPF73"/>
      <c r="MPG73"/>
      <c r="MPH73"/>
      <c r="MPI73"/>
      <c r="MPJ73"/>
      <c r="MPK73"/>
      <c r="MPL73"/>
      <c r="MPM73"/>
      <c r="MPN73"/>
      <c r="MPO73"/>
      <c r="MPP73"/>
      <c r="MPQ73"/>
      <c r="MPR73"/>
      <c r="MPS73"/>
      <c r="MPT73"/>
      <c r="MPU73"/>
      <c r="MPV73"/>
      <c r="MPW73"/>
      <c r="MPX73"/>
      <c r="MPY73"/>
      <c r="MPZ73"/>
      <c r="MQA73"/>
      <c r="MQB73"/>
      <c r="MQC73"/>
      <c r="MQD73"/>
      <c r="MQE73"/>
      <c r="MQF73"/>
      <c r="MQG73"/>
      <c r="MQH73"/>
      <c r="MQI73"/>
      <c r="MQJ73"/>
      <c r="MQK73"/>
      <c r="MQL73"/>
      <c r="MQM73"/>
      <c r="MQN73"/>
      <c r="MQO73"/>
      <c r="MQP73"/>
      <c r="MQQ73"/>
      <c r="MQR73"/>
      <c r="MQS73"/>
      <c r="MQT73"/>
      <c r="MQU73"/>
      <c r="MQV73"/>
      <c r="MQW73"/>
      <c r="MQX73"/>
      <c r="MQY73"/>
      <c r="MQZ73"/>
      <c r="MRA73"/>
      <c r="MRB73"/>
      <c r="MRC73"/>
      <c r="MRD73"/>
      <c r="MRE73"/>
      <c r="MRF73"/>
      <c r="MRG73"/>
      <c r="MRH73"/>
      <c r="MRI73"/>
      <c r="MRJ73"/>
      <c r="MRK73"/>
      <c r="MRL73"/>
      <c r="MRM73"/>
      <c r="MRN73"/>
      <c r="MRO73"/>
      <c r="MRP73"/>
      <c r="MRQ73"/>
      <c r="MRR73"/>
      <c r="MRS73"/>
      <c r="MRT73"/>
      <c r="MRU73"/>
      <c r="MRV73"/>
      <c r="MRW73"/>
      <c r="MRX73"/>
      <c r="MRY73"/>
      <c r="MRZ73"/>
      <c r="MSA73"/>
      <c r="MSB73"/>
      <c r="MSC73"/>
      <c r="MSD73"/>
      <c r="MSE73"/>
      <c r="MSF73"/>
      <c r="MSG73"/>
      <c r="MSH73"/>
      <c r="MSI73"/>
      <c r="MSJ73"/>
      <c r="MSK73"/>
      <c r="MSL73"/>
      <c r="MSM73"/>
      <c r="MSN73"/>
      <c r="MSO73"/>
      <c r="MSP73"/>
      <c r="MSQ73"/>
      <c r="MSR73"/>
      <c r="MSS73"/>
      <c r="MST73"/>
      <c r="MSU73"/>
      <c r="MSV73"/>
      <c r="MSW73"/>
      <c r="MSX73"/>
      <c r="MSY73"/>
      <c r="MSZ73"/>
      <c r="MTA73"/>
      <c r="MTB73"/>
      <c r="MTC73"/>
      <c r="MTD73"/>
      <c r="MTE73"/>
      <c r="MTF73"/>
      <c r="MTG73"/>
      <c r="MTH73"/>
      <c r="MTI73"/>
      <c r="MTJ73"/>
      <c r="MTK73"/>
      <c r="MTL73"/>
      <c r="MTM73"/>
      <c r="MTN73"/>
      <c r="MTO73"/>
      <c r="MTP73"/>
      <c r="MTQ73"/>
      <c r="MTR73"/>
      <c r="MTS73"/>
      <c r="MTT73"/>
      <c r="MTU73"/>
      <c r="MTV73"/>
      <c r="MTW73"/>
      <c r="MTX73"/>
      <c r="MTY73"/>
      <c r="MTZ73"/>
      <c r="MUA73"/>
      <c r="MUB73"/>
      <c r="MUC73"/>
      <c r="MUD73"/>
      <c r="MUE73"/>
      <c r="MUF73"/>
      <c r="MUG73"/>
      <c r="MUH73"/>
      <c r="MUI73"/>
      <c r="MUJ73"/>
      <c r="MUK73"/>
      <c r="MUL73"/>
      <c r="MUM73"/>
      <c r="MUN73"/>
      <c r="MUO73"/>
      <c r="MUP73"/>
      <c r="MUQ73"/>
      <c r="MUR73"/>
      <c r="MUS73"/>
      <c r="MUT73"/>
      <c r="MUU73"/>
      <c r="MUV73"/>
      <c r="MUW73"/>
      <c r="MUX73"/>
      <c r="MUY73"/>
      <c r="MUZ73"/>
      <c r="MVA73"/>
      <c r="MVB73"/>
      <c r="MVC73"/>
      <c r="MVD73"/>
      <c r="MVE73"/>
      <c r="MVF73"/>
      <c r="MVG73"/>
      <c r="MVH73"/>
      <c r="MVI73"/>
      <c r="MVJ73"/>
      <c r="MVK73"/>
      <c r="MVL73"/>
      <c r="MVM73"/>
      <c r="MVN73"/>
      <c r="MVO73"/>
      <c r="MVP73"/>
      <c r="MVQ73"/>
      <c r="MVR73"/>
      <c r="MVS73"/>
      <c r="MVT73"/>
      <c r="MVU73"/>
      <c r="MVV73"/>
      <c r="MVW73"/>
      <c r="MVX73"/>
      <c r="MVY73"/>
      <c r="MVZ73"/>
      <c r="MWA73"/>
      <c r="MWB73"/>
      <c r="MWC73"/>
      <c r="MWD73"/>
      <c r="MWE73"/>
      <c r="MWF73"/>
      <c r="MWG73"/>
      <c r="MWH73"/>
      <c r="MWI73"/>
      <c r="MWJ73"/>
      <c r="MWK73"/>
      <c r="MWL73"/>
      <c r="MWM73"/>
      <c r="MWN73"/>
      <c r="MWO73"/>
      <c r="MWP73"/>
      <c r="MWQ73"/>
      <c r="MWR73"/>
      <c r="MWS73"/>
      <c r="MWT73"/>
      <c r="MWU73"/>
      <c r="MWV73"/>
      <c r="MWW73"/>
      <c r="MWX73"/>
      <c r="MWY73"/>
      <c r="MWZ73"/>
      <c r="MXA73"/>
      <c r="MXB73"/>
      <c r="MXC73"/>
      <c r="MXD73"/>
      <c r="MXE73"/>
      <c r="MXF73"/>
      <c r="MXG73"/>
      <c r="MXH73"/>
      <c r="MXI73"/>
      <c r="MXJ73"/>
      <c r="MXK73"/>
      <c r="MXL73"/>
      <c r="MXM73"/>
      <c r="MXN73"/>
      <c r="MXO73"/>
      <c r="MXP73"/>
      <c r="MXQ73"/>
      <c r="MXR73"/>
      <c r="MXS73"/>
      <c r="MXT73"/>
      <c r="MXU73"/>
      <c r="MXV73"/>
      <c r="MXW73"/>
      <c r="MXX73"/>
      <c r="MXY73"/>
      <c r="MXZ73"/>
      <c r="MYA73"/>
      <c r="MYB73"/>
      <c r="MYC73"/>
      <c r="MYD73"/>
      <c r="MYE73"/>
      <c r="MYF73"/>
      <c r="MYG73"/>
      <c r="MYH73"/>
      <c r="MYI73"/>
      <c r="MYJ73"/>
      <c r="MYK73"/>
      <c r="MYL73"/>
      <c r="MYM73"/>
      <c r="MYN73"/>
      <c r="MYO73"/>
      <c r="MYP73"/>
      <c r="MYQ73"/>
      <c r="MYR73"/>
      <c r="MYS73"/>
      <c r="MYT73"/>
      <c r="MYU73"/>
      <c r="MYV73"/>
      <c r="MYW73"/>
      <c r="MYX73"/>
      <c r="MYY73"/>
      <c r="MYZ73"/>
      <c r="MZA73"/>
      <c r="MZB73"/>
      <c r="MZC73"/>
      <c r="MZD73"/>
      <c r="MZE73"/>
      <c r="MZF73"/>
      <c r="MZG73"/>
      <c r="MZH73"/>
      <c r="MZI73"/>
      <c r="MZJ73"/>
      <c r="MZK73"/>
      <c r="MZL73"/>
      <c r="MZM73"/>
      <c r="MZN73"/>
      <c r="MZO73"/>
      <c r="MZP73"/>
      <c r="MZQ73"/>
      <c r="MZR73"/>
      <c r="MZS73"/>
      <c r="MZT73"/>
      <c r="MZU73"/>
      <c r="MZV73"/>
      <c r="MZW73"/>
      <c r="MZX73"/>
      <c r="MZY73"/>
      <c r="MZZ73"/>
      <c r="NAA73"/>
      <c r="NAB73"/>
      <c r="NAC73"/>
      <c r="NAD73"/>
      <c r="NAE73"/>
      <c r="NAF73"/>
      <c r="NAG73"/>
      <c r="NAH73"/>
      <c r="NAI73"/>
      <c r="NAJ73"/>
      <c r="NAK73"/>
      <c r="NAL73"/>
      <c r="NAM73"/>
      <c r="NAN73"/>
      <c r="NAO73"/>
      <c r="NAP73"/>
      <c r="NAQ73"/>
      <c r="NAR73"/>
      <c r="NAS73"/>
      <c r="NAT73"/>
      <c r="NAU73"/>
      <c r="NAV73"/>
      <c r="NAW73"/>
      <c r="NAX73"/>
      <c r="NAY73"/>
      <c r="NAZ73"/>
      <c r="NBA73"/>
      <c r="NBB73"/>
      <c r="NBC73"/>
      <c r="NBD73"/>
      <c r="NBE73"/>
      <c r="NBF73"/>
      <c r="NBG73"/>
      <c r="NBH73"/>
      <c r="NBI73"/>
      <c r="NBJ73"/>
      <c r="NBK73"/>
      <c r="NBL73"/>
      <c r="NBM73"/>
      <c r="NBN73"/>
      <c r="NBO73"/>
      <c r="NBP73"/>
      <c r="NBQ73"/>
      <c r="NBR73"/>
      <c r="NBS73"/>
      <c r="NBT73"/>
      <c r="NBU73"/>
      <c r="NBV73"/>
      <c r="NBW73"/>
      <c r="NBX73"/>
      <c r="NBY73"/>
      <c r="NBZ73"/>
      <c r="NCA73"/>
      <c r="NCB73"/>
      <c r="NCC73"/>
      <c r="NCD73"/>
      <c r="NCE73"/>
      <c r="NCF73"/>
      <c r="NCG73"/>
      <c r="NCH73"/>
      <c r="NCI73"/>
      <c r="NCJ73"/>
      <c r="NCK73"/>
      <c r="NCL73"/>
      <c r="NCM73"/>
      <c r="NCN73"/>
      <c r="NCO73"/>
      <c r="NCP73"/>
      <c r="NCQ73"/>
      <c r="NCR73"/>
      <c r="NCS73"/>
      <c r="NCT73"/>
      <c r="NCU73"/>
      <c r="NCV73"/>
      <c r="NCW73"/>
      <c r="NCX73"/>
      <c r="NCY73"/>
      <c r="NCZ73"/>
      <c r="NDA73"/>
      <c r="NDB73"/>
      <c r="NDC73"/>
      <c r="NDD73"/>
      <c r="NDE73"/>
      <c r="NDF73"/>
      <c r="NDG73"/>
      <c r="NDH73"/>
      <c r="NDI73"/>
      <c r="NDJ73"/>
      <c r="NDK73"/>
      <c r="NDL73"/>
      <c r="NDM73"/>
      <c r="NDN73"/>
      <c r="NDO73"/>
      <c r="NDP73"/>
      <c r="NDQ73"/>
      <c r="NDR73"/>
      <c r="NDS73"/>
      <c r="NDT73"/>
      <c r="NDU73"/>
      <c r="NDV73"/>
      <c r="NDW73"/>
      <c r="NDX73"/>
      <c r="NDY73"/>
      <c r="NDZ73"/>
      <c r="NEA73"/>
      <c r="NEB73"/>
      <c r="NEC73"/>
      <c r="NED73"/>
      <c r="NEE73"/>
      <c r="NEF73"/>
      <c r="NEG73"/>
      <c r="NEH73"/>
      <c r="NEI73"/>
      <c r="NEJ73"/>
      <c r="NEK73"/>
      <c r="NEL73"/>
      <c r="NEM73"/>
      <c r="NEN73"/>
      <c r="NEO73"/>
      <c r="NEP73"/>
      <c r="NEQ73"/>
      <c r="NER73"/>
      <c r="NES73"/>
      <c r="NET73"/>
      <c r="NEU73"/>
      <c r="NEV73"/>
      <c r="NEW73"/>
      <c r="NEX73"/>
      <c r="NEY73"/>
      <c r="NEZ73"/>
      <c r="NFA73"/>
      <c r="NFB73"/>
      <c r="NFC73"/>
      <c r="NFD73"/>
      <c r="NFE73"/>
      <c r="NFF73"/>
      <c r="NFG73"/>
      <c r="NFH73"/>
      <c r="NFI73"/>
      <c r="NFJ73"/>
      <c r="NFK73"/>
      <c r="NFL73"/>
      <c r="NFM73"/>
      <c r="NFN73"/>
      <c r="NFO73"/>
      <c r="NFP73"/>
      <c r="NFQ73"/>
      <c r="NFR73"/>
      <c r="NFS73"/>
      <c r="NFT73"/>
      <c r="NFU73"/>
      <c r="NFV73"/>
      <c r="NFW73"/>
      <c r="NFX73"/>
      <c r="NFY73"/>
      <c r="NFZ73"/>
      <c r="NGA73"/>
      <c r="NGB73"/>
      <c r="NGC73"/>
      <c r="NGD73"/>
      <c r="NGE73"/>
      <c r="NGF73"/>
      <c r="NGG73"/>
      <c r="NGH73"/>
      <c r="NGI73"/>
      <c r="NGJ73"/>
      <c r="NGK73"/>
      <c r="NGL73"/>
      <c r="NGM73"/>
      <c r="NGN73"/>
      <c r="NGO73"/>
      <c r="NGP73"/>
      <c r="NGQ73"/>
      <c r="NGR73"/>
      <c r="NGS73"/>
      <c r="NGT73"/>
      <c r="NGU73"/>
      <c r="NGV73"/>
      <c r="NGW73"/>
      <c r="NGX73"/>
      <c r="NGY73"/>
      <c r="NGZ73"/>
      <c r="NHA73"/>
      <c r="NHB73"/>
      <c r="NHC73"/>
      <c r="NHD73"/>
      <c r="NHE73"/>
      <c r="NHF73"/>
      <c r="NHG73"/>
      <c r="NHH73"/>
      <c r="NHI73"/>
      <c r="NHJ73"/>
      <c r="NHK73"/>
      <c r="NHL73"/>
      <c r="NHM73"/>
      <c r="NHN73"/>
      <c r="NHO73"/>
      <c r="NHP73"/>
      <c r="NHQ73"/>
      <c r="NHR73"/>
      <c r="NHS73"/>
      <c r="NHT73"/>
      <c r="NHU73"/>
      <c r="NHV73"/>
      <c r="NHW73"/>
      <c r="NHX73"/>
      <c r="NHY73"/>
      <c r="NHZ73"/>
      <c r="NIA73"/>
      <c r="NIB73"/>
      <c r="NIC73"/>
      <c r="NID73"/>
      <c r="NIE73"/>
      <c r="NIF73"/>
      <c r="NIG73"/>
      <c r="NIH73"/>
      <c r="NII73"/>
      <c r="NIJ73"/>
      <c r="NIK73"/>
      <c r="NIL73"/>
      <c r="NIM73"/>
      <c r="NIN73"/>
      <c r="NIO73"/>
      <c r="NIP73"/>
      <c r="NIQ73"/>
      <c r="NIR73"/>
      <c r="NIS73"/>
      <c r="NIT73"/>
      <c r="NIU73"/>
      <c r="NIV73"/>
      <c r="NIW73"/>
      <c r="NIX73"/>
      <c r="NIY73"/>
      <c r="NIZ73"/>
      <c r="NJA73"/>
      <c r="NJB73"/>
      <c r="NJC73"/>
      <c r="NJD73"/>
      <c r="NJE73"/>
      <c r="NJF73"/>
      <c r="NJG73"/>
      <c r="NJH73"/>
      <c r="NJI73"/>
      <c r="NJJ73"/>
      <c r="NJK73"/>
      <c r="NJL73"/>
      <c r="NJM73"/>
      <c r="NJN73"/>
      <c r="NJO73"/>
      <c r="NJP73"/>
      <c r="NJQ73"/>
      <c r="NJR73"/>
      <c r="NJS73"/>
      <c r="NJT73"/>
      <c r="NJU73"/>
      <c r="NJV73"/>
      <c r="NJW73"/>
      <c r="NJX73"/>
      <c r="NJY73"/>
      <c r="NJZ73"/>
      <c r="NKA73"/>
      <c r="NKB73"/>
      <c r="NKC73"/>
      <c r="NKD73"/>
      <c r="NKE73"/>
      <c r="NKF73"/>
      <c r="NKG73"/>
      <c r="NKH73"/>
      <c r="NKI73"/>
      <c r="NKJ73"/>
      <c r="NKK73"/>
      <c r="NKL73"/>
      <c r="NKM73"/>
      <c r="NKN73"/>
      <c r="NKO73"/>
      <c r="NKP73"/>
      <c r="NKQ73"/>
      <c r="NKR73"/>
      <c r="NKS73"/>
      <c r="NKT73"/>
      <c r="NKU73"/>
      <c r="NKV73"/>
      <c r="NKW73"/>
      <c r="NKX73"/>
      <c r="NKY73"/>
      <c r="NKZ73"/>
      <c r="NLA73"/>
      <c r="NLB73"/>
      <c r="NLC73"/>
      <c r="NLD73"/>
      <c r="NLE73"/>
      <c r="NLF73"/>
      <c r="NLG73"/>
      <c r="NLH73"/>
      <c r="NLI73"/>
      <c r="NLJ73"/>
      <c r="NLK73"/>
      <c r="NLL73"/>
      <c r="NLM73"/>
      <c r="NLN73"/>
      <c r="NLO73"/>
      <c r="NLP73"/>
      <c r="NLQ73"/>
      <c r="NLR73"/>
      <c r="NLS73"/>
      <c r="NLT73"/>
      <c r="NLU73"/>
      <c r="NLV73"/>
      <c r="NLW73"/>
      <c r="NLX73"/>
      <c r="NLY73"/>
      <c r="NLZ73"/>
      <c r="NMA73"/>
      <c r="NMB73"/>
      <c r="NMC73"/>
      <c r="NMD73"/>
      <c r="NME73"/>
      <c r="NMF73"/>
      <c r="NMG73"/>
      <c r="NMH73"/>
      <c r="NMI73"/>
      <c r="NMJ73"/>
      <c r="NMK73"/>
      <c r="NML73"/>
      <c r="NMM73"/>
      <c r="NMN73"/>
      <c r="NMO73"/>
      <c r="NMP73"/>
      <c r="NMQ73"/>
      <c r="NMR73"/>
      <c r="NMS73"/>
      <c r="NMT73"/>
      <c r="NMU73"/>
      <c r="NMV73"/>
      <c r="NMW73"/>
      <c r="NMX73"/>
      <c r="NMY73"/>
      <c r="NMZ73"/>
      <c r="NNA73"/>
      <c r="NNB73"/>
      <c r="NNC73"/>
      <c r="NND73"/>
      <c r="NNE73"/>
      <c r="NNF73"/>
      <c r="NNG73"/>
      <c r="NNH73"/>
      <c r="NNI73"/>
      <c r="NNJ73"/>
      <c r="NNK73"/>
      <c r="NNL73"/>
      <c r="NNM73"/>
      <c r="NNN73"/>
      <c r="NNO73"/>
      <c r="NNP73"/>
      <c r="NNQ73"/>
      <c r="NNR73"/>
      <c r="NNS73"/>
      <c r="NNT73"/>
      <c r="NNU73"/>
      <c r="NNV73"/>
      <c r="NNW73"/>
      <c r="NNX73"/>
      <c r="NNY73"/>
      <c r="NNZ73"/>
      <c r="NOA73"/>
      <c r="NOB73"/>
      <c r="NOC73"/>
      <c r="NOD73"/>
      <c r="NOE73"/>
      <c r="NOF73"/>
      <c r="NOG73"/>
      <c r="NOH73"/>
      <c r="NOI73"/>
      <c r="NOJ73"/>
      <c r="NOK73"/>
      <c r="NOL73"/>
      <c r="NOM73"/>
      <c r="NON73"/>
      <c r="NOO73"/>
      <c r="NOP73"/>
      <c r="NOQ73"/>
      <c r="NOR73"/>
      <c r="NOS73"/>
      <c r="NOT73"/>
      <c r="NOU73"/>
      <c r="NOV73"/>
      <c r="NOW73"/>
      <c r="NOX73"/>
      <c r="NOY73"/>
      <c r="NOZ73"/>
      <c r="NPA73"/>
      <c r="NPB73"/>
      <c r="NPC73"/>
      <c r="NPD73"/>
      <c r="NPE73"/>
      <c r="NPF73"/>
      <c r="NPG73"/>
      <c r="NPH73"/>
      <c r="NPI73"/>
      <c r="NPJ73"/>
      <c r="NPK73"/>
      <c r="NPL73"/>
      <c r="NPM73"/>
      <c r="NPN73"/>
      <c r="NPO73"/>
      <c r="NPP73"/>
      <c r="NPQ73"/>
      <c r="NPR73"/>
      <c r="NPS73"/>
      <c r="NPT73"/>
      <c r="NPU73"/>
      <c r="NPV73"/>
      <c r="NPW73"/>
      <c r="NPX73"/>
      <c r="NPY73"/>
      <c r="NPZ73"/>
      <c r="NQA73"/>
      <c r="NQB73"/>
      <c r="NQC73"/>
      <c r="NQD73"/>
      <c r="NQE73"/>
      <c r="NQF73"/>
      <c r="NQG73"/>
      <c r="NQH73"/>
      <c r="NQI73"/>
      <c r="NQJ73"/>
      <c r="NQK73"/>
      <c r="NQL73"/>
      <c r="NQM73"/>
      <c r="NQN73"/>
      <c r="NQO73"/>
      <c r="NQP73"/>
      <c r="NQQ73"/>
      <c r="NQR73"/>
      <c r="NQS73"/>
      <c r="NQT73"/>
      <c r="NQU73"/>
      <c r="NQV73"/>
      <c r="NQW73"/>
      <c r="NQX73"/>
      <c r="NQY73"/>
      <c r="NQZ73"/>
      <c r="NRA73"/>
      <c r="NRB73"/>
      <c r="NRC73"/>
      <c r="NRD73"/>
      <c r="NRE73"/>
      <c r="NRF73"/>
      <c r="NRG73"/>
      <c r="NRH73"/>
      <c r="NRI73"/>
      <c r="NRJ73"/>
      <c r="NRK73"/>
      <c r="NRL73"/>
      <c r="NRM73"/>
      <c r="NRN73"/>
      <c r="NRO73"/>
      <c r="NRP73"/>
      <c r="NRQ73"/>
      <c r="NRR73"/>
      <c r="NRS73"/>
      <c r="NRT73"/>
      <c r="NRU73"/>
      <c r="NRV73"/>
      <c r="NRW73"/>
      <c r="NRX73"/>
      <c r="NRY73"/>
      <c r="NRZ73"/>
      <c r="NSA73"/>
      <c r="NSB73"/>
      <c r="NSC73"/>
      <c r="NSD73"/>
      <c r="NSE73"/>
      <c r="NSF73"/>
      <c r="NSG73"/>
      <c r="NSH73"/>
      <c r="NSI73"/>
      <c r="NSJ73"/>
      <c r="NSK73"/>
      <c r="NSL73"/>
      <c r="NSM73"/>
      <c r="NSN73"/>
      <c r="NSO73"/>
      <c r="NSP73"/>
      <c r="NSQ73"/>
      <c r="NSR73"/>
      <c r="NSS73"/>
      <c r="NST73"/>
      <c r="NSU73"/>
      <c r="NSV73"/>
      <c r="NSW73"/>
      <c r="NSX73"/>
      <c r="NSY73"/>
      <c r="NSZ73"/>
      <c r="NTA73"/>
      <c r="NTB73"/>
      <c r="NTC73"/>
      <c r="NTD73"/>
      <c r="NTE73"/>
      <c r="NTF73"/>
      <c r="NTG73"/>
      <c r="NTH73"/>
      <c r="NTI73"/>
      <c r="NTJ73"/>
      <c r="NTK73"/>
      <c r="NTL73"/>
      <c r="NTM73"/>
      <c r="NTN73"/>
      <c r="NTO73"/>
      <c r="NTP73"/>
      <c r="NTQ73"/>
      <c r="NTR73"/>
      <c r="NTS73"/>
      <c r="NTT73"/>
      <c r="NTU73"/>
      <c r="NTV73"/>
      <c r="NTW73"/>
      <c r="NTX73"/>
      <c r="NTY73"/>
      <c r="NTZ73"/>
      <c r="NUA73"/>
      <c r="NUB73"/>
      <c r="NUC73"/>
      <c r="NUD73"/>
      <c r="NUE73"/>
      <c r="NUF73"/>
      <c r="NUG73"/>
      <c r="NUH73"/>
      <c r="NUI73"/>
      <c r="NUJ73"/>
      <c r="NUK73"/>
      <c r="NUL73"/>
      <c r="NUM73"/>
      <c r="NUN73"/>
      <c r="NUO73"/>
      <c r="NUP73"/>
      <c r="NUQ73"/>
      <c r="NUR73"/>
      <c r="NUS73"/>
      <c r="NUT73"/>
      <c r="NUU73"/>
      <c r="NUV73"/>
      <c r="NUW73"/>
      <c r="NUX73"/>
      <c r="NUY73"/>
      <c r="NUZ73"/>
      <c r="NVA73"/>
      <c r="NVB73"/>
      <c r="NVC73"/>
      <c r="NVD73"/>
      <c r="NVE73"/>
      <c r="NVF73"/>
      <c r="NVG73"/>
      <c r="NVH73"/>
      <c r="NVI73"/>
      <c r="NVJ73"/>
      <c r="NVK73"/>
      <c r="NVL73"/>
      <c r="NVM73"/>
      <c r="NVN73"/>
      <c r="NVO73"/>
      <c r="NVP73"/>
      <c r="NVQ73"/>
      <c r="NVR73"/>
      <c r="NVS73"/>
      <c r="NVT73"/>
      <c r="NVU73"/>
      <c r="NVV73"/>
      <c r="NVW73"/>
      <c r="NVX73"/>
      <c r="NVY73"/>
      <c r="NVZ73"/>
      <c r="NWA73"/>
      <c r="NWB73"/>
      <c r="NWC73"/>
      <c r="NWD73"/>
      <c r="NWE73"/>
      <c r="NWF73"/>
      <c r="NWG73"/>
      <c r="NWH73"/>
      <c r="NWI73"/>
      <c r="NWJ73"/>
      <c r="NWK73"/>
      <c r="NWL73"/>
      <c r="NWM73"/>
      <c r="NWN73"/>
      <c r="NWO73"/>
      <c r="NWP73"/>
      <c r="NWQ73"/>
      <c r="NWR73"/>
      <c r="NWS73"/>
      <c r="NWT73"/>
      <c r="NWU73"/>
      <c r="NWV73"/>
      <c r="NWW73"/>
      <c r="NWX73"/>
      <c r="NWY73"/>
      <c r="NWZ73"/>
      <c r="NXA73"/>
      <c r="NXB73"/>
      <c r="NXC73"/>
      <c r="NXD73"/>
      <c r="NXE73"/>
      <c r="NXF73"/>
      <c r="NXG73"/>
      <c r="NXH73"/>
      <c r="NXI73"/>
      <c r="NXJ73"/>
      <c r="NXK73"/>
      <c r="NXL73"/>
      <c r="NXM73"/>
      <c r="NXN73"/>
      <c r="NXO73"/>
      <c r="NXP73"/>
      <c r="NXQ73"/>
      <c r="NXR73"/>
      <c r="NXS73"/>
      <c r="NXT73"/>
      <c r="NXU73"/>
      <c r="NXV73"/>
      <c r="NXW73"/>
      <c r="NXX73"/>
      <c r="NXY73"/>
      <c r="NXZ73"/>
      <c r="NYA73"/>
      <c r="NYB73"/>
      <c r="NYC73"/>
      <c r="NYD73"/>
      <c r="NYE73"/>
      <c r="NYF73"/>
      <c r="NYG73"/>
      <c r="NYH73"/>
      <c r="NYI73"/>
      <c r="NYJ73"/>
      <c r="NYK73"/>
      <c r="NYL73"/>
      <c r="NYM73"/>
      <c r="NYN73"/>
      <c r="NYO73"/>
      <c r="NYP73"/>
      <c r="NYQ73"/>
      <c r="NYR73"/>
      <c r="NYS73"/>
      <c r="NYT73"/>
      <c r="NYU73"/>
      <c r="NYV73"/>
      <c r="NYW73"/>
      <c r="NYX73"/>
      <c r="NYY73"/>
      <c r="NYZ73"/>
      <c r="NZA73"/>
      <c r="NZB73"/>
      <c r="NZC73"/>
      <c r="NZD73"/>
      <c r="NZE73"/>
      <c r="NZF73"/>
      <c r="NZG73"/>
      <c r="NZH73"/>
      <c r="NZI73"/>
      <c r="NZJ73"/>
      <c r="NZK73"/>
      <c r="NZL73"/>
      <c r="NZM73"/>
      <c r="NZN73"/>
      <c r="NZO73"/>
      <c r="NZP73"/>
      <c r="NZQ73"/>
      <c r="NZR73"/>
      <c r="NZS73"/>
      <c r="NZT73"/>
      <c r="NZU73"/>
      <c r="NZV73"/>
      <c r="NZW73"/>
      <c r="NZX73"/>
      <c r="NZY73"/>
      <c r="NZZ73"/>
      <c r="OAA73"/>
      <c r="OAB73"/>
      <c r="OAC73"/>
      <c r="OAD73"/>
      <c r="OAE73"/>
      <c r="OAF73"/>
      <c r="OAG73"/>
      <c r="OAH73"/>
      <c r="OAI73"/>
      <c r="OAJ73"/>
      <c r="OAK73"/>
      <c r="OAL73"/>
      <c r="OAM73"/>
      <c r="OAN73"/>
      <c r="OAO73"/>
      <c r="OAP73"/>
      <c r="OAQ73"/>
      <c r="OAR73"/>
      <c r="OAS73"/>
      <c r="OAT73"/>
      <c r="OAU73"/>
      <c r="OAV73"/>
      <c r="OAW73"/>
      <c r="OAX73"/>
      <c r="OAY73"/>
      <c r="OAZ73"/>
      <c r="OBA73"/>
      <c r="OBB73"/>
      <c r="OBC73"/>
      <c r="OBD73"/>
      <c r="OBE73"/>
      <c r="OBF73"/>
      <c r="OBG73"/>
      <c r="OBH73"/>
      <c r="OBI73"/>
      <c r="OBJ73"/>
      <c r="OBK73"/>
      <c r="OBL73"/>
      <c r="OBM73"/>
      <c r="OBN73"/>
      <c r="OBO73"/>
      <c r="OBP73"/>
      <c r="OBQ73"/>
      <c r="OBR73"/>
      <c r="OBS73"/>
      <c r="OBT73"/>
      <c r="OBU73"/>
      <c r="OBV73"/>
      <c r="OBW73"/>
      <c r="OBX73"/>
      <c r="OBY73"/>
      <c r="OBZ73"/>
      <c r="OCA73"/>
      <c r="OCB73"/>
      <c r="OCC73"/>
      <c r="OCD73"/>
      <c r="OCE73"/>
      <c r="OCF73"/>
      <c r="OCG73"/>
      <c r="OCH73"/>
      <c r="OCI73"/>
      <c r="OCJ73"/>
      <c r="OCK73"/>
      <c r="OCL73"/>
      <c r="OCM73"/>
      <c r="OCN73"/>
      <c r="OCO73"/>
      <c r="OCP73"/>
      <c r="OCQ73"/>
      <c r="OCR73"/>
      <c r="OCS73"/>
      <c r="OCT73"/>
      <c r="OCU73"/>
      <c r="OCV73"/>
      <c r="OCW73"/>
      <c r="OCX73"/>
      <c r="OCY73"/>
      <c r="OCZ73"/>
      <c r="ODA73"/>
      <c r="ODB73"/>
      <c r="ODC73"/>
      <c r="ODD73"/>
      <c r="ODE73"/>
      <c r="ODF73"/>
      <c r="ODG73"/>
      <c r="ODH73"/>
      <c r="ODI73"/>
      <c r="ODJ73"/>
      <c r="ODK73"/>
      <c r="ODL73"/>
      <c r="ODM73"/>
      <c r="ODN73"/>
      <c r="ODO73"/>
      <c r="ODP73"/>
      <c r="ODQ73"/>
      <c r="ODR73"/>
      <c r="ODS73"/>
      <c r="ODT73"/>
      <c r="ODU73"/>
      <c r="ODV73"/>
      <c r="ODW73"/>
      <c r="ODX73"/>
      <c r="ODY73"/>
      <c r="ODZ73"/>
      <c r="OEA73"/>
      <c r="OEB73"/>
      <c r="OEC73"/>
      <c r="OED73"/>
      <c r="OEE73"/>
      <c r="OEF73"/>
      <c r="OEG73"/>
      <c r="OEH73"/>
      <c r="OEI73"/>
      <c r="OEJ73"/>
      <c r="OEK73"/>
      <c r="OEL73"/>
      <c r="OEM73"/>
      <c r="OEN73"/>
      <c r="OEO73"/>
      <c r="OEP73"/>
      <c r="OEQ73"/>
      <c r="OER73"/>
      <c r="OES73"/>
      <c r="OET73"/>
      <c r="OEU73"/>
      <c r="OEV73"/>
      <c r="OEW73"/>
      <c r="OEX73"/>
      <c r="OEY73"/>
      <c r="OEZ73"/>
      <c r="OFA73"/>
      <c r="OFB73"/>
      <c r="OFC73"/>
      <c r="OFD73"/>
      <c r="OFE73"/>
      <c r="OFF73"/>
      <c r="OFG73"/>
      <c r="OFH73"/>
      <c r="OFI73"/>
      <c r="OFJ73"/>
      <c r="OFK73"/>
      <c r="OFL73"/>
      <c r="OFM73"/>
      <c r="OFN73"/>
      <c r="OFO73"/>
      <c r="OFP73"/>
      <c r="OFQ73"/>
      <c r="OFR73"/>
      <c r="OFS73"/>
      <c r="OFT73"/>
      <c r="OFU73"/>
      <c r="OFV73"/>
      <c r="OFW73"/>
      <c r="OFX73"/>
      <c r="OFY73"/>
      <c r="OFZ73"/>
      <c r="OGA73"/>
      <c r="OGB73"/>
      <c r="OGC73"/>
      <c r="OGD73"/>
      <c r="OGE73"/>
      <c r="OGF73"/>
      <c r="OGG73"/>
      <c r="OGH73"/>
      <c r="OGI73"/>
      <c r="OGJ73"/>
      <c r="OGK73"/>
      <c r="OGL73"/>
      <c r="OGM73"/>
      <c r="OGN73"/>
      <c r="OGO73"/>
      <c r="OGP73"/>
      <c r="OGQ73"/>
      <c r="OGR73"/>
      <c r="OGS73"/>
      <c r="OGT73"/>
      <c r="OGU73"/>
      <c r="OGV73"/>
      <c r="OGW73"/>
      <c r="OGX73"/>
      <c r="OGY73"/>
      <c r="OGZ73"/>
      <c r="OHA73"/>
      <c r="OHB73"/>
      <c r="OHC73"/>
      <c r="OHD73"/>
      <c r="OHE73"/>
      <c r="OHF73"/>
      <c r="OHG73"/>
      <c r="OHH73"/>
      <c r="OHI73"/>
      <c r="OHJ73"/>
      <c r="OHK73"/>
      <c r="OHL73"/>
      <c r="OHM73"/>
      <c r="OHN73"/>
      <c r="OHO73"/>
      <c r="OHP73"/>
      <c r="OHQ73"/>
      <c r="OHR73"/>
      <c r="OHS73"/>
      <c r="OHT73"/>
      <c r="OHU73"/>
      <c r="OHV73"/>
      <c r="OHW73"/>
      <c r="OHX73"/>
      <c r="OHY73"/>
      <c r="OHZ73"/>
      <c r="OIA73"/>
      <c r="OIB73"/>
      <c r="OIC73"/>
      <c r="OID73"/>
      <c r="OIE73"/>
      <c r="OIF73"/>
      <c r="OIG73"/>
      <c r="OIH73"/>
      <c r="OII73"/>
      <c r="OIJ73"/>
      <c r="OIK73"/>
      <c r="OIL73"/>
      <c r="OIM73"/>
      <c r="OIN73"/>
      <c r="OIO73"/>
      <c r="OIP73"/>
      <c r="OIQ73"/>
      <c r="OIR73"/>
      <c r="OIS73"/>
      <c r="OIT73"/>
      <c r="OIU73"/>
      <c r="OIV73"/>
      <c r="OIW73"/>
      <c r="OIX73"/>
      <c r="OIY73"/>
      <c r="OIZ73"/>
      <c r="OJA73"/>
      <c r="OJB73"/>
      <c r="OJC73"/>
      <c r="OJD73"/>
      <c r="OJE73"/>
      <c r="OJF73"/>
      <c r="OJG73"/>
      <c r="OJH73"/>
      <c r="OJI73"/>
      <c r="OJJ73"/>
      <c r="OJK73"/>
      <c r="OJL73"/>
      <c r="OJM73"/>
      <c r="OJN73"/>
      <c r="OJO73"/>
      <c r="OJP73"/>
      <c r="OJQ73"/>
      <c r="OJR73"/>
      <c r="OJS73"/>
      <c r="OJT73"/>
      <c r="OJU73"/>
      <c r="OJV73"/>
      <c r="OJW73"/>
      <c r="OJX73"/>
      <c r="OJY73"/>
      <c r="OJZ73"/>
      <c r="OKA73"/>
      <c r="OKB73"/>
      <c r="OKC73"/>
      <c r="OKD73"/>
      <c r="OKE73"/>
      <c r="OKF73"/>
      <c r="OKG73"/>
      <c r="OKH73"/>
      <c r="OKI73"/>
      <c r="OKJ73"/>
      <c r="OKK73"/>
      <c r="OKL73"/>
      <c r="OKM73"/>
      <c r="OKN73"/>
      <c r="OKO73"/>
      <c r="OKP73"/>
      <c r="OKQ73"/>
      <c r="OKR73"/>
      <c r="OKS73"/>
      <c r="OKT73"/>
      <c r="OKU73"/>
      <c r="OKV73"/>
      <c r="OKW73"/>
      <c r="OKX73"/>
      <c r="OKY73"/>
      <c r="OKZ73"/>
      <c r="OLA73"/>
      <c r="OLB73"/>
      <c r="OLC73"/>
      <c r="OLD73"/>
      <c r="OLE73"/>
      <c r="OLF73"/>
      <c r="OLG73"/>
      <c r="OLH73"/>
      <c r="OLI73"/>
      <c r="OLJ73"/>
      <c r="OLK73"/>
      <c r="OLL73"/>
      <c r="OLM73"/>
      <c r="OLN73"/>
      <c r="OLO73"/>
      <c r="OLP73"/>
      <c r="OLQ73"/>
      <c r="OLR73"/>
      <c r="OLS73"/>
      <c r="OLT73"/>
      <c r="OLU73"/>
      <c r="OLV73"/>
      <c r="OLW73"/>
      <c r="OLX73"/>
      <c r="OLY73"/>
      <c r="OLZ73"/>
      <c r="OMA73"/>
      <c r="OMB73"/>
      <c r="OMC73"/>
      <c r="OMD73"/>
      <c r="OME73"/>
      <c r="OMF73"/>
      <c r="OMG73"/>
      <c r="OMH73"/>
      <c r="OMI73"/>
      <c r="OMJ73"/>
      <c r="OMK73"/>
      <c r="OML73"/>
      <c r="OMM73"/>
      <c r="OMN73"/>
      <c r="OMO73"/>
      <c r="OMP73"/>
      <c r="OMQ73"/>
      <c r="OMR73"/>
      <c r="OMS73"/>
      <c r="OMT73"/>
      <c r="OMU73"/>
      <c r="OMV73"/>
      <c r="OMW73"/>
      <c r="OMX73"/>
      <c r="OMY73"/>
      <c r="OMZ73"/>
      <c r="ONA73"/>
      <c r="ONB73"/>
      <c r="ONC73"/>
      <c r="OND73"/>
      <c r="ONE73"/>
      <c r="ONF73"/>
      <c r="ONG73"/>
      <c r="ONH73"/>
      <c r="ONI73"/>
      <c r="ONJ73"/>
      <c r="ONK73"/>
      <c r="ONL73"/>
      <c r="ONM73"/>
      <c r="ONN73"/>
      <c r="ONO73"/>
      <c r="ONP73"/>
      <c r="ONQ73"/>
      <c r="ONR73"/>
      <c r="ONS73"/>
      <c r="ONT73"/>
      <c r="ONU73"/>
      <c r="ONV73"/>
      <c r="ONW73"/>
      <c r="ONX73"/>
      <c r="ONY73"/>
      <c r="ONZ73"/>
      <c r="OOA73"/>
      <c r="OOB73"/>
      <c r="OOC73"/>
      <c r="OOD73"/>
      <c r="OOE73"/>
      <c r="OOF73"/>
      <c r="OOG73"/>
      <c r="OOH73"/>
      <c r="OOI73"/>
      <c r="OOJ73"/>
      <c r="OOK73"/>
      <c r="OOL73"/>
      <c r="OOM73"/>
      <c r="OON73"/>
      <c r="OOO73"/>
      <c r="OOP73"/>
      <c r="OOQ73"/>
      <c r="OOR73"/>
      <c r="OOS73"/>
      <c r="OOT73"/>
      <c r="OOU73"/>
      <c r="OOV73"/>
      <c r="OOW73"/>
      <c r="OOX73"/>
      <c r="OOY73"/>
      <c r="OOZ73"/>
      <c r="OPA73"/>
      <c r="OPB73"/>
      <c r="OPC73"/>
      <c r="OPD73"/>
      <c r="OPE73"/>
      <c r="OPF73"/>
      <c r="OPG73"/>
      <c r="OPH73"/>
      <c r="OPI73"/>
      <c r="OPJ73"/>
      <c r="OPK73"/>
      <c r="OPL73"/>
      <c r="OPM73"/>
      <c r="OPN73"/>
      <c r="OPO73"/>
      <c r="OPP73"/>
      <c r="OPQ73"/>
      <c r="OPR73"/>
      <c r="OPS73"/>
      <c r="OPT73"/>
      <c r="OPU73"/>
      <c r="OPV73"/>
      <c r="OPW73"/>
      <c r="OPX73"/>
      <c r="OPY73"/>
      <c r="OPZ73"/>
      <c r="OQA73"/>
      <c r="OQB73"/>
      <c r="OQC73"/>
      <c r="OQD73"/>
      <c r="OQE73"/>
      <c r="OQF73"/>
      <c r="OQG73"/>
      <c r="OQH73"/>
      <c r="OQI73"/>
      <c r="OQJ73"/>
      <c r="OQK73"/>
      <c r="OQL73"/>
      <c r="OQM73"/>
      <c r="OQN73"/>
      <c r="OQO73"/>
      <c r="OQP73"/>
      <c r="OQQ73"/>
      <c r="OQR73"/>
      <c r="OQS73"/>
      <c r="OQT73"/>
      <c r="OQU73"/>
      <c r="OQV73"/>
      <c r="OQW73"/>
      <c r="OQX73"/>
      <c r="OQY73"/>
      <c r="OQZ73"/>
      <c r="ORA73"/>
      <c r="ORB73"/>
      <c r="ORC73"/>
      <c r="ORD73"/>
      <c r="ORE73"/>
      <c r="ORF73"/>
      <c r="ORG73"/>
      <c r="ORH73"/>
      <c r="ORI73"/>
      <c r="ORJ73"/>
      <c r="ORK73"/>
      <c r="ORL73"/>
      <c r="ORM73"/>
      <c r="ORN73"/>
      <c r="ORO73"/>
      <c r="ORP73"/>
      <c r="ORQ73"/>
      <c r="ORR73"/>
      <c r="ORS73"/>
      <c r="ORT73"/>
      <c r="ORU73"/>
      <c r="ORV73"/>
      <c r="ORW73"/>
      <c r="ORX73"/>
      <c r="ORY73"/>
      <c r="ORZ73"/>
      <c r="OSA73"/>
      <c r="OSB73"/>
      <c r="OSC73"/>
      <c r="OSD73"/>
      <c r="OSE73"/>
      <c r="OSF73"/>
      <c r="OSG73"/>
      <c r="OSH73"/>
      <c r="OSI73"/>
      <c r="OSJ73"/>
      <c r="OSK73"/>
      <c r="OSL73"/>
      <c r="OSM73"/>
      <c r="OSN73"/>
      <c r="OSO73"/>
      <c r="OSP73"/>
      <c r="OSQ73"/>
      <c r="OSR73"/>
      <c r="OSS73"/>
      <c r="OST73"/>
      <c r="OSU73"/>
      <c r="OSV73"/>
      <c r="OSW73"/>
      <c r="OSX73"/>
      <c r="OSY73"/>
      <c r="OSZ73"/>
      <c r="OTA73"/>
      <c r="OTB73"/>
      <c r="OTC73"/>
      <c r="OTD73"/>
      <c r="OTE73"/>
      <c r="OTF73"/>
      <c r="OTG73"/>
      <c r="OTH73"/>
      <c r="OTI73"/>
      <c r="OTJ73"/>
      <c r="OTK73"/>
      <c r="OTL73"/>
      <c r="OTM73"/>
      <c r="OTN73"/>
      <c r="OTO73"/>
      <c r="OTP73"/>
      <c r="OTQ73"/>
      <c r="OTR73"/>
      <c r="OTS73"/>
      <c r="OTT73"/>
      <c r="OTU73"/>
      <c r="OTV73"/>
      <c r="OTW73"/>
      <c r="OTX73"/>
      <c r="OTY73"/>
      <c r="OTZ73"/>
      <c r="OUA73"/>
      <c r="OUB73"/>
      <c r="OUC73"/>
      <c r="OUD73"/>
      <c r="OUE73"/>
      <c r="OUF73"/>
      <c r="OUG73"/>
      <c r="OUH73"/>
      <c r="OUI73"/>
      <c r="OUJ73"/>
      <c r="OUK73"/>
      <c r="OUL73"/>
      <c r="OUM73"/>
      <c r="OUN73"/>
      <c r="OUO73"/>
      <c r="OUP73"/>
      <c r="OUQ73"/>
      <c r="OUR73"/>
      <c r="OUS73"/>
      <c r="OUT73"/>
      <c r="OUU73"/>
      <c r="OUV73"/>
      <c r="OUW73"/>
      <c r="OUX73"/>
      <c r="OUY73"/>
      <c r="OUZ73"/>
      <c r="OVA73"/>
      <c r="OVB73"/>
      <c r="OVC73"/>
      <c r="OVD73"/>
      <c r="OVE73"/>
      <c r="OVF73"/>
      <c r="OVG73"/>
      <c r="OVH73"/>
      <c r="OVI73"/>
      <c r="OVJ73"/>
      <c r="OVK73"/>
      <c r="OVL73"/>
      <c r="OVM73"/>
      <c r="OVN73"/>
      <c r="OVO73"/>
      <c r="OVP73"/>
      <c r="OVQ73"/>
      <c r="OVR73"/>
      <c r="OVS73"/>
      <c r="OVT73"/>
      <c r="OVU73"/>
      <c r="OVV73"/>
      <c r="OVW73"/>
      <c r="OVX73"/>
      <c r="OVY73"/>
      <c r="OVZ73"/>
      <c r="OWA73"/>
      <c r="OWB73"/>
      <c r="OWC73"/>
      <c r="OWD73"/>
      <c r="OWE73"/>
      <c r="OWF73"/>
      <c r="OWG73"/>
      <c r="OWH73"/>
      <c r="OWI73"/>
      <c r="OWJ73"/>
      <c r="OWK73"/>
      <c r="OWL73"/>
      <c r="OWM73"/>
      <c r="OWN73"/>
      <c r="OWO73"/>
      <c r="OWP73"/>
      <c r="OWQ73"/>
      <c r="OWR73"/>
      <c r="OWS73"/>
      <c r="OWT73"/>
      <c r="OWU73"/>
      <c r="OWV73"/>
      <c r="OWW73"/>
      <c r="OWX73"/>
      <c r="OWY73"/>
      <c r="OWZ73"/>
      <c r="OXA73"/>
      <c r="OXB73"/>
      <c r="OXC73"/>
      <c r="OXD73"/>
      <c r="OXE73"/>
      <c r="OXF73"/>
      <c r="OXG73"/>
      <c r="OXH73"/>
      <c r="OXI73"/>
      <c r="OXJ73"/>
      <c r="OXK73"/>
      <c r="OXL73"/>
      <c r="OXM73"/>
      <c r="OXN73"/>
      <c r="OXO73"/>
      <c r="OXP73"/>
      <c r="OXQ73"/>
      <c r="OXR73"/>
      <c r="OXS73"/>
      <c r="OXT73"/>
      <c r="OXU73"/>
      <c r="OXV73"/>
      <c r="OXW73"/>
      <c r="OXX73"/>
      <c r="OXY73"/>
      <c r="OXZ73"/>
      <c r="OYA73"/>
      <c r="OYB73"/>
      <c r="OYC73"/>
      <c r="OYD73"/>
      <c r="OYE73"/>
      <c r="OYF73"/>
      <c r="OYG73"/>
      <c r="OYH73"/>
      <c r="OYI73"/>
      <c r="OYJ73"/>
      <c r="OYK73"/>
      <c r="OYL73"/>
      <c r="OYM73"/>
      <c r="OYN73"/>
      <c r="OYO73"/>
      <c r="OYP73"/>
      <c r="OYQ73"/>
      <c r="OYR73"/>
      <c r="OYS73"/>
      <c r="OYT73"/>
      <c r="OYU73"/>
      <c r="OYV73"/>
      <c r="OYW73"/>
      <c r="OYX73"/>
      <c r="OYY73"/>
      <c r="OYZ73"/>
      <c r="OZA73"/>
      <c r="OZB73"/>
      <c r="OZC73"/>
      <c r="OZD73"/>
      <c r="OZE73"/>
      <c r="OZF73"/>
      <c r="OZG73"/>
      <c r="OZH73"/>
      <c r="OZI73"/>
      <c r="OZJ73"/>
      <c r="OZK73"/>
      <c r="OZL73"/>
      <c r="OZM73"/>
      <c r="OZN73"/>
      <c r="OZO73"/>
      <c r="OZP73"/>
      <c r="OZQ73"/>
      <c r="OZR73"/>
      <c r="OZS73"/>
      <c r="OZT73"/>
      <c r="OZU73"/>
      <c r="OZV73"/>
      <c r="OZW73"/>
      <c r="OZX73"/>
      <c r="OZY73"/>
      <c r="OZZ73"/>
      <c r="PAA73"/>
      <c r="PAB73"/>
      <c r="PAC73"/>
      <c r="PAD73"/>
      <c r="PAE73"/>
      <c r="PAF73"/>
      <c r="PAG73"/>
      <c r="PAH73"/>
      <c r="PAI73"/>
      <c r="PAJ73"/>
      <c r="PAK73"/>
      <c r="PAL73"/>
      <c r="PAM73"/>
      <c r="PAN73"/>
      <c r="PAO73"/>
      <c r="PAP73"/>
      <c r="PAQ73"/>
      <c r="PAR73"/>
      <c r="PAS73"/>
      <c r="PAT73"/>
      <c r="PAU73"/>
      <c r="PAV73"/>
      <c r="PAW73"/>
      <c r="PAX73"/>
      <c r="PAY73"/>
      <c r="PAZ73"/>
      <c r="PBA73"/>
      <c r="PBB73"/>
      <c r="PBC73"/>
      <c r="PBD73"/>
      <c r="PBE73"/>
      <c r="PBF73"/>
      <c r="PBG73"/>
      <c r="PBH73"/>
      <c r="PBI73"/>
      <c r="PBJ73"/>
      <c r="PBK73"/>
      <c r="PBL73"/>
      <c r="PBM73"/>
      <c r="PBN73"/>
      <c r="PBO73"/>
      <c r="PBP73"/>
      <c r="PBQ73"/>
      <c r="PBR73"/>
      <c r="PBS73"/>
      <c r="PBT73"/>
      <c r="PBU73"/>
      <c r="PBV73"/>
      <c r="PBW73"/>
      <c r="PBX73"/>
      <c r="PBY73"/>
      <c r="PBZ73"/>
      <c r="PCA73"/>
      <c r="PCB73"/>
      <c r="PCC73"/>
      <c r="PCD73"/>
      <c r="PCE73"/>
      <c r="PCF73"/>
      <c r="PCG73"/>
      <c r="PCH73"/>
      <c r="PCI73"/>
      <c r="PCJ73"/>
      <c r="PCK73"/>
      <c r="PCL73"/>
      <c r="PCM73"/>
      <c r="PCN73"/>
      <c r="PCO73"/>
      <c r="PCP73"/>
      <c r="PCQ73"/>
      <c r="PCR73"/>
      <c r="PCS73"/>
      <c r="PCT73"/>
      <c r="PCU73"/>
      <c r="PCV73"/>
      <c r="PCW73"/>
      <c r="PCX73"/>
      <c r="PCY73"/>
      <c r="PCZ73"/>
      <c r="PDA73"/>
      <c r="PDB73"/>
      <c r="PDC73"/>
      <c r="PDD73"/>
      <c r="PDE73"/>
      <c r="PDF73"/>
      <c r="PDG73"/>
      <c r="PDH73"/>
      <c r="PDI73"/>
      <c r="PDJ73"/>
      <c r="PDK73"/>
      <c r="PDL73"/>
      <c r="PDM73"/>
      <c r="PDN73"/>
      <c r="PDO73"/>
      <c r="PDP73"/>
      <c r="PDQ73"/>
      <c r="PDR73"/>
      <c r="PDS73"/>
      <c r="PDT73"/>
      <c r="PDU73"/>
      <c r="PDV73"/>
      <c r="PDW73"/>
      <c r="PDX73"/>
      <c r="PDY73"/>
      <c r="PDZ73"/>
      <c r="PEA73"/>
      <c r="PEB73"/>
      <c r="PEC73"/>
      <c r="PED73"/>
      <c r="PEE73"/>
      <c r="PEF73"/>
      <c r="PEG73"/>
      <c r="PEH73"/>
      <c r="PEI73"/>
      <c r="PEJ73"/>
      <c r="PEK73"/>
      <c r="PEL73"/>
      <c r="PEM73"/>
      <c r="PEN73"/>
      <c r="PEO73"/>
      <c r="PEP73"/>
      <c r="PEQ73"/>
      <c r="PER73"/>
      <c r="PES73"/>
      <c r="PET73"/>
      <c r="PEU73"/>
      <c r="PEV73"/>
      <c r="PEW73"/>
      <c r="PEX73"/>
      <c r="PEY73"/>
      <c r="PEZ73"/>
      <c r="PFA73"/>
      <c r="PFB73"/>
      <c r="PFC73"/>
      <c r="PFD73"/>
      <c r="PFE73"/>
      <c r="PFF73"/>
      <c r="PFG73"/>
      <c r="PFH73"/>
      <c r="PFI73"/>
      <c r="PFJ73"/>
      <c r="PFK73"/>
      <c r="PFL73"/>
      <c r="PFM73"/>
      <c r="PFN73"/>
      <c r="PFO73"/>
      <c r="PFP73"/>
      <c r="PFQ73"/>
      <c r="PFR73"/>
      <c r="PFS73"/>
      <c r="PFT73"/>
      <c r="PFU73"/>
      <c r="PFV73"/>
      <c r="PFW73"/>
      <c r="PFX73"/>
      <c r="PFY73"/>
      <c r="PFZ73"/>
      <c r="PGA73"/>
      <c r="PGB73"/>
      <c r="PGC73"/>
      <c r="PGD73"/>
      <c r="PGE73"/>
      <c r="PGF73"/>
      <c r="PGG73"/>
      <c r="PGH73"/>
      <c r="PGI73"/>
      <c r="PGJ73"/>
      <c r="PGK73"/>
      <c r="PGL73"/>
      <c r="PGM73"/>
      <c r="PGN73"/>
      <c r="PGO73"/>
      <c r="PGP73"/>
      <c r="PGQ73"/>
      <c r="PGR73"/>
      <c r="PGS73"/>
      <c r="PGT73"/>
      <c r="PGU73"/>
      <c r="PGV73"/>
      <c r="PGW73"/>
      <c r="PGX73"/>
      <c r="PGY73"/>
      <c r="PGZ73"/>
      <c r="PHA73"/>
      <c r="PHB73"/>
      <c r="PHC73"/>
      <c r="PHD73"/>
      <c r="PHE73"/>
      <c r="PHF73"/>
      <c r="PHG73"/>
      <c r="PHH73"/>
      <c r="PHI73"/>
      <c r="PHJ73"/>
      <c r="PHK73"/>
      <c r="PHL73"/>
      <c r="PHM73"/>
      <c r="PHN73"/>
      <c r="PHO73"/>
      <c r="PHP73"/>
      <c r="PHQ73"/>
      <c r="PHR73"/>
      <c r="PHS73"/>
      <c r="PHT73"/>
      <c r="PHU73"/>
      <c r="PHV73"/>
      <c r="PHW73"/>
      <c r="PHX73"/>
      <c r="PHY73"/>
      <c r="PHZ73"/>
      <c r="PIA73"/>
      <c r="PIB73"/>
      <c r="PIC73"/>
      <c r="PID73"/>
      <c r="PIE73"/>
      <c r="PIF73"/>
      <c r="PIG73"/>
      <c r="PIH73"/>
      <c r="PII73"/>
      <c r="PIJ73"/>
      <c r="PIK73"/>
      <c r="PIL73"/>
      <c r="PIM73"/>
      <c r="PIN73"/>
      <c r="PIO73"/>
      <c r="PIP73"/>
      <c r="PIQ73"/>
      <c r="PIR73"/>
      <c r="PIS73"/>
      <c r="PIT73"/>
      <c r="PIU73"/>
      <c r="PIV73"/>
      <c r="PIW73"/>
      <c r="PIX73"/>
      <c r="PIY73"/>
      <c r="PIZ73"/>
      <c r="PJA73"/>
      <c r="PJB73"/>
      <c r="PJC73"/>
      <c r="PJD73"/>
      <c r="PJE73"/>
      <c r="PJF73"/>
      <c r="PJG73"/>
      <c r="PJH73"/>
      <c r="PJI73"/>
      <c r="PJJ73"/>
      <c r="PJK73"/>
      <c r="PJL73"/>
      <c r="PJM73"/>
      <c r="PJN73"/>
      <c r="PJO73"/>
      <c r="PJP73"/>
      <c r="PJQ73"/>
      <c r="PJR73"/>
      <c r="PJS73"/>
      <c r="PJT73"/>
      <c r="PJU73"/>
      <c r="PJV73"/>
      <c r="PJW73"/>
      <c r="PJX73"/>
      <c r="PJY73"/>
      <c r="PJZ73"/>
      <c r="PKA73"/>
      <c r="PKB73"/>
      <c r="PKC73"/>
      <c r="PKD73"/>
      <c r="PKE73"/>
      <c r="PKF73"/>
      <c r="PKG73"/>
      <c r="PKH73"/>
      <c r="PKI73"/>
      <c r="PKJ73"/>
      <c r="PKK73"/>
      <c r="PKL73"/>
      <c r="PKM73"/>
      <c r="PKN73"/>
      <c r="PKO73"/>
      <c r="PKP73"/>
      <c r="PKQ73"/>
      <c r="PKR73"/>
      <c r="PKS73"/>
      <c r="PKT73"/>
      <c r="PKU73"/>
      <c r="PKV73"/>
      <c r="PKW73"/>
      <c r="PKX73"/>
      <c r="PKY73"/>
      <c r="PKZ73"/>
      <c r="PLA73"/>
      <c r="PLB73"/>
      <c r="PLC73"/>
      <c r="PLD73"/>
      <c r="PLE73"/>
      <c r="PLF73"/>
      <c r="PLG73"/>
      <c r="PLH73"/>
      <c r="PLI73"/>
      <c r="PLJ73"/>
      <c r="PLK73"/>
      <c r="PLL73"/>
      <c r="PLM73"/>
      <c r="PLN73"/>
      <c r="PLO73"/>
      <c r="PLP73"/>
      <c r="PLQ73"/>
      <c r="PLR73"/>
      <c r="PLS73"/>
      <c r="PLT73"/>
      <c r="PLU73"/>
      <c r="PLV73"/>
      <c r="PLW73"/>
      <c r="PLX73"/>
      <c r="PLY73"/>
      <c r="PLZ73"/>
      <c r="PMA73"/>
      <c r="PMB73"/>
      <c r="PMC73"/>
      <c r="PMD73"/>
      <c r="PME73"/>
      <c r="PMF73"/>
      <c r="PMG73"/>
      <c r="PMH73"/>
      <c r="PMI73"/>
      <c r="PMJ73"/>
      <c r="PMK73"/>
      <c r="PML73"/>
      <c r="PMM73"/>
      <c r="PMN73"/>
      <c r="PMO73"/>
      <c r="PMP73"/>
      <c r="PMQ73"/>
      <c r="PMR73"/>
      <c r="PMS73"/>
      <c r="PMT73"/>
      <c r="PMU73"/>
      <c r="PMV73"/>
      <c r="PMW73"/>
      <c r="PMX73"/>
      <c r="PMY73"/>
      <c r="PMZ73"/>
      <c r="PNA73"/>
      <c r="PNB73"/>
      <c r="PNC73"/>
      <c r="PND73"/>
      <c r="PNE73"/>
      <c r="PNF73"/>
      <c r="PNG73"/>
      <c r="PNH73"/>
      <c r="PNI73"/>
      <c r="PNJ73"/>
      <c r="PNK73"/>
      <c r="PNL73"/>
      <c r="PNM73"/>
      <c r="PNN73"/>
      <c r="PNO73"/>
      <c r="PNP73"/>
      <c r="PNQ73"/>
      <c r="PNR73"/>
      <c r="PNS73"/>
      <c r="PNT73"/>
      <c r="PNU73"/>
      <c r="PNV73"/>
      <c r="PNW73"/>
      <c r="PNX73"/>
      <c r="PNY73"/>
      <c r="PNZ73"/>
      <c r="POA73"/>
      <c r="POB73"/>
      <c r="POC73"/>
      <c r="POD73"/>
      <c r="POE73"/>
      <c r="POF73"/>
      <c r="POG73"/>
      <c r="POH73"/>
      <c r="POI73"/>
      <c r="POJ73"/>
      <c r="POK73"/>
      <c r="POL73"/>
      <c r="POM73"/>
      <c r="PON73"/>
      <c r="POO73"/>
      <c r="POP73"/>
      <c r="POQ73"/>
      <c r="POR73"/>
      <c r="POS73"/>
      <c r="POT73"/>
      <c r="POU73"/>
      <c r="POV73"/>
      <c r="POW73"/>
      <c r="POX73"/>
      <c r="POY73"/>
      <c r="POZ73"/>
      <c r="PPA73"/>
      <c r="PPB73"/>
      <c r="PPC73"/>
      <c r="PPD73"/>
      <c r="PPE73"/>
      <c r="PPF73"/>
      <c r="PPG73"/>
      <c r="PPH73"/>
      <c r="PPI73"/>
      <c r="PPJ73"/>
      <c r="PPK73"/>
      <c r="PPL73"/>
      <c r="PPM73"/>
      <c r="PPN73"/>
      <c r="PPO73"/>
      <c r="PPP73"/>
      <c r="PPQ73"/>
      <c r="PPR73"/>
      <c r="PPS73"/>
      <c r="PPT73"/>
      <c r="PPU73"/>
      <c r="PPV73"/>
      <c r="PPW73"/>
      <c r="PPX73"/>
      <c r="PPY73"/>
      <c r="PPZ73"/>
      <c r="PQA73"/>
      <c r="PQB73"/>
      <c r="PQC73"/>
      <c r="PQD73"/>
      <c r="PQE73"/>
      <c r="PQF73"/>
      <c r="PQG73"/>
      <c r="PQH73"/>
      <c r="PQI73"/>
      <c r="PQJ73"/>
      <c r="PQK73"/>
      <c r="PQL73"/>
      <c r="PQM73"/>
      <c r="PQN73"/>
      <c r="PQO73"/>
      <c r="PQP73"/>
      <c r="PQQ73"/>
      <c r="PQR73"/>
      <c r="PQS73"/>
      <c r="PQT73"/>
      <c r="PQU73"/>
      <c r="PQV73"/>
      <c r="PQW73"/>
      <c r="PQX73"/>
      <c r="PQY73"/>
      <c r="PQZ73"/>
      <c r="PRA73"/>
      <c r="PRB73"/>
      <c r="PRC73"/>
      <c r="PRD73"/>
      <c r="PRE73"/>
      <c r="PRF73"/>
      <c r="PRG73"/>
      <c r="PRH73"/>
      <c r="PRI73"/>
      <c r="PRJ73"/>
      <c r="PRK73"/>
      <c r="PRL73"/>
      <c r="PRM73"/>
      <c r="PRN73"/>
      <c r="PRO73"/>
      <c r="PRP73"/>
      <c r="PRQ73"/>
      <c r="PRR73"/>
      <c r="PRS73"/>
      <c r="PRT73"/>
      <c r="PRU73"/>
      <c r="PRV73"/>
      <c r="PRW73"/>
      <c r="PRX73"/>
      <c r="PRY73"/>
      <c r="PRZ73"/>
      <c r="PSA73"/>
      <c r="PSB73"/>
      <c r="PSC73"/>
      <c r="PSD73"/>
      <c r="PSE73"/>
      <c r="PSF73"/>
      <c r="PSG73"/>
      <c r="PSH73"/>
      <c r="PSI73"/>
      <c r="PSJ73"/>
      <c r="PSK73"/>
      <c r="PSL73"/>
      <c r="PSM73"/>
      <c r="PSN73"/>
      <c r="PSO73"/>
      <c r="PSP73"/>
      <c r="PSQ73"/>
      <c r="PSR73"/>
      <c r="PSS73"/>
      <c r="PST73"/>
      <c r="PSU73"/>
      <c r="PSV73"/>
      <c r="PSW73"/>
      <c r="PSX73"/>
      <c r="PSY73"/>
      <c r="PSZ73"/>
      <c r="PTA73"/>
      <c r="PTB73"/>
      <c r="PTC73"/>
      <c r="PTD73"/>
      <c r="PTE73"/>
      <c r="PTF73"/>
      <c r="PTG73"/>
      <c r="PTH73"/>
      <c r="PTI73"/>
      <c r="PTJ73"/>
      <c r="PTK73"/>
      <c r="PTL73"/>
      <c r="PTM73"/>
      <c r="PTN73"/>
      <c r="PTO73"/>
      <c r="PTP73"/>
      <c r="PTQ73"/>
      <c r="PTR73"/>
      <c r="PTS73"/>
      <c r="PTT73"/>
      <c r="PTU73"/>
      <c r="PTV73"/>
      <c r="PTW73"/>
      <c r="PTX73"/>
      <c r="PTY73"/>
      <c r="PTZ73"/>
      <c r="PUA73"/>
      <c r="PUB73"/>
      <c r="PUC73"/>
      <c r="PUD73"/>
      <c r="PUE73"/>
      <c r="PUF73"/>
      <c r="PUG73"/>
      <c r="PUH73"/>
      <c r="PUI73"/>
      <c r="PUJ73"/>
      <c r="PUK73"/>
      <c r="PUL73"/>
      <c r="PUM73"/>
      <c r="PUN73"/>
      <c r="PUO73"/>
      <c r="PUP73"/>
      <c r="PUQ73"/>
      <c r="PUR73"/>
      <c r="PUS73"/>
      <c r="PUT73"/>
      <c r="PUU73"/>
      <c r="PUV73"/>
      <c r="PUW73"/>
      <c r="PUX73"/>
      <c r="PUY73"/>
      <c r="PUZ73"/>
      <c r="PVA73"/>
      <c r="PVB73"/>
      <c r="PVC73"/>
      <c r="PVD73"/>
      <c r="PVE73"/>
      <c r="PVF73"/>
      <c r="PVG73"/>
      <c r="PVH73"/>
      <c r="PVI73"/>
      <c r="PVJ73"/>
      <c r="PVK73"/>
      <c r="PVL73"/>
      <c r="PVM73"/>
      <c r="PVN73"/>
      <c r="PVO73"/>
      <c r="PVP73"/>
      <c r="PVQ73"/>
      <c r="PVR73"/>
      <c r="PVS73"/>
      <c r="PVT73"/>
      <c r="PVU73"/>
      <c r="PVV73"/>
      <c r="PVW73"/>
      <c r="PVX73"/>
      <c r="PVY73"/>
      <c r="PVZ73"/>
      <c r="PWA73"/>
      <c r="PWB73"/>
      <c r="PWC73"/>
      <c r="PWD73"/>
      <c r="PWE73"/>
      <c r="PWF73"/>
      <c r="PWG73"/>
      <c r="PWH73"/>
      <c r="PWI73"/>
      <c r="PWJ73"/>
      <c r="PWK73"/>
      <c r="PWL73"/>
      <c r="PWM73"/>
      <c r="PWN73"/>
      <c r="PWO73"/>
      <c r="PWP73"/>
      <c r="PWQ73"/>
      <c r="PWR73"/>
      <c r="PWS73"/>
      <c r="PWT73"/>
      <c r="PWU73"/>
      <c r="PWV73"/>
      <c r="PWW73"/>
      <c r="PWX73"/>
      <c r="PWY73"/>
      <c r="PWZ73"/>
      <c r="PXA73"/>
      <c r="PXB73"/>
      <c r="PXC73"/>
      <c r="PXD73"/>
      <c r="PXE73"/>
      <c r="PXF73"/>
      <c r="PXG73"/>
      <c r="PXH73"/>
      <c r="PXI73"/>
      <c r="PXJ73"/>
      <c r="PXK73"/>
      <c r="PXL73"/>
      <c r="PXM73"/>
      <c r="PXN73"/>
      <c r="PXO73"/>
      <c r="PXP73"/>
      <c r="PXQ73"/>
      <c r="PXR73"/>
      <c r="PXS73"/>
      <c r="PXT73"/>
      <c r="PXU73"/>
      <c r="PXV73"/>
      <c r="PXW73"/>
      <c r="PXX73"/>
      <c r="PXY73"/>
      <c r="PXZ73"/>
      <c r="PYA73"/>
      <c r="PYB73"/>
      <c r="PYC73"/>
      <c r="PYD73"/>
      <c r="PYE73"/>
      <c r="PYF73"/>
      <c r="PYG73"/>
      <c r="PYH73"/>
      <c r="PYI73"/>
      <c r="PYJ73"/>
      <c r="PYK73"/>
      <c r="PYL73"/>
      <c r="PYM73"/>
      <c r="PYN73"/>
      <c r="PYO73"/>
      <c r="PYP73"/>
      <c r="PYQ73"/>
      <c r="PYR73"/>
      <c r="PYS73"/>
      <c r="PYT73"/>
      <c r="PYU73"/>
      <c r="PYV73"/>
      <c r="PYW73"/>
      <c r="PYX73"/>
      <c r="PYY73"/>
      <c r="PYZ73"/>
      <c r="PZA73"/>
      <c r="PZB73"/>
      <c r="PZC73"/>
      <c r="PZD73"/>
      <c r="PZE73"/>
      <c r="PZF73"/>
      <c r="PZG73"/>
      <c r="PZH73"/>
      <c r="PZI73"/>
      <c r="PZJ73"/>
      <c r="PZK73"/>
      <c r="PZL73"/>
      <c r="PZM73"/>
      <c r="PZN73"/>
      <c r="PZO73"/>
      <c r="PZP73"/>
      <c r="PZQ73"/>
      <c r="PZR73"/>
      <c r="PZS73"/>
      <c r="PZT73"/>
      <c r="PZU73"/>
      <c r="PZV73"/>
      <c r="PZW73"/>
      <c r="PZX73"/>
      <c r="PZY73"/>
      <c r="PZZ73"/>
      <c r="QAA73"/>
      <c r="QAB73"/>
      <c r="QAC73"/>
      <c r="QAD73"/>
      <c r="QAE73"/>
      <c r="QAF73"/>
      <c r="QAG73"/>
      <c r="QAH73"/>
      <c r="QAI73"/>
      <c r="QAJ73"/>
      <c r="QAK73"/>
      <c r="QAL73"/>
      <c r="QAM73"/>
      <c r="QAN73"/>
      <c r="QAO73"/>
      <c r="QAP73"/>
      <c r="QAQ73"/>
      <c r="QAR73"/>
      <c r="QAS73"/>
      <c r="QAT73"/>
      <c r="QAU73"/>
      <c r="QAV73"/>
      <c r="QAW73"/>
      <c r="QAX73"/>
      <c r="QAY73"/>
      <c r="QAZ73"/>
      <c r="QBA73"/>
      <c r="QBB73"/>
      <c r="QBC73"/>
      <c r="QBD73"/>
      <c r="QBE73"/>
      <c r="QBF73"/>
      <c r="QBG73"/>
      <c r="QBH73"/>
      <c r="QBI73"/>
      <c r="QBJ73"/>
      <c r="QBK73"/>
      <c r="QBL73"/>
      <c r="QBM73"/>
      <c r="QBN73"/>
      <c r="QBO73"/>
      <c r="QBP73"/>
      <c r="QBQ73"/>
      <c r="QBR73"/>
      <c r="QBS73"/>
      <c r="QBT73"/>
      <c r="QBU73"/>
      <c r="QBV73"/>
      <c r="QBW73"/>
      <c r="QBX73"/>
      <c r="QBY73"/>
      <c r="QBZ73"/>
      <c r="QCA73"/>
      <c r="QCB73"/>
      <c r="QCC73"/>
      <c r="QCD73"/>
      <c r="QCE73"/>
      <c r="QCF73"/>
      <c r="QCG73"/>
      <c r="QCH73"/>
      <c r="QCI73"/>
      <c r="QCJ73"/>
      <c r="QCK73"/>
      <c r="QCL73"/>
      <c r="QCM73"/>
      <c r="QCN73"/>
      <c r="QCO73"/>
      <c r="QCP73"/>
      <c r="QCQ73"/>
      <c r="QCR73"/>
      <c r="QCS73"/>
      <c r="QCT73"/>
      <c r="QCU73"/>
      <c r="QCV73"/>
      <c r="QCW73"/>
      <c r="QCX73"/>
      <c r="QCY73"/>
      <c r="QCZ73"/>
      <c r="QDA73"/>
      <c r="QDB73"/>
      <c r="QDC73"/>
      <c r="QDD73"/>
      <c r="QDE73"/>
      <c r="QDF73"/>
      <c r="QDG73"/>
      <c r="QDH73"/>
      <c r="QDI73"/>
      <c r="QDJ73"/>
      <c r="QDK73"/>
      <c r="QDL73"/>
      <c r="QDM73"/>
      <c r="QDN73"/>
      <c r="QDO73"/>
      <c r="QDP73"/>
      <c r="QDQ73"/>
      <c r="QDR73"/>
      <c r="QDS73"/>
      <c r="QDT73"/>
      <c r="QDU73"/>
      <c r="QDV73"/>
      <c r="QDW73"/>
      <c r="QDX73"/>
      <c r="QDY73"/>
      <c r="QDZ73"/>
      <c r="QEA73"/>
      <c r="QEB73"/>
      <c r="QEC73"/>
      <c r="QED73"/>
      <c r="QEE73"/>
      <c r="QEF73"/>
      <c r="QEG73"/>
      <c r="QEH73"/>
      <c r="QEI73"/>
      <c r="QEJ73"/>
      <c r="QEK73"/>
      <c r="QEL73"/>
      <c r="QEM73"/>
      <c r="QEN73"/>
      <c r="QEO73"/>
      <c r="QEP73"/>
      <c r="QEQ73"/>
      <c r="QER73"/>
      <c r="QES73"/>
      <c r="QET73"/>
      <c r="QEU73"/>
      <c r="QEV73"/>
      <c r="QEW73"/>
      <c r="QEX73"/>
      <c r="QEY73"/>
      <c r="QEZ73"/>
      <c r="QFA73"/>
      <c r="QFB73"/>
      <c r="QFC73"/>
      <c r="QFD73"/>
      <c r="QFE73"/>
      <c r="QFF73"/>
      <c r="QFG73"/>
      <c r="QFH73"/>
      <c r="QFI73"/>
      <c r="QFJ73"/>
      <c r="QFK73"/>
      <c r="QFL73"/>
      <c r="QFM73"/>
      <c r="QFN73"/>
      <c r="QFO73"/>
      <c r="QFP73"/>
      <c r="QFQ73"/>
      <c r="QFR73"/>
      <c r="QFS73"/>
      <c r="QFT73"/>
      <c r="QFU73"/>
      <c r="QFV73"/>
      <c r="QFW73"/>
      <c r="QFX73"/>
      <c r="QFY73"/>
      <c r="QFZ73"/>
      <c r="QGA73"/>
      <c r="QGB73"/>
      <c r="QGC73"/>
      <c r="QGD73"/>
      <c r="QGE73"/>
      <c r="QGF73"/>
      <c r="QGG73"/>
      <c r="QGH73"/>
      <c r="QGI73"/>
      <c r="QGJ73"/>
      <c r="QGK73"/>
      <c r="QGL73"/>
      <c r="QGM73"/>
      <c r="QGN73"/>
      <c r="QGO73"/>
      <c r="QGP73"/>
      <c r="QGQ73"/>
      <c r="QGR73"/>
      <c r="QGS73"/>
      <c r="QGT73"/>
      <c r="QGU73"/>
      <c r="QGV73"/>
      <c r="QGW73"/>
      <c r="QGX73"/>
      <c r="QGY73"/>
      <c r="QGZ73"/>
      <c r="QHA73"/>
      <c r="QHB73"/>
      <c r="QHC73"/>
      <c r="QHD73"/>
      <c r="QHE73"/>
      <c r="QHF73"/>
      <c r="QHG73"/>
      <c r="QHH73"/>
      <c r="QHI73"/>
      <c r="QHJ73"/>
      <c r="QHK73"/>
      <c r="QHL73"/>
      <c r="QHM73"/>
      <c r="QHN73"/>
      <c r="QHO73"/>
      <c r="QHP73"/>
      <c r="QHQ73"/>
      <c r="QHR73"/>
      <c r="QHS73"/>
      <c r="QHT73"/>
      <c r="QHU73"/>
      <c r="QHV73"/>
      <c r="QHW73"/>
      <c r="QHX73"/>
      <c r="QHY73"/>
      <c r="QHZ73"/>
      <c r="QIA73"/>
      <c r="QIB73"/>
      <c r="QIC73"/>
      <c r="QID73"/>
      <c r="QIE73"/>
      <c r="QIF73"/>
      <c r="QIG73"/>
      <c r="QIH73"/>
      <c r="QII73"/>
      <c r="QIJ73"/>
      <c r="QIK73"/>
      <c r="QIL73"/>
      <c r="QIM73"/>
      <c r="QIN73"/>
      <c r="QIO73"/>
      <c r="QIP73"/>
      <c r="QIQ73"/>
      <c r="QIR73"/>
      <c r="QIS73"/>
      <c r="QIT73"/>
      <c r="QIU73"/>
      <c r="QIV73"/>
      <c r="QIW73"/>
      <c r="QIX73"/>
      <c r="QIY73"/>
      <c r="QIZ73"/>
      <c r="QJA73"/>
      <c r="QJB73"/>
      <c r="QJC73"/>
      <c r="QJD73"/>
      <c r="QJE73"/>
      <c r="QJF73"/>
      <c r="QJG73"/>
      <c r="QJH73"/>
      <c r="QJI73"/>
      <c r="QJJ73"/>
      <c r="QJK73"/>
      <c r="QJL73"/>
      <c r="QJM73"/>
      <c r="QJN73"/>
      <c r="QJO73"/>
      <c r="QJP73"/>
      <c r="QJQ73"/>
      <c r="QJR73"/>
      <c r="QJS73"/>
      <c r="QJT73"/>
      <c r="QJU73"/>
      <c r="QJV73"/>
      <c r="QJW73"/>
      <c r="QJX73"/>
      <c r="QJY73"/>
      <c r="QJZ73"/>
      <c r="QKA73"/>
      <c r="QKB73"/>
      <c r="QKC73"/>
      <c r="QKD73"/>
      <c r="QKE73"/>
      <c r="QKF73"/>
      <c r="QKG73"/>
      <c r="QKH73"/>
      <c r="QKI73"/>
      <c r="QKJ73"/>
      <c r="QKK73"/>
      <c r="QKL73"/>
      <c r="QKM73"/>
      <c r="QKN73"/>
      <c r="QKO73"/>
      <c r="QKP73"/>
      <c r="QKQ73"/>
      <c r="QKR73"/>
      <c r="QKS73"/>
      <c r="QKT73"/>
      <c r="QKU73"/>
      <c r="QKV73"/>
      <c r="QKW73"/>
      <c r="QKX73"/>
      <c r="QKY73"/>
      <c r="QKZ73"/>
      <c r="QLA73"/>
      <c r="QLB73"/>
      <c r="QLC73"/>
      <c r="QLD73"/>
      <c r="QLE73"/>
      <c r="QLF73"/>
      <c r="QLG73"/>
      <c r="QLH73"/>
      <c r="QLI73"/>
      <c r="QLJ73"/>
      <c r="QLK73"/>
      <c r="QLL73"/>
      <c r="QLM73"/>
      <c r="QLN73"/>
      <c r="QLO73"/>
      <c r="QLP73"/>
      <c r="QLQ73"/>
      <c r="QLR73"/>
      <c r="QLS73"/>
      <c r="QLT73"/>
      <c r="QLU73"/>
      <c r="QLV73"/>
      <c r="QLW73"/>
      <c r="QLX73"/>
      <c r="QLY73"/>
      <c r="QLZ73"/>
      <c r="QMA73"/>
      <c r="QMB73"/>
      <c r="QMC73"/>
      <c r="QMD73"/>
      <c r="QME73"/>
      <c r="QMF73"/>
      <c r="QMG73"/>
      <c r="QMH73"/>
      <c r="QMI73"/>
      <c r="QMJ73"/>
      <c r="QMK73"/>
      <c r="QML73"/>
      <c r="QMM73"/>
      <c r="QMN73"/>
      <c r="QMO73"/>
      <c r="QMP73"/>
      <c r="QMQ73"/>
      <c r="QMR73"/>
      <c r="QMS73"/>
      <c r="QMT73"/>
      <c r="QMU73"/>
      <c r="QMV73"/>
      <c r="QMW73"/>
      <c r="QMX73"/>
      <c r="QMY73"/>
      <c r="QMZ73"/>
      <c r="QNA73"/>
      <c r="QNB73"/>
      <c r="QNC73"/>
      <c r="QND73"/>
      <c r="QNE73"/>
      <c r="QNF73"/>
      <c r="QNG73"/>
      <c r="QNH73"/>
      <c r="QNI73"/>
      <c r="QNJ73"/>
      <c r="QNK73"/>
      <c r="QNL73"/>
      <c r="QNM73"/>
      <c r="QNN73"/>
      <c r="QNO73"/>
      <c r="QNP73"/>
      <c r="QNQ73"/>
      <c r="QNR73"/>
      <c r="QNS73"/>
      <c r="QNT73"/>
      <c r="QNU73"/>
      <c r="QNV73"/>
      <c r="QNW73"/>
      <c r="QNX73"/>
      <c r="QNY73"/>
      <c r="QNZ73"/>
      <c r="QOA73"/>
      <c r="QOB73"/>
      <c r="QOC73"/>
      <c r="QOD73"/>
      <c r="QOE73"/>
      <c r="QOF73"/>
      <c r="QOG73"/>
      <c r="QOH73"/>
      <c r="QOI73"/>
      <c r="QOJ73"/>
      <c r="QOK73"/>
      <c r="QOL73"/>
      <c r="QOM73"/>
      <c r="QON73"/>
      <c r="QOO73"/>
      <c r="QOP73"/>
      <c r="QOQ73"/>
      <c r="QOR73"/>
      <c r="QOS73"/>
      <c r="QOT73"/>
      <c r="QOU73"/>
      <c r="QOV73"/>
      <c r="QOW73"/>
      <c r="QOX73"/>
      <c r="QOY73"/>
      <c r="QOZ73"/>
      <c r="QPA73"/>
      <c r="QPB73"/>
      <c r="QPC73"/>
      <c r="QPD73"/>
      <c r="QPE73"/>
      <c r="QPF73"/>
      <c r="QPG73"/>
      <c r="QPH73"/>
      <c r="QPI73"/>
      <c r="QPJ73"/>
      <c r="QPK73"/>
      <c r="QPL73"/>
      <c r="QPM73"/>
      <c r="QPN73"/>
      <c r="QPO73"/>
      <c r="QPP73"/>
      <c r="QPQ73"/>
      <c r="QPR73"/>
      <c r="QPS73"/>
      <c r="QPT73"/>
      <c r="QPU73"/>
      <c r="QPV73"/>
      <c r="QPW73"/>
      <c r="QPX73"/>
      <c r="QPY73"/>
      <c r="QPZ73"/>
      <c r="QQA73"/>
      <c r="QQB73"/>
      <c r="QQC73"/>
      <c r="QQD73"/>
      <c r="QQE73"/>
      <c r="QQF73"/>
      <c r="QQG73"/>
      <c r="QQH73"/>
      <c r="QQI73"/>
      <c r="QQJ73"/>
      <c r="QQK73"/>
      <c r="QQL73"/>
      <c r="QQM73"/>
      <c r="QQN73"/>
      <c r="QQO73"/>
      <c r="QQP73"/>
      <c r="QQQ73"/>
      <c r="QQR73"/>
      <c r="QQS73"/>
      <c r="QQT73"/>
      <c r="QQU73"/>
      <c r="QQV73"/>
      <c r="QQW73"/>
      <c r="QQX73"/>
      <c r="QQY73"/>
      <c r="QQZ73"/>
      <c r="QRA73"/>
      <c r="QRB73"/>
      <c r="QRC73"/>
      <c r="QRD73"/>
      <c r="QRE73"/>
      <c r="QRF73"/>
      <c r="QRG73"/>
      <c r="QRH73"/>
      <c r="QRI73"/>
      <c r="QRJ73"/>
      <c r="QRK73"/>
      <c r="QRL73"/>
      <c r="QRM73"/>
      <c r="QRN73"/>
      <c r="QRO73"/>
      <c r="QRP73"/>
      <c r="QRQ73"/>
      <c r="QRR73"/>
      <c r="QRS73"/>
      <c r="QRT73"/>
      <c r="QRU73"/>
      <c r="QRV73"/>
      <c r="QRW73"/>
      <c r="QRX73"/>
      <c r="QRY73"/>
      <c r="QRZ73"/>
      <c r="QSA73"/>
      <c r="QSB73"/>
      <c r="QSC73"/>
      <c r="QSD73"/>
      <c r="QSE73"/>
      <c r="QSF73"/>
      <c r="QSG73"/>
      <c r="QSH73"/>
      <c r="QSI73"/>
      <c r="QSJ73"/>
      <c r="QSK73"/>
      <c r="QSL73"/>
      <c r="QSM73"/>
      <c r="QSN73"/>
      <c r="QSO73"/>
      <c r="QSP73"/>
      <c r="QSQ73"/>
      <c r="QSR73"/>
      <c r="QSS73"/>
      <c r="QST73"/>
      <c r="QSU73"/>
      <c r="QSV73"/>
      <c r="QSW73"/>
      <c r="QSX73"/>
      <c r="QSY73"/>
      <c r="QSZ73"/>
      <c r="QTA73"/>
      <c r="QTB73"/>
      <c r="QTC73"/>
      <c r="QTD73"/>
      <c r="QTE73"/>
      <c r="QTF73"/>
      <c r="QTG73"/>
      <c r="QTH73"/>
      <c r="QTI73"/>
      <c r="QTJ73"/>
      <c r="QTK73"/>
      <c r="QTL73"/>
      <c r="QTM73"/>
      <c r="QTN73"/>
      <c r="QTO73"/>
      <c r="QTP73"/>
      <c r="QTQ73"/>
      <c r="QTR73"/>
      <c r="QTS73"/>
      <c r="QTT73"/>
      <c r="QTU73"/>
      <c r="QTV73"/>
      <c r="QTW73"/>
      <c r="QTX73"/>
      <c r="QTY73"/>
      <c r="QTZ73"/>
      <c r="QUA73"/>
      <c r="QUB73"/>
      <c r="QUC73"/>
      <c r="QUD73"/>
      <c r="QUE73"/>
      <c r="QUF73"/>
      <c r="QUG73"/>
      <c r="QUH73"/>
      <c r="QUI73"/>
      <c r="QUJ73"/>
      <c r="QUK73"/>
      <c r="QUL73"/>
      <c r="QUM73"/>
      <c r="QUN73"/>
      <c r="QUO73"/>
      <c r="QUP73"/>
      <c r="QUQ73"/>
      <c r="QUR73"/>
      <c r="QUS73"/>
      <c r="QUT73"/>
      <c r="QUU73"/>
      <c r="QUV73"/>
      <c r="QUW73"/>
      <c r="QUX73"/>
      <c r="QUY73"/>
      <c r="QUZ73"/>
      <c r="QVA73"/>
      <c r="QVB73"/>
      <c r="QVC73"/>
      <c r="QVD73"/>
      <c r="QVE73"/>
      <c r="QVF73"/>
      <c r="QVG73"/>
      <c r="QVH73"/>
      <c r="QVI73"/>
      <c r="QVJ73"/>
      <c r="QVK73"/>
      <c r="QVL73"/>
      <c r="QVM73"/>
      <c r="QVN73"/>
      <c r="QVO73"/>
      <c r="QVP73"/>
      <c r="QVQ73"/>
      <c r="QVR73"/>
      <c r="QVS73"/>
      <c r="QVT73"/>
      <c r="QVU73"/>
      <c r="QVV73"/>
      <c r="QVW73"/>
      <c r="QVX73"/>
      <c r="QVY73"/>
      <c r="QVZ73"/>
      <c r="QWA73"/>
      <c r="QWB73"/>
      <c r="QWC73"/>
      <c r="QWD73"/>
      <c r="QWE73"/>
      <c r="QWF73"/>
      <c r="QWG73"/>
      <c r="QWH73"/>
      <c r="QWI73"/>
      <c r="QWJ73"/>
      <c r="QWK73"/>
      <c r="QWL73"/>
      <c r="QWM73"/>
      <c r="QWN73"/>
      <c r="QWO73"/>
      <c r="QWP73"/>
      <c r="QWQ73"/>
      <c r="QWR73"/>
      <c r="QWS73"/>
      <c r="QWT73"/>
      <c r="QWU73"/>
      <c r="QWV73"/>
      <c r="QWW73"/>
      <c r="QWX73"/>
      <c r="QWY73"/>
      <c r="QWZ73"/>
      <c r="QXA73"/>
      <c r="QXB73"/>
      <c r="QXC73"/>
      <c r="QXD73"/>
      <c r="QXE73"/>
      <c r="QXF73"/>
      <c r="QXG73"/>
      <c r="QXH73"/>
      <c r="QXI73"/>
      <c r="QXJ73"/>
      <c r="QXK73"/>
      <c r="QXL73"/>
      <c r="QXM73"/>
      <c r="QXN73"/>
      <c r="QXO73"/>
      <c r="QXP73"/>
      <c r="QXQ73"/>
      <c r="QXR73"/>
      <c r="QXS73"/>
      <c r="QXT73"/>
      <c r="QXU73"/>
      <c r="QXV73"/>
      <c r="QXW73"/>
      <c r="QXX73"/>
      <c r="QXY73"/>
      <c r="QXZ73"/>
      <c r="QYA73"/>
      <c r="QYB73"/>
      <c r="QYC73"/>
      <c r="QYD73"/>
      <c r="QYE73"/>
      <c r="QYF73"/>
      <c r="QYG73"/>
      <c r="QYH73"/>
      <c r="QYI73"/>
      <c r="QYJ73"/>
      <c r="QYK73"/>
      <c r="QYL73"/>
      <c r="QYM73"/>
      <c r="QYN73"/>
      <c r="QYO73"/>
      <c r="QYP73"/>
      <c r="QYQ73"/>
      <c r="QYR73"/>
      <c r="QYS73"/>
      <c r="QYT73"/>
      <c r="QYU73"/>
      <c r="QYV73"/>
      <c r="QYW73"/>
      <c r="QYX73"/>
      <c r="QYY73"/>
      <c r="QYZ73"/>
      <c r="QZA73"/>
      <c r="QZB73"/>
      <c r="QZC73"/>
      <c r="QZD73"/>
      <c r="QZE73"/>
      <c r="QZF73"/>
      <c r="QZG73"/>
      <c r="QZH73"/>
      <c r="QZI73"/>
      <c r="QZJ73"/>
      <c r="QZK73"/>
      <c r="QZL73"/>
      <c r="QZM73"/>
      <c r="QZN73"/>
      <c r="QZO73"/>
      <c r="QZP73"/>
      <c r="QZQ73"/>
      <c r="QZR73"/>
      <c r="QZS73"/>
      <c r="QZT73"/>
      <c r="QZU73"/>
      <c r="QZV73"/>
      <c r="QZW73"/>
      <c r="QZX73"/>
      <c r="QZY73"/>
      <c r="QZZ73"/>
      <c r="RAA73"/>
      <c r="RAB73"/>
      <c r="RAC73"/>
      <c r="RAD73"/>
      <c r="RAE73"/>
      <c r="RAF73"/>
      <c r="RAG73"/>
      <c r="RAH73"/>
      <c r="RAI73"/>
      <c r="RAJ73"/>
      <c r="RAK73"/>
      <c r="RAL73"/>
      <c r="RAM73"/>
      <c r="RAN73"/>
      <c r="RAO73"/>
      <c r="RAP73"/>
      <c r="RAQ73"/>
      <c r="RAR73"/>
      <c r="RAS73"/>
      <c r="RAT73"/>
      <c r="RAU73"/>
      <c r="RAV73"/>
      <c r="RAW73"/>
      <c r="RAX73"/>
      <c r="RAY73"/>
      <c r="RAZ73"/>
      <c r="RBA73"/>
      <c r="RBB73"/>
      <c r="RBC73"/>
      <c r="RBD73"/>
      <c r="RBE73"/>
      <c r="RBF73"/>
      <c r="RBG73"/>
      <c r="RBH73"/>
      <c r="RBI73"/>
      <c r="RBJ73"/>
      <c r="RBK73"/>
      <c r="RBL73"/>
      <c r="RBM73"/>
      <c r="RBN73"/>
      <c r="RBO73"/>
      <c r="RBP73"/>
      <c r="RBQ73"/>
      <c r="RBR73"/>
      <c r="RBS73"/>
      <c r="RBT73"/>
      <c r="RBU73"/>
      <c r="RBV73"/>
      <c r="RBW73"/>
      <c r="RBX73"/>
      <c r="RBY73"/>
      <c r="RBZ73"/>
      <c r="RCA73"/>
      <c r="RCB73"/>
      <c r="RCC73"/>
      <c r="RCD73"/>
      <c r="RCE73"/>
      <c r="RCF73"/>
      <c r="RCG73"/>
      <c r="RCH73"/>
      <c r="RCI73"/>
      <c r="RCJ73"/>
      <c r="RCK73"/>
      <c r="RCL73"/>
      <c r="RCM73"/>
      <c r="RCN73"/>
      <c r="RCO73"/>
      <c r="RCP73"/>
      <c r="RCQ73"/>
      <c r="RCR73"/>
      <c r="RCS73"/>
      <c r="RCT73"/>
      <c r="RCU73"/>
      <c r="RCV73"/>
      <c r="RCW73"/>
      <c r="RCX73"/>
      <c r="RCY73"/>
      <c r="RCZ73"/>
      <c r="RDA73"/>
      <c r="RDB73"/>
      <c r="RDC73"/>
      <c r="RDD73"/>
      <c r="RDE73"/>
      <c r="RDF73"/>
      <c r="RDG73"/>
      <c r="RDH73"/>
      <c r="RDI73"/>
      <c r="RDJ73"/>
      <c r="RDK73"/>
      <c r="RDL73"/>
      <c r="RDM73"/>
      <c r="RDN73"/>
      <c r="RDO73"/>
      <c r="RDP73"/>
      <c r="RDQ73"/>
      <c r="RDR73"/>
      <c r="RDS73"/>
      <c r="RDT73"/>
      <c r="RDU73"/>
      <c r="RDV73"/>
      <c r="RDW73"/>
      <c r="RDX73"/>
      <c r="RDY73"/>
      <c r="RDZ73"/>
      <c r="REA73"/>
      <c r="REB73"/>
      <c r="REC73"/>
      <c r="RED73"/>
      <c r="REE73"/>
      <c r="REF73"/>
      <c r="REG73"/>
      <c r="REH73"/>
      <c r="REI73"/>
      <c r="REJ73"/>
      <c r="REK73"/>
      <c r="REL73"/>
      <c r="REM73"/>
      <c r="REN73"/>
      <c r="REO73"/>
      <c r="REP73"/>
      <c r="REQ73"/>
      <c r="RER73"/>
      <c r="RES73"/>
      <c r="RET73"/>
      <c r="REU73"/>
      <c r="REV73"/>
      <c r="REW73"/>
      <c r="REX73"/>
      <c r="REY73"/>
      <c r="REZ73"/>
      <c r="RFA73"/>
      <c r="RFB73"/>
      <c r="RFC73"/>
      <c r="RFD73"/>
      <c r="RFE73"/>
      <c r="RFF73"/>
      <c r="RFG73"/>
      <c r="RFH73"/>
      <c r="RFI73"/>
      <c r="RFJ73"/>
      <c r="RFK73"/>
      <c r="RFL73"/>
      <c r="RFM73"/>
      <c r="RFN73"/>
      <c r="RFO73"/>
      <c r="RFP73"/>
      <c r="RFQ73"/>
      <c r="RFR73"/>
      <c r="RFS73"/>
      <c r="RFT73"/>
      <c r="RFU73"/>
      <c r="RFV73"/>
      <c r="RFW73"/>
      <c r="RFX73"/>
      <c r="RFY73"/>
      <c r="RFZ73"/>
      <c r="RGA73"/>
      <c r="RGB73"/>
      <c r="RGC73"/>
      <c r="RGD73"/>
      <c r="RGE73"/>
      <c r="RGF73"/>
      <c r="RGG73"/>
      <c r="RGH73"/>
      <c r="RGI73"/>
      <c r="RGJ73"/>
      <c r="RGK73"/>
      <c r="RGL73"/>
      <c r="RGM73"/>
      <c r="RGN73"/>
      <c r="RGO73"/>
      <c r="RGP73"/>
      <c r="RGQ73"/>
      <c r="RGR73"/>
      <c r="RGS73"/>
      <c r="RGT73"/>
      <c r="RGU73"/>
      <c r="RGV73"/>
      <c r="RGW73"/>
      <c r="RGX73"/>
      <c r="RGY73"/>
      <c r="RGZ73"/>
      <c r="RHA73"/>
      <c r="RHB73"/>
      <c r="RHC73"/>
      <c r="RHD73"/>
      <c r="RHE73"/>
      <c r="RHF73"/>
      <c r="RHG73"/>
      <c r="RHH73"/>
      <c r="RHI73"/>
      <c r="RHJ73"/>
      <c r="RHK73"/>
      <c r="RHL73"/>
      <c r="RHM73"/>
      <c r="RHN73"/>
      <c r="RHO73"/>
      <c r="RHP73"/>
      <c r="RHQ73"/>
      <c r="RHR73"/>
      <c r="RHS73"/>
      <c r="RHT73"/>
      <c r="RHU73"/>
      <c r="RHV73"/>
      <c r="RHW73"/>
      <c r="RHX73"/>
      <c r="RHY73"/>
      <c r="RHZ73"/>
      <c r="RIA73"/>
      <c r="RIB73"/>
      <c r="RIC73"/>
      <c r="RID73"/>
      <c r="RIE73"/>
      <c r="RIF73"/>
      <c r="RIG73"/>
      <c r="RIH73"/>
      <c r="RII73"/>
      <c r="RIJ73"/>
      <c r="RIK73"/>
      <c r="RIL73"/>
      <c r="RIM73"/>
      <c r="RIN73"/>
      <c r="RIO73"/>
      <c r="RIP73"/>
      <c r="RIQ73"/>
      <c r="RIR73"/>
      <c r="RIS73"/>
      <c r="RIT73"/>
      <c r="RIU73"/>
      <c r="RIV73"/>
      <c r="RIW73"/>
      <c r="RIX73"/>
      <c r="RIY73"/>
      <c r="RIZ73"/>
      <c r="RJA73"/>
      <c r="RJB73"/>
      <c r="RJC73"/>
      <c r="RJD73"/>
      <c r="RJE73"/>
      <c r="RJF73"/>
      <c r="RJG73"/>
      <c r="RJH73"/>
      <c r="RJI73"/>
      <c r="RJJ73"/>
      <c r="RJK73"/>
      <c r="RJL73"/>
      <c r="RJM73"/>
      <c r="RJN73"/>
      <c r="RJO73"/>
      <c r="RJP73"/>
      <c r="RJQ73"/>
      <c r="RJR73"/>
      <c r="RJS73"/>
      <c r="RJT73"/>
      <c r="RJU73"/>
      <c r="RJV73"/>
      <c r="RJW73"/>
      <c r="RJX73"/>
      <c r="RJY73"/>
      <c r="RJZ73"/>
      <c r="RKA73"/>
      <c r="RKB73"/>
      <c r="RKC73"/>
      <c r="RKD73"/>
      <c r="RKE73"/>
      <c r="RKF73"/>
      <c r="RKG73"/>
      <c r="RKH73"/>
      <c r="RKI73"/>
      <c r="RKJ73"/>
      <c r="RKK73"/>
      <c r="RKL73"/>
      <c r="RKM73"/>
      <c r="RKN73"/>
      <c r="RKO73"/>
      <c r="RKP73"/>
      <c r="RKQ73"/>
      <c r="RKR73"/>
      <c r="RKS73"/>
      <c r="RKT73"/>
      <c r="RKU73"/>
      <c r="RKV73"/>
      <c r="RKW73"/>
      <c r="RKX73"/>
      <c r="RKY73"/>
      <c r="RKZ73"/>
      <c r="RLA73"/>
      <c r="RLB73"/>
      <c r="RLC73"/>
      <c r="RLD73"/>
      <c r="RLE73"/>
      <c r="RLF73"/>
      <c r="RLG73"/>
      <c r="RLH73"/>
      <c r="RLI73"/>
      <c r="RLJ73"/>
      <c r="RLK73"/>
      <c r="RLL73"/>
      <c r="RLM73"/>
      <c r="RLN73"/>
      <c r="RLO73"/>
      <c r="RLP73"/>
      <c r="RLQ73"/>
      <c r="RLR73"/>
      <c r="RLS73"/>
      <c r="RLT73"/>
      <c r="RLU73"/>
      <c r="RLV73"/>
      <c r="RLW73"/>
      <c r="RLX73"/>
      <c r="RLY73"/>
      <c r="RLZ73"/>
      <c r="RMA73"/>
      <c r="RMB73"/>
      <c r="RMC73"/>
      <c r="RMD73"/>
      <c r="RME73"/>
      <c r="RMF73"/>
      <c r="RMG73"/>
      <c r="RMH73"/>
      <c r="RMI73"/>
      <c r="RMJ73"/>
      <c r="RMK73"/>
      <c r="RML73"/>
      <c r="RMM73"/>
      <c r="RMN73"/>
      <c r="RMO73"/>
      <c r="RMP73"/>
      <c r="RMQ73"/>
      <c r="RMR73"/>
      <c r="RMS73"/>
      <c r="RMT73"/>
      <c r="RMU73"/>
      <c r="RMV73"/>
      <c r="RMW73"/>
      <c r="RMX73"/>
      <c r="RMY73"/>
      <c r="RMZ73"/>
      <c r="RNA73"/>
      <c r="RNB73"/>
      <c r="RNC73"/>
      <c r="RND73"/>
      <c r="RNE73"/>
      <c r="RNF73"/>
      <c r="RNG73"/>
      <c r="RNH73"/>
      <c r="RNI73"/>
      <c r="RNJ73"/>
      <c r="RNK73"/>
      <c r="RNL73"/>
      <c r="RNM73"/>
      <c r="RNN73"/>
      <c r="RNO73"/>
      <c r="RNP73"/>
      <c r="RNQ73"/>
      <c r="RNR73"/>
      <c r="RNS73"/>
      <c r="RNT73"/>
      <c r="RNU73"/>
      <c r="RNV73"/>
      <c r="RNW73"/>
      <c r="RNX73"/>
      <c r="RNY73"/>
      <c r="RNZ73"/>
      <c r="ROA73"/>
      <c r="ROB73"/>
      <c r="ROC73"/>
      <c r="ROD73"/>
      <c r="ROE73"/>
      <c r="ROF73"/>
      <c r="ROG73"/>
      <c r="ROH73"/>
      <c r="ROI73"/>
      <c r="ROJ73"/>
      <c r="ROK73"/>
      <c r="ROL73"/>
      <c r="ROM73"/>
      <c r="RON73"/>
      <c r="ROO73"/>
      <c r="ROP73"/>
      <c r="ROQ73"/>
      <c r="ROR73"/>
      <c r="ROS73"/>
      <c r="ROT73"/>
      <c r="ROU73"/>
      <c r="ROV73"/>
      <c r="ROW73"/>
      <c r="ROX73"/>
      <c r="ROY73"/>
      <c r="ROZ73"/>
      <c r="RPA73"/>
      <c r="RPB73"/>
      <c r="RPC73"/>
      <c r="RPD73"/>
      <c r="RPE73"/>
      <c r="RPF73"/>
      <c r="RPG73"/>
      <c r="RPH73"/>
      <c r="RPI73"/>
      <c r="RPJ73"/>
      <c r="RPK73"/>
      <c r="RPL73"/>
      <c r="RPM73"/>
      <c r="RPN73"/>
      <c r="RPO73"/>
      <c r="RPP73"/>
      <c r="RPQ73"/>
      <c r="RPR73"/>
      <c r="RPS73"/>
      <c r="RPT73"/>
      <c r="RPU73"/>
      <c r="RPV73"/>
      <c r="RPW73"/>
      <c r="RPX73"/>
      <c r="RPY73"/>
      <c r="RPZ73"/>
      <c r="RQA73"/>
      <c r="RQB73"/>
      <c r="RQC73"/>
      <c r="RQD73"/>
      <c r="RQE73"/>
      <c r="RQF73"/>
      <c r="RQG73"/>
      <c r="RQH73"/>
      <c r="RQI73"/>
      <c r="RQJ73"/>
      <c r="RQK73"/>
      <c r="RQL73"/>
      <c r="RQM73"/>
      <c r="RQN73"/>
      <c r="RQO73"/>
      <c r="RQP73"/>
      <c r="RQQ73"/>
      <c r="RQR73"/>
      <c r="RQS73"/>
      <c r="RQT73"/>
      <c r="RQU73"/>
      <c r="RQV73"/>
      <c r="RQW73"/>
      <c r="RQX73"/>
      <c r="RQY73"/>
      <c r="RQZ73"/>
      <c r="RRA73"/>
      <c r="RRB73"/>
      <c r="RRC73"/>
      <c r="RRD73"/>
      <c r="RRE73"/>
      <c r="RRF73"/>
      <c r="RRG73"/>
      <c r="RRH73"/>
      <c r="RRI73"/>
      <c r="RRJ73"/>
      <c r="RRK73"/>
      <c r="RRL73"/>
      <c r="RRM73"/>
      <c r="RRN73"/>
      <c r="RRO73"/>
      <c r="RRP73"/>
      <c r="RRQ73"/>
      <c r="RRR73"/>
      <c r="RRS73"/>
      <c r="RRT73"/>
      <c r="RRU73"/>
      <c r="RRV73"/>
      <c r="RRW73"/>
      <c r="RRX73"/>
      <c r="RRY73"/>
      <c r="RRZ73"/>
      <c r="RSA73"/>
      <c r="RSB73"/>
      <c r="RSC73"/>
      <c r="RSD73"/>
      <c r="RSE73"/>
      <c r="RSF73"/>
      <c r="RSG73"/>
      <c r="RSH73"/>
      <c r="RSI73"/>
      <c r="RSJ73"/>
      <c r="RSK73"/>
      <c r="RSL73"/>
      <c r="RSM73"/>
      <c r="RSN73"/>
      <c r="RSO73"/>
      <c r="RSP73"/>
      <c r="RSQ73"/>
      <c r="RSR73"/>
      <c r="RSS73"/>
      <c r="RST73"/>
      <c r="RSU73"/>
      <c r="RSV73"/>
      <c r="RSW73"/>
      <c r="RSX73"/>
      <c r="RSY73"/>
      <c r="RSZ73"/>
      <c r="RTA73"/>
      <c r="RTB73"/>
      <c r="RTC73"/>
      <c r="RTD73"/>
      <c r="RTE73"/>
      <c r="RTF73"/>
      <c r="RTG73"/>
      <c r="RTH73"/>
      <c r="RTI73"/>
      <c r="RTJ73"/>
      <c r="RTK73"/>
      <c r="RTL73"/>
      <c r="RTM73"/>
      <c r="RTN73"/>
      <c r="RTO73"/>
      <c r="RTP73"/>
      <c r="RTQ73"/>
      <c r="RTR73"/>
      <c r="RTS73"/>
      <c r="RTT73"/>
      <c r="RTU73"/>
      <c r="RTV73"/>
      <c r="RTW73"/>
      <c r="RTX73"/>
      <c r="RTY73"/>
      <c r="RTZ73"/>
      <c r="RUA73"/>
      <c r="RUB73"/>
      <c r="RUC73"/>
      <c r="RUD73"/>
      <c r="RUE73"/>
      <c r="RUF73"/>
      <c r="RUG73"/>
      <c r="RUH73"/>
      <c r="RUI73"/>
      <c r="RUJ73"/>
      <c r="RUK73"/>
      <c r="RUL73"/>
      <c r="RUM73"/>
      <c r="RUN73"/>
      <c r="RUO73"/>
      <c r="RUP73"/>
      <c r="RUQ73"/>
      <c r="RUR73"/>
      <c r="RUS73"/>
      <c r="RUT73"/>
      <c r="RUU73"/>
      <c r="RUV73"/>
      <c r="RUW73"/>
      <c r="RUX73"/>
      <c r="RUY73"/>
      <c r="RUZ73"/>
      <c r="RVA73"/>
      <c r="RVB73"/>
      <c r="RVC73"/>
      <c r="RVD73"/>
      <c r="RVE73"/>
      <c r="RVF73"/>
      <c r="RVG73"/>
      <c r="RVH73"/>
      <c r="RVI73"/>
      <c r="RVJ73"/>
      <c r="RVK73"/>
      <c r="RVL73"/>
      <c r="RVM73"/>
      <c r="RVN73"/>
      <c r="RVO73"/>
      <c r="RVP73"/>
      <c r="RVQ73"/>
      <c r="RVR73"/>
      <c r="RVS73"/>
      <c r="RVT73"/>
      <c r="RVU73"/>
      <c r="RVV73"/>
      <c r="RVW73"/>
      <c r="RVX73"/>
      <c r="RVY73"/>
      <c r="RVZ73"/>
      <c r="RWA73"/>
      <c r="RWB73"/>
      <c r="RWC73"/>
      <c r="RWD73"/>
      <c r="RWE73"/>
      <c r="RWF73"/>
      <c r="RWG73"/>
      <c r="RWH73"/>
      <c r="RWI73"/>
      <c r="RWJ73"/>
      <c r="RWK73"/>
      <c r="RWL73"/>
      <c r="RWM73"/>
      <c r="RWN73"/>
      <c r="RWO73"/>
      <c r="RWP73"/>
      <c r="RWQ73"/>
      <c r="RWR73"/>
      <c r="RWS73"/>
      <c r="RWT73"/>
      <c r="RWU73"/>
      <c r="RWV73"/>
      <c r="RWW73"/>
      <c r="RWX73"/>
      <c r="RWY73"/>
      <c r="RWZ73"/>
      <c r="RXA73"/>
      <c r="RXB73"/>
      <c r="RXC73"/>
      <c r="RXD73"/>
      <c r="RXE73"/>
      <c r="RXF73"/>
      <c r="RXG73"/>
      <c r="RXH73"/>
      <c r="RXI73"/>
      <c r="RXJ73"/>
      <c r="RXK73"/>
      <c r="RXL73"/>
      <c r="RXM73"/>
      <c r="RXN73"/>
      <c r="RXO73"/>
      <c r="RXP73"/>
      <c r="RXQ73"/>
      <c r="RXR73"/>
      <c r="RXS73"/>
      <c r="RXT73"/>
      <c r="RXU73"/>
      <c r="RXV73"/>
      <c r="RXW73"/>
      <c r="RXX73"/>
      <c r="RXY73"/>
      <c r="RXZ73"/>
      <c r="RYA73"/>
      <c r="RYB73"/>
      <c r="RYC73"/>
      <c r="RYD73"/>
      <c r="RYE73"/>
      <c r="RYF73"/>
      <c r="RYG73"/>
      <c r="RYH73"/>
      <c r="RYI73"/>
      <c r="RYJ73"/>
      <c r="RYK73"/>
      <c r="RYL73"/>
      <c r="RYM73"/>
      <c r="RYN73"/>
      <c r="RYO73"/>
      <c r="RYP73"/>
      <c r="RYQ73"/>
      <c r="RYR73"/>
      <c r="RYS73"/>
      <c r="RYT73"/>
      <c r="RYU73"/>
      <c r="RYV73"/>
      <c r="RYW73"/>
      <c r="RYX73"/>
      <c r="RYY73"/>
      <c r="RYZ73"/>
      <c r="RZA73"/>
      <c r="RZB73"/>
      <c r="RZC73"/>
      <c r="RZD73"/>
      <c r="RZE73"/>
      <c r="RZF73"/>
      <c r="RZG73"/>
      <c r="RZH73"/>
      <c r="RZI73"/>
      <c r="RZJ73"/>
      <c r="RZK73"/>
      <c r="RZL73"/>
      <c r="RZM73"/>
      <c r="RZN73"/>
      <c r="RZO73"/>
      <c r="RZP73"/>
      <c r="RZQ73"/>
      <c r="RZR73"/>
      <c r="RZS73"/>
      <c r="RZT73"/>
      <c r="RZU73"/>
      <c r="RZV73"/>
      <c r="RZW73"/>
      <c r="RZX73"/>
      <c r="RZY73"/>
      <c r="RZZ73"/>
      <c r="SAA73"/>
      <c r="SAB73"/>
      <c r="SAC73"/>
      <c r="SAD73"/>
      <c r="SAE73"/>
      <c r="SAF73"/>
      <c r="SAG73"/>
      <c r="SAH73"/>
      <c r="SAI73"/>
      <c r="SAJ73"/>
      <c r="SAK73"/>
      <c r="SAL73"/>
      <c r="SAM73"/>
      <c r="SAN73"/>
      <c r="SAO73"/>
      <c r="SAP73"/>
      <c r="SAQ73"/>
      <c r="SAR73"/>
      <c r="SAS73"/>
      <c r="SAT73"/>
      <c r="SAU73"/>
      <c r="SAV73"/>
      <c r="SAW73"/>
      <c r="SAX73"/>
      <c r="SAY73"/>
      <c r="SAZ73"/>
      <c r="SBA73"/>
      <c r="SBB73"/>
      <c r="SBC73"/>
      <c r="SBD73"/>
      <c r="SBE73"/>
      <c r="SBF73"/>
      <c r="SBG73"/>
      <c r="SBH73"/>
      <c r="SBI73"/>
      <c r="SBJ73"/>
      <c r="SBK73"/>
      <c r="SBL73"/>
      <c r="SBM73"/>
      <c r="SBN73"/>
      <c r="SBO73"/>
      <c r="SBP73"/>
      <c r="SBQ73"/>
      <c r="SBR73"/>
      <c r="SBS73"/>
      <c r="SBT73"/>
      <c r="SBU73"/>
      <c r="SBV73"/>
      <c r="SBW73"/>
      <c r="SBX73"/>
      <c r="SBY73"/>
      <c r="SBZ73"/>
      <c r="SCA73"/>
      <c r="SCB73"/>
      <c r="SCC73"/>
      <c r="SCD73"/>
      <c r="SCE73"/>
      <c r="SCF73"/>
      <c r="SCG73"/>
      <c r="SCH73"/>
      <c r="SCI73"/>
      <c r="SCJ73"/>
      <c r="SCK73"/>
      <c r="SCL73"/>
      <c r="SCM73"/>
      <c r="SCN73"/>
      <c r="SCO73"/>
      <c r="SCP73"/>
      <c r="SCQ73"/>
      <c r="SCR73"/>
      <c r="SCS73"/>
      <c r="SCT73"/>
      <c r="SCU73"/>
      <c r="SCV73"/>
      <c r="SCW73"/>
      <c r="SCX73"/>
      <c r="SCY73"/>
      <c r="SCZ73"/>
      <c r="SDA73"/>
      <c r="SDB73"/>
      <c r="SDC73"/>
      <c r="SDD73"/>
      <c r="SDE73"/>
      <c r="SDF73"/>
      <c r="SDG73"/>
      <c r="SDH73"/>
      <c r="SDI73"/>
      <c r="SDJ73"/>
      <c r="SDK73"/>
      <c r="SDL73"/>
      <c r="SDM73"/>
      <c r="SDN73"/>
      <c r="SDO73"/>
      <c r="SDP73"/>
      <c r="SDQ73"/>
      <c r="SDR73"/>
      <c r="SDS73"/>
      <c r="SDT73"/>
      <c r="SDU73"/>
      <c r="SDV73"/>
      <c r="SDW73"/>
      <c r="SDX73"/>
      <c r="SDY73"/>
      <c r="SDZ73"/>
      <c r="SEA73"/>
      <c r="SEB73"/>
      <c r="SEC73"/>
      <c r="SED73"/>
      <c r="SEE73"/>
      <c r="SEF73"/>
      <c r="SEG73"/>
      <c r="SEH73"/>
      <c r="SEI73"/>
      <c r="SEJ73"/>
      <c r="SEK73"/>
      <c r="SEL73"/>
      <c r="SEM73"/>
      <c r="SEN73"/>
      <c r="SEO73"/>
      <c r="SEP73"/>
      <c r="SEQ73"/>
      <c r="SER73"/>
      <c r="SES73"/>
      <c r="SET73"/>
      <c r="SEU73"/>
      <c r="SEV73"/>
      <c r="SEW73"/>
      <c r="SEX73"/>
      <c r="SEY73"/>
      <c r="SEZ73"/>
      <c r="SFA73"/>
      <c r="SFB73"/>
      <c r="SFC73"/>
      <c r="SFD73"/>
      <c r="SFE73"/>
      <c r="SFF73"/>
      <c r="SFG73"/>
      <c r="SFH73"/>
      <c r="SFI73"/>
      <c r="SFJ73"/>
      <c r="SFK73"/>
      <c r="SFL73"/>
      <c r="SFM73"/>
      <c r="SFN73"/>
      <c r="SFO73"/>
      <c r="SFP73"/>
      <c r="SFQ73"/>
      <c r="SFR73"/>
      <c r="SFS73"/>
      <c r="SFT73"/>
      <c r="SFU73"/>
      <c r="SFV73"/>
      <c r="SFW73"/>
      <c r="SFX73"/>
      <c r="SFY73"/>
      <c r="SFZ73"/>
      <c r="SGA73"/>
      <c r="SGB73"/>
      <c r="SGC73"/>
      <c r="SGD73"/>
      <c r="SGE73"/>
      <c r="SGF73"/>
      <c r="SGG73"/>
      <c r="SGH73"/>
      <c r="SGI73"/>
      <c r="SGJ73"/>
      <c r="SGK73"/>
      <c r="SGL73"/>
      <c r="SGM73"/>
      <c r="SGN73"/>
      <c r="SGO73"/>
      <c r="SGP73"/>
      <c r="SGQ73"/>
      <c r="SGR73"/>
      <c r="SGS73"/>
      <c r="SGT73"/>
      <c r="SGU73"/>
      <c r="SGV73"/>
      <c r="SGW73"/>
      <c r="SGX73"/>
      <c r="SGY73"/>
      <c r="SGZ73"/>
      <c r="SHA73"/>
      <c r="SHB73"/>
      <c r="SHC73"/>
      <c r="SHD73"/>
      <c r="SHE73"/>
      <c r="SHF73"/>
      <c r="SHG73"/>
      <c r="SHH73"/>
      <c r="SHI73"/>
      <c r="SHJ73"/>
      <c r="SHK73"/>
      <c r="SHL73"/>
      <c r="SHM73"/>
      <c r="SHN73"/>
      <c r="SHO73"/>
      <c r="SHP73"/>
      <c r="SHQ73"/>
      <c r="SHR73"/>
      <c r="SHS73"/>
      <c r="SHT73"/>
      <c r="SHU73"/>
      <c r="SHV73"/>
      <c r="SHW73"/>
      <c r="SHX73"/>
      <c r="SHY73"/>
      <c r="SHZ73"/>
      <c r="SIA73"/>
      <c r="SIB73"/>
      <c r="SIC73"/>
      <c r="SID73"/>
      <c r="SIE73"/>
      <c r="SIF73"/>
      <c r="SIG73"/>
      <c r="SIH73"/>
      <c r="SII73"/>
      <c r="SIJ73"/>
      <c r="SIK73"/>
      <c r="SIL73"/>
      <c r="SIM73"/>
      <c r="SIN73"/>
      <c r="SIO73"/>
      <c r="SIP73"/>
      <c r="SIQ73"/>
      <c r="SIR73"/>
      <c r="SIS73"/>
      <c r="SIT73"/>
      <c r="SIU73"/>
      <c r="SIV73"/>
      <c r="SIW73"/>
      <c r="SIX73"/>
      <c r="SIY73"/>
      <c r="SIZ73"/>
      <c r="SJA73"/>
      <c r="SJB73"/>
      <c r="SJC73"/>
      <c r="SJD73"/>
      <c r="SJE73"/>
      <c r="SJF73"/>
      <c r="SJG73"/>
      <c r="SJH73"/>
      <c r="SJI73"/>
      <c r="SJJ73"/>
      <c r="SJK73"/>
      <c r="SJL73"/>
      <c r="SJM73"/>
      <c r="SJN73"/>
      <c r="SJO73"/>
      <c r="SJP73"/>
      <c r="SJQ73"/>
      <c r="SJR73"/>
      <c r="SJS73"/>
      <c r="SJT73"/>
      <c r="SJU73"/>
      <c r="SJV73"/>
      <c r="SJW73"/>
      <c r="SJX73"/>
      <c r="SJY73"/>
      <c r="SJZ73"/>
      <c r="SKA73"/>
      <c r="SKB73"/>
      <c r="SKC73"/>
      <c r="SKD73"/>
      <c r="SKE73"/>
      <c r="SKF73"/>
      <c r="SKG73"/>
      <c r="SKH73"/>
      <c r="SKI73"/>
      <c r="SKJ73"/>
      <c r="SKK73"/>
      <c r="SKL73"/>
      <c r="SKM73"/>
      <c r="SKN73"/>
      <c r="SKO73"/>
      <c r="SKP73"/>
      <c r="SKQ73"/>
      <c r="SKR73"/>
      <c r="SKS73"/>
      <c r="SKT73"/>
      <c r="SKU73"/>
      <c r="SKV73"/>
      <c r="SKW73"/>
      <c r="SKX73"/>
      <c r="SKY73"/>
      <c r="SKZ73"/>
      <c r="SLA73"/>
      <c r="SLB73"/>
      <c r="SLC73"/>
      <c r="SLD73"/>
      <c r="SLE73"/>
      <c r="SLF73"/>
      <c r="SLG73"/>
      <c r="SLH73"/>
      <c r="SLI73"/>
      <c r="SLJ73"/>
      <c r="SLK73"/>
      <c r="SLL73"/>
      <c r="SLM73"/>
      <c r="SLN73"/>
      <c r="SLO73"/>
      <c r="SLP73"/>
      <c r="SLQ73"/>
      <c r="SLR73"/>
      <c r="SLS73"/>
      <c r="SLT73"/>
      <c r="SLU73"/>
      <c r="SLV73"/>
      <c r="SLW73"/>
      <c r="SLX73"/>
      <c r="SLY73"/>
      <c r="SLZ73"/>
      <c r="SMA73"/>
      <c r="SMB73"/>
      <c r="SMC73"/>
      <c r="SMD73"/>
      <c r="SME73"/>
      <c r="SMF73"/>
      <c r="SMG73"/>
      <c r="SMH73"/>
      <c r="SMI73"/>
      <c r="SMJ73"/>
      <c r="SMK73"/>
      <c r="SML73"/>
      <c r="SMM73"/>
      <c r="SMN73"/>
      <c r="SMO73"/>
      <c r="SMP73"/>
      <c r="SMQ73"/>
      <c r="SMR73"/>
      <c r="SMS73"/>
      <c r="SMT73"/>
      <c r="SMU73"/>
      <c r="SMV73"/>
      <c r="SMW73"/>
      <c r="SMX73"/>
      <c r="SMY73"/>
      <c r="SMZ73"/>
      <c r="SNA73"/>
      <c r="SNB73"/>
      <c r="SNC73"/>
      <c r="SND73"/>
      <c r="SNE73"/>
      <c r="SNF73"/>
      <c r="SNG73"/>
      <c r="SNH73"/>
      <c r="SNI73"/>
      <c r="SNJ73"/>
      <c r="SNK73"/>
      <c r="SNL73"/>
      <c r="SNM73"/>
      <c r="SNN73"/>
      <c r="SNO73"/>
      <c r="SNP73"/>
      <c r="SNQ73"/>
      <c r="SNR73"/>
      <c r="SNS73"/>
      <c r="SNT73"/>
      <c r="SNU73"/>
      <c r="SNV73"/>
      <c r="SNW73"/>
      <c r="SNX73"/>
      <c r="SNY73"/>
      <c r="SNZ73"/>
      <c r="SOA73"/>
      <c r="SOB73"/>
      <c r="SOC73"/>
      <c r="SOD73"/>
      <c r="SOE73"/>
      <c r="SOF73"/>
      <c r="SOG73"/>
      <c r="SOH73"/>
      <c r="SOI73"/>
      <c r="SOJ73"/>
      <c r="SOK73"/>
      <c r="SOL73"/>
      <c r="SOM73"/>
      <c r="SON73"/>
      <c r="SOO73"/>
      <c r="SOP73"/>
      <c r="SOQ73"/>
      <c r="SOR73"/>
      <c r="SOS73"/>
      <c r="SOT73"/>
      <c r="SOU73"/>
      <c r="SOV73"/>
      <c r="SOW73"/>
      <c r="SOX73"/>
      <c r="SOY73"/>
      <c r="SOZ73"/>
      <c r="SPA73"/>
      <c r="SPB73"/>
      <c r="SPC73"/>
      <c r="SPD73"/>
      <c r="SPE73"/>
      <c r="SPF73"/>
      <c r="SPG73"/>
      <c r="SPH73"/>
      <c r="SPI73"/>
      <c r="SPJ73"/>
      <c r="SPK73"/>
      <c r="SPL73"/>
      <c r="SPM73"/>
      <c r="SPN73"/>
      <c r="SPO73"/>
      <c r="SPP73"/>
      <c r="SPQ73"/>
      <c r="SPR73"/>
      <c r="SPS73"/>
      <c r="SPT73"/>
      <c r="SPU73"/>
      <c r="SPV73"/>
      <c r="SPW73"/>
      <c r="SPX73"/>
      <c r="SPY73"/>
      <c r="SPZ73"/>
      <c r="SQA73"/>
      <c r="SQB73"/>
      <c r="SQC73"/>
      <c r="SQD73"/>
      <c r="SQE73"/>
      <c r="SQF73"/>
      <c r="SQG73"/>
      <c r="SQH73"/>
      <c r="SQI73"/>
      <c r="SQJ73"/>
      <c r="SQK73"/>
      <c r="SQL73"/>
      <c r="SQM73"/>
      <c r="SQN73"/>
      <c r="SQO73"/>
      <c r="SQP73"/>
      <c r="SQQ73"/>
      <c r="SQR73"/>
      <c r="SQS73"/>
      <c r="SQT73"/>
      <c r="SQU73"/>
      <c r="SQV73"/>
      <c r="SQW73"/>
      <c r="SQX73"/>
      <c r="SQY73"/>
      <c r="SQZ73"/>
      <c r="SRA73"/>
      <c r="SRB73"/>
      <c r="SRC73"/>
      <c r="SRD73"/>
      <c r="SRE73"/>
      <c r="SRF73"/>
      <c r="SRG73"/>
      <c r="SRH73"/>
      <c r="SRI73"/>
      <c r="SRJ73"/>
      <c r="SRK73"/>
      <c r="SRL73"/>
      <c r="SRM73"/>
      <c r="SRN73"/>
      <c r="SRO73"/>
      <c r="SRP73"/>
      <c r="SRQ73"/>
      <c r="SRR73"/>
      <c r="SRS73"/>
      <c r="SRT73"/>
      <c r="SRU73"/>
      <c r="SRV73"/>
      <c r="SRW73"/>
      <c r="SRX73"/>
      <c r="SRY73"/>
      <c r="SRZ73"/>
      <c r="SSA73"/>
      <c r="SSB73"/>
      <c r="SSC73"/>
      <c r="SSD73"/>
      <c r="SSE73"/>
      <c r="SSF73"/>
      <c r="SSG73"/>
      <c r="SSH73"/>
      <c r="SSI73"/>
      <c r="SSJ73"/>
      <c r="SSK73"/>
      <c r="SSL73"/>
      <c r="SSM73"/>
      <c r="SSN73"/>
      <c r="SSO73"/>
      <c r="SSP73"/>
      <c r="SSQ73"/>
      <c r="SSR73"/>
      <c r="SSS73"/>
      <c r="SST73"/>
      <c r="SSU73"/>
      <c r="SSV73"/>
      <c r="SSW73"/>
      <c r="SSX73"/>
      <c r="SSY73"/>
      <c r="SSZ73"/>
      <c r="STA73"/>
      <c r="STB73"/>
      <c r="STC73"/>
      <c r="STD73"/>
      <c r="STE73"/>
      <c r="STF73"/>
      <c r="STG73"/>
      <c r="STH73"/>
      <c r="STI73"/>
      <c r="STJ73"/>
      <c r="STK73"/>
      <c r="STL73"/>
      <c r="STM73"/>
      <c r="STN73"/>
      <c r="STO73"/>
      <c r="STP73"/>
      <c r="STQ73"/>
      <c r="STR73"/>
      <c r="STS73"/>
      <c r="STT73"/>
      <c r="STU73"/>
      <c r="STV73"/>
      <c r="STW73"/>
      <c r="STX73"/>
      <c r="STY73"/>
      <c r="STZ73"/>
      <c r="SUA73"/>
      <c r="SUB73"/>
      <c r="SUC73"/>
      <c r="SUD73"/>
      <c r="SUE73"/>
      <c r="SUF73"/>
      <c r="SUG73"/>
      <c r="SUH73"/>
      <c r="SUI73"/>
      <c r="SUJ73"/>
      <c r="SUK73"/>
      <c r="SUL73"/>
      <c r="SUM73"/>
      <c r="SUN73"/>
      <c r="SUO73"/>
      <c r="SUP73"/>
      <c r="SUQ73"/>
      <c r="SUR73"/>
      <c r="SUS73"/>
      <c r="SUT73"/>
      <c r="SUU73"/>
      <c r="SUV73"/>
      <c r="SUW73"/>
      <c r="SUX73"/>
      <c r="SUY73"/>
      <c r="SUZ73"/>
      <c r="SVA73"/>
      <c r="SVB73"/>
      <c r="SVC73"/>
      <c r="SVD73"/>
      <c r="SVE73"/>
      <c r="SVF73"/>
      <c r="SVG73"/>
      <c r="SVH73"/>
      <c r="SVI73"/>
      <c r="SVJ73"/>
      <c r="SVK73"/>
      <c r="SVL73"/>
      <c r="SVM73"/>
      <c r="SVN73"/>
      <c r="SVO73"/>
      <c r="SVP73"/>
      <c r="SVQ73"/>
      <c r="SVR73"/>
      <c r="SVS73"/>
      <c r="SVT73"/>
      <c r="SVU73"/>
      <c r="SVV73"/>
      <c r="SVW73"/>
      <c r="SVX73"/>
      <c r="SVY73"/>
      <c r="SVZ73"/>
      <c r="SWA73"/>
      <c r="SWB73"/>
      <c r="SWC73"/>
      <c r="SWD73"/>
      <c r="SWE73"/>
      <c r="SWF73"/>
      <c r="SWG73"/>
      <c r="SWH73"/>
      <c r="SWI73"/>
      <c r="SWJ73"/>
      <c r="SWK73"/>
      <c r="SWL73"/>
      <c r="SWM73"/>
      <c r="SWN73"/>
      <c r="SWO73"/>
      <c r="SWP73"/>
      <c r="SWQ73"/>
      <c r="SWR73"/>
      <c r="SWS73"/>
      <c r="SWT73"/>
      <c r="SWU73"/>
      <c r="SWV73"/>
      <c r="SWW73"/>
      <c r="SWX73"/>
      <c r="SWY73"/>
      <c r="SWZ73"/>
      <c r="SXA73"/>
      <c r="SXB73"/>
      <c r="SXC73"/>
      <c r="SXD73"/>
      <c r="SXE73"/>
      <c r="SXF73"/>
      <c r="SXG73"/>
      <c r="SXH73"/>
      <c r="SXI73"/>
      <c r="SXJ73"/>
      <c r="SXK73"/>
      <c r="SXL73"/>
      <c r="SXM73"/>
      <c r="SXN73"/>
      <c r="SXO73"/>
      <c r="SXP73"/>
      <c r="SXQ73"/>
      <c r="SXR73"/>
      <c r="SXS73"/>
      <c r="SXT73"/>
      <c r="SXU73"/>
      <c r="SXV73"/>
      <c r="SXW73"/>
      <c r="SXX73"/>
      <c r="SXY73"/>
      <c r="SXZ73"/>
      <c r="SYA73"/>
      <c r="SYB73"/>
      <c r="SYC73"/>
      <c r="SYD73"/>
      <c r="SYE73"/>
      <c r="SYF73"/>
      <c r="SYG73"/>
      <c r="SYH73"/>
      <c r="SYI73"/>
      <c r="SYJ73"/>
      <c r="SYK73"/>
      <c r="SYL73"/>
      <c r="SYM73"/>
      <c r="SYN73"/>
      <c r="SYO73"/>
      <c r="SYP73"/>
      <c r="SYQ73"/>
      <c r="SYR73"/>
      <c r="SYS73"/>
      <c r="SYT73"/>
      <c r="SYU73"/>
      <c r="SYV73"/>
      <c r="SYW73"/>
      <c r="SYX73"/>
      <c r="SYY73"/>
      <c r="SYZ73"/>
      <c r="SZA73"/>
      <c r="SZB73"/>
      <c r="SZC73"/>
      <c r="SZD73"/>
      <c r="SZE73"/>
      <c r="SZF73"/>
      <c r="SZG73"/>
      <c r="SZH73"/>
      <c r="SZI73"/>
      <c r="SZJ73"/>
      <c r="SZK73"/>
      <c r="SZL73"/>
      <c r="SZM73"/>
      <c r="SZN73"/>
      <c r="SZO73"/>
      <c r="SZP73"/>
      <c r="SZQ73"/>
      <c r="SZR73"/>
      <c r="SZS73"/>
      <c r="SZT73"/>
      <c r="SZU73"/>
      <c r="SZV73"/>
      <c r="SZW73"/>
      <c r="SZX73"/>
      <c r="SZY73"/>
      <c r="SZZ73"/>
      <c r="TAA73"/>
      <c r="TAB73"/>
      <c r="TAC73"/>
      <c r="TAD73"/>
      <c r="TAE73"/>
      <c r="TAF73"/>
      <c r="TAG73"/>
      <c r="TAH73"/>
      <c r="TAI73"/>
      <c r="TAJ73"/>
      <c r="TAK73"/>
      <c r="TAL73"/>
      <c r="TAM73"/>
      <c r="TAN73"/>
      <c r="TAO73"/>
      <c r="TAP73"/>
      <c r="TAQ73"/>
      <c r="TAR73"/>
      <c r="TAS73"/>
      <c r="TAT73"/>
      <c r="TAU73"/>
      <c r="TAV73"/>
      <c r="TAW73"/>
      <c r="TAX73"/>
      <c r="TAY73"/>
      <c r="TAZ73"/>
      <c r="TBA73"/>
      <c r="TBB73"/>
      <c r="TBC73"/>
      <c r="TBD73"/>
      <c r="TBE73"/>
      <c r="TBF73"/>
      <c r="TBG73"/>
      <c r="TBH73"/>
      <c r="TBI73"/>
      <c r="TBJ73"/>
      <c r="TBK73"/>
      <c r="TBL73"/>
      <c r="TBM73"/>
      <c r="TBN73"/>
      <c r="TBO73"/>
      <c r="TBP73"/>
      <c r="TBQ73"/>
      <c r="TBR73"/>
      <c r="TBS73"/>
      <c r="TBT73"/>
      <c r="TBU73"/>
      <c r="TBV73"/>
      <c r="TBW73"/>
      <c r="TBX73"/>
      <c r="TBY73"/>
      <c r="TBZ73"/>
      <c r="TCA73"/>
      <c r="TCB73"/>
      <c r="TCC73"/>
      <c r="TCD73"/>
      <c r="TCE73"/>
      <c r="TCF73"/>
      <c r="TCG73"/>
      <c r="TCH73"/>
      <c r="TCI73"/>
      <c r="TCJ73"/>
      <c r="TCK73"/>
      <c r="TCL73"/>
      <c r="TCM73"/>
      <c r="TCN73"/>
      <c r="TCO73"/>
      <c r="TCP73"/>
      <c r="TCQ73"/>
      <c r="TCR73"/>
      <c r="TCS73"/>
      <c r="TCT73"/>
      <c r="TCU73"/>
      <c r="TCV73"/>
      <c r="TCW73"/>
      <c r="TCX73"/>
      <c r="TCY73"/>
      <c r="TCZ73"/>
      <c r="TDA73"/>
      <c r="TDB73"/>
      <c r="TDC73"/>
      <c r="TDD73"/>
      <c r="TDE73"/>
      <c r="TDF73"/>
      <c r="TDG73"/>
      <c r="TDH73"/>
      <c r="TDI73"/>
      <c r="TDJ73"/>
      <c r="TDK73"/>
      <c r="TDL73"/>
      <c r="TDM73"/>
      <c r="TDN73"/>
      <c r="TDO73"/>
      <c r="TDP73"/>
      <c r="TDQ73"/>
      <c r="TDR73"/>
      <c r="TDS73"/>
      <c r="TDT73"/>
      <c r="TDU73"/>
      <c r="TDV73"/>
      <c r="TDW73"/>
      <c r="TDX73"/>
      <c r="TDY73"/>
      <c r="TDZ73"/>
      <c r="TEA73"/>
      <c r="TEB73"/>
      <c r="TEC73"/>
      <c r="TED73"/>
      <c r="TEE73"/>
      <c r="TEF73"/>
      <c r="TEG73"/>
      <c r="TEH73"/>
      <c r="TEI73"/>
      <c r="TEJ73"/>
      <c r="TEK73"/>
      <c r="TEL73"/>
      <c r="TEM73"/>
      <c r="TEN73"/>
      <c r="TEO73"/>
      <c r="TEP73"/>
      <c r="TEQ73"/>
      <c r="TER73"/>
      <c r="TES73"/>
      <c r="TET73"/>
      <c r="TEU73"/>
      <c r="TEV73"/>
      <c r="TEW73"/>
      <c r="TEX73"/>
      <c r="TEY73"/>
      <c r="TEZ73"/>
      <c r="TFA73"/>
      <c r="TFB73"/>
      <c r="TFC73"/>
      <c r="TFD73"/>
      <c r="TFE73"/>
      <c r="TFF73"/>
      <c r="TFG73"/>
      <c r="TFH73"/>
      <c r="TFI73"/>
      <c r="TFJ73"/>
      <c r="TFK73"/>
      <c r="TFL73"/>
      <c r="TFM73"/>
      <c r="TFN73"/>
      <c r="TFO73"/>
      <c r="TFP73"/>
      <c r="TFQ73"/>
      <c r="TFR73"/>
      <c r="TFS73"/>
      <c r="TFT73"/>
      <c r="TFU73"/>
      <c r="TFV73"/>
      <c r="TFW73"/>
      <c r="TFX73"/>
      <c r="TFY73"/>
      <c r="TFZ73"/>
      <c r="TGA73"/>
      <c r="TGB73"/>
      <c r="TGC73"/>
      <c r="TGD73"/>
      <c r="TGE73"/>
      <c r="TGF73"/>
      <c r="TGG73"/>
      <c r="TGH73"/>
      <c r="TGI73"/>
      <c r="TGJ73"/>
      <c r="TGK73"/>
      <c r="TGL73"/>
      <c r="TGM73"/>
      <c r="TGN73"/>
      <c r="TGO73"/>
      <c r="TGP73"/>
      <c r="TGQ73"/>
      <c r="TGR73"/>
      <c r="TGS73"/>
      <c r="TGT73"/>
      <c r="TGU73"/>
      <c r="TGV73"/>
      <c r="TGW73"/>
      <c r="TGX73"/>
      <c r="TGY73"/>
      <c r="TGZ73"/>
      <c r="THA73"/>
      <c r="THB73"/>
      <c r="THC73"/>
      <c r="THD73"/>
      <c r="THE73"/>
      <c r="THF73"/>
      <c r="THG73"/>
      <c r="THH73"/>
      <c r="THI73"/>
      <c r="THJ73"/>
      <c r="THK73"/>
      <c r="THL73"/>
      <c r="THM73"/>
      <c r="THN73"/>
      <c r="THO73"/>
      <c r="THP73"/>
      <c r="THQ73"/>
      <c r="THR73"/>
      <c r="THS73"/>
      <c r="THT73"/>
      <c r="THU73"/>
      <c r="THV73"/>
      <c r="THW73"/>
      <c r="THX73"/>
      <c r="THY73"/>
      <c r="THZ73"/>
      <c r="TIA73"/>
      <c r="TIB73"/>
      <c r="TIC73"/>
      <c r="TID73"/>
      <c r="TIE73"/>
      <c r="TIF73"/>
      <c r="TIG73"/>
      <c r="TIH73"/>
      <c r="TII73"/>
      <c r="TIJ73"/>
      <c r="TIK73"/>
      <c r="TIL73"/>
      <c r="TIM73"/>
      <c r="TIN73"/>
      <c r="TIO73"/>
      <c r="TIP73"/>
      <c r="TIQ73"/>
      <c r="TIR73"/>
      <c r="TIS73"/>
      <c r="TIT73"/>
      <c r="TIU73"/>
      <c r="TIV73"/>
      <c r="TIW73"/>
      <c r="TIX73"/>
      <c r="TIY73"/>
      <c r="TIZ73"/>
      <c r="TJA73"/>
      <c r="TJB73"/>
      <c r="TJC73"/>
      <c r="TJD73"/>
      <c r="TJE73"/>
      <c r="TJF73"/>
      <c r="TJG73"/>
      <c r="TJH73"/>
      <c r="TJI73"/>
      <c r="TJJ73"/>
      <c r="TJK73"/>
      <c r="TJL73"/>
      <c r="TJM73"/>
      <c r="TJN73"/>
      <c r="TJO73"/>
      <c r="TJP73"/>
      <c r="TJQ73"/>
      <c r="TJR73"/>
      <c r="TJS73"/>
      <c r="TJT73"/>
      <c r="TJU73"/>
      <c r="TJV73"/>
      <c r="TJW73"/>
      <c r="TJX73"/>
      <c r="TJY73"/>
      <c r="TJZ73"/>
      <c r="TKA73"/>
      <c r="TKB73"/>
      <c r="TKC73"/>
      <c r="TKD73"/>
      <c r="TKE73"/>
      <c r="TKF73"/>
      <c r="TKG73"/>
      <c r="TKH73"/>
      <c r="TKI73"/>
      <c r="TKJ73"/>
      <c r="TKK73"/>
      <c r="TKL73"/>
      <c r="TKM73"/>
      <c r="TKN73"/>
      <c r="TKO73"/>
      <c r="TKP73"/>
      <c r="TKQ73"/>
      <c r="TKR73"/>
      <c r="TKS73"/>
      <c r="TKT73"/>
      <c r="TKU73"/>
      <c r="TKV73"/>
      <c r="TKW73"/>
      <c r="TKX73"/>
      <c r="TKY73"/>
      <c r="TKZ73"/>
      <c r="TLA73"/>
      <c r="TLB73"/>
      <c r="TLC73"/>
      <c r="TLD73"/>
      <c r="TLE73"/>
      <c r="TLF73"/>
      <c r="TLG73"/>
      <c r="TLH73"/>
      <c r="TLI73"/>
      <c r="TLJ73"/>
      <c r="TLK73"/>
      <c r="TLL73"/>
      <c r="TLM73"/>
      <c r="TLN73"/>
      <c r="TLO73"/>
      <c r="TLP73"/>
      <c r="TLQ73"/>
      <c r="TLR73"/>
      <c r="TLS73"/>
      <c r="TLT73"/>
      <c r="TLU73"/>
      <c r="TLV73"/>
      <c r="TLW73"/>
      <c r="TLX73"/>
      <c r="TLY73"/>
      <c r="TLZ73"/>
      <c r="TMA73"/>
      <c r="TMB73"/>
      <c r="TMC73"/>
      <c r="TMD73"/>
      <c r="TME73"/>
      <c r="TMF73"/>
      <c r="TMG73"/>
      <c r="TMH73"/>
      <c r="TMI73"/>
      <c r="TMJ73"/>
      <c r="TMK73"/>
      <c r="TML73"/>
      <c r="TMM73"/>
      <c r="TMN73"/>
      <c r="TMO73"/>
      <c r="TMP73"/>
      <c r="TMQ73"/>
      <c r="TMR73"/>
      <c r="TMS73"/>
      <c r="TMT73"/>
      <c r="TMU73"/>
      <c r="TMV73"/>
      <c r="TMW73"/>
      <c r="TMX73"/>
      <c r="TMY73"/>
      <c r="TMZ73"/>
      <c r="TNA73"/>
      <c r="TNB73"/>
      <c r="TNC73"/>
      <c r="TND73"/>
      <c r="TNE73"/>
      <c r="TNF73"/>
      <c r="TNG73"/>
      <c r="TNH73"/>
      <c r="TNI73"/>
      <c r="TNJ73"/>
      <c r="TNK73"/>
      <c r="TNL73"/>
      <c r="TNM73"/>
      <c r="TNN73"/>
      <c r="TNO73"/>
      <c r="TNP73"/>
      <c r="TNQ73"/>
      <c r="TNR73"/>
      <c r="TNS73"/>
      <c r="TNT73"/>
      <c r="TNU73"/>
      <c r="TNV73"/>
      <c r="TNW73"/>
      <c r="TNX73"/>
      <c r="TNY73"/>
      <c r="TNZ73"/>
      <c r="TOA73"/>
      <c r="TOB73"/>
      <c r="TOC73"/>
      <c r="TOD73"/>
      <c r="TOE73"/>
      <c r="TOF73"/>
      <c r="TOG73"/>
      <c r="TOH73"/>
      <c r="TOI73"/>
      <c r="TOJ73"/>
      <c r="TOK73"/>
      <c r="TOL73"/>
      <c r="TOM73"/>
      <c r="TON73"/>
      <c r="TOO73"/>
      <c r="TOP73"/>
      <c r="TOQ73"/>
      <c r="TOR73"/>
      <c r="TOS73"/>
      <c r="TOT73"/>
      <c r="TOU73"/>
      <c r="TOV73"/>
      <c r="TOW73"/>
      <c r="TOX73"/>
      <c r="TOY73"/>
      <c r="TOZ73"/>
      <c r="TPA73"/>
      <c r="TPB73"/>
      <c r="TPC73"/>
      <c r="TPD73"/>
      <c r="TPE73"/>
      <c r="TPF73"/>
      <c r="TPG73"/>
      <c r="TPH73"/>
      <c r="TPI73"/>
      <c r="TPJ73"/>
      <c r="TPK73"/>
      <c r="TPL73"/>
      <c r="TPM73"/>
      <c r="TPN73"/>
      <c r="TPO73"/>
      <c r="TPP73"/>
      <c r="TPQ73"/>
      <c r="TPR73"/>
      <c r="TPS73"/>
      <c r="TPT73"/>
      <c r="TPU73"/>
      <c r="TPV73"/>
      <c r="TPW73"/>
      <c r="TPX73"/>
      <c r="TPY73"/>
      <c r="TPZ73"/>
      <c r="TQA73"/>
      <c r="TQB73"/>
      <c r="TQC73"/>
      <c r="TQD73"/>
      <c r="TQE73"/>
      <c r="TQF73"/>
      <c r="TQG73"/>
      <c r="TQH73"/>
      <c r="TQI73"/>
      <c r="TQJ73"/>
      <c r="TQK73"/>
      <c r="TQL73"/>
      <c r="TQM73"/>
      <c r="TQN73"/>
      <c r="TQO73"/>
      <c r="TQP73"/>
      <c r="TQQ73"/>
      <c r="TQR73"/>
      <c r="TQS73"/>
      <c r="TQT73"/>
      <c r="TQU73"/>
      <c r="TQV73"/>
      <c r="TQW73"/>
      <c r="TQX73"/>
      <c r="TQY73"/>
      <c r="TQZ73"/>
      <c r="TRA73"/>
      <c r="TRB73"/>
      <c r="TRC73"/>
      <c r="TRD73"/>
      <c r="TRE73"/>
      <c r="TRF73"/>
      <c r="TRG73"/>
      <c r="TRH73"/>
      <c r="TRI73"/>
      <c r="TRJ73"/>
      <c r="TRK73"/>
      <c r="TRL73"/>
      <c r="TRM73"/>
      <c r="TRN73"/>
      <c r="TRO73"/>
      <c r="TRP73"/>
      <c r="TRQ73"/>
      <c r="TRR73"/>
      <c r="TRS73"/>
      <c r="TRT73"/>
      <c r="TRU73"/>
      <c r="TRV73"/>
      <c r="TRW73"/>
      <c r="TRX73"/>
      <c r="TRY73"/>
      <c r="TRZ73"/>
      <c r="TSA73"/>
      <c r="TSB73"/>
      <c r="TSC73"/>
      <c r="TSD73"/>
      <c r="TSE73"/>
      <c r="TSF73"/>
      <c r="TSG73"/>
      <c r="TSH73"/>
      <c r="TSI73"/>
      <c r="TSJ73"/>
      <c r="TSK73"/>
      <c r="TSL73"/>
      <c r="TSM73"/>
      <c r="TSN73"/>
      <c r="TSO73"/>
      <c r="TSP73"/>
      <c r="TSQ73"/>
      <c r="TSR73"/>
      <c r="TSS73"/>
      <c r="TST73"/>
      <c r="TSU73"/>
      <c r="TSV73"/>
      <c r="TSW73"/>
      <c r="TSX73"/>
      <c r="TSY73"/>
      <c r="TSZ73"/>
      <c r="TTA73"/>
      <c r="TTB73"/>
      <c r="TTC73"/>
      <c r="TTD73"/>
      <c r="TTE73"/>
      <c r="TTF73"/>
      <c r="TTG73"/>
      <c r="TTH73"/>
      <c r="TTI73"/>
      <c r="TTJ73"/>
      <c r="TTK73"/>
      <c r="TTL73"/>
      <c r="TTM73"/>
      <c r="TTN73"/>
      <c r="TTO73"/>
      <c r="TTP73"/>
      <c r="TTQ73"/>
      <c r="TTR73"/>
      <c r="TTS73"/>
      <c r="TTT73"/>
      <c r="TTU73"/>
      <c r="TTV73"/>
      <c r="TTW73"/>
      <c r="TTX73"/>
      <c r="TTY73"/>
      <c r="TTZ73"/>
      <c r="TUA73"/>
      <c r="TUB73"/>
      <c r="TUC73"/>
      <c r="TUD73"/>
      <c r="TUE73"/>
      <c r="TUF73"/>
      <c r="TUG73"/>
      <c r="TUH73"/>
      <c r="TUI73"/>
      <c r="TUJ73"/>
      <c r="TUK73"/>
      <c r="TUL73"/>
      <c r="TUM73"/>
      <c r="TUN73"/>
      <c r="TUO73"/>
      <c r="TUP73"/>
      <c r="TUQ73"/>
      <c r="TUR73"/>
      <c r="TUS73"/>
      <c r="TUT73"/>
      <c r="TUU73"/>
      <c r="TUV73"/>
      <c r="TUW73"/>
      <c r="TUX73"/>
      <c r="TUY73"/>
      <c r="TUZ73"/>
      <c r="TVA73"/>
      <c r="TVB73"/>
      <c r="TVC73"/>
      <c r="TVD73"/>
      <c r="TVE73"/>
      <c r="TVF73"/>
      <c r="TVG73"/>
      <c r="TVH73"/>
      <c r="TVI73"/>
      <c r="TVJ73"/>
      <c r="TVK73"/>
      <c r="TVL73"/>
      <c r="TVM73"/>
      <c r="TVN73"/>
      <c r="TVO73"/>
      <c r="TVP73"/>
      <c r="TVQ73"/>
      <c r="TVR73"/>
      <c r="TVS73"/>
      <c r="TVT73"/>
      <c r="TVU73"/>
      <c r="TVV73"/>
      <c r="TVW73"/>
      <c r="TVX73"/>
      <c r="TVY73"/>
      <c r="TVZ73"/>
      <c r="TWA73"/>
      <c r="TWB73"/>
      <c r="TWC73"/>
      <c r="TWD73"/>
      <c r="TWE73"/>
      <c r="TWF73"/>
      <c r="TWG73"/>
      <c r="TWH73"/>
      <c r="TWI73"/>
      <c r="TWJ73"/>
      <c r="TWK73"/>
      <c r="TWL73"/>
      <c r="TWM73"/>
      <c r="TWN73"/>
      <c r="TWO73"/>
      <c r="TWP73"/>
      <c r="TWQ73"/>
      <c r="TWR73"/>
      <c r="TWS73"/>
      <c r="TWT73"/>
      <c r="TWU73"/>
      <c r="TWV73"/>
      <c r="TWW73"/>
      <c r="TWX73"/>
      <c r="TWY73"/>
      <c r="TWZ73"/>
      <c r="TXA73"/>
      <c r="TXB73"/>
      <c r="TXC73"/>
      <c r="TXD73"/>
      <c r="TXE73"/>
      <c r="TXF73"/>
      <c r="TXG73"/>
      <c r="TXH73"/>
      <c r="TXI73"/>
      <c r="TXJ73"/>
      <c r="TXK73"/>
      <c r="TXL73"/>
      <c r="TXM73"/>
      <c r="TXN73"/>
      <c r="TXO73"/>
      <c r="TXP73"/>
      <c r="TXQ73"/>
      <c r="TXR73"/>
      <c r="TXS73"/>
      <c r="TXT73"/>
      <c r="TXU73"/>
      <c r="TXV73"/>
      <c r="TXW73"/>
      <c r="TXX73"/>
      <c r="TXY73"/>
      <c r="TXZ73"/>
      <c r="TYA73"/>
      <c r="TYB73"/>
      <c r="TYC73"/>
      <c r="TYD73"/>
      <c r="TYE73"/>
      <c r="TYF73"/>
      <c r="TYG73"/>
      <c r="TYH73"/>
      <c r="TYI73"/>
      <c r="TYJ73"/>
      <c r="TYK73"/>
      <c r="TYL73"/>
      <c r="TYM73"/>
      <c r="TYN73"/>
      <c r="TYO73"/>
      <c r="TYP73"/>
      <c r="TYQ73"/>
      <c r="TYR73"/>
      <c r="TYS73"/>
      <c r="TYT73"/>
      <c r="TYU73"/>
      <c r="TYV73"/>
      <c r="TYW73"/>
      <c r="TYX73"/>
      <c r="TYY73"/>
      <c r="TYZ73"/>
      <c r="TZA73"/>
      <c r="TZB73"/>
      <c r="TZC73"/>
      <c r="TZD73"/>
      <c r="TZE73"/>
      <c r="TZF73"/>
      <c r="TZG73"/>
      <c r="TZH73"/>
      <c r="TZI73"/>
      <c r="TZJ73"/>
      <c r="TZK73"/>
      <c r="TZL73"/>
      <c r="TZM73"/>
      <c r="TZN73"/>
      <c r="TZO73"/>
      <c r="TZP73"/>
      <c r="TZQ73"/>
      <c r="TZR73"/>
      <c r="TZS73"/>
      <c r="TZT73"/>
      <c r="TZU73"/>
      <c r="TZV73"/>
      <c r="TZW73"/>
      <c r="TZX73"/>
      <c r="TZY73"/>
      <c r="TZZ73"/>
      <c r="UAA73"/>
      <c r="UAB73"/>
      <c r="UAC73"/>
      <c r="UAD73"/>
      <c r="UAE73"/>
      <c r="UAF73"/>
      <c r="UAG73"/>
      <c r="UAH73"/>
      <c r="UAI73"/>
      <c r="UAJ73"/>
      <c r="UAK73"/>
      <c r="UAL73"/>
      <c r="UAM73"/>
      <c r="UAN73"/>
      <c r="UAO73"/>
      <c r="UAP73"/>
      <c r="UAQ73"/>
      <c r="UAR73"/>
      <c r="UAS73"/>
      <c r="UAT73"/>
      <c r="UAU73"/>
      <c r="UAV73"/>
      <c r="UAW73"/>
      <c r="UAX73"/>
      <c r="UAY73"/>
      <c r="UAZ73"/>
      <c r="UBA73"/>
      <c r="UBB73"/>
      <c r="UBC73"/>
      <c r="UBD73"/>
      <c r="UBE73"/>
      <c r="UBF73"/>
      <c r="UBG73"/>
      <c r="UBH73"/>
      <c r="UBI73"/>
      <c r="UBJ73"/>
      <c r="UBK73"/>
      <c r="UBL73"/>
      <c r="UBM73"/>
      <c r="UBN73"/>
      <c r="UBO73"/>
      <c r="UBP73"/>
      <c r="UBQ73"/>
      <c r="UBR73"/>
      <c r="UBS73"/>
      <c r="UBT73"/>
      <c r="UBU73"/>
      <c r="UBV73"/>
      <c r="UBW73"/>
      <c r="UBX73"/>
      <c r="UBY73"/>
      <c r="UBZ73"/>
      <c r="UCA73"/>
      <c r="UCB73"/>
      <c r="UCC73"/>
      <c r="UCD73"/>
      <c r="UCE73"/>
      <c r="UCF73"/>
      <c r="UCG73"/>
      <c r="UCH73"/>
    </row>
    <row r="74" spans="1:14282">
      <c r="A74" s="113" t="s">
        <v>170</v>
      </c>
      <c r="B74" s="113" t="s">
        <v>171</v>
      </c>
      <c r="C74" s="113" t="s">
        <v>149</v>
      </c>
      <c r="D74" s="113"/>
      <c r="E74" s="114" t="s">
        <v>187</v>
      </c>
      <c r="F74" s="115" t="s">
        <v>146</v>
      </c>
      <c r="G74" s="116" t="s">
        <v>151</v>
      </c>
      <c r="H74" s="117">
        <v>210.96</v>
      </c>
      <c r="I74" s="118">
        <v>210.96</v>
      </c>
      <c r="J74" s="118">
        <v>211.10400964832095</v>
      </c>
      <c r="K74" s="118">
        <v>218.56294660139895</v>
      </c>
      <c r="L74" s="116">
        <v>224.23357590149797</v>
      </c>
      <c r="M74" s="116">
        <v>229.61779526516091</v>
      </c>
      <c r="N74" s="116">
        <v>237.66860847918892</v>
      </c>
      <c r="O74" s="119" t="s">
        <v>147</v>
      </c>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c r="JK74"/>
      <c r="JL74"/>
      <c r="JM74"/>
      <c r="JN74"/>
      <c r="JO74"/>
      <c r="JP74"/>
      <c r="JQ74"/>
      <c r="JR74"/>
      <c r="JS74"/>
      <c r="JT74"/>
      <c r="JU74"/>
      <c r="JV74"/>
      <c r="JW74"/>
      <c r="JX74"/>
      <c r="JY74"/>
      <c r="JZ74"/>
      <c r="KA74"/>
      <c r="KB74"/>
      <c r="KC74"/>
      <c r="KD74"/>
      <c r="KE74"/>
      <c r="KF74"/>
      <c r="KG74"/>
      <c r="KH74"/>
      <c r="KI74"/>
      <c r="KJ74"/>
      <c r="KK74"/>
      <c r="KL74"/>
      <c r="KM74"/>
      <c r="KN74"/>
      <c r="KO74"/>
      <c r="KP74"/>
      <c r="KQ74"/>
      <c r="KR74"/>
      <c r="KS74"/>
      <c r="KT74"/>
      <c r="KU74"/>
      <c r="KV74"/>
      <c r="KW74"/>
      <c r="KX74"/>
      <c r="KY74"/>
      <c r="KZ74"/>
      <c r="LA74"/>
      <c r="LB74"/>
      <c r="LC74"/>
      <c r="LD74"/>
      <c r="LE74"/>
      <c r="LF74"/>
      <c r="LG74"/>
      <c r="LH74"/>
      <c r="LI74"/>
      <c r="LJ74"/>
      <c r="LK74"/>
      <c r="LL74"/>
      <c r="LM74"/>
      <c r="LN74"/>
      <c r="LO74"/>
      <c r="LP74"/>
      <c r="LQ74"/>
      <c r="LR74"/>
      <c r="LS74"/>
      <c r="LT74"/>
      <c r="LU74"/>
      <c r="LV74"/>
      <c r="LW74"/>
      <c r="LX74"/>
      <c r="LY74"/>
      <c r="LZ74"/>
      <c r="MA74"/>
      <c r="MB74"/>
      <c r="MC74"/>
      <c r="MD74"/>
      <c r="ME74"/>
      <c r="MF74"/>
      <c r="MG74"/>
      <c r="MH74"/>
      <c r="MI74"/>
      <c r="MJ74"/>
      <c r="MK74"/>
      <c r="ML74"/>
      <c r="MM74"/>
      <c r="MN74"/>
      <c r="MO74"/>
      <c r="MP74"/>
      <c r="MQ74"/>
      <c r="MR74"/>
      <c r="MS74"/>
      <c r="MT74"/>
      <c r="MU74"/>
      <c r="MV74"/>
      <c r="MW74"/>
      <c r="MX74"/>
      <c r="MY74"/>
      <c r="MZ74"/>
      <c r="NA74"/>
      <c r="NB74"/>
      <c r="NC74"/>
      <c r="ND74"/>
      <c r="NE74"/>
      <c r="NF74"/>
      <c r="NG74"/>
      <c r="NH74"/>
      <c r="NI74"/>
      <c r="NJ74"/>
      <c r="NK74"/>
      <c r="NL74"/>
      <c r="NM74"/>
      <c r="NN74"/>
      <c r="NO74"/>
      <c r="NP74"/>
      <c r="NQ74"/>
      <c r="NR74"/>
      <c r="NS74"/>
      <c r="NT74"/>
      <c r="NU74"/>
      <c r="NV74"/>
      <c r="NW74"/>
      <c r="NX74"/>
      <c r="NY74"/>
      <c r="NZ74"/>
      <c r="OA74"/>
      <c r="OB74"/>
      <c r="OC74"/>
      <c r="OD74"/>
      <c r="OE74"/>
      <c r="OF74"/>
      <c r="OG74"/>
      <c r="OH74"/>
      <c r="OI74"/>
      <c r="OJ74"/>
      <c r="OK74"/>
      <c r="OL74"/>
      <c r="OM74"/>
      <c r="ON74"/>
      <c r="OO74"/>
      <c r="OP74"/>
      <c r="OQ74"/>
      <c r="OR74"/>
      <c r="OS74"/>
      <c r="OT74"/>
      <c r="OU74"/>
      <c r="OV74"/>
      <c r="OW74"/>
      <c r="OX74"/>
      <c r="OY74"/>
      <c r="OZ74"/>
      <c r="PA74"/>
      <c r="PB74"/>
      <c r="PC74"/>
      <c r="PD74"/>
      <c r="PE74"/>
      <c r="PF74"/>
      <c r="PG74"/>
      <c r="PH74"/>
      <c r="PI74"/>
      <c r="PJ74"/>
      <c r="PK74"/>
      <c r="PL74"/>
      <c r="PM74"/>
      <c r="PN74"/>
      <c r="PO74"/>
      <c r="PP74"/>
      <c r="PQ74"/>
      <c r="PR74"/>
      <c r="PS74"/>
      <c r="PT74"/>
      <c r="PU74"/>
      <c r="PV74"/>
      <c r="PW74"/>
      <c r="PX74"/>
      <c r="PY74"/>
      <c r="PZ74"/>
      <c r="QA74"/>
      <c r="QB74"/>
      <c r="QC74"/>
      <c r="QD74"/>
      <c r="QE74"/>
      <c r="QF74"/>
      <c r="QG74"/>
      <c r="QH74"/>
      <c r="QI74"/>
      <c r="QJ74"/>
      <c r="QK74"/>
      <c r="QL74"/>
      <c r="QM74"/>
      <c r="QN74"/>
      <c r="QO74"/>
      <c r="QP74"/>
      <c r="QQ74"/>
      <c r="QR74"/>
      <c r="QS74"/>
      <c r="QT74"/>
      <c r="QU74"/>
      <c r="QV74"/>
      <c r="QW74"/>
      <c r="QX74"/>
      <c r="QY74"/>
      <c r="QZ74"/>
      <c r="RA74"/>
      <c r="RB74"/>
      <c r="RC74"/>
      <c r="RD74"/>
      <c r="RE74"/>
      <c r="RF74"/>
      <c r="RG74"/>
      <c r="RH74"/>
      <c r="RI74"/>
      <c r="RJ74"/>
      <c r="RK74"/>
      <c r="RL74"/>
      <c r="RM74"/>
      <c r="RN74"/>
      <c r="RO74"/>
      <c r="RP74"/>
      <c r="RQ74"/>
      <c r="RR74"/>
      <c r="RS74"/>
      <c r="RT74"/>
      <c r="RU74"/>
      <c r="RV74"/>
      <c r="RW74"/>
      <c r="RX74"/>
      <c r="RY74"/>
      <c r="RZ74"/>
      <c r="SA74"/>
      <c r="SB74"/>
      <c r="SC74"/>
      <c r="SD74"/>
      <c r="SE74"/>
      <c r="SF74"/>
      <c r="SG74"/>
      <c r="SH74"/>
      <c r="SI74"/>
      <c r="SJ74"/>
      <c r="SK74"/>
      <c r="SL74"/>
      <c r="SM74"/>
      <c r="SN74"/>
      <c r="SO74"/>
      <c r="SP74"/>
      <c r="SQ74"/>
      <c r="SR74"/>
      <c r="SS74"/>
      <c r="ST74"/>
      <c r="SU74"/>
      <c r="SV74"/>
      <c r="SW74"/>
      <c r="SX74"/>
      <c r="SY74"/>
      <c r="SZ74"/>
      <c r="TA74"/>
      <c r="TB74"/>
      <c r="TC74"/>
      <c r="TD74"/>
      <c r="TE74"/>
      <c r="TF74"/>
      <c r="TG74"/>
      <c r="TH74"/>
      <c r="TI74"/>
      <c r="TJ74"/>
      <c r="TK74"/>
      <c r="TL74"/>
      <c r="TM74"/>
      <c r="TN74"/>
      <c r="TO74"/>
      <c r="TP74"/>
      <c r="TQ74"/>
      <c r="TR74"/>
      <c r="TS74"/>
      <c r="TT74"/>
      <c r="TU74"/>
      <c r="TV74"/>
      <c r="TW74"/>
      <c r="TX74"/>
      <c r="TY74"/>
      <c r="TZ74"/>
      <c r="UA74"/>
      <c r="UB74"/>
      <c r="UC74"/>
      <c r="UD74"/>
      <c r="UE74"/>
      <c r="UF74"/>
      <c r="UG74"/>
      <c r="UH74"/>
      <c r="UI74"/>
      <c r="UJ74"/>
      <c r="UK74"/>
      <c r="UL74"/>
      <c r="UM74"/>
      <c r="UN74"/>
      <c r="UO74"/>
      <c r="UP74"/>
      <c r="UQ74"/>
      <c r="UR74"/>
      <c r="US74"/>
      <c r="UT74"/>
      <c r="UU74"/>
      <c r="UV74"/>
      <c r="UW74"/>
      <c r="UX74"/>
      <c r="UY74"/>
      <c r="UZ74"/>
      <c r="VA74"/>
      <c r="VB74"/>
      <c r="VC74"/>
      <c r="VD74"/>
      <c r="VE74"/>
      <c r="VF74"/>
      <c r="VG74"/>
      <c r="VH74"/>
      <c r="VI74"/>
      <c r="VJ74"/>
      <c r="VK74"/>
      <c r="VL74"/>
      <c r="VM74"/>
      <c r="VN74"/>
      <c r="VO74"/>
      <c r="VP74"/>
      <c r="VQ74"/>
      <c r="VR74"/>
      <c r="VS74"/>
      <c r="VT74"/>
      <c r="VU74"/>
      <c r="VV74"/>
      <c r="VW74"/>
      <c r="VX74"/>
      <c r="VY74"/>
      <c r="VZ74"/>
      <c r="WA74"/>
      <c r="WB74"/>
      <c r="WC74"/>
      <c r="WD74"/>
      <c r="WE74"/>
      <c r="WF74"/>
      <c r="WG74"/>
      <c r="WH74"/>
      <c r="WI74"/>
      <c r="WJ74"/>
      <c r="WK74"/>
      <c r="WL74"/>
      <c r="WM74"/>
      <c r="WN74"/>
      <c r="WO74"/>
      <c r="WP74"/>
      <c r="WQ74"/>
      <c r="WR74"/>
      <c r="WS74"/>
      <c r="WT74"/>
      <c r="WU74"/>
      <c r="WV74"/>
      <c r="WW74"/>
      <c r="WX74"/>
      <c r="WY74"/>
      <c r="WZ74"/>
      <c r="XA74"/>
      <c r="XB74"/>
      <c r="XC74"/>
      <c r="XD74"/>
      <c r="XE74"/>
      <c r="XF74"/>
      <c r="XG74"/>
      <c r="XH74"/>
      <c r="XI74"/>
      <c r="XJ74"/>
      <c r="XK74"/>
      <c r="XL74"/>
      <c r="XM74"/>
      <c r="XN74"/>
      <c r="XO74"/>
      <c r="XP74"/>
      <c r="XQ74"/>
      <c r="XR74"/>
      <c r="XS74"/>
      <c r="XT74"/>
      <c r="XU74"/>
      <c r="XV74"/>
      <c r="XW74"/>
      <c r="XX74"/>
      <c r="XY74"/>
      <c r="XZ74"/>
      <c r="YA74"/>
      <c r="YB74"/>
      <c r="YC74"/>
      <c r="YD74"/>
      <c r="YE74"/>
      <c r="YF74"/>
      <c r="YG74"/>
      <c r="YH74"/>
      <c r="YI74"/>
      <c r="YJ74"/>
      <c r="YK74"/>
      <c r="YL74"/>
      <c r="YM74"/>
      <c r="YN74"/>
      <c r="YO74"/>
      <c r="YP74"/>
      <c r="YQ74"/>
      <c r="YR74"/>
      <c r="YS74"/>
      <c r="YT74"/>
      <c r="YU74"/>
      <c r="YV74"/>
      <c r="YW74"/>
      <c r="YX74"/>
      <c r="YY74"/>
      <c r="YZ74"/>
      <c r="ZA74"/>
      <c r="ZB74"/>
      <c r="ZC74"/>
      <c r="ZD74"/>
      <c r="ZE74"/>
      <c r="ZF74"/>
      <c r="ZG74"/>
      <c r="ZH74"/>
      <c r="ZI74"/>
      <c r="ZJ74"/>
      <c r="ZK74"/>
      <c r="ZL74"/>
      <c r="ZM74"/>
      <c r="ZN74"/>
      <c r="ZO74"/>
      <c r="ZP74"/>
      <c r="ZQ74"/>
      <c r="ZR74"/>
      <c r="ZS74"/>
      <c r="ZT74"/>
      <c r="ZU74"/>
      <c r="ZV74"/>
      <c r="ZW74"/>
      <c r="ZX74"/>
      <c r="ZY74"/>
      <c r="ZZ74"/>
      <c r="AAA74"/>
      <c r="AAB74"/>
      <c r="AAC74"/>
      <c r="AAD74"/>
      <c r="AAE74"/>
      <c r="AAF74"/>
      <c r="AAG74"/>
      <c r="AAH74"/>
      <c r="AAI74"/>
      <c r="AAJ74"/>
      <c r="AAK74"/>
      <c r="AAL74"/>
      <c r="AAM74"/>
      <c r="AAN74"/>
      <c r="AAO74"/>
      <c r="AAP74"/>
      <c r="AAQ74"/>
      <c r="AAR74"/>
      <c r="AAS74"/>
      <c r="AAT74"/>
      <c r="AAU74"/>
      <c r="AAV74"/>
      <c r="AAW74"/>
      <c r="AAX74"/>
      <c r="AAY74"/>
      <c r="AAZ74"/>
      <c r="ABA74"/>
      <c r="ABB74"/>
      <c r="ABC74"/>
      <c r="ABD74"/>
      <c r="ABE74"/>
      <c r="ABF74"/>
      <c r="ABG74"/>
      <c r="ABH74"/>
      <c r="ABI74"/>
      <c r="ABJ74"/>
      <c r="ABK74"/>
      <c r="ABL74"/>
      <c r="ABM74"/>
      <c r="ABN74"/>
      <c r="ABO74"/>
      <c r="ABP74"/>
      <c r="ABQ74"/>
      <c r="ABR74"/>
      <c r="ABS74"/>
      <c r="ABT74"/>
      <c r="ABU74"/>
      <c r="ABV74"/>
      <c r="ABW74"/>
      <c r="ABX74"/>
      <c r="ABY74"/>
      <c r="ABZ74"/>
      <c r="ACA74"/>
      <c r="ACB74"/>
      <c r="ACC74"/>
      <c r="ACD74"/>
      <c r="ACE74"/>
      <c r="ACF74"/>
      <c r="ACG74"/>
      <c r="ACH74"/>
      <c r="ACI74"/>
      <c r="ACJ74"/>
      <c r="ACK74"/>
      <c r="ACL74"/>
      <c r="ACM74"/>
      <c r="ACN74"/>
      <c r="ACO74"/>
      <c r="ACP74"/>
      <c r="ACQ74"/>
      <c r="ACR74"/>
      <c r="ACS74"/>
      <c r="ACT74"/>
      <c r="ACU74"/>
      <c r="ACV74"/>
      <c r="ACW74"/>
      <c r="ACX74"/>
      <c r="ACY74"/>
      <c r="ACZ74"/>
      <c r="ADA74"/>
      <c r="ADB74"/>
      <c r="ADC74"/>
      <c r="ADD74"/>
      <c r="ADE74"/>
      <c r="ADF74"/>
      <c r="ADG74"/>
      <c r="ADH74"/>
      <c r="ADI74"/>
      <c r="ADJ74"/>
      <c r="ADK74"/>
      <c r="ADL74"/>
      <c r="ADM74"/>
      <c r="ADN74"/>
      <c r="ADO74"/>
      <c r="ADP74"/>
      <c r="ADQ74"/>
      <c r="ADR74"/>
      <c r="ADS74"/>
      <c r="ADT74"/>
      <c r="ADU74"/>
      <c r="ADV74"/>
      <c r="ADW74"/>
      <c r="ADX74"/>
      <c r="ADY74"/>
      <c r="ADZ74"/>
      <c r="AEA74"/>
      <c r="AEB74"/>
      <c r="AEC74"/>
      <c r="AED74"/>
      <c r="AEE74"/>
      <c r="AEF74"/>
      <c r="AEG74"/>
      <c r="AEH74"/>
      <c r="AEI74"/>
      <c r="AEJ74"/>
      <c r="AEK74"/>
      <c r="AEL74"/>
      <c r="AEM74"/>
      <c r="AEN74"/>
      <c r="AEO74"/>
      <c r="AEP74"/>
      <c r="AEQ74"/>
      <c r="AER74"/>
      <c r="AES74"/>
      <c r="AET74"/>
      <c r="AEU74"/>
      <c r="AEV74"/>
      <c r="AEW74"/>
      <c r="AEX74"/>
      <c r="AEY74"/>
      <c r="AEZ74"/>
      <c r="AFA74"/>
      <c r="AFB74"/>
      <c r="AFC74"/>
      <c r="AFD74"/>
      <c r="AFE74"/>
      <c r="AFF74"/>
      <c r="AFG74"/>
      <c r="AFH74"/>
      <c r="AFI74"/>
      <c r="AFJ74"/>
      <c r="AFK74"/>
      <c r="AFL74"/>
      <c r="AFM74"/>
      <c r="AFN74"/>
      <c r="AFO74"/>
      <c r="AFP74"/>
      <c r="AFQ74"/>
      <c r="AFR74"/>
      <c r="AFS74"/>
      <c r="AFT74"/>
      <c r="AFU74"/>
      <c r="AFV74"/>
      <c r="AFW74"/>
      <c r="AFX74"/>
      <c r="AFY74"/>
      <c r="AFZ74"/>
      <c r="AGA74"/>
      <c r="AGB74"/>
      <c r="AGC74"/>
      <c r="AGD74"/>
      <c r="AGE74"/>
      <c r="AGF74"/>
      <c r="AGG74"/>
      <c r="AGH74"/>
      <c r="AGI74"/>
      <c r="AGJ74"/>
      <c r="AGK74"/>
      <c r="AGL74"/>
      <c r="AGM74"/>
      <c r="AGN74"/>
      <c r="AGO74"/>
      <c r="AGP74"/>
      <c r="AGQ74"/>
      <c r="AGR74"/>
      <c r="AGS74"/>
      <c r="AGT74"/>
      <c r="AGU74"/>
      <c r="AGV74"/>
      <c r="AGW74"/>
      <c r="AGX74"/>
      <c r="AGY74"/>
      <c r="AGZ74"/>
      <c r="AHA74"/>
      <c r="AHB74"/>
      <c r="AHC74"/>
      <c r="AHD74"/>
      <c r="AHE74"/>
      <c r="AHF74"/>
      <c r="AHG74"/>
      <c r="AHH74"/>
      <c r="AHI74"/>
      <c r="AHJ74"/>
      <c r="AHK74"/>
      <c r="AHL74"/>
      <c r="AHM74"/>
      <c r="AHN74"/>
      <c r="AHO74"/>
      <c r="AHP74"/>
      <c r="AHQ74"/>
      <c r="AHR74"/>
      <c r="AHS74"/>
      <c r="AHT74"/>
      <c r="AHU74"/>
      <c r="AHV74"/>
      <c r="AHW74"/>
      <c r="AHX74"/>
      <c r="AHY74"/>
      <c r="AHZ74"/>
      <c r="AIA74"/>
      <c r="AIB74"/>
      <c r="AIC74"/>
      <c r="AID74"/>
      <c r="AIE74"/>
      <c r="AIF74"/>
      <c r="AIG74"/>
      <c r="AIH74"/>
      <c r="AII74"/>
      <c r="AIJ74"/>
      <c r="AIK74"/>
      <c r="AIL74"/>
      <c r="AIM74"/>
      <c r="AIN74"/>
      <c r="AIO74"/>
      <c r="AIP74"/>
      <c r="AIQ74"/>
      <c r="AIR74"/>
      <c r="AIS74"/>
      <c r="AIT74"/>
      <c r="AIU74"/>
      <c r="AIV74"/>
      <c r="AIW74"/>
      <c r="AIX74"/>
      <c r="AIY74"/>
      <c r="AIZ74"/>
      <c r="AJA74"/>
      <c r="AJB74"/>
      <c r="AJC74"/>
      <c r="AJD74"/>
      <c r="AJE74"/>
      <c r="AJF74"/>
      <c r="AJG74"/>
      <c r="AJH74"/>
      <c r="AJI74"/>
      <c r="AJJ74"/>
      <c r="AJK74"/>
      <c r="AJL74"/>
      <c r="AJM74"/>
      <c r="AJN74"/>
      <c r="AJO74"/>
      <c r="AJP74"/>
      <c r="AJQ74"/>
      <c r="AJR74"/>
      <c r="AJS74"/>
      <c r="AJT74"/>
      <c r="AJU74"/>
      <c r="AJV74"/>
      <c r="AJW74"/>
      <c r="AJX74"/>
      <c r="AJY74"/>
      <c r="AJZ74"/>
      <c r="AKA74"/>
      <c r="AKB74"/>
      <c r="AKC74"/>
      <c r="AKD74"/>
      <c r="AKE74"/>
      <c r="AKF74"/>
      <c r="AKG74"/>
      <c r="AKH74"/>
      <c r="AKI74"/>
      <c r="AKJ74"/>
      <c r="AKK74"/>
      <c r="AKL74"/>
      <c r="AKM74"/>
      <c r="AKN74"/>
      <c r="AKO74"/>
      <c r="AKP74"/>
      <c r="AKQ74"/>
      <c r="AKR74"/>
      <c r="AKS74"/>
      <c r="AKT74"/>
      <c r="AKU74"/>
      <c r="AKV74"/>
      <c r="AKW74"/>
      <c r="AKX74"/>
      <c r="AKY74"/>
      <c r="AKZ74"/>
      <c r="ALA74"/>
      <c r="ALB74"/>
      <c r="ALC74"/>
      <c r="ALD74"/>
      <c r="ALE74"/>
      <c r="ALF74"/>
      <c r="ALG74"/>
      <c r="ALH74"/>
      <c r="ALI74"/>
      <c r="ALJ74"/>
      <c r="ALK74"/>
      <c r="ALL74"/>
      <c r="ALM74"/>
      <c r="ALN74"/>
      <c r="ALO74"/>
      <c r="ALP74"/>
      <c r="ALQ74"/>
      <c r="ALR74"/>
      <c r="ALS74"/>
      <c r="ALT74"/>
      <c r="ALU74"/>
      <c r="ALV74"/>
      <c r="ALW74"/>
      <c r="ALX74"/>
      <c r="ALY74"/>
      <c r="ALZ74"/>
      <c r="AMA74"/>
      <c r="AMB74"/>
      <c r="AMC74"/>
      <c r="AMD74"/>
      <c r="AME74"/>
      <c r="AMF74"/>
      <c r="AMG74"/>
      <c r="AMH74"/>
      <c r="AMI74"/>
      <c r="AMJ74"/>
      <c r="AMK74"/>
      <c r="AML74"/>
      <c r="AMM74"/>
      <c r="AMN74"/>
      <c r="AMO74"/>
      <c r="AMP74"/>
      <c r="AMQ74"/>
      <c r="AMR74"/>
      <c r="AMS74"/>
      <c r="AMT74"/>
      <c r="AMU74"/>
      <c r="AMV74"/>
      <c r="AMW74"/>
      <c r="AMX74"/>
      <c r="AMY74"/>
      <c r="AMZ74"/>
      <c r="ANA74"/>
      <c r="ANB74"/>
      <c r="ANC74"/>
      <c r="AND74"/>
      <c r="ANE74"/>
      <c r="ANF74"/>
      <c r="ANG74"/>
      <c r="ANH74"/>
      <c r="ANI74"/>
      <c r="ANJ74"/>
      <c r="ANK74"/>
      <c r="ANL74"/>
      <c r="ANM74"/>
      <c r="ANN74"/>
      <c r="ANO74"/>
      <c r="ANP74"/>
      <c r="ANQ74"/>
      <c r="ANR74"/>
      <c r="ANS74"/>
      <c r="ANT74"/>
      <c r="ANU74"/>
      <c r="ANV74"/>
      <c r="ANW74"/>
      <c r="ANX74"/>
      <c r="ANY74"/>
      <c r="ANZ74"/>
      <c r="AOA74"/>
      <c r="AOB74"/>
      <c r="AOC74"/>
      <c r="AOD74"/>
      <c r="AOE74"/>
      <c r="AOF74"/>
      <c r="AOG74"/>
      <c r="AOH74"/>
      <c r="AOI74"/>
      <c r="AOJ74"/>
      <c r="AOK74"/>
      <c r="AOL74"/>
      <c r="AOM74"/>
      <c r="AON74"/>
      <c r="AOO74"/>
      <c r="AOP74"/>
      <c r="AOQ74"/>
      <c r="AOR74"/>
      <c r="AOS74"/>
      <c r="AOT74"/>
      <c r="AOU74"/>
      <c r="AOV74"/>
      <c r="AOW74"/>
      <c r="AOX74"/>
      <c r="AOY74"/>
      <c r="AOZ74"/>
      <c r="APA74"/>
      <c r="APB74"/>
      <c r="APC74"/>
      <c r="APD74"/>
      <c r="APE74"/>
      <c r="APF74"/>
      <c r="APG74"/>
      <c r="APH74"/>
      <c r="API74"/>
      <c r="APJ74"/>
      <c r="APK74"/>
      <c r="APL74"/>
      <c r="APM74"/>
      <c r="APN74"/>
      <c r="APO74"/>
      <c r="APP74"/>
      <c r="APQ74"/>
      <c r="APR74"/>
      <c r="APS74"/>
      <c r="APT74"/>
      <c r="APU74"/>
      <c r="APV74"/>
      <c r="APW74"/>
      <c r="APX74"/>
      <c r="APY74"/>
      <c r="APZ74"/>
      <c r="AQA74"/>
      <c r="AQB74"/>
      <c r="AQC74"/>
      <c r="AQD74"/>
      <c r="AQE74"/>
      <c r="AQF74"/>
      <c r="AQG74"/>
      <c r="AQH74"/>
      <c r="AQI74"/>
      <c r="AQJ74"/>
      <c r="AQK74"/>
      <c r="AQL74"/>
      <c r="AQM74"/>
      <c r="AQN74"/>
      <c r="AQO74"/>
      <c r="AQP74"/>
      <c r="AQQ74"/>
      <c r="AQR74"/>
      <c r="AQS74"/>
      <c r="AQT74"/>
      <c r="AQU74"/>
      <c r="AQV74"/>
      <c r="AQW74"/>
      <c r="AQX74"/>
      <c r="AQY74"/>
      <c r="AQZ74"/>
      <c r="ARA74"/>
      <c r="ARB74"/>
      <c r="ARC74"/>
      <c r="ARD74"/>
      <c r="ARE74"/>
      <c r="ARF74"/>
      <c r="ARG74"/>
      <c r="ARH74"/>
      <c r="ARI74"/>
      <c r="ARJ74"/>
      <c r="ARK74"/>
      <c r="ARL74"/>
      <c r="ARM74"/>
      <c r="ARN74"/>
      <c r="ARO74"/>
      <c r="ARP74"/>
      <c r="ARQ74"/>
      <c r="ARR74"/>
      <c r="ARS74"/>
      <c r="ART74"/>
      <c r="ARU74"/>
      <c r="ARV74"/>
      <c r="ARW74"/>
      <c r="ARX74"/>
      <c r="ARY74"/>
      <c r="ARZ74"/>
      <c r="ASA74"/>
      <c r="ASB74"/>
      <c r="ASC74"/>
      <c r="ASD74"/>
      <c r="ASE74"/>
      <c r="ASF74"/>
      <c r="ASG74"/>
      <c r="ASH74"/>
      <c r="ASI74"/>
      <c r="ASJ74"/>
      <c r="ASK74"/>
      <c r="ASL74"/>
      <c r="ASM74"/>
      <c r="ASN74"/>
      <c r="ASO74"/>
      <c r="ASP74"/>
      <c r="ASQ74"/>
      <c r="ASR74"/>
      <c r="ASS74"/>
      <c r="AST74"/>
      <c r="ASU74"/>
      <c r="ASV74"/>
      <c r="ASW74"/>
      <c r="ASX74"/>
      <c r="ASY74"/>
      <c r="ASZ74"/>
      <c r="ATA74"/>
      <c r="ATB74"/>
      <c r="ATC74"/>
      <c r="ATD74"/>
      <c r="ATE74"/>
      <c r="ATF74"/>
      <c r="ATG74"/>
      <c r="ATH74"/>
      <c r="ATI74"/>
      <c r="ATJ74"/>
      <c r="ATK74"/>
      <c r="ATL74"/>
      <c r="ATM74"/>
      <c r="ATN74"/>
      <c r="ATO74"/>
      <c r="ATP74"/>
      <c r="ATQ74"/>
      <c r="ATR74"/>
      <c r="ATS74"/>
      <c r="ATT74"/>
      <c r="ATU74"/>
      <c r="ATV74"/>
      <c r="ATW74"/>
      <c r="ATX74"/>
      <c r="ATY74"/>
      <c r="ATZ74"/>
      <c r="AUA74"/>
      <c r="AUB74"/>
      <c r="AUC74"/>
      <c r="AUD74"/>
      <c r="AUE74"/>
      <c r="AUF74"/>
      <c r="AUG74"/>
      <c r="AUH74"/>
      <c r="AUI74"/>
      <c r="AUJ74"/>
      <c r="AUK74"/>
      <c r="AUL74"/>
      <c r="AUM74"/>
      <c r="AUN74"/>
      <c r="AUO74"/>
      <c r="AUP74"/>
      <c r="AUQ74"/>
      <c r="AUR74"/>
      <c r="AUS74"/>
      <c r="AUT74"/>
      <c r="AUU74"/>
      <c r="AUV74"/>
      <c r="AUW74"/>
      <c r="AUX74"/>
      <c r="AUY74"/>
      <c r="AUZ74"/>
      <c r="AVA74"/>
      <c r="AVB74"/>
      <c r="AVC74"/>
      <c r="AVD74"/>
      <c r="AVE74"/>
      <c r="AVF74"/>
      <c r="AVG74"/>
      <c r="AVH74"/>
      <c r="AVI74"/>
      <c r="AVJ74"/>
      <c r="AVK74"/>
      <c r="AVL74"/>
      <c r="AVM74"/>
      <c r="AVN74"/>
      <c r="AVO74"/>
      <c r="AVP74"/>
      <c r="AVQ74"/>
      <c r="AVR74"/>
      <c r="AVS74"/>
      <c r="AVT74"/>
      <c r="AVU74"/>
      <c r="AVV74"/>
      <c r="AVW74"/>
      <c r="AVX74"/>
      <c r="AVY74"/>
      <c r="AVZ74"/>
      <c r="AWA74"/>
      <c r="AWB74"/>
      <c r="AWC74"/>
      <c r="AWD74"/>
      <c r="AWE74"/>
      <c r="AWF74"/>
      <c r="AWG74"/>
      <c r="AWH74"/>
      <c r="AWI74"/>
      <c r="AWJ74"/>
      <c r="AWK74"/>
      <c r="AWL74"/>
      <c r="AWM74"/>
      <c r="AWN74"/>
      <c r="AWO74"/>
      <c r="AWP74"/>
      <c r="AWQ74"/>
      <c r="AWR74"/>
      <c r="AWS74"/>
      <c r="AWT74"/>
      <c r="AWU74"/>
      <c r="AWV74"/>
      <c r="AWW74"/>
      <c r="AWX74"/>
      <c r="AWY74"/>
      <c r="AWZ74"/>
      <c r="AXA74"/>
      <c r="AXB74"/>
      <c r="AXC74"/>
      <c r="AXD74"/>
      <c r="AXE74"/>
      <c r="AXF74"/>
      <c r="AXG74"/>
      <c r="AXH74"/>
      <c r="AXI74"/>
      <c r="AXJ74"/>
      <c r="AXK74"/>
      <c r="AXL74"/>
      <c r="AXM74"/>
      <c r="AXN74"/>
      <c r="AXO74"/>
      <c r="AXP74"/>
      <c r="AXQ74"/>
      <c r="AXR74"/>
      <c r="AXS74"/>
      <c r="AXT74"/>
      <c r="AXU74"/>
      <c r="AXV74"/>
      <c r="AXW74"/>
      <c r="AXX74"/>
      <c r="AXY74"/>
      <c r="AXZ74"/>
      <c r="AYA74"/>
      <c r="AYB74"/>
      <c r="AYC74"/>
      <c r="AYD74"/>
      <c r="AYE74"/>
      <c r="AYF74"/>
      <c r="AYG74"/>
      <c r="AYH74"/>
      <c r="AYI74"/>
      <c r="AYJ74"/>
      <c r="AYK74"/>
      <c r="AYL74"/>
      <c r="AYM74"/>
      <c r="AYN74"/>
      <c r="AYO74"/>
      <c r="AYP74"/>
      <c r="AYQ74"/>
      <c r="AYR74"/>
      <c r="AYS74"/>
      <c r="AYT74"/>
      <c r="AYU74"/>
      <c r="AYV74"/>
      <c r="AYW74"/>
      <c r="AYX74"/>
      <c r="AYY74"/>
      <c r="AYZ74"/>
      <c r="AZA74"/>
      <c r="AZB74"/>
      <c r="AZC74"/>
      <c r="AZD74"/>
      <c r="AZE74"/>
      <c r="AZF74"/>
      <c r="AZG74"/>
      <c r="AZH74"/>
      <c r="AZI74"/>
      <c r="AZJ74"/>
      <c r="AZK74"/>
      <c r="AZL74"/>
      <c r="AZM74"/>
      <c r="AZN74"/>
      <c r="AZO74"/>
      <c r="AZP74"/>
      <c r="AZQ74"/>
      <c r="AZR74"/>
      <c r="AZS74"/>
      <c r="AZT74"/>
      <c r="AZU74"/>
      <c r="AZV74"/>
      <c r="AZW74"/>
      <c r="AZX74"/>
      <c r="AZY74"/>
      <c r="AZZ74"/>
      <c r="BAA74"/>
      <c r="BAB74"/>
      <c r="BAC74"/>
      <c r="BAD74"/>
      <c r="BAE74"/>
      <c r="BAF74"/>
      <c r="BAG74"/>
      <c r="BAH74"/>
      <c r="BAI74"/>
      <c r="BAJ74"/>
      <c r="BAK74"/>
      <c r="BAL74"/>
      <c r="BAM74"/>
      <c r="BAN74"/>
      <c r="BAO74"/>
      <c r="BAP74"/>
      <c r="BAQ74"/>
      <c r="BAR74"/>
      <c r="BAS74"/>
      <c r="BAT74"/>
      <c r="BAU74"/>
      <c r="BAV74"/>
      <c r="BAW74"/>
      <c r="BAX74"/>
      <c r="BAY74"/>
      <c r="BAZ74"/>
      <c r="BBA74"/>
      <c r="BBB74"/>
      <c r="BBC74"/>
      <c r="BBD74"/>
      <c r="BBE74"/>
      <c r="BBF74"/>
      <c r="BBG74"/>
      <c r="BBH74"/>
      <c r="BBI74"/>
      <c r="BBJ74"/>
      <c r="BBK74"/>
      <c r="BBL74"/>
      <c r="BBM74"/>
      <c r="BBN74"/>
      <c r="BBO74"/>
      <c r="BBP74"/>
      <c r="BBQ74"/>
      <c r="BBR74"/>
      <c r="BBS74"/>
      <c r="BBT74"/>
      <c r="BBU74"/>
      <c r="BBV74"/>
      <c r="BBW74"/>
      <c r="BBX74"/>
      <c r="BBY74"/>
      <c r="BBZ74"/>
      <c r="BCA74"/>
      <c r="BCB74"/>
      <c r="BCC74"/>
      <c r="BCD74"/>
      <c r="BCE74"/>
      <c r="BCF74"/>
      <c r="BCG74"/>
      <c r="BCH74"/>
      <c r="BCI74"/>
      <c r="BCJ74"/>
      <c r="BCK74"/>
      <c r="BCL74"/>
      <c r="BCM74"/>
      <c r="BCN74"/>
      <c r="BCO74"/>
      <c r="BCP74"/>
      <c r="BCQ74"/>
      <c r="BCR74"/>
      <c r="BCS74"/>
      <c r="BCT74"/>
      <c r="BCU74"/>
      <c r="BCV74"/>
      <c r="BCW74"/>
      <c r="BCX74"/>
      <c r="BCY74"/>
      <c r="BCZ74"/>
      <c r="BDA74"/>
      <c r="BDB74"/>
      <c r="BDC74"/>
      <c r="BDD74"/>
      <c r="BDE74"/>
      <c r="BDF74"/>
      <c r="BDG74"/>
      <c r="BDH74"/>
      <c r="BDI74"/>
      <c r="BDJ74"/>
      <c r="BDK74"/>
      <c r="BDL74"/>
      <c r="BDM74"/>
      <c r="BDN74"/>
      <c r="BDO74"/>
      <c r="BDP74"/>
      <c r="BDQ74"/>
      <c r="BDR74"/>
      <c r="BDS74"/>
      <c r="BDT74"/>
      <c r="BDU74"/>
      <c r="BDV74"/>
      <c r="BDW74"/>
      <c r="BDX74"/>
      <c r="BDY74"/>
      <c r="BDZ74"/>
      <c r="BEA74"/>
      <c r="BEB74"/>
      <c r="BEC74"/>
      <c r="BED74"/>
      <c r="BEE74"/>
      <c r="BEF74"/>
      <c r="BEG74"/>
      <c r="BEH74"/>
      <c r="BEI74"/>
      <c r="BEJ74"/>
      <c r="BEK74"/>
      <c r="BEL74"/>
      <c r="BEM74"/>
      <c r="BEN74"/>
      <c r="BEO74"/>
      <c r="BEP74"/>
      <c r="BEQ74"/>
      <c r="BER74"/>
      <c r="BES74"/>
      <c r="BET74"/>
      <c r="BEU74"/>
      <c r="BEV74"/>
      <c r="BEW74"/>
      <c r="BEX74"/>
      <c r="BEY74"/>
      <c r="BEZ74"/>
      <c r="BFA74"/>
      <c r="BFB74"/>
      <c r="BFC74"/>
      <c r="BFD74"/>
      <c r="BFE74"/>
      <c r="BFF74"/>
      <c r="BFG74"/>
      <c r="BFH74"/>
      <c r="BFI74"/>
      <c r="BFJ74"/>
      <c r="BFK74"/>
      <c r="BFL74"/>
      <c r="BFM74"/>
      <c r="BFN74"/>
      <c r="BFO74"/>
      <c r="BFP74"/>
      <c r="BFQ74"/>
      <c r="BFR74"/>
      <c r="BFS74"/>
      <c r="BFT74"/>
      <c r="BFU74"/>
      <c r="BFV74"/>
      <c r="BFW74"/>
      <c r="BFX74"/>
      <c r="BFY74"/>
      <c r="BFZ74"/>
      <c r="BGA74"/>
      <c r="BGB74"/>
      <c r="BGC74"/>
      <c r="BGD74"/>
      <c r="BGE74"/>
      <c r="BGF74"/>
      <c r="BGG74"/>
      <c r="BGH74"/>
      <c r="BGI74"/>
      <c r="BGJ74"/>
      <c r="BGK74"/>
      <c r="BGL74"/>
      <c r="BGM74"/>
      <c r="BGN74"/>
      <c r="BGO74"/>
      <c r="BGP74"/>
      <c r="BGQ74"/>
      <c r="BGR74"/>
      <c r="BGS74"/>
      <c r="BGT74"/>
      <c r="BGU74"/>
      <c r="BGV74"/>
      <c r="BGW74"/>
      <c r="BGX74"/>
      <c r="BGY74"/>
      <c r="BGZ74"/>
      <c r="BHA74"/>
      <c r="BHB74"/>
      <c r="BHC74"/>
      <c r="BHD74"/>
      <c r="BHE74"/>
      <c r="BHF74"/>
      <c r="BHG74"/>
      <c r="BHH74"/>
      <c r="BHI74"/>
      <c r="BHJ74"/>
      <c r="BHK74"/>
      <c r="BHL74"/>
      <c r="BHM74"/>
      <c r="BHN74"/>
      <c r="BHO74"/>
      <c r="BHP74"/>
      <c r="BHQ74"/>
      <c r="BHR74"/>
      <c r="BHS74"/>
      <c r="BHT74"/>
      <c r="BHU74"/>
      <c r="BHV74"/>
      <c r="BHW74"/>
      <c r="BHX74"/>
      <c r="BHY74"/>
      <c r="BHZ74"/>
      <c r="BIA74"/>
      <c r="BIB74"/>
      <c r="BIC74"/>
      <c r="BID74"/>
      <c r="BIE74"/>
      <c r="BIF74"/>
      <c r="BIG74"/>
      <c r="BIH74"/>
      <c r="BII74"/>
      <c r="BIJ74"/>
      <c r="BIK74"/>
      <c r="BIL74"/>
      <c r="BIM74"/>
      <c r="BIN74"/>
      <c r="BIO74"/>
      <c r="BIP74"/>
      <c r="BIQ74"/>
      <c r="BIR74"/>
      <c r="BIS74"/>
      <c r="BIT74"/>
      <c r="BIU74"/>
      <c r="BIV74"/>
      <c r="BIW74"/>
      <c r="BIX74"/>
      <c r="BIY74"/>
      <c r="BIZ74"/>
      <c r="BJA74"/>
      <c r="BJB74"/>
      <c r="BJC74"/>
      <c r="BJD74"/>
      <c r="BJE74"/>
      <c r="BJF74"/>
      <c r="BJG74"/>
      <c r="BJH74"/>
      <c r="BJI74"/>
      <c r="BJJ74"/>
      <c r="BJK74"/>
      <c r="BJL74"/>
      <c r="BJM74"/>
      <c r="BJN74"/>
      <c r="BJO74"/>
      <c r="BJP74"/>
      <c r="BJQ74"/>
      <c r="BJR74"/>
      <c r="BJS74"/>
      <c r="BJT74"/>
      <c r="BJU74"/>
      <c r="BJV74"/>
      <c r="BJW74"/>
      <c r="BJX74"/>
      <c r="BJY74"/>
      <c r="BJZ74"/>
      <c r="BKA74"/>
      <c r="BKB74"/>
      <c r="BKC74"/>
      <c r="BKD74"/>
      <c r="BKE74"/>
      <c r="BKF74"/>
      <c r="BKG74"/>
      <c r="BKH74"/>
      <c r="BKI74"/>
      <c r="BKJ74"/>
      <c r="BKK74"/>
      <c r="BKL74"/>
      <c r="BKM74"/>
      <c r="BKN74"/>
      <c r="BKO74"/>
      <c r="BKP74"/>
      <c r="BKQ74"/>
      <c r="BKR74"/>
      <c r="BKS74"/>
      <c r="BKT74"/>
      <c r="BKU74"/>
      <c r="BKV74"/>
      <c r="BKW74"/>
      <c r="BKX74"/>
      <c r="BKY74"/>
      <c r="BKZ74"/>
      <c r="BLA74"/>
      <c r="BLB74"/>
      <c r="BLC74"/>
      <c r="BLD74"/>
      <c r="BLE74"/>
      <c r="BLF74"/>
      <c r="BLG74"/>
      <c r="BLH74"/>
      <c r="BLI74"/>
      <c r="BLJ74"/>
      <c r="BLK74"/>
      <c r="BLL74"/>
      <c r="BLM74"/>
      <c r="BLN74"/>
      <c r="BLO74"/>
      <c r="BLP74"/>
      <c r="BLQ74"/>
      <c r="BLR74"/>
      <c r="BLS74"/>
      <c r="BLT74"/>
      <c r="BLU74"/>
      <c r="BLV74"/>
      <c r="BLW74"/>
      <c r="BLX74"/>
      <c r="BLY74"/>
      <c r="BLZ74"/>
      <c r="BMA74"/>
      <c r="BMB74"/>
      <c r="BMC74"/>
      <c r="BMD74"/>
      <c r="BME74"/>
      <c r="BMF74"/>
      <c r="BMG74"/>
      <c r="BMH74"/>
      <c r="BMI74"/>
      <c r="BMJ74"/>
      <c r="BMK74"/>
      <c r="BML74"/>
      <c r="BMM74"/>
      <c r="BMN74"/>
      <c r="BMO74"/>
      <c r="BMP74"/>
      <c r="BMQ74"/>
      <c r="BMR74"/>
      <c r="BMS74"/>
      <c r="BMT74"/>
      <c r="BMU74"/>
      <c r="BMV74"/>
      <c r="BMW74"/>
      <c r="BMX74"/>
      <c r="BMY74"/>
      <c r="BMZ74"/>
      <c r="BNA74"/>
      <c r="BNB74"/>
      <c r="BNC74"/>
      <c r="BND74"/>
      <c r="BNE74"/>
      <c r="BNF74"/>
      <c r="BNG74"/>
      <c r="BNH74"/>
      <c r="BNI74"/>
      <c r="BNJ74"/>
      <c r="BNK74"/>
      <c r="BNL74"/>
      <c r="BNM74"/>
      <c r="BNN74"/>
      <c r="BNO74"/>
      <c r="BNP74"/>
      <c r="BNQ74"/>
      <c r="BNR74"/>
      <c r="BNS74"/>
      <c r="BNT74"/>
      <c r="BNU74"/>
      <c r="BNV74"/>
      <c r="BNW74"/>
      <c r="BNX74"/>
      <c r="BNY74"/>
      <c r="BNZ74"/>
      <c r="BOA74"/>
      <c r="BOB74"/>
      <c r="BOC74"/>
      <c r="BOD74"/>
      <c r="BOE74"/>
      <c r="BOF74"/>
      <c r="BOG74"/>
      <c r="BOH74"/>
      <c r="BOI74"/>
      <c r="BOJ74"/>
      <c r="BOK74"/>
      <c r="BOL74"/>
      <c r="BOM74"/>
      <c r="BON74"/>
      <c r="BOO74"/>
      <c r="BOP74"/>
      <c r="BOQ74"/>
      <c r="BOR74"/>
      <c r="BOS74"/>
      <c r="BOT74"/>
      <c r="BOU74"/>
      <c r="BOV74"/>
      <c r="BOW74"/>
      <c r="BOX74"/>
      <c r="BOY74"/>
      <c r="BOZ74"/>
      <c r="BPA74"/>
      <c r="BPB74"/>
      <c r="BPC74"/>
      <c r="BPD74"/>
      <c r="BPE74"/>
      <c r="BPF74"/>
      <c r="BPG74"/>
      <c r="BPH74"/>
      <c r="BPI74"/>
      <c r="BPJ74"/>
      <c r="BPK74"/>
      <c r="BPL74"/>
      <c r="BPM74"/>
      <c r="BPN74"/>
      <c r="BPO74"/>
      <c r="BPP74"/>
      <c r="BPQ74"/>
      <c r="BPR74"/>
      <c r="BPS74"/>
      <c r="BPT74"/>
      <c r="BPU74"/>
      <c r="BPV74"/>
      <c r="BPW74"/>
      <c r="BPX74"/>
      <c r="BPY74"/>
      <c r="BPZ74"/>
      <c r="BQA74"/>
      <c r="BQB74"/>
      <c r="BQC74"/>
      <c r="BQD74"/>
      <c r="BQE74"/>
      <c r="BQF74"/>
      <c r="BQG74"/>
      <c r="BQH74"/>
      <c r="BQI74"/>
      <c r="BQJ74"/>
      <c r="BQK74"/>
      <c r="BQL74"/>
      <c r="BQM74"/>
      <c r="BQN74"/>
      <c r="BQO74"/>
      <c r="BQP74"/>
      <c r="BQQ74"/>
      <c r="BQR74"/>
      <c r="BQS74"/>
      <c r="BQT74"/>
      <c r="BQU74"/>
      <c r="BQV74"/>
      <c r="BQW74"/>
      <c r="BQX74"/>
      <c r="BQY74"/>
      <c r="BQZ74"/>
      <c r="BRA74"/>
      <c r="BRB74"/>
      <c r="BRC74"/>
      <c r="BRD74"/>
      <c r="BRE74"/>
      <c r="BRF74"/>
      <c r="BRG74"/>
      <c r="BRH74"/>
      <c r="BRI74"/>
      <c r="BRJ74"/>
      <c r="BRK74"/>
      <c r="BRL74"/>
      <c r="BRM74"/>
      <c r="BRN74"/>
      <c r="BRO74"/>
      <c r="BRP74"/>
      <c r="BRQ74"/>
      <c r="BRR74"/>
      <c r="BRS74"/>
      <c r="BRT74"/>
      <c r="BRU74"/>
      <c r="BRV74"/>
      <c r="BRW74"/>
      <c r="BRX74"/>
      <c r="BRY74"/>
      <c r="BRZ74"/>
      <c r="BSA74"/>
      <c r="BSB74"/>
      <c r="BSC74"/>
      <c r="BSD74"/>
      <c r="BSE74"/>
      <c r="BSF74"/>
      <c r="BSG74"/>
      <c r="BSH74"/>
      <c r="BSI74"/>
      <c r="BSJ74"/>
      <c r="BSK74"/>
      <c r="BSL74"/>
      <c r="BSM74"/>
      <c r="BSN74"/>
      <c r="BSO74"/>
      <c r="BSP74"/>
      <c r="BSQ74"/>
      <c r="BSR74"/>
      <c r="BSS74"/>
      <c r="BST74"/>
      <c r="BSU74"/>
      <c r="BSV74"/>
      <c r="BSW74"/>
      <c r="BSX74"/>
      <c r="BSY74"/>
      <c r="BSZ74"/>
      <c r="BTA74"/>
      <c r="BTB74"/>
      <c r="BTC74"/>
      <c r="BTD74"/>
      <c r="BTE74"/>
      <c r="BTF74"/>
      <c r="BTG74"/>
      <c r="BTH74"/>
      <c r="BTI74"/>
      <c r="BTJ74"/>
      <c r="BTK74"/>
      <c r="BTL74"/>
      <c r="BTM74"/>
      <c r="BTN74"/>
      <c r="BTO74"/>
      <c r="BTP74"/>
      <c r="BTQ74"/>
      <c r="BTR74"/>
      <c r="BTS74"/>
      <c r="BTT74"/>
      <c r="BTU74"/>
      <c r="BTV74"/>
      <c r="BTW74"/>
      <c r="BTX74"/>
      <c r="BTY74"/>
      <c r="BTZ74"/>
      <c r="BUA74"/>
      <c r="BUB74"/>
      <c r="BUC74"/>
      <c r="BUD74"/>
      <c r="BUE74"/>
      <c r="BUF74"/>
      <c r="BUG74"/>
      <c r="BUH74"/>
      <c r="BUI74"/>
      <c r="BUJ74"/>
      <c r="BUK74"/>
      <c r="BUL74"/>
      <c r="BUM74"/>
      <c r="BUN74"/>
      <c r="BUO74"/>
      <c r="BUP74"/>
      <c r="BUQ74"/>
      <c r="BUR74"/>
      <c r="BUS74"/>
      <c r="BUT74"/>
      <c r="BUU74"/>
      <c r="BUV74"/>
      <c r="BUW74"/>
      <c r="BUX74"/>
      <c r="BUY74"/>
      <c r="BUZ74"/>
      <c r="BVA74"/>
      <c r="BVB74"/>
      <c r="BVC74"/>
      <c r="BVD74"/>
      <c r="BVE74"/>
      <c r="BVF74"/>
      <c r="BVG74"/>
      <c r="BVH74"/>
      <c r="BVI74"/>
      <c r="BVJ74"/>
      <c r="BVK74"/>
      <c r="BVL74"/>
      <c r="BVM74"/>
      <c r="BVN74"/>
      <c r="BVO74"/>
      <c r="BVP74"/>
      <c r="BVQ74"/>
      <c r="BVR74"/>
      <c r="BVS74"/>
      <c r="BVT74"/>
      <c r="BVU74"/>
      <c r="BVV74"/>
      <c r="BVW74"/>
      <c r="BVX74"/>
      <c r="BVY74"/>
      <c r="BVZ74"/>
      <c r="BWA74"/>
      <c r="BWB74"/>
      <c r="BWC74"/>
      <c r="BWD74"/>
      <c r="BWE74"/>
      <c r="BWF74"/>
      <c r="BWG74"/>
      <c r="BWH74"/>
      <c r="BWI74"/>
      <c r="BWJ74"/>
      <c r="BWK74"/>
      <c r="BWL74"/>
      <c r="BWM74"/>
      <c r="BWN74"/>
      <c r="BWO74"/>
      <c r="BWP74"/>
      <c r="BWQ74"/>
      <c r="BWR74"/>
      <c r="BWS74"/>
      <c r="BWT74"/>
      <c r="BWU74"/>
      <c r="BWV74"/>
      <c r="BWW74"/>
      <c r="BWX74"/>
      <c r="BWY74"/>
      <c r="BWZ74"/>
      <c r="BXA74"/>
      <c r="BXB74"/>
      <c r="BXC74"/>
      <c r="BXD74"/>
      <c r="BXE74"/>
      <c r="BXF74"/>
      <c r="BXG74"/>
      <c r="BXH74"/>
      <c r="BXI74"/>
      <c r="BXJ74"/>
      <c r="BXK74"/>
      <c r="BXL74"/>
      <c r="BXM74"/>
      <c r="BXN74"/>
      <c r="BXO74"/>
      <c r="BXP74"/>
      <c r="BXQ74"/>
      <c r="BXR74"/>
      <c r="BXS74"/>
      <c r="BXT74"/>
      <c r="BXU74"/>
      <c r="BXV74"/>
      <c r="BXW74"/>
      <c r="BXX74"/>
      <c r="BXY74"/>
      <c r="BXZ74"/>
      <c r="BYA74"/>
      <c r="BYB74"/>
      <c r="BYC74"/>
      <c r="BYD74"/>
      <c r="BYE74"/>
      <c r="BYF74"/>
      <c r="BYG74"/>
      <c r="BYH74"/>
      <c r="BYI74"/>
      <c r="BYJ74"/>
      <c r="BYK74"/>
      <c r="BYL74"/>
      <c r="BYM74"/>
      <c r="BYN74"/>
      <c r="BYO74"/>
      <c r="BYP74"/>
      <c r="BYQ74"/>
      <c r="BYR74"/>
      <c r="BYS74"/>
      <c r="BYT74"/>
      <c r="BYU74"/>
      <c r="BYV74"/>
      <c r="BYW74"/>
      <c r="BYX74"/>
      <c r="BYY74"/>
      <c r="BYZ74"/>
      <c r="BZA74"/>
      <c r="BZB74"/>
      <c r="BZC74"/>
      <c r="BZD74"/>
      <c r="BZE74"/>
      <c r="BZF74"/>
      <c r="BZG74"/>
      <c r="BZH74"/>
      <c r="BZI74"/>
      <c r="BZJ74"/>
      <c r="BZK74"/>
      <c r="BZL74"/>
      <c r="BZM74"/>
      <c r="BZN74"/>
      <c r="BZO74"/>
      <c r="BZP74"/>
      <c r="BZQ74"/>
      <c r="BZR74"/>
      <c r="BZS74"/>
      <c r="BZT74"/>
      <c r="BZU74"/>
      <c r="BZV74"/>
      <c r="BZW74"/>
      <c r="BZX74"/>
      <c r="BZY74"/>
      <c r="BZZ74"/>
      <c r="CAA74"/>
      <c r="CAB74"/>
      <c r="CAC74"/>
      <c r="CAD74"/>
      <c r="CAE74"/>
      <c r="CAF74"/>
      <c r="CAG74"/>
      <c r="CAH74"/>
      <c r="CAI74"/>
      <c r="CAJ74"/>
      <c r="CAK74"/>
      <c r="CAL74"/>
      <c r="CAM74"/>
      <c r="CAN74"/>
      <c r="CAO74"/>
      <c r="CAP74"/>
      <c r="CAQ74"/>
      <c r="CAR74"/>
      <c r="CAS74"/>
      <c r="CAT74"/>
      <c r="CAU74"/>
      <c r="CAV74"/>
      <c r="CAW74"/>
      <c r="CAX74"/>
      <c r="CAY74"/>
      <c r="CAZ74"/>
      <c r="CBA74"/>
      <c r="CBB74"/>
      <c r="CBC74"/>
      <c r="CBD74"/>
      <c r="CBE74"/>
      <c r="CBF74"/>
      <c r="CBG74"/>
      <c r="CBH74"/>
      <c r="CBI74"/>
      <c r="CBJ74"/>
      <c r="CBK74"/>
      <c r="CBL74"/>
      <c r="CBM74"/>
      <c r="CBN74"/>
      <c r="CBO74"/>
      <c r="CBP74"/>
      <c r="CBQ74"/>
      <c r="CBR74"/>
      <c r="CBS74"/>
      <c r="CBT74"/>
      <c r="CBU74"/>
      <c r="CBV74"/>
      <c r="CBW74"/>
      <c r="CBX74"/>
      <c r="CBY74"/>
      <c r="CBZ74"/>
      <c r="CCA74"/>
      <c r="CCB74"/>
      <c r="CCC74"/>
      <c r="CCD74"/>
      <c r="CCE74"/>
      <c r="CCF74"/>
      <c r="CCG74"/>
      <c r="CCH74"/>
      <c r="CCI74"/>
      <c r="CCJ74"/>
      <c r="CCK74"/>
      <c r="CCL74"/>
      <c r="CCM74"/>
      <c r="CCN74"/>
      <c r="CCO74"/>
      <c r="CCP74"/>
      <c r="CCQ74"/>
      <c r="CCR74"/>
      <c r="CCS74"/>
      <c r="CCT74"/>
      <c r="CCU74"/>
      <c r="CCV74"/>
      <c r="CCW74"/>
      <c r="CCX74"/>
      <c r="CCY74"/>
      <c r="CCZ74"/>
      <c r="CDA74"/>
      <c r="CDB74"/>
      <c r="CDC74"/>
      <c r="CDD74"/>
      <c r="CDE74"/>
      <c r="CDF74"/>
      <c r="CDG74"/>
      <c r="CDH74"/>
      <c r="CDI74"/>
      <c r="CDJ74"/>
      <c r="CDK74"/>
      <c r="CDL74"/>
      <c r="CDM74"/>
      <c r="CDN74"/>
      <c r="CDO74"/>
      <c r="CDP74"/>
      <c r="CDQ74"/>
      <c r="CDR74"/>
      <c r="CDS74"/>
      <c r="CDT74"/>
      <c r="CDU74"/>
      <c r="CDV74"/>
      <c r="CDW74"/>
      <c r="CDX74"/>
      <c r="CDY74"/>
      <c r="CDZ74"/>
      <c r="CEA74"/>
      <c r="CEB74"/>
      <c r="CEC74"/>
      <c r="CED74"/>
      <c r="CEE74"/>
      <c r="CEF74"/>
      <c r="CEG74"/>
      <c r="CEH74"/>
      <c r="CEI74"/>
      <c r="CEJ74"/>
      <c r="CEK74"/>
      <c r="CEL74"/>
      <c r="CEM74"/>
      <c r="CEN74"/>
      <c r="CEO74"/>
      <c r="CEP74"/>
      <c r="CEQ74"/>
      <c r="CER74"/>
      <c r="CES74"/>
      <c r="CET74"/>
      <c r="CEU74"/>
      <c r="CEV74"/>
      <c r="CEW74"/>
      <c r="CEX74"/>
      <c r="CEY74"/>
      <c r="CEZ74"/>
      <c r="CFA74"/>
      <c r="CFB74"/>
      <c r="CFC74"/>
      <c r="CFD74"/>
      <c r="CFE74"/>
      <c r="CFF74"/>
      <c r="CFG74"/>
      <c r="CFH74"/>
      <c r="CFI74"/>
      <c r="CFJ74"/>
      <c r="CFK74"/>
      <c r="CFL74"/>
      <c r="CFM74"/>
      <c r="CFN74"/>
      <c r="CFO74"/>
      <c r="CFP74"/>
      <c r="CFQ74"/>
      <c r="CFR74"/>
      <c r="CFS74"/>
      <c r="CFT74"/>
      <c r="CFU74"/>
      <c r="CFV74"/>
      <c r="CFW74"/>
      <c r="CFX74"/>
      <c r="CFY74"/>
      <c r="CFZ74"/>
      <c r="CGA74"/>
      <c r="CGB74"/>
      <c r="CGC74"/>
      <c r="CGD74"/>
      <c r="CGE74"/>
      <c r="CGF74"/>
      <c r="CGG74"/>
      <c r="CGH74"/>
      <c r="CGI74"/>
      <c r="CGJ74"/>
      <c r="CGK74"/>
      <c r="CGL74"/>
      <c r="CGM74"/>
      <c r="CGN74"/>
      <c r="CGO74"/>
      <c r="CGP74"/>
      <c r="CGQ74"/>
      <c r="CGR74"/>
      <c r="CGS74"/>
      <c r="CGT74"/>
      <c r="CGU74"/>
      <c r="CGV74"/>
      <c r="CGW74"/>
      <c r="CGX74"/>
      <c r="CGY74"/>
      <c r="CGZ74"/>
      <c r="CHA74"/>
      <c r="CHB74"/>
      <c r="CHC74"/>
      <c r="CHD74"/>
      <c r="CHE74"/>
      <c r="CHF74"/>
      <c r="CHG74"/>
      <c r="CHH74"/>
      <c r="CHI74"/>
      <c r="CHJ74"/>
      <c r="CHK74"/>
      <c r="CHL74"/>
      <c r="CHM74"/>
      <c r="CHN74"/>
      <c r="CHO74"/>
      <c r="CHP74"/>
      <c r="CHQ74"/>
      <c r="CHR74"/>
      <c r="CHS74"/>
      <c r="CHT74"/>
      <c r="CHU74"/>
      <c r="CHV74"/>
      <c r="CHW74"/>
      <c r="CHX74"/>
      <c r="CHY74"/>
      <c r="CHZ74"/>
      <c r="CIA74"/>
      <c r="CIB74"/>
      <c r="CIC74"/>
      <c r="CID74"/>
      <c r="CIE74"/>
      <c r="CIF74"/>
      <c r="CIG74"/>
      <c r="CIH74"/>
      <c r="CII74"/>
      <c r="CIJ74"/>
      <c r="CIK74"/>
      <c r="CIL74"/>
      <c r="CIM74"/>
      <c r="CIN74"/>
      <c r="CIO74"/>
      <c r="CIP74"/>
      <c r="CIQ74"/>
      <c r="CIR74"/>
      <c r="CIS74"/>
      <c r="CIT74"/>
      <c r="CIU74"/>
      <c r="CIV74"/>
      <c r="CIW74"/>
      <c r="CIX74"/>
      <c r="CIY74"/>
      <c r="CIZ74"/>
      <c r="CJA74"/>
      <c r="CJB74"/>
      <c r="CJC74"/>
      <c r="CJD74"/>
      <c r="CJE74"/>
      <c r="CJF74"/>
      <c r="CJG74"/>
      <c r="CJH74"/>
      <c r="CJI74"/>
      <c r="CJJ74"/>
      <c r="CJK74"/>
      <c r="CJL74"/>
      <c r="CJM74"/>
      <c r="CJN74"/>
      <c r="CJO74"/>
      <c r="CJP74"/>
      <c r="CJQ74"/>
      <c r="CJR74"/>
      <c r="CJS74"/>
      <c r="CJT74"/>
      <c r="CJU74"/>
      <c r="CJV74"/>
      <c r="CJW74"/>
      <c r="CJX74"/>
      <c r="CJY74"/>
      <c r="CJZ74"/>
      <c r="CKA74"/>
      <c r="CKB74"/>
      <c r="CKC74"/>
      <c r="CKD74"/>
      <c r="CKE74"/>
      <c r="CKF74"/>
      <c r="CKG74"/>
      <c r="CKH74"/>
      <c r="CKI74"/>
      <c r="CKJ74"/>
      <c r="CKK74"/>
      <c r="CKL74"/>
      <c r="CKM74"/>
      <c r="CKN74"/>
      <c r="CKO74"/>
      <c r="CKP74"/>
      <c r="CKQ74"/>
      <c r="CKR74"/>
      <c r="CKS74"/>
      <c r="CKT74"/>
      <c r="CKU74"/>
      <c r="CKV74"/>
      <c r="CKW74"/>
      <c r="CKX74"/>
      <c r="CKY74"/>
      <c r="CKZ74"/>
      <c r="CLA74"/>
      <c r="CLB74"/>
      <c r="CLC74"/>
      <c r="CLD74"/>
      <c r="CLE74"/>
      <c r="CLF74"/>
      <c r="CLG74"/>
      <c r="CLH74"/>
      <c r="CLI74"/>
      <c r="CLJ74"/>
      <c r="CLK74"/>
      <c r="CLL74"/>
      <c r="CLM74"/>
      <c r="CLN74"/>
      <c r="CLO74"/>
      <c r="CLP74"/>
      <c r="CLQ74"/>
      <c r="CLR74"/>
      <c r="CLS74"/>
      <c r="CLT74"/>
      <c r="CLU74"/>
      <c r="CLV74"/>
      <c r="CLW74"/>
      <c r="CLX74"/>
      <c r="CLY74"/>
      <c r="CLZ74"/>
      <c r="CMA74"/>
      <c r="CMB74"/>
      <c r="CMC74"/>
      <c r="CMD74"/>
      <c r="CME74"/>
      <c r="CMF74"/>
      <c r="CMG74"/>
      <c r="CMH74"/>
      <c r="CMI74"/>
      <c r="CMJ74"/>
      <c r="CMK74"/>
      <c r="CML74"/>
      <c r="CMM74"/>
      <c r="CMN74"/>
      <c r="CMO74"/>
      <c r="CMP74"/>
      <c r="CMQ74"/>
      <c r="CMR74"/>
      <c r="CMS74"/>
      <c r="CMT74"/>
      <c r="CMU74"/>
      <c r="CMV74"/>
      <c r="CMW74"/>
      <c r="CMX74"/>
      <c r="CMY74"/>
      <c r="CMZ74"/>
      <c r="CNA74"/>
      <c r="CNB74"/>
      <c r="CNC74"/>
      <c r="CND74"/>
      <c r="CNE74"/>
      <c r="CNF74"/>
      <c r="CNG74"/>
      <c r="CNH74"/>
      <c r="CNI74"/>
      <c r="CNJ74"/>
      <c r="CNK74"/>
      <c r="CNL74"/>
      <c r="CNM74"/>
      <c r="CNN74"/>
      <c r="CNO74"/>
      <c r="CNP74"/>
      <c r="CNQ74"/>
      <c r="CNR74"/>
      <c r="CNS74"/>
      <c r="CNT74"/>
      <c r="CNU74"/>
      <c r="CNV74"/>
      <c r="CNW74"/>
      <c r="CNX74"/>
      <c r="CNY74"/>
      <c r="CNZ74"/>
      <c r="COA74"/>
      <c r="COB74"/>
      <c r="COC74"/>
      <c r="COD74"/>
      <c r="COE74"/>
      <c r="COF74"/>
      <c r="COG74"/>
      <c r="COH74"/>
      <c r="COI74"/>
      <c r="COJ74"/>
      <c r="COK74"/>
      <c r="COL74"/>
      <c r="COM74"/>
      <c r="CON74"/>
      <c r="COO74"/>
      <c r="COP74"/>
      <c r="COQ74"/>
      <c r="COR74"/>
      <c r="COS74"/>
      <c r="COT74"/>
      <c r="COU74"/>
      <c r="COV74"/>
      <c r="COW74"/>
      <c r="COX74"/>
      <c r="COY74"/>
      <c r="COZ74"/>
      <c r="CPA74"/>
      <c r="CPB74"/>
      <c r="CPC74"/>
      <c r="CPD74"/>
      <c r="CPE74"/>
      <c r="CPF74"/>
      <c r="CPG74"/>
      <c r="CPH74"/>
      <c r="CPI74"/>
      <c r="CPJ74"/>
      <c r="CPK74"/>
      <c r="CPL74"/>
      <c r="CPM74"/>
      <c r="CPN74"/>
      <c r="CPO74"/>
      <c r="CPP74"/>
      <c r="CPQ74"/>
      <c r="CPR74"/>
      <c r="CPS74"/>
      <c r="CPT74"/>
      <c r="CPU74"/>
      <c r="CPV74"/>
      <c r="CPW74"/>
      <c r="CPX74"/>
      <c r="CPY74"/>
      <c r="CPZ74"/>
      <c r="CQA74"/>
      <c r="CQB74"/>
      <c r="CQC74"/>
      <c r="CQD74"/>
      <c r="CQE74"/>
      <c r="CQF74"/>
      <c r="CQG74"/>
      <c r="CQH74"/>
      <c r="CQI74"/>
      <c r="CQJ74"/>
      <c r="CQK74"/>
      <c r="CQL74"/>
      <c r="CQM74"/>
      <c r="CQN74"/>
      <c r="CQO74"/>
      <c r="CQP74"/>
      <c r="CQQ74"/>
      <c r="CQR74"/>
      <c r="CQS74"/>
      <c r="CQT74"/>
      <c r="CQU74"/>
      <c r="CQV74"/>
      <c r="CQW74"/>
      <c r="CQX74"/>
      <c r="CQY74"/>
      <c r="CQZ74"/>
      <c r="CRA74"/>
      <c r="CRB74"/>
      <c r="CRC74"/>
      <c r="CRD74"/>
      <c r="CRE74"/>
      <c r="CRF74"/>
      <c r="CRG74"/>
      <c r="CRH74"/>
      <c r="CRI74"/>
      <c r="CRJ74"/>
      <c r="CRK74"/>
      <c r="CRL74"/>
      <c r="CRM74"/>
      <c r="CRN74"/>
      <c r="CRO74"/>
      <c r="CRP74"/>
      <c r="CRQ74"/>
      <c r="CRR74"/>
      <c r="CRS74"/>
      <c r="CRT74"/>
      <c r="CRU74"/>
      <c r="CRV74"/>
      <c r="CRW74"/>
      <c r="CRX74"/>
      <c r="CRY74"/>
      <c r="CRZ74"/>
      <c r="CSA74"/>
      <c r="CSB74"/>
      <c r="CSC74"/>
      <c r="CSD74"/>
      <c r="CSE74"/>
      <c r="CSF74"/>
      <c r="CSG74"/>
      <c r="CSH74"/>
      <c r="CSI74"/>
      <c r="CSJ74"/>
      <c r="CSK74"/>
      <c r="CSL74"/>
      <c r="CSM74"/>
      <c r="CSN74"/>
      <c r="CSO74"/>
      <c r="CSP74"/>
      <c r="CSQ74"/>
      <c r="CSR74"/>
      <c r="CSS74"/>
      <c r="CST74"/>
      <c r="CSU74"/>
      <c r="CSV74"/>
      <c r="CSW74"/>
      <c r="CSX74"/>
      <c r="CSY74"/>
      <c r="CSZ74"/>
      <c r="CTA74"/>
      <c r="CTB74"/>
      <c r="CTC74"/>
      <c r="CTD74"/>
      <c r="CTE74"/>
      <c r="CTF74"/>
      <c r="CTG74"/>
      <c r="CTH74"/>
      <c r="CTI74"/>
      <c r="CTJ74"/>
      <c r="CTK74"/>
      <c r="CTL74"/>
      <c r="CTM74"/>
      <c r="CTN74"/>
      <c r="CTO74"/>
      <c r="CTP74"/>
      <c r="CTQ74"/>
      <c r="CTR74"/>
      <c r="CTS74"/>
      <c r="CTT74"/>
      <c r="CTU74"/>
      <c r="CTV74"/>
      <c r="CTW74"/>
      <c r="CTX74"/>
      <c r="CTY74"/>
      <c r="CTZ74"/>
      <c r="CUA74"/>
      <c r="CUB74"/>
      <c r="CUC74"/>
      <c r="CUD74"/>
      <c r="CUE74"/>
      <c r="CUF74"/>
      <c r="CUG74"/>
      <c r="CUH74"/>
      <c r="CUI74"/>
      <c r="CUJ74"/>
      <c r="CUK74"/>
      <c r="CUL74"/>
      <c r="CUM74"/>
      <c r="CUN74"/>
      <c r="CUO74"/>
      <c r="CUP74"/>
      <c r="CUQ74"/>
      <c r="CUR74"/>
      <c r="CUS74"/>
      <c r="CUT74"/>
      <c r="CUU74"/>
      <c r="CUV74"/>
      <c r="CUW74"/>
      <c r="CUX74"/>
      <c r="CUY74"/>
      <c r="CUZ74"/>
      <c r="CVA74"/>
      <c r="CVB74"/>
      <c r="CVC74"/>
      <c r="CVD74"/>
      <c r="CVE74"/>
      <c r="CVF74"/>
      <c r="CVG74"/>
      <c r="CVH74"/>
      <c r="CVI74"/>
      <c r="CVJ74"/>
      <c r="CVK74"/>
      <c r="CVL74"/>
      <c r="CVM74"/>
      <c r="CVN74"/>
      <c r="CVO74"/>
      <c r="CVP74"/>
      <c r="CVQ74"/>
      <c r="CVR74"/>
      <c r="CVS74"/>
      <c r="CVT74"/>
      <c r="CVU74"/>
      <c r="CVV74"/>
      <c r="CVW74"/>
      <c r="CVX74"/>
      <c r="CVY74"/>
      <c r="CVZ74"/>
      <c r="CWA74"/>
      <c r="CWB74"/>
      <c r="CWC74"/>
      <c r="CWD74"/>
      <c r="CWE74"/>
      <c r="CWF74"/>
      <c r="CWG74"/>
      <c r="CWH74"/>
      <c r="CWI74"/>
      <c r="CWJ74"/>
      <c r="CWK74"/>
      <c r="CWL74"/>
      <c r="CWM74"/>
      <c r="CWN74"/>
      <c r="CWO74"/>
      <c r="CWP74"/>
      <c r="CWQ74"/>
      <c r="CWR74"/>
      <c r="CWS74"/>
      <c r="CWT74"/>
      <c r="CWU74"/>
      <c r="CWV74"/>
      <c r="CWW74"/>
      <c r="CWX74"/>
      <c r="CWY74"/>
      <c r="CWZ74"/>
      <c r="CXA74"/>
      <c r="CXB74"/>
      <c r="CXC74"/>
      <c r="CXD74"/>
      <c r="CXE74"/>
      <c r="CXF74"/>
      <c r="CXG74"/>
      <c r="CXH74"/>
      <c r="CXI74"/>
      <c r="CXJ74"/>
      <c r="CXK74"/>
      <c r="CXL74"/>
      <c r="CXM74"/>
      <c r="CXN74"/>
      <c r="CXO74"/>
      <c r="CXP74"/>
      <c r="CXQ74"/>
      <c r="CXR74"/>
      <c r="CXS74"/>
      <c r="CXT74"/>
      <c r="CXU74"/>
      <c r="CXV74"/>
      <c r="CXW74"/>
      <c r="CXX74"/>
      <c r="CXY74"/>
      <c r="CXZ74"/>
      <c r="CYA74"/>
      <c r="CYB74"/>
      <c r="CYC74"/>
      <c r="CYD74"/>
      <c r="CYE74"/>
      <c r="CYF74"/>
      <c r="CYG74"/>
      <c r="CYH74"/>
      <c r="CYI74"/>
      <c r="CYJ74"/>
      <c r="CYK74"/>
      <c r="CYL74"/>
      <c r="CYM74"/>
      <c r="CYN74"/>
      <c r="CYO74"/>
      <c r="CYP74"/>
      <c r="CYQ74"/>
      <c r="CYR74"/>
      <c r="CYS74"/>
      <c r="CYT74"/>
      <c r="CYU74"/>
      <c r="CYV74"/>
      <c r="CYW74"/>
      <c r="CYX74"/>
      <c r="CYY74"/>
      <c r="CYZ74"/>
      <c r="CZA74"/>
      <c r="CZB74"/>
      <c r="CZC74"/>
      <c r="CZD74"/>
      <c r="CZE74"/>
      <c r="CZF74"/>
      <c r="CZG74"/>
      <c r="CZH74"/>
      <c r="CZI74"/>
      <c r="CZJ74"/>
      <c r="CZK74"/>
      <c r="CZL74"/>
      <c r="CZM74"/>
      <c r="CZN74"/>
      <c r="CZO74"/>
      <c r="CZP74"/>
      <c r="CZQ74"/>
      <c r="CZR74"/>
      <c r="CZS74"/>
      <c r="CZT74"/>
      <c r="CZU74"/>
      <c r="CZV74"/>
      <c r="CZW74"/>
      <c r="CZX74"/>
      <c r="CZY74"/>
      <c r="CZZ74"/>
      <c r="DAA74"/>
      <c r="DAB74"/>
      <c r="DAC74"/>
      <c r="DAD74"/>
      <c r="DAE74"/>
      <c r="DAF74"/>
      <c r="DAG74"/>
      <c r="DAH74"/>
      <c r="DAI74"/>
      <c r="DAJ74"/>
      <c r="DAK74"/>
      <c r="DAL74"/>
      <c r="DAM74"/>
      <c r="DAN74"/>
      <c r="DAO74"/>
      <c r="DAP74"/>
      <c r="DAQ74"/>
      <c r="DAR74"/>
      <c r="DAS74"/>
      <c r="DAT74"/>
      <c r="DAU74"/>
      <c r="DAV74"/>
      <c r="DAW74"/>
      <c r="DAX74"/>
      <c r="DAY74"/>
      <c r="DAZ74"/>
      <c r="DBA74"/>
      <c r="DBB74"/>
      <c r="DBC74"/>
      <c r="DBD74"/>
      <c r="DBE74"/>
      <c r="DBF74"/>
      <c r="DBG74"/>
      <c r="DBH74"/>
      <c r="DBI74"/>
      <c r="DBJ74"/>
      <c r="DBK74"/>
      <c r="DBL74"/>
      <c r="DBM74"/>
      <c r="DBN74"/>
      <c r="DBO74"/>
      <c r="DBP74"/>
      <c r="DBQ74"/>
      <c r="DBR74"/>
      <c r="DBS74"/>
      <c r="DBT74"/>
      <c r="DBU74"/>
      <c r="DBV74"/>
      <c r="DBW74"/>
      <c r="DBX74"/>
      <c r="DBY74"/>
      <c r="DBZ74"/>
      <c r="DCA74"/>
      <c r="DCB74"/>
      <c r="DCC74"/>
      <c r="DCD74"/>
      <c r="DCE74"/>
      <c r="DCF74"/>
      <c r="DCG74"/>
      <c r="DCH74"/>
      <c r="DCI74"/>
      <c r="DCJ74"/>
      <c r="DCK74"/>
      <c r="DCL74"/>
      <c r="DCM74"/>
      <c r="DCN74"/>
      <c r="DCO74"/>
      <c r="DCP74"/>
      <c r="DCQ74"/>
      <c r="DCR74"/>
      <c r="DCS74"/>
      <c r="DCT74"/>
      <c r="DCU74"/>
      <c r="DCV74"/>
      <c r="DCW74"/>
      <c r="DCX74"/>
      <c r="DCY74"/>
      <c r="DCZ74"/>
      <c r="DDA74"/>
      <c r="DDB74"/>
      <c r="DDC74"/>
      <c r="DDD74"/>
      <c r="DDE74"/>
      <c r="DDF74"/>
      <c r="DDG74"/>
      <c r="DDH74"/>
      <c r="DDI74"/>
      <c r="DDJ74"/>
      <c r="DDK74"/>
      <c r="DDL74"/>
      <c r="DDM74"/>
      <c r="DDN74"/>
      <c r="DDO74"/>
      <c r="DDP74"/>
      <c r="DDQ74"/>
      <c r="DDR74"/>
      <c r="DDS74"/>
      <c r="DDT74"/>
      <c r="DDU74"/>
      <c r="DDV74"/>
      <c r="DDW74"/>
      <c r="DDX74"/>
      <c r="DDY74"/>
      <c r="DDZ74"/>
      <c r="DEA74"/>
      <c r="DEB74"/>
      <c r="DEC74"/>
      <c r="DED74"/>
      <c r="DEE74"/>
      <c r="DEF74"/>
      <c r="DEG74"/>
      <c r="DEH74"/>
      <c r="DEI74"/>
      <c r="DEJ74"/>
      <c r="DEK74"/>
      <c r="DEL74"/>
      <c r="DEM74"/>
      <c r="DEN74"/>
      <c r="DEO74"/>
      <c r="DEP74"/>
      <c r="DEQ74"/>
      <c r="DER74"/>
      <c r="DES74"/>
      <c r="DET74"/>
      <c r="DEU74"/>
      <c r="DEV74"/>
      <c r="DEW74"/>
      <c r="DEX74"/>
      <c r="DEY74"/>
      <c r="DEZ74"/>
      <c r="DFA74"/>
      <c r="DFB74"/>
      <c r="DFC74"/>
      <c r="DFD74"/>
      <c r="DFE74"/>
      <c r="DFF74"/>
      <c r="DFG74"/>
      <c r="DFH74"/>
      <c r="DFI74"/>
      <c r="DFJ74"/>
      <c r="DFK74"/>
      <c r="DFL74"/>
      <c r="DFM74"/>
      <c r="DFN74"/>
      <c r="DFO74"/>
      <c r="DFP74"/>
      <c r="DFQ74"/>
      <c r="DFR74"/>
      <c r="DFS74"/>
      <c r="DFT74"/>
      <c r="DFU74"/>
      <c r="DFV74"/>
      <c r="DFW74"/>
      <c r="DFX74"/>
      <c r="DFY74"/>
      <c r="DFZ74"/>
      <c r="DGA74"/>
      <c r="DGB74"/>
      <c r="DGC74"/>
      <c r="DGD74"/>
      <c r="DGE74"/>
      <c r="DGF74"/>
      <c r="DGG74"/>
      <c r="DGH74"/>
      <c r="DGI74"/>
      <c r="DGJ74"/>
      <c r="DGK74"/>
      <c r="DGL74"/>
      <c r="DGM74"/>
      <c r="DGN74"/>
      <c r="DGO74"/>
      <c r="DGP74"/>
      <c r="DGQ74"/>
      <c r="DGR74"/>
      <c r="DGS74"/>
      <c r="DGT74"/>
      <c r="DGU74"/>
      <c r="DGV74"/>
      <c r="DGW74"/>
      <c r="DGX74"/>
      <c r="DGY74"/>
      <c r="DGZ74"/>
      <c r="DHA74"/>
      <c r="DHB74"/>
      <c r="DHC74"/>
      <c r="DHD74"/>
      <c r="DHE74"/>
      <c r="DHF74"/>
      <c r="DHG74"/>
      <c r="DHH74"/>
      <c r="DHI74"/>
      <c r="DHJ74"/>
      <c r="DHK74"/>
      <c r="DHL74"/>
      <c r="DHM74"/>
      <c r="DHN74"/>
      <c r="DHO74"/>
      <c r="DHP74"/>
      <c r="DHQ74"/>
      <c r="DHR74"/>
      <c r="DHS74"/>
      <c r="DHT74"/>
      <c r="DHU74"/>
      <c r="DHV74"/>
      <c r="DHW74"/>
      <c r="DHX74"/>
      <c r="DHY74"/>
      <c r="DHZ74"/>
      <c r="DIA74"/>
      <c r="DIB74"/>
      <c r="DIC74"/>
      <c r="DID74"/>
      <c r="DIE74"/>
      <c r="DIF74"/>
      <c r="DIG74"/>
      <c r="DIH74"/>
      <c r="DII74"/>
      <c r="DIJ74"/>
      <c r="DIK74"/>
      <c r="DIL74"/>
      <c r="DIM74"/>
      <c r="DIN74"/>
      <c r="DIO74"/>
      <c r="DIP74"/>
      <c r="DIQ74"/>
      <c r="DIR74"/>
      <c r="DIS74"/>
      <c r="DIT74"/>
      <c r="DIU74"/>
      <c r="DIV74"/>
      <c r="DIW74"/>
      <c r="DIX74"/>
      <c r="DIY74"/>
      <c r="DIZ74"/>
      <c r="DJA74"/>
      <c r="DJB74"/>
      <c r="DJC74"/>
      <c r="DJD74"/>
      <c r="DJE74"/>
      <c r="DJF74"/>
      <c r="DJG74"/>
      <c r="DJH74"/>
      <c r="DJI74"/>
      <c r="DJJ74"/>
      <c r="DJK74"/>
      <c r="DJL74"/>
      <c r="DJM74"/>
      <c r="DJN74"/>
      <c r="DJO74"/>
      <c r="DJP74"/>
      <c r="DJQ74"/>
      <c r="DJR74"/>
      <c r="DJS74"/>
      <c r="DJT74"/>
      <c r="DJU74"/>
      <c r="DJV74"/>
      <c r="DJW74"/>
      <c r="DJX74"/>
      <c r="DJY74"/>
      <c r="DJZ74"/>
      <c r="DKA74"/>
      <c r="DKB74"/>
      <c r="DKC74"/>
      <c r="DKD74"/>
      <c r="DKE74"/>
      <c r="DKF74"/>
      <c r="DKG74"/>
      <c r="DKH74"/>
      <c r="DKI74"/>
      <c r="DKJ74"/>
      <c r="DKK74"/>
      <c r="DKL74"/>
      <c r="DKM74"/>
      <c r="DKN74"/>
      <c r="DKO74"/>
      <c r="DKP74"/>
      <c r="DKQ74"/>
      <c r="DKR74"/>
      <c r="DKS74"/>
      <c r="DKT74"/>
      <c r="DKU74"/>
      <c r="DKV74"/>
      <c r="DKW74"/>
      <c r="DKX74"/>
      <c r="DKY74"/>
      <c r="DKZ74"/>
      <c r="DLA74"/>
      <c r="DLB74"/>
      <c r="DLC74"/>
      <c r="DLD74"/>
      <c r="DLE74"/>
      <c r="DLF74"/>
      <c r="DLG74"/>
      <c r="DLH74"/>
      <c r="DLI74"/>
      <c r="DLJ74"/>
      <c r="DLK74"/>
      <c r="DLL74"/>
      <c r="DLM74"/>
      <c r="DLN74"/>
      <c r="DLO74"/>
      <c r="DLP74"/>
      <c r="DLQ74"/>
      <c r="DLR74"/>
      <c r="DLS74"/>
      <c r="DLT74"/>
      <c r="DLU74"/>
      <c r="DLV74"/>
      <c r="DLW74"/>
      <c r="DLX74"/>
      <c r="DLY74"/>
      <c r="DLZ74"/>
      <c r="DMA74"/>
      <c r="DMB74"/>
      <c r="DMC74"/>
      <c r="DMD74"/>
      <c r="DME74"/>
      <c r="DMF74"/>
      <c r="DMG74"/>
      <c r="DMH74"/>
      <c r="DMI74"/>
      <c r="DMJ74"/>
      <c r="DMK74"/>
      <c r="DML74"/>
      <c r="DMM74"/>
      <c r="DMN74"/>
      <c r="DMO74"/>
      <c r="DMP74"/>
      <c r="DMQ74"/>
      <c r="DMR74"/>
      <c r="DMS74"/>
      <c r="DMT74"/>
      <c r="DMU74"/>
      <c r="DMV74"/>
      <c r="DMW74"/>
      <c r="DMX74"/>
      <c r="DMY74"/>
      <c r="DMZ74"/>
      <c r="DNA74"/>
      <c r="DNB74"/>
      <c r="DNC74"/>
      <c r="DND74"/>
      <c r="DNE74"/>
      <c r="DNF74"/>
      <c r="DNG74"/>
      <c r="DNH74"/>
      <c r="DNI74"/>
      <c r="DNJ74"/>
      <c r="DNK74"/>
      <c r="DNL74"/>
      <c r="DNM74"/>
      <c r="DNN74"/>
      <c r="DNO74"/>
      <c r="DNP74"/>
      <c r="DNQ74"/>
      <c r="DNR74"/>
      <c r="DNS74"/>
      <c r="DNT74"/>
      <c r="DNU74"/>
      <c r="DNV74"/>
      <c r="DNW74"/>
      <c r="DNX74"/>
      <c r="DNY74"/>
      <c r="DNZ74"/>
      <c r="DOA74"/>
      <c r="DOB74"/>
      <c r="DOC74"/>
      <c r="DOD74"/>
      <c r="DOE74"/>
      <c r="DOF74"/>
      <c r="DOG74"/>
      <c r="DOH74"/>
      <c r="DOI74"/>
      <c r="DOJ74"/>
      <c r="DOK74"/>
      <c r="DOL74"/>
      <c r="DOM74"/>
      <c r="DON74"/>
      <c r="DOO74"/>
      <c r="DOP74"/>
      <c r="DOQ74"/>
      <c r="DOR74"/>
      <c r="DOS74"/>
      <c r="DOT74"/>
      <c r="DOU74"/>
      <c r="DOV74"/>
      <c r="DOW74"/>
      <c r="DOX74"/>
      <c r="DOY74"/>
      <c r="DOZ74"/>
      <c r="DPA74"/>
      <c r="DPB74"/>
      <c r="DPC74"/>
      <c r="DPD74"/>
      <c r="DPE74"/>
      <c r="DPF74"/>
      <c r="DPG74"/>
      <c r="DPH74"/>
      <c r="DPI74"/>
      <c r="DPJ74"/>
      <c r="DPK74"/>
      <c r="DPL74"/>
      <c r="DPM74"/>
      <c r="DPN74"/>
      <c r="DPO74"/>
      <c r="DPP74"/>
      <c r="DPQ74"/>
      <c r="DPR74"/>
      <c r="DPS74"/>
      <c r="DPT74"/>
      <c r="DPU74"/>
      <c r="DPV74"/>
      <c r="DPW74"/>
      <c r="DPX74"/>
      <c r="DPY74"/>
      <c r="DPZ74"/>
      <c r="DQA74"/>
      <c r="DQB74"/>
      <c r="DQC74"/>
      <c r="DQD74"/>
      <c r="DQE74"/>
      <c r="DQF74"/>
      <c r="DQG74"/>
      <c r="DQH74"/>
      <c r="DQI74"/>
      <c r="DQJ74"/>
      <c r="DQK74"/>
      <c r="DQL74"/>
      <c r="DQM74"/>
      <c r="DQN74"/>
      <c r="DQO74"/>
      <c r="DQP74"/>
      <c r="DQQ74"/>
      <c r="DQR74"/>
      <c r="DQS74"/>
      <c r="DQT74"/>
      <c r="DQU74"/>
      <c r="DQV74"/>
      <c r="DQW74"/>
      <c r="DQX74"/>
      <c r="DQY74"/>
      <c r="DQZ74"/>
      <c r="DRA74"/>
      <c r="DRB74"/>
      <c r="DRC74"/>
      <c r="DRD74"/>
      <c r="DRE74"/>
      <c r="DRF74"/>
      <c r="DRG74"/>
      <c r="DRH74"/>
      <c r="DRI74"/>
      <c r="DRJ74"/>
      <c r="DRK74"/>
      <c r="DRL74"/>
      <c r="DRM74"/>
      <c r="DRN74"/>
      <c r="DRO74"/>
      <c r="DRP74"/>
      <c r="DRQ74"/>
      <c r="DRR74"/>
      <c r="DRS74"/>
      <c r="DRT74"/>
      <c r="DRU74"/>
      <c r="DRV74"/>
      <c r="DRW74"/>
      <c r="DRX74"/>
      <c r="DRY74"/>
      <c r="DRZ74"/>
      <c r="DSA74"/>
      <c r="DSB74"/>
      <c r="DSC74"/>
      <c r="DSD74"/>
      <c r="DSE74"/>
      <c r="DSF74"/>
      <c r="DSG74"/>
      <c r="DSH74"/>
      <c r="DSI74"/>
      <c r="DSJ74"/>
      <c r="DSK74"/>
      <c r="DSL74"/>
      <c r="DSM74"/>
      <c r="DSN74"/>
      <c r="DSO74"/>
      <c r="DSP74"/>
      <c r="DSQ74"/>
      <c r="DSR74"/>
      <c r="DSS74"/>
      <c r="DST74"/>
      <c r="DSU74"/>
      <c r="DSV74"/>
      <c r="DSW74"/>
      <c r="DSX74"/>
      <c r="DSY74"/>
      <c r="DSZ74"/>
      <c r="DTA74"/>
      <c r="DTB74"/>
      <c r="DTC74"/>
      <c r="DTD74"/>
      <c r="DTE74"/>
      <c r="DTF74"/>
      <c r="DTG74"/>
      <c r="DTH74"/>
      <c r="DTI74"/>
      <c r="DTJ74"/>
      <c r="DTK74"/>
      <c r="DTL74"/>
      <c r="DTM74"/>
      <c r="DTN74"/>
      <c r="DTO74"/>
      <c r="DTP74"/>
      <c r="DTQ74"/>
      <c r="DTR74"/>
      <c r="DTS74"/>
      <c r="DTT74"/>
      <c r="DTU74"/>
      <c r="DTV74"/>
      <c r="DTW74"/>
      <c r="DTX74"/>
      <c r="DTY74"/>
      <c r="DTZ74"/>
      <c r="DUA74"/>
      <c r="DUB74"/>
      <c r="DUC74"/>
      <c r="DUD74"/>
      <c r="DUE74"/>
      <c r="DUF74"/>
      <c r="DUG74"/>
      <c r="DUH74"/>
      <c r="DUI74"/>
      <c r="DUJ74"/>
      <c r="DUK74"/>
      <c r="DUL74"/>
      <c r="DUM74"/>
      <c r="DUN74"/>
      <c r="DUO74"/>
      <c r="DUP74"/>
      <c r="DUQ74"/>
      <c r="DUR74"/>
      <c r="DUS74"/>
      <c r="DUT74"/>
      <c r="DUU74"/>
      <c r="DUV74"/>
      <c r="DUW74"/>
      <c r="DUX74"/>
      <c r="DUY74"/>
      <c r="DUZ74"/>
      <c r="DVA74"/>
      <c r="DVB74"/>
      <c r="DVC74"/>
      <c r="DVD74"/>
      <c r="DVE74"/>
      <c r="DVF74"/>
      <c r="DVG74"/>
      <c r="DVH74"/>
      <c r="DVI74"/>
      <c r="DVJ74"/>
      <c r="DVK74"/>
      <c r="DVL74"/>
      <c r="DVM74"/>
      <c r="DVN74"/>
      <c r="DVO74"/>
      <c r="DVP74"/>
      <c r="DVQ74"/>
      <c r="DVR74"/>
      <c r="DVS74"/>
      <c r="DVT74"/>
      <c r="DVU74"/>
      <c r="DVV74"/>
      <c r="DVW74"/>
      <c r="DVX74"/>
      <c r="DVY74"/>
      <c r="DVZ74"/>
      <c r="DWA74"/>
      <c r="DWB74"/>
      <c r="DWC74"/>
      <c r="DWD74"/>
      <c r="DWE74"/>
      <c r="DWF74"/>
      <c r="DWG74"/>
      <c r="DWH74"/>
      <c r="DWI74"/>
      <c r="DWJ74"/>
      <c r="DWK74"/>
      <c r="DWL74"/>
      <c r="DWM74"/>
      <c r="DWN74"/>
      <c r="DWO74"/>
      <c r="DWP74"/>
      <c r="DWQ74"/>
      <c r="DWR74"/>
      <c r="DWS74"/>
      <c r="DWT74"/>
      <c r="DWU74"/>
      <c r="DWV74"/>
      <c r="DWW74"/>
      <c r="DWX74"/>
      <c r="DWY74"/>
      <c r="DWZ74"/>
      <c r="DXA74"/>
      <c r="DXB74"/>
      <c r="DXC74"/>
      <c r="DXD74"/>
      <c r="DXE74"/>
      <c r="DXF74"/>
      <c r="DXG74"/>
      <c r="DXH74"/>
      <c r="DXI74"/>
      <c r="DXJ74"/>
      <c r="DXK74"/>
      <c r="DXL74"/>
      <c r="DXM74"/>
      <c r="DXN74"/>
      <c r="DXO74"/>
      <c r="DXP74"/>
      <c r="DXQ74"/>
      <c r="DXR74"/>
      <c r="DXS74"/>
      <c r="DXT74"/>
      <c r="DXU74"/>
      <c r="DXV74"/>
      <c r="DXW74"/>
      <c r="DXX74"/>
      <c r="DXY74"/>
      <c r="DXZ74"/>
      <c r="DYA74"/>
      <c r="DYB74"/>
      <c r="DYC74"/>
      <c r="DYD74"/>
      <c r="DYE74"/>
      <c r="DYF74"/>
      <c r="DYG74"/>
      <c r="DYH74"/>
      <c r="DYI74"/>
      <c r="DYJ74"/>
      <c r="DYK74"/>
      <c r="DYL74"/>
      <c r="DYM74"/>
      <c r="DYN74"/>
      <c r="DYO74"/>
      <c r="DYP74"/>
      <c r="DYQ74"/>
      <c r="DYR74"/>
      <c r="DYS74"/>
      <c r="DYT74"/>
      <c r="DYU74"/>
      <c r="DYV74"/>
      <c r="DYW74"/>
      <c r="DYX74"/>
      <c r="DYY74"/>
      <c r="DYZ74"/>
      <c r="DZA74"/>
      <c r="DZB74"/>
      <c r="DZC74"/>
      <c r="DZD74"/>
      <c r="DZE74"/>
      <c r="DZF74"/>
      <c r="DZG74"/>
      <c r="DZH74"/>
      <c r="DZI74"/>
      <c r="DZJ74"/>
      <c r="DZK74"/>
      <c r="DZL74"/>
      <c r="DZM74"/>
      <c r="DZN74"/>
      <c r="DZO74"/>
      <c r="DZP74"/>
      <c r="DZQ74"/>
      <c r="DZR74"/>
      <c r="DZS74"/>
      <c r="DZT74"/>
      <c r="DZU74"/>
      <c r="DZV74"/>
      <c r="DZW74"/>
      <c r="DZX74"/>
      <c r="DZY74"/>
      <c r="DZZ74"/>
      <c r="EAA74"/>
      <c r="EAB74"/>
      <c r="EAC74"/>
      <c r="EAD74"/>
      <c r="EAE74"/>
      <c r="EAF74"/>
      <c r="EAG74"/>
      <c r="EAH74"/>
      <c r="EAI74"/>
      <c r="EAJ74"/>
      <c r="EAK74"/>
      <c r="EAL74"/>
      <c r="EAM74"/>
      <c r="EAN74"/>
      <c r="EAO74"/>
      <c r="EAP74"/>
      <c r="EAQ74"/>
      <c r="EAR74"/>
      <c r="EAS74"/>
      <c r="EAT74"/>
      <c r="EAU74"/>
      <c r="EAV74"/>
      <c r="EAW74"/>
      <c r="EAX74"/>
      <c r="EAY74"/>
      <c r="EAZ74"/>
      <c r="EBA74"/>
      <c r="EBB74"/>
      <c r="EBC74"/>
      <c r="EBD74"/>
      <c r="EBE74"/>
      <c r="EBF74"/>
      <c r="EBG74"/>
      <c r="EBH74"/>
      <c r="EBI74"/>
      <c r="EBJ74"/>
      <c r="EBK74"/>
      <c r="EBL74"/>
      <c r="EBM74"/>
      <c r="EBN74"/>
      <c r="EBO74"/>
      <c r="EBP74"/>
      <c r="EBQ74"/>
      <c r="EBR74"/>
      <c r="EBS74"/>
      <c r="EBT74"/>
      <c r="EBU74"/>
      <c r="EBV74"/>
      <c r="EBW74"/>
      <c r="EBX74"/>
      <c r="EBY74"/>
      <c r="EBZ74"/>
      <c r="ECA74"/>
      <c r="ECB74"/>
      <c r="ECC74"/>
      <c r="ECD74"/>
      <c r="ECE74"/>
      <c r="ECF74"/>
      <c r="ECG74"/>
      <c r="ECH74"/>
      <c r="ECI74"/>
      <c r="ECJ74"/>
      <c r="ECK74"/>
      <c r="ECL74"/>
      <c r="ECM74"/>
      <c r="ECN74"/>
      <c r="ECO74"/>
      <c r="ECP74"/>
      <c r="ECQ74"/>
      <c r="ECR74"/>
      <c r="ECS74"/>
      <c r="ECT74"/>
      <c r="ECU74"/>
      <c r="ECV74"/>
      <c r="ECW74"/>
      <c r="ECX74"/>
      <c r="ECY74"/>
      <c r="ECZ74"/>
      <c r="EDA74"/>
      <c r="EDB74"/>
      <c r="EDC74"/>
      <c r="EDD74"/>
      <c r="EDE74"/>
      <c r="EDF74"/>
      <c r="EDG74"/>
      <c r="EDH74"/>
      <c r="EDI74"/>
      <c r="EDJ74"/>
      <c r="EDK74"/>
      <c r="EDL74"/>
      <c r="EDM74"/>
      <c r="EDN74"/>
      <c r="EDO74"/>
      <c r="EDP74"/>
      <c r="EDQ74"/>
      <c r="EDR74"/>
      <c r="EDS74"/>
      <c r="EDT74"/>
      <c r="EDU74"/>
      <c r="EDV74"/>
      <c r="EDW74"/>
      <c r="EDX74"/>
      <c r="EDY74"/>
      <c r="EDZ74"/>
      <c r="EEA74"/>
      <c r="EEB74"/>
      <c r="EEC74"/>
      <c r="EED74"/>
      <c r="EEE74"/>
      <c r="EEF74"/>
      <c r="EEG74"/>
      <c r="EEH74"/>
      <c r="EEI74"/>
      <c r="EEJ74"/>
      <c r="EEK74"/>
      <c r="EEL74"/>
      <c r="EEM74"/>
      <c r="EEN74"/>
      <c r="EEO74"/>
      <c r="EEP74"/>
      <c r="EEQ74"/>
      <c r="EER74"/>
      <c r="EES74"/>
      <c r="EET74"/>
      <c r="EEU74"/>
      <c r="EEV74"/>
      <c r="EEW74"/>
      <c r="EEX74"/>
      <c r="EEY74"/>
      <c r="EEZ74"/>
      <c r="EFA74"/>
      <c r="EFB74"/>
      <c r="EFC74"/>
      <c r="EFD74"/>
      <c r="EFE74"/>
      <c r="EFF74"/>
      <c r="EFG74"/>
      <c r="EFH74"/>
      <c r="EFI74"/>
      <c r="EFJ74"/>
      <c r="EFK74"/>
      <c r="EFL74"/>
      <c r="EFM74"/>
      <c r="EFN74"/>
      <c r="EFO74"/>
      <c r="EFP74"/>
      <c r="EFQ74"/>
      <c r="EFR74"/>
      <c r="EFS74"/>
      <c r="EFT74"/>
      <c r="EFU74"/>
      <c r="EFV74"/>
      <c r="EFW74"/>
      <c r="EFX74"/>
      <c r="EFY74"/>
      <c r="EFZ74"/>
      <c r="EGA74"/>
      <c r="EGB74"/>
      <c r="EGC74"/>
      <c r="EGD74"/>
      <c r="EGE74"/>
      <c r="EGF74"/>
      <c r="EGG74"/>
      <c r="EGH74"/>
      <c r="EGI74"/>
      <c r="EGJ74"/>
      <c r="EGK74"/>
      <c r="EGL74"/>
      <c r="EGM74"/>
      <c r="EGN74"/>
      <c r="EGO74"/>
      <c r="EGP74"/>
      <c r="EGQ74"/>
      <c r="EGR74"/>
      <c r="EGS74"/>
      <c r="EGT74"/>
      <c r="EGU74"/>
      <c r="EGV74"/>
      <c r="EGW74"/>
      <c r="EGX74"/>
      <c r="EGY74"/>
      <c r="EGZ74"/>
      <c r="EHA74"/>
      <c r="EHB74"/>
      <c r="EHC74"/>
      <c r="EHD74"/>
      <c r="EHE74"/>
      <c r="EHF74"/>
      <c r="EHG74"/>
      <c r="EHH74"/>
      <c r="EHI74"/>
      <c r="EHJ74"/>
      <c r="EHK74"/>
      <c r="EHL74"/>
      <c r="EHM74"/>
      <c r="EHN74"/>
      <c r="EHO74"/>
      <c r="EHP74"/>
      <c r="EHQ74"/>
      <c r="EHR74"/>
      <c r="EHS74"/>
      <c r="EHT74"/>
      <c r="EHU74"/>
      <c r="EHV74"/>
      <c r="EHW74"/>
      <c r="EHX74"/>
      <c r="EHY74"/>
      <c r="EHZ74"/>
      <c r="EIA74"/>
      <c r="EIB74"/>
      <c r="EIC74"/>
      <c r="EID74"/>
      <c r="EIE74"/>
      <c r="EIF74"/>
      <c r="EIG74"/>
      <c r="EIH74"/>
      <c r="EII74"/>
      <c r="EIJ74"/>
      <c r="EIK74"/>
      <c r="EIL74"/>
      <c r="EIM74"/>
      <c r="EIN74"/>
      <c r="EIO74"/>
      <c r="EIP74"/>
      <c r="EIQ74"/>
      <c r="EIR74"/>
      <c r="EIS74"/>
      <c r="EIT74"/>
      <c r="EIU74"/>
      <c r="EIV74"/>
      <c r="EIW74"/>
      <c r="EIX74"/>
      <c r="EIY74"/>
      <c r="EIZ74"/>
      <c r="EJA74"/>
      <c r="EJB74"/>
      <c r="EJC74"/>
      <c r="EJD74"/>
      <c r="EJE74"/>
      <c r="EJF74"/>
      <c r="EJG74"/>
      <c r="EJH74"/>
      <c r="EJI74"/>
      <c r="EJJ74"/>
      <c r="EJK74"/>
      <c r="EJL74"/>
      <c r="EJM74"/>
      <c r="EJN74"/>
      <c r="EJO74"/>
      <c r="EJP74"/>
      <c r="EJQ74"/>
      <c r="EJR74"/>
      <c r="EJS74"/>
      <c r="EJT74"/>
      <c r="EJU74"/>
      <c r="EJV74"/>
      <c r="EJW74"/>
      <c r="EJX74"/>
      <c r="EJY74"/>
      <c r="EJZ74"/>
      <c r="EKA74"/>
      <c r="EKB74"/>
      <c r="EKC74"/>
      <c r="EKD74"/>
      <c r="EKE74"/>
      <c r="EKF74"/>
      <c r="EKG74"/>
      <c r="EKH74"/>
      <c r="EKI74"/>
      <c r="EKJ74"/>
      <c r="EKK74"/>
      <c r="EKL74"/>
      <c r="EKM74"/>
      <c r="EKN74"/>
      <c r="EKO74"/>
      <c r="EKP74"/>
      <c r="EKQ74"/>
      <c r="EKR74"/>
      <c r="EKS74"/>
      <c r="EKT74"/>
      <c r="EKU74"/>
      <c r="EKV74"/>
      <c r="EKW74"/>
      <c r="EKX74"/>
      <c r="EKY74"/>
      <c r="EKZ74"/>
      <c r="ELA74"/>
      <c r="ELB74"/>
      <c r="ELC74"/>
      <c r="ELD74"/>
      <c r="ELE74"/>
      <c r="ELF74"/>
      <c r="ELG74"/>
      <c r="ELH74"/>
      <c r="ELI74"/>
      <c r="ELJ74"/>
      <c r="ELK74"/>
      <c r="ELL74"/>
      <c r="ELM74"/>
      <c r="ELN74"/>
      <c r="ELO74"/>
      <c r="ELP74"/>
      <c r="ELQ74"/>
      <c r="ELR74"/>
      <c r="ELS74"/>
      <c r="ELT74"/>
      <c r="ELU74"/>
      <c r="ELV74"/>
      <c r="ELW74"/>
      <c r="ELX74"/>
      <c r="ELY74"/>
      <c r="ELZ74"/>
      <c r="EMA74"/>
      <c r="EMB74"/>
      <c r="EMC74"/>
      <c r="EMD74"/>
      <c r="EME74"/>
      <c r="EMF74"/>
      <c r="EMG74"/>
      <c r="EMH74"/>
      <c r="EMI74"/>
      <c r="EMJ74"/>
      <c r="EMK74"/>
      <c r="EML74"/>
      <c r="EMM74"/>
      <c r="EMN74"/>
      <c r="EMO74"/>
      <c r="EMP74"/>
      <c r="EMQ74"/>
      <c r="EMR74"/>
      <c r="EMS74"/>
      <c r="EMT74"/>
      <c r="EMU74"/>
      <c r="EMV74"/>
      <c r="EMW74"/>
      <c r="EMX74"/>
      <c r="EMY74"/>
      <c r="EMZ74"/>
      <c r="ENA74"/>
      <c r="ENB74"/>
      <c r="ENC74"/>
      <c r="END74"/>
      <c r="ENE74"/>
      <c r="ENF74"/>
      <c r="ENG74"/>
      <c r="ENH74"/>
      <c r="ENI74"/>
      <c r="ENJ74"/>
      <c r="ENK74"/>
      <c r="ENL74"/>
      <c r="ENM74"/>
      <c r="ENN74"/>
      <c r="ENO74"/>
      <c r="ENP74"/>
      <c r="ENQ74"/>
      <c r="ENR74"/>
      <c r="ENS74"/>
      <c r="ENT74"/>
      <c r="ENU74"/>
      <c r="ENV74"/>
      <c r="ENW74"/>
      <c r="ENX74"/>
      <c r="ENY74"/>
      <c r="ENZ74"/>
      <c r="EOA74"/>
      <c r="EOB74"/>
      <c r="EOC74"/>
      <c r="EOD74"/>
      <c r="EOE74"/>
      <c r="EOF74"/>
      <c r="EOG74"/>
      <c r="EOH74"/>
      <c r="EOI74"/>
      <c r="EOJ74"/>
      <c r="EOK74"/>
      <c r="EOL74"/>
      <c r="EOM74"/>
      <c r="EON74"/>
      <c r="EOO74"/>
      <c r="EOP74"/>
      <c r="EOQ74"/>
      <c r="EOR74"/>
      <c r="EOS74"/>
      <c r="EOT74"/>
      <c r="EOU74"/>
      <c r="EOV74"/>
      <c r="EOW74"/>
      <c r="EOX74"/>
      <c r="EOY74"/>
      <c r="EOZ74"/>
      <c r="EPA74"/>
      <c r="EPB74"/>
      <c r="EPC74"/>
      <c r="EPD74"/>
      <c r="EPE74"/>
      <c r="EPF74"/>
      <c r="EPG74"/>
      <c r="EPH74"/>
      <c r="EPI74"/>
      <c r="EPJ74"/>
      <c r="EPK74"/>
      <c r="EPL74"/>
      <c r="EPM74"/>
      <c r="EPN74"/>
      <c r="EPO74"/>
      <c r="EPP74"/>
      <c r="EPQ74"/>
      <c r="EPR74"/>
      <c r="EPS74"/>
      <c r="EPT74"/>
      <c r="EPU74"/>
      <c r="EPV74"/>
      <c r="EPW74"/>
      <c r="EPX74"/>
      <c r="EPY74"/>
      <c r="EPZ74"/>
      <c r="EQA74"/>
      <c r="EQB74"/>
      <c r="EQC74"/>
      <c r="EQD74"/>
      <c r="EQE74"/>
      <c r="EQF74"/>
      <c r="EQG74"/>
      <c r="EQH74"/>
      <c r="EQI74"/>
      <c r="EQJ74"/>
      <c r="EQK74"/>
      <c r="EQL74"/>
      <c r="EQM74"/>
      <c r="EQN74"/>
      <c r="EQO74"/>
      <c r="EQP74"/>
      <c r="EQQ74"/>
      <c r="EQR74"/>
      <c r="EQS74"/>
      <c r="EQT74"/>
      <c r="EQU74"/>
      <c r="EQV74"/>
      <c r="EQW74"/>
      <c r="EQX74"/>
      <c r="EQY74"/>
      <c r="EQZ74"/>
      <c r="ERA74"/>
      <c r="ERB74"/>
      <c r="ERC74"/>
      <c r="ERD74"/>
      <c r="ERE74"/>
      <c r="ERF74"/>
      <c r="ERG74"/>
      <c r="ERH74"/>
      <c r="ERI74"/>
      <c r="ERJ74"/>
      <c r="ERK74"/>
      <c r="ERL74"/>
      <c r="ERM74"/>
      <c r="ERN74"/>
      <c r="ERO74"/>
      <c r="ERP74"/>
      <c r="ERQ74"/>
      <c r="ERR74"/>
      <c r="ERS74"/>
      <c r="ERT74"/>
      <c r="ERU74"/>
      <c r="ERV74"/>
      <c r="ERW74"/>
      <c r="ERX74"/>
      <c r="ERY74"/>
      <c r="ERZ74"/>
      <c r="ESA74"/>
      <c r="ESB74"/>
      <c r="ESC74"/>
      <c r="ESD74"/>
      <c r="ESE74"/>
      <c r="ESF74"/>
      <c r="ESG74"/>
      <c r="ESH74"/>
      <c r="ESI74"/>
      <c r="ESJ74"/>
      <c r="ESK74"/>
      <c r="ESL74"/>
      <c r="ESM74"/>
      <c r="ESN74"/>
      <c r="ESO74"/>
      <c r="ESP74"/>
      <c r="ESQ74"/>
      <c r="ESR74"/>
      <c r="ESS74"/>
      <c r="EST74"/>
      <c r="ESU74"/>
      <c r="ESV74"/>
      <c r="ESW74"/>
      <c r="ESX74"/>
      <c r="ESY74"/>
      <c r="ESZ74"/>
      <c r="ETA74"/>
      <c r="ETB74"/>
      <c r="ETC74"/>
      <c r="ETD74"/>
      <c r="ETE74"/>
      <c r="ETF74"/>
      <c r="ETG74"/>
      <c r="ETH74"/>
      <c r="ETI74"/>
      <c r="ETJ74"/>
      <c r="ETK74"/>
      <c r="ETL74"/>
      <c r="ETM74"/>
      <c r="ETN74"/>
      <c r="ETO74"/>
      <c r="ETP74"/>
      <c r="ETQ74"/>
      <c r="ETR74"/>
      <c r="ETS74"/>
      <c r="ETT74"/>
      <c r="ETU74"/>
      <c r="ETV74"/>
      <c r="ETW74"/>
      <c r="ETX74"/>
      <c r="ETY74"/>
      <c r="ETZ74"/>
      <c r="EUA74"/>
      <c r="EUB74"/>
      <c r="EUC74"/>
      <c r="EUD74"/>
      <c r="EUE74"/>
      <c r="EUF74"/>
      <c r="EUG74"/>
      <c r="EUH74"/>
      <c r="EUI74"/>
      <c r="EUJ74"/>
      <c r="EUK74"/>
      <c r="EUL74"/>
      <c r="EUM74"/>
      <c r="EUN74"/>
      <c r="EUO74"/>
      <c r="EUP74"/>
      <c r="EUQ74"/>
      <c r="EUR74"/>
      <c r="EUS74"/>
      <c r="EUT74"/>
      <c r="EUU74"/>
      <c r="EUV74"/>
      <c r="EUW74"/>
      <c r="EUX74"/>
      <c r="EUY74"/>
      <c r="EUZ74"/>
      <c r="EVA74"/>
      <c r="EVB74"/>
      <c r="EVC74"/>
      <c r="EVD74"/>
      <c r="EVE74"/>
      <c r="EVF74"/>
      <c r="EVG74"/>
      <c r="EVH74"/>
      <c r="EVI74"/>
      <c r="EVJ74"/>
      <c r="EVK74"/>
      <c r="EVL74"/>
      <c r="EVM74"/>
      <c r="EVN74"/>
      <c r="EVO74"/>
      <c r="EVP74"/>
      <c r="EVQ74"/>
      <c r="EVR74"/>
      <c r="EVS74"/>
      <c r="EVT74"/>
      <c r="EVU74"/>
      <c r="EVV74"/>
      <c r="EVW74"/>
      <c r="EVX74"/>
      <c r="EVY74"/>
      <c r="EVZ74"/>
      <c r="EWA74"/>
      <c r="EWB74"/>
      <c r="EWC74"/>
      <c r="EWD74"/>
      <c r="EWE74"/>
      <c r="EWF74"/>
      <c r="EWG74"/>
      <c r="EWH74"/>
      <c r="EWI74"/>
      <c r="EWJ74"/>
      <c r="EWK74"/>
      <c r="EWL74"/>
      <c r="EWM74"/>
      <c r="EWN74"/>
      <c r="EWO74"/>
      <c r="EWP74"/>
      <c r="EWQ74"/>
      <c r="EWR74"/>
      <c r="EWS74"/>
      <c r="EWT74"/>
      <c r="EWU74"/>
      <c r="EWV74"/>
      <c r="EWW74"/>
      <c r="EWX74"/>
      <c r="EWY74"/>
      <c r="EWZ74"/>
      <c r="EXA74"/>
      <c r="EXB74"/>
      <c r="EXC74"/>
      <c r="EXD74"/>
      <c r="EXE74"/>
      <c r="EXF74"/>
      <c r="EXG74"/>
      <c r="EXH74"/>
      <c r="EXI74"/>
      <c r="EXJ74"/>
      <c r="EXK74"/>
      <c r="EXL74"/>
      <c r="EXM74"/>
      <c r="EXN74"/>
      <c r="EXO74"/>
      <c r="EXP74"/>
      <c r="EXQ74"/>
      <c r="EXR74"/>
      <c r="EXS74"/>
      <c r="EXT74"/>
      <c r="EXU74"/>
      <c r="EXV74"/>
      <c r="EXW74"/>
      <c r="EXX74"/>
      <c r="EXY74"/>
      <c r="EXZ74"/>
      <c r="EYA74"/>
      <c r="EYB74"/>
      <c r="EYC74"/>
      <c r="EYD74"/>
      <c r="EYE74"/>
      <c r="EYF74"/>
      <c r="EYG74"/>
      <c r="EYH74"/>
      <c r="EYI74"/>
      <c r="EYJ74"/>
      <c r="EYK74"/>
      <c r="EYL74"/>
      <c r="EYM74"/>
      <c r="EYN74"/>
      <c r="EYO74"/>
      <c r="EYP74"/>
      <c r="EYQ74"/>
      <c r="EYR74"/>
      <c r="EYS74"/>
      <c r="EYT74"/>
      <c r="EYU74"/>
      <c r="EYV74"/>
      <c r="EYW74"/>
      <c r="EYX74"/>
      <c r="EYY74"/>
      <c r="EYZ74"/>
      <c r="EZA74"/>
      <c r="EZB74"/>
      <c r="EZC74"/>
      <c r="EZD74"/>
      <c r="EZE74"/>
      <c r="EZF74"/>
      <c r="EZG74"/>
      <c r="EZH74"/>
      <c r="EZI74"/>
      <c r="EZJ74"/>
      <c r="EZK74"/>
      <c r="EZL74"/>
      <c r="EZM74"/>
      <c r="EZN74"/>
      <c r="EZO74"/>
      <c r="EZP74"/>
      <c r="EZQ74"/>
      <c r="EZR74"/>
      <c r="EZS74"/>
      <c r="EZT74"/>
      <c r="EZU74"/>
      <c r="EZV74"/>
      <c r="EZW74"/>
      <c r="EZX74"/>
      <c r="EZY74"/>
      <c r="EZZ74"/>
      <c r="FAA74"/>
      <c r="FAB74"/>
      <c r="FAC74"/>
      <c r="FAD74"/>
      <c r="FAE74"/>
      <c r="FAF74"/>
      <c r="FAG74"/>
      <c r="FAH74"/>
      <c r="FAI74"/>
      <c r="FAJ74"/>
      <c r="FAK74"/>
      <c r="FAL74"/>
      <c r="FAM74"/>
      <c r="FAN74"/>
      <c r="FAO74"/>
      <c r="FAP74"/>
      <c r="FAQ74"/>
      <c r="FAR74"/>
      <c r="FAS74"/>
      <c r="FAT74"/>
      <c r="FAU74"/>
      <c r="FAV74"/>
      <c r="FAW74"/>
      <c r="FAX74"/>
      <c r="FAY74"/>
      <c r="FAZ74"/>
      <c r="FBA74"/>
      <c r="FBB74"/>
      <c r="FBC74"/>
      <c r="FBD74"/>
      <c r="FBE74"/>
      <c r="FBF74"/>
      <c r="FBG74"/>
      <c r="FBH74"/>
      <c r="FBI74"/>
      <c r="FBJ74"/>
      <c r="FBK74"/>
      <c r="FBL74"/>
      <c r="FBM74"/>
      <c r="FBN74"/>
      <c r="FBO74"/>
      <c r="FBP74"/>
      <c r="FBQ74"/>
      <c r="FBR74"/>
      <c r="FBS74"/>
      <c r="FBT74"/>
      <c r="FBU74"/>
      <c r="FBV74"/>
      <c r="FBW74"/>
      <c r="FBX74"/>
      <c r="FBY74"/>
      <c r="FBZ74"/>
      <c r="FCA74"/>
      <c r="FCB74"/>
      <c r="FCC74"/>
      <c r="FCD74"/>
      <c r="FCE74"/>
      <c r="FCF74"/>
      <c r="FCG74"/>
      <c r="FCH74"/>
      <c r="FCI74"/>
      <c r="FCJ74"/>
      <c r="FCK74"/>
      <c r="FCL74"/>
      <c r="FCM74"/>
      <c r="FCN74"/>
      <c r="FCO74"/>
      <c r="FCP74"/>
      <c r="FCQ74"/>
      <c r="FCR74"/>
      <c r="FCS74"/>
      <c r="FCT74"/>
      <c r="FCU74"/>
      <c r="FCV74"/>
      <c r="FCW74"/>
      <c r="FCX74"/>
      <c r="FCY74"/>
      <c r="FCZ74"/>
      <c r="FDA74"/>
      <c r="FDB74"/>
      <c r="FDC74"/>
      <c r="FDD74"/>
      <c r="FDE74"/>
      <c r="FDF74"/>
      <c r="FDG74"/>
      <c r="FDH74"/>
      <c r="FDI74"/>
      <c r="FDJ74"/>
      <c r="FDK74"/>
      <c r="FDL74"/>
      <c r="FDM74"/>
      <c r="FDN74"/>
      <c r="FDO74"/>
      <c r="FDP74"/>
      <c r="FDQ74"/>
      <c r="FDR74"/>
      <c r="FDS74"/>
      <c r="FDT74"/>
      <c r="FDU74"/>
      <c r="FDV74"/>
      <c r="FDW74"/>
      <c r="FDX74"/>
      <c r="FDY74"/>
      <c r="FDZ74"/>
      <c r="FEA74"/>
      <c r="FEB74"/>
      <c r="FEC74"/>
      <c r="FED74"/>
      <c r="FEE74"/>
      <c r="FEF74"/>
      <c r="FEG74"/>
      <c r="FEH74"/>
      <c r="FEI74"/>
      <c r="FEJ74"/>
      <c r="FEK74"/>
      <c r="FEL74"/>
      <c r="FEM74"/>
      <c r="FEN74"/>
      <c r="FEO74"/>
      <c r="FEP74"/>
      <c r="FEQ74"/>
      <c r="FER74"/>
      <c r="FES74"/>
      <c r="FET74"/>
      <c r="FEU74"/>
      <c r="FEV74"/>
      <c r="FEW74"/>
      <c r="FEX74"/>
      <c r="FEY74"/>
      <c r="FEZ74"/>
      <c r="FFA74"/>
      <c r="FFB74"/>
      <c r="FFC74"/>
      <c r="FFD74"/>
      <c r="FFE74"/>
      <c r="FFF74"/>
      <c r="FFG74"/>
      <c r="FFH74"/>
      <c r="FFI74"/>
      <c r="FFJ74"/>
      <c r="FFK74"/>
      <c r="FFL74"/>
      <c r="FFM74"/>
      <c r="FFN74"/>
      <c r="FFO74"/>
      <c r="FFP74"/>
      <c r="FFQ74"/>
      <c r="FFR74"/>
      <c r="FFS74"/>
      <c r="FFT74"/>
      <c r="FFU74"/>
      <c r="FFV74"/>
      <c r="FFW74"/>
      <c r="FFX74"/>
      <c r="FFY74"/>
      <c r="FFZ74"/>
      <c r="FGA74"/>
      <c r="FGB74"/>
      <c r="FGC74"/>
      <c r="FGD74"/>
      <c r="FGE74"/>
      <c r="FGF74"/>
      <c r="FGG74"/>
      <c r="FGH74"/>
      <c r="FGI74"/>
      <c r="FGJ74"/>
      <c r="FGK74"/>
      <c r="FGL74"/>
      <c r="FGM74"/>
      <c r="FGN74"/>
      <c r="FGO74"/>
      <c r="FGP74"/>
      <c r="FGQ74"/>
      <c r="FGR74"/>
      <c r="FGS74"/>
      <c r="FGT74"/>
      <c r="FGU74"/>
      <c r="FGV74"/>
      <c r="FGW74"/>
      <c r="FGX74"/>
      <c r="FGY74"/>
      <c r="FGZ74"/>
      <c r="FHA74"/>
      <c r="FHB74"/>
      <c r="FHC74"/>
      <c r="FHD74"/>
      <c r="FHE74"/>
      <c r="FHF74"/>
      <c r="FHG74"/>
      <c r="FHH74"/>
      <c r="FHI74"/>
      <c r="FHJ74"/>
      <c r="FHK74"/>
      <c r="FHL74"/>
      <c r="FHM74"/>
      <c r="FHN74"/>
      <c r="FHO74"/>
      <c r="FHP74"/>
      <c r="FHQ74"/>
      <c r="FHR74"/>
      <c r="FHS74"/>
      <c r="FHT74"/>
      <c r="FHU74"/>
      <c r="FHV74"/>
      <c r="FHW74"/>
      <c r="FHX74"/>
      <c r="FHY74"/>
      <c r="FHZ74"/>
      <c r="FIA74"/>
      <c r="FIB74"/>
      <c r="FIC74"/>
      <c r="FID74"/>
      <c r="FIE74"/>
      <c r="FIF74"/>
      <c r="FIG74"/>
      <c r="FIH74"/>
      <c r="FII74"/>
      <c r="FIJ74"/>
      <c r="FIK74"/>
      <c r="FIL74"/>
      <c r="FIM74"/>
      <c r="FIN74"/>
      <c r="FIO74"/>
      <c r="FIP74"/>
      <c r="FIQ74"/>
      <c r="FIR74"/>
      <c r="FIS74"/>
      <c r="FIT74"/>
      <c r="FIU74"/>
      <c r="FIV74"/>
      <c r="FIW74"/>
      <c r="FIX74"/>
      <c r="FIY74"/>
      <c r="FIZ74"/>
      <c r="FJA74"/>
      <c r="FJB74"/>
      <c r="FJC74"/>
      <c r="FJD74"/>
      <c r="FJE74"/>
      <c r="FJF74"/>
      <c r="FJG74"/>
      <c r="FJH74"/>
      <c r="FJI74"/>
      <c r="FJJ74"/>
      <c r="FJK74"/>
      <c r="FJL74"/>
      <c r="FJM74"/>
      <c r="FJN74"/>
      <c r="FJO74"/>
      <c r="FJP74"/>
      <c r="FJQ74"/>
      <c r="FJR74"/>
      <c r="FJS74"/>
      <c r="FJT74"/>
      <c r="FJU74"/>
      <c r="FJV74"/>
      <c r="FJW74"/>
      <c r="FJX74"/>
      <c r="FJY74"/>
      <c r="FJZ74"/>
      <c r="FKA74"/>
      <c r="FKB74"/>
      <c r="FKC74"/>
      <c r="FKD74"/>
      <c r="FKE74"/>
      <c r="FKF74"/>
      <c r="FKG74"/>
      <c r="FKH74"/>
      <c r="FKI74"/>
      <c r="FKJ74"/>
      <c r="FKK74"/>
      <c r="FKL74"/>
      <c r="FKM74"/>
      <c r="FKN74"/>
      <c r="FKO74"/>
      <c r="FKP74"/>
      <c r="FKQ74"/>
      <c r="FKR74"/>
      <c r="FKS74"/>
      <c r="FKT74"/>
      <c r="FKU74"/>
      <c r="FKV74"/>
      <c r="FKW74"/>
      <c r="FKX74"/>
      <c r="FKY74"/>
      <c r="FKZ74"/>
      <c r="FLA74"/>
      <c r="FLB74"/>
      <c r="FLC74"/>
      <c r="FLD74"/>
      <c r="FLE74"/>
      <c r="FLF74"/>
      <c r="FLG74"/>
      <c r="FLH74"/>
      <c r="FLI74"/>
      <c r="FLJ74"/>
      <c r="FLK74"/>
      <c r="FLL74"/>
      <c r="FLM74"/>
      <c r="FLN74"/>
      <c r="FLO74"/>
      <c r="FLP74"/>
      <c r="FLQ74"/>
      <c r="FLR74"/>
      <c r="FLS74"/>
      <c r="FLT74"/>
      <c r="FLU74"/>
      <c r="FLV74"/>
      <c r="FLW74"/>
      <c r="FLX74"/>
      <c r="FLY74"/>
      <c r="FLZ74"/>
      <c r="FMA74"/>
      <c r="FMB74"/>
      <c r="FMC74"/>
      <c r="FMD74"/>
      <c r="FME74"/>
      <c r="FMF74"/>
      <c r="FMG74"/>
      <c r="FMH74"/>
      <c r="FMI74"/>
      <c r="FMJ74"/>
      <c r="FMK74"/>
      <c r="FML74"/>
      <c r="FMM74"/>
      <c r="FMN74"/>
      <c r="FMO74"/>
      <c r="FMP74"/>
      <c r="FMQ74"/>
      <c r="FMR74"/>
      <c r="FMS74"/>
      <c r="FMT74"/>
      <c r="FMU74"/>
      <c r="FMV74"/>
      <c r="FMW74"/>
      <c r="FMX74"/>
      <c r="FMY74"/>
      <c r="FMZ74"/>
      <c r="FNA74"/>
      <c r="FNB74"/>
      <c r="FNC74"/>
      <c r="FND74"/>
      <c r="FNE74"/>
      <c r="FNF74"/>
      <c r="FNG74"/>
      <c r="FNH74"/>
      <c r="FNI74"/>
      <c r="FNJ74"/>
      <c r="FNK74"/>
      <c r="FNL74"/>
      <c r="FNM74"/>
      <c r="FNN74"/>
      <c r="FNO74"/>
      <c r="FNP74"/>
      <c r="FNQ74"/>
      <c r="FNR74"/>
      <c r="FNS74"/>
      <c r="FNT74"/>
      <c r="FNU74"/>
      <c r="FNV74"/>
      <c r="FNW74"/>
      <c r="FNX74"/>
      <c r="FNY74"/>
      <c r="FNZ74"/>
      <c r="FOA74"/>
      <c r="FOB74"/>
      <c r="FOC74"/>
      <c r="FOD74"/>
      <c r="FOE74"/>
      <c r="FOF74"/>
      <c r="FOG74"/>
      <c r="FOH74"/>
      <c r="FOI74"/>
      <c r="FOJ74"/>
      <c r="FOK74"/>
      <c r="FOL74"/>
      <c r="FOM74"/>
      <c r="FON74"/>
      <c r="FOO74"/>
      <c r="FOP74"/>
      <c r="FOQ74"/>
      <c r="FOR74"/>
      <c r="FOS74"/>
      <c r="FOT74"/>
      <c r="FOU74"/>
      <c r="FOV74"/>
      <c r="FOW74"/>
      <c r="FOX74"/>
      <c r="FOY74"/>
      <c r="FOZ74"/>
      <c r="FPA74"/>
      <c r="FPB74"/>
      <c r="FPC74"/>
      <c r="FPD74"/>
      <c r="FPE74"/>
      <c r="FPF74"/>
      <c r="FPG74"/>
      <c r="FPH74"/>
      <c r="FPI74"/>
      <c r="FPJ74"/>
      <c r="FPK74"/>
      <c r="FPL74"/>
      <c r="FPM74"/>
      <c r="FPN74"/>
      <c r="FPO74"/>
      <c r="FPP74"/>
      <c r="FPQ74"/>
      <c r="FPR74"/>
      <c r="FPS74"/>
      <c r="FPT74"/>
      <c r="FPU74"/>
      <c r="FPV74"/>
      <c r="FPW74"/>
      <c r="FPX74"/>
      <c r="FPY74"/>
      <c r="FPZ74"/>
      <c r="FQA74"/>
      <c r="FQB74"/>
      <c r="FQC74"/>
      <c r="FQD74"/>
      <c r="FQE74"/>
      <c r="FQF74"/>
      <c r="FQG74"/>
      <c r="FQH74"/>
      <c r="FQI74"/>
      <c r="FQJ74"/>
      <c r="FQK74"/>
      <c r="FQL74"/>
      <c r="FQM74"/>
      <c r="FQN74"/>
      <c r="FQO74"/>
      <c r="FQP74"/>
      <c r="FQQ74"/>
      <c r="FQR74"/>
      <c r="FQS74"/>
      <c r="FQT74"/>
      <c r="FQU74"/>
      <c r="FQV74"/>
      <c r="FQW74"/>
      <c r="FQX74"/>
      <c r="FQY74"/>
      <c r="FQZ74"/>
      <c r="FRA74"/>
      <c r="FRB74"/>
      <c r="FRC74"/>
      <c r="FRD74"/>
      <c r="FRE74"/>
      <c r="FRF74"/>
      <c r="FRG74"/>
      <c r="FRH74"/>
      <c r="FRI74"/>
      <c r="FRJ74"/>
      <c r="FRK74"/>
      <c r="FRL74"/>
      <c r="FRM74"/>
      <c r="FRN74"/>
      <c r="FRO74"/>
      <c r="FRP74"/>
      <c r="FRQ74"/>
      <c r="FRR74"/>
      <c r="FRS74"/>
      <c r="FRT74"/>
      <c r="FRU74"/>
      <c r="FRV74"/>
      <c r="FRW74"/>
      <c r="FRX74"/>
      <c r="FRY74"/>
      <c r="FRZ74"/>
      <c r="FSA74"/>
      <c r="FSB74"/>
      <c r="FSC74"/>
      <c r="FSD74"/>
      <c r="FSE74"/>
      <c r="FSF74"/>
      <c r="FSG74"/>
      <c r="FSH74"/>
      <c r="FSI74"/>
      <c r="FSJ74"/>
      <c r="FSK74"/>
      <c r="FSL74"/>
      <c r="FSM74"/>
      <c r="FSN74"/>
      <c r="FSO74"/>
      <c r="FSP74"/>
      <c r="FSQ74"/>
      <c r="FSR74"/>
      <c r="FSS74"/>
      <c r="FST74"/>
      <c r="FSU74"/>
      <c r="FSV74"/>
      <c r="FSW74"/>
      <c r="FSX74"/>
      <c r="FSY74"/>
      <c r="FSZ74"/>
      <c r="FTA74"/>
      <c r="FTB74"/>
      <c r="FTC74"/>
      <c r="FTD74"/>
      <c r="FTE74"/>
      <c r="FTF74"/>
      <c r="FTG74"/>
      <c r="FTH74"/>
      <c r="FTI74"/>
      <c r="FTJ74"/>
      <c r="FTK74"/>
      <c r="FTL74"/>
      <c r="FTM74"/>
      <c r="FTN74"/>
      <c r="FTO74"/>
      <c r="FTP74"/>
      <c r="FTQ74"/>
      <c r="FTR74"/>
      <c r="FTS74"/>
      <c r="FTT74"/>
      <c r="FTU74"/>
      <c r="FTV74"/>
      <c r="FTW74"/>
      <c r="FTX74"/>
      <c r="FTY74"/>
      <c r="FTZ74"/>
      <c r="FUA74"/>
      <c r="FUB74"/>
      <c r="FUC74"/>
      <c r="FUD74"/>
      <c r="FUE74"/>
      <c r="FUF74"/>
      <c r="FUG74"/>
      <c r="FUH74"/>
      <c r="FUI74"/>
      <c r="FUJ74"/>
      <c r="FUK74"/>
      <c r="FUL74"/>
      <c r="FUM74"/>
      <c r="FUN74"/>
      <c r="FUO74"/>
      <c r="FUP74"/>
      <c r="FUQ74"/>
      <c r="FUR74"/>
      <c r="FUS74"/>
      <c r="FUT74"/>
      <c r="FUU74"/>
      <c r="FUV74"/>
      <c r="FUW74"/>
      <c r="FUX74"/>
      <c r="FUY74"/>
      <c r="FUZ74"/>
      <c r="FVA74"/>
      <c r="FVB74"/>
      <c r="FVC74"/>
      <c r="FVD74"/>
      <c r="FVE74"/>
      <c r="FVF74"/>
      <c r="FVG74"/>
      <c r="FVH74"/>
      <c r="FVI74"/>
      <c r="FVJ74"/>
      <c r="FVK74"/>
      <c r="FVL74"/>
      <c r="FVM74"/>
      <c r="FVN74"/>
      <c r="FVO74"/>
      <c r="FVP74"/>
      <c r="FVQ74"/>
      <c r="FVR74"/>
      <c r="FVS74"/>
      <c r="FVT74"/>
      <c r="FVU74"/>
      <c r="FVV74"/>
      <c r="FVW74"/>
      <c r="FVX74"/>
      <c r="FVY74"/>
      <c r="FVZ74"/>
      <c r="FWA74"/>
      <c r="FWB74"/>
      <c r="FWC74"/>
      <c r="FWD74"/>
      <c r="FWE74"/>
      <c r="FWF74"/>
      <c r="FWG74"/>
      <c r="FWH74"/>
      <c r="FWI74"/>
      <c r="FWJ74"/>
      <c r="FWK74"/>
      <c r="FWL74"/>
      <c r="FWM74"/>
      <c r="FWN74"/>
      <c r="FWO74"/>
      <c r="FWP74"/>
      <c r="FWQ74"/>
      <c r="FWR74"/>
      <c r="FWS74"/>
      <c r="FWT74"/>
      <c r="FWU74"/>
      <c r="FWV74"/>
      <c r="FWW74"/>
      <c r="FWX74"/>
      <c r="FWY74"/>
      <c r="FWZ74"/>
      <c r="FXA74"/>
      <c r="FXB74"/>
      <c r="FXC74"/>
      <c r="FXD74"/>
      <c r="FXE74"/>
      <c r="FXF74"/>
      <c r="FXG74"/>
      <c r="FXH74"/>
      <c r="FXI74"/>
      <c r="FXJ74"/>
      <c r="FXK74"/>
      <c r="FXL74"/>
      <c r="FXM74"/>
      <c r="FXN74"/>
      <c r="FXO74"/>
      <c r="FXP74"/>
      <c r="FXQ74"/>
      <c r="FXR74"/>
      <c r="FXS74"/>
      <c r="FXT74"/>
      <c r="FXU74"/>
      <c r="FXV74"/>
      <c r="FXW74"/>
      <c r="FXX74"/>
      <c r="FXY74"/>
      <c r="FXZ74"/>
      <c r="FYA74"/>
      <c r="FYB74"/>
      <c r="FYC74"/>
      <c r="FYD74"/>
      <c r="FYE74"/>
      <c r="FYF74"/>
      <c r="FYG74"/>
      <c r="FYH74"/>
      <c r="FYI74"/>
      <c r="FYJ74"/>
      <c r="FYK74"/>
      <c r="FYL74"/>
      <c r="FYM74"/>
      <c r="FYN74"/>
      <c r="FYO74"/>
      <c r="FYP74"/>
      <c r="FYQ74"/>
      <c r="FYR74"/>
      <c r="FYS74"/>
      <c r="FYT74"/>
      <c r="FYU74"/>
      <c r="FYV74"/>
      <c r="FYW74"/>
      <c r="FYX74"/>
      <c r="FYY74"/>
      <c r="FYZ74"/>
      <c r="FZA74"/>
      <c r="FZB74"/>
      <c r="FZC74"/>
      <c r="FZD74"/>
      <c r="FZE74"/>
      <c r="FZF74"/>
      <c r="FZG74"/>
      <c r="FZH74"/>
      <c r="FZI74"/>
      <c r="FZJ74"/>
      <c r="FZK74"/>
      <c r="FZL74"/>
      <c r="FZM74"/>
      <c r="FZN74"/>
      <c r="FZO74"/>
      <c r="FZP74"/>
      <c r="FZQ74"/>
      <c r="FZR74"/>
      <c r="FZS74"/>
      <c r="FZT74"/>
      <c r="FZU74"/>
      <c r="FZV74"/>
      <c r="FZW74"/>
      <c r="FZX74"/>
      <c r="FZY74"/>
      <c r="FZZ74"/>
      <c r="GAA74"/>
      <c r="GAB74"/>
      <c r="GAC74"/>
      <c r="GAD74"/>
      <c r="GAE74"/>
      <c r="GAF74"/>
      <c r="GAG74"/>
      <c r="GAH74"/>
      <c r="GAI74"/>
      <c r="GAJ74"/>
      <c r="GAK74"/>
      <c r="GAL74"/>
      <c r="GAM74"/>
      <c r="GAN74"/>
      <c r="GAO74"/>
      <c r="GAP74"/>
      <c r="GAQ74"/>
      <c r="GAR74"/>
      <c r="GAS74"/>
      <c r="GAT74"/>
      <c r="GAU74"/>
      <c r="GAV74"/>
      <c r="GAW74"/>
      <c r="GAX74"/>
      <c r="GAY74"/>
      <c r="GAZ74"/>
      <c r="GBA74"/>
      <c r="GBB74"/>
      <c r="GBC74"/>
      <c r="GBD74"/>
      <c r="GBE74"/>
      <c r="GBF74"/>
      <c r="GBG74"/>
      <c r="GBH74"/>
      <c r="GBI74"/>
      <c r="GBJ74"/>
      <c r="GBK74"/>
      <c r="GBL74"/>
      <c r="GBM74"/>
      <c r="GBN74"/>
      <c r="GBO74"/>
      <c r="GBP74"/>
      <c r="GBQ74"/>
      <c r="GBR74"/>
      <c r="GBS74"/>
      <c r="GBT74"/>
      <c r="GBU74"/>
      <c r="GBV74"/>
      <c r="GBW74"/>
      <c r="GBX74"/>
      <c r="GBY74"/>
      <c r="GBZ74"/>
      <c r="GCA74"/>
      <c r="GCB74"/>
      <c r="GCC74"/>
      <c r="GCD74"/>
      <c r="GCE74"/>
      <c r="GCF74"/>
      <c r="GCG74"/>
      <c r="GCH74"/>
      <c r="GCI74"/>
      <c r="GCJ74"/>
      <c r="GCK74"/>
      <c r="GCL74"/>
      <c r="GCM74"/>
      <c r="GCN74"/>
      <c r="GCO74"/>
      <c r="GCP74"/>
      <c r="GCQ74"/>
      <c r="GCR74"/>
      <c r="GCS74"/>
      <c r="GCT74"/>
      <c r="GCU74"/>
      <c r="GCV74"/>
      <c r="GCW74"/>
      <c r="GCX74"/>
      <c r="GCY74"/>
      <c r="GCZ74"/>
      <c r="GDA74"/>
      <c r="GDB74"/>
      <c r="GDC74"/>
      <c r="GDD74"/>
      <c r="GDE74"/>
      <c r="GDF74"/>
      <c r="GDG74"/>
      <c r="GDH74"/>
      <c r="GDI74"/>
      <c r="GDJ74"/>
      <c r="GDK74"/>
      <c r="GDL74"/>
      <c r="GDM74"/>
      <c r="GDN74"/>
      <c r="GDO74"/>
      <c r="GDP74"/>
      <c r="GDQ74"/>
      <c r="GDR74"/>
      <c r="GDS74"/>
      <c r="GDT74"/>
      <c r="GDU74"/>
      <c r="GDV74"/>
      <c r="GDW74"/>
      <c r="GDX74"/>
      <c r="GDY74"/>
      <c r="GDZ74"/>
      <c r="GEA74"/>
      <c r="GEB74"/>
      <c r="GEC74"/>
      <c r="GED74"/>
      <c r="GEE74"/>
      <c r="GEF74"/>
      <c r="GEG74"/>
      <c r="GEH74"/>
      <c r="GEI74"/>
      <c r="GEJ74"/>
      <c r="GEK74"/>
      <c r="GEL74"/>
      <c r="GEM74"/>
      <c r="GEN74"/>
      <c r="GEO74"/>
      <c r="GEP74"/>
      <c r="GEQ74"/>
      <c r="GER74"/>
      <c r="GES74"/>
      <c r="GET74"/>
      <c r="GEU74"/>
      <c r="GEV74"/>
      <c r="GEW74"/>
      <c r="GEX74"/>
      <c r="GEY74"/>
      <c r="GEZ74"/>
      <c r="GFA74"/>
      <c r="GFB74"/>
      <c r="GFC74"/>
      <c r="GFD74"/>
      <c r="GFE74"/>
      <c r="GFF74"/>
      <c r="GFG74"/>
      <c r="GFH74"/>
      <c r="GFI74"/>
      <c r="GFJ74"/>
      <c r="GFK74"/>
      <c r="GFL74"/>
      <c r="GFM74"/>
      <c r="GFN74"/>
      <c r="GFO74"/>
      <c r="GFP74"/>
      <c r="GFQ74"/>
      <c r="GFR74"/>
      <c r="GFS74"/>
      <c r="GFT74"/>
      <c r="GFU74"/>
      <c r="GFV74"/>
      <c r="GFW74"/>
      <c r="GFX74"/>
      <c r="GFY74"/>
      <c r="GFZ74"/>
      <c r="GGA74"/>
      <c r="GGB74"/>
      <c r="GGC74"/>
      <c r="GGD74"/>
      <c r="GGE74"/>
      <c r="GGF74"/>
      <c r="GGG74"/>
      <c r="GGH74"/>
      <c r="GGI74"/>
      <c r="GGJ74"/>
      <c r="GGK74"/>
      <c r="GGL74"/>
      <c r="GGM74"/>
      <c r="GGN74"/>
      <c r="GGO74"/>
      <c r="GGP74"/>
      <c r="GGQ74"/>
      <c r="GGR74"/>
      <c r="GGS74"/>
      <c r="GGT74"/>
      <c r="GGU74"/>
      <c r="GGV74"/>
      <c r="GGW74"/>
      <c r="GGX74"/>
      <c r="GGY74"/>
      <c r="GGZ74"/>
      <c r="GHA74"/>
      <c r="GHB74"/>
      <c r="GHC74"/>
      <c r="GHD74"/>
      <c r="GHE74"/>
      <c r="GHF74"/>
      <c r="GHG74"/>
      <c r="GHH74"/>
      <c r="GHI74"/>
      <c r="GHJ74"/>
      <c r="GHK74"/>
      <c r="GHL74"/>
      <c r="GHM74"/>
      <c r="GHN74"/>
      <c r="GHO74"/>
      <c r="GHP74"/>
      <c r="GHQ74"/>
      <c r="GHR74"/>
      <c r="GHS74"/>
      <c r="GHT74"/>
      <c r="GHU74"/>
      <c r="GHV74"/>
      <c r="GHW74"/>
      <c r="GHX74"/>
      <c r="GHY74"/>
      <c r="GHZ74"/>
      <c r="GIA74"/>
      <c r="GIB74"/>
      <c r="GIC74"/>
      <c r="GID74"/>
      <c r="GIE74"/>
      <c r="GIF74"/>
      <c r="GIG74"/>
      <c r="GIH74"/>
      <c r="GII74"/>
      <c r="GIJ74"/>
      <c r="GIK74"/>
      <c r="GIL74"/>
      <c r="GIM74"/>
      <c r="GIN74"/>
      <c r="GIO74"/>
      <c r="GIP74"/>
      <c r="GIQ74"/>
      <c r="GIR74"/>
      <c r="GIS74"/>
      <c r="GIT74"/>
      <c r="GIU74"/>
      <c r="GIV74"/>
      <c r="GIW74"/>
      <c r="GIX74"/>
      <c r="GIY74"/>
      <c r="GIZ74"/>
      <c r="GJA74"/>
      <c r="GJB74"/>
      <c r="GJC74"/>
      <c r="GJD74"/>
      <c r="GJE74"/>
      <c r="GJF74"/>
      <c r="GJG74"/>
      <c r="GJH74"/>
      <c r="GJI74"/>
      <c r="GJJ74"/>
      <c r="GJK74"/>
      <c r="GJL74"/>
      <c r="GJM74"/>
      <c r="GJN74"/>
      <c r="GJO74"/>
      <c r="GJP74"/>
      <c r="GJQ74"/>
      <c r="GJR74"/>
      <c r="GJS74"/>
      <c r="GJT74"/>
      <c r="GJU74"/>
      <c r="GJV74"/>
      <c r="GJW74"/>
      <c r="GJX74"/>
      <c r="GJY74"/>
      <c r="GJZ74"/>
      <c r="GKA74"/>
      <c r="GKB74"/>
      <c r="GKC74"/>
      <c r="GKD74"/>
      <c r="GKE74"/>
      <c r="GKF74"/>
      <c r="GKG74"/>
      <c r="GKH74"/>
      <c r="GKI74"/>
      <c r="GKJ74"/>
      <c r="GKK74"/>
      <c r="GKL74"/>
      <c r="GKM74"/>
      <c r="GKN74"/>
      <c r="GKO74"/>
      <c r="GKP74"/>
      <c r="GKQ74"/>
      <c r="GKR74"/>
      <c r="GKS74"/>
      <c r="GKT74"/>
      <c r="GKU74"/>
      <c r="GKV74"/>
      <c r="GKW74"/>
      <c r="GKX74"/>
      <c r="GKY74"/>
      <c r="GKZ74"/>
      <c r="GLA74"/>
      <c r="GLB74"/>
      <c r="GLC74"/>
      <c r="GLD74"/>
      <c r="GLE74"/>
      <c r="GLF74"/>
      <c r="GLG74"/>
      <c r="GLH74"/>
      <c r="GLI74"/>
      <c r="GLJ74"/>
      <c r="GLK74"/>
      <c r="GLL74"/>
      <c r="GLM74"/>
      <c r="GLN74"/>
      <c r="GLO74"/>
      <c r="GLP74"/>
      <c r="GLQ74"/>
      <c r="GLR74"/>
      <c r="GLS74"/>
      <c r="GLT74"/>
      <c r="GLU74"/>
      <c r="GLV74"/>
      <c r="GLW74"/>
      <c r="GLX74"/>
      <c r="GLY74"/>
      <c r="GLZ74"/>
      <c r="GMA74"/>
      <c r="GMB74"/>
      <c r="GMC74"/>
      <c r="GMD74"/>
      <c r="GME74"/>
      <c r="GMF74"/>
      <c r="GMG74"/>
      <c r="GMH74"/>
      <c r="GMI74"/>
      <c r="GMJ74"/>
      <c r="GMK74"/>
      <c r="GML74"/>
      <c r="GMM74"/>
      <c r="GMN74"/>
      <c r="GMO74"/>
      <c r="GMP74"/>
      <c r="GMQ74"/>
      <c r="GMR74"/>
      <c r="GMS74"/>
      <c r="GMT74"/>
      <c r="GMU74"/>
      <c r="GMV74"/>
      <c r="GMW74"/>
      <c r="GMX74"/>
      <c r="GMY74"/>
      <c r="GMZ74"/>
      <c r="GNA74"/>
      <c r="GNB74"/>
      <c r="GNC74"/>
      <c r="GND74"/>
      <c r="GNE74"/>
      <c r="GNF74"/>
      <c r="GNG74"/>
      <c r="GNH74"/>
      <c r="GNI74"/>
      <c r="GNJ74"/>
      <c r="GNK74"/>
      <c r="GNL74"/>
      <c r="GNM74"/>
      <c r="GNN74"/>
      <c r="GNO74"/>
      <c r="GNP74"/>
      <c r="GNQ74"/>
      <c r="GNR74"/>
      <c r="GNS74"/>
      <c r="GNT74"/>
      <c r="GNU74"/>
      <c r="GNV74"/>
      <c r="GNW74"/>
      <c r="GNX74"/>
      <c r="GNY74"/>
      <c r="GNZ74"/>
      <c r="GOA74"/>
      <c r="GOB74"/>
      <c r="GOC74"/>
      <c r="GOD74"/>
      <c r="GOE74"/>
      <c r="GOF74"/>
      <c r="GOG74"/>
      <c r="GOH74"/>
      <c r="GOI74"/>
      <c r="GOJ74"/>
      <c r="GOK74"/>
      <c r="GOL74"/>
      <c r="GOM74"/>
      <c r="GON74"/>
      <c r="GOO74"/>
      <c r="GOP74"/>
      <c r="GOQ74"/>
      <c r="GOR74"/>
      <c r="GOS74"/>
      <c r="GOT74"/>
      <c r="GOU74"/>
      <c r="GOV74"/>
      <c r="GOW74"/>
      <c r="GOX74"/>
      <c r="GOY74"/>
      <c r="GOZ74"/>
      <c r="GPA74"/>
      <c r="GPB74"/>
      <c r="GPC74"/>
      <c r="GPD74"/>
      <c r="GPE74"/>
      <c r="GPF74"/>
      <c r="GPG74"/>
      <c r="GPH74"/>
      <c r="GPI74"/>
      <c r="GPJ74"/>
      <c r="GPK74"/>
      <c r="GPL74"/>
      <c r="GPM74"/>
      <c r="GPN74"/>
      <c r="GPO74"/>
      <c r="GPP74"/>
      <c r="GPQ74"/>
      <c r="GPR74"/>
      <c r="GPS74"/>
      <c r="GPT74"/>
      <c r="GPU74"/>
      <c r="GPV74"/>
      <c r="GPW74"/>
      <c r="GPX74"/>
      <c r="GPY74"/>
      <c r="GPZ74"/>
      <c r="GQA74"/>
      <c r="GQB74"/>
      <c r="GQC74"/>
      <c r="GQD74"/>
      <c r="GQE74"/>
      <c r="GQF74"/>
      <c r="GQG74"/>
      <c r="GQH74"/>
      <c r="GQI74"/>
      <c r="GQJ74"/>
      <c r="GQK74"/>
      <c r="GQL74"/>
      <c r="GQM74"/>
      <c r="GQN74"/>
      <c r="GQO74"/>
      <c r="GQP74"/>
      <c r="GQQ74"/>
      <c r="GQR74"/>
      <c r="GQS74"/>
      <c r="GQT74"/>
      <c r="GQU74"/>
      <c r="GQV74"/>
      <c r="GQW74"/>
      <c r="GQX74"/>
      <c r="GQY74"/>
      <c r="GQZ74"/>
      <c r="GRA74"/>
      <c r="GRB74"/>
      <c r="GRC74"/>
      <c r="GRD74"/>
      <c r="GRE74"/>
      <c r="GRF74"/>
      <c r="GRG74"/>
      <c r="GRH74"/>
      <c r="GRI74"/>
      <c r="GRJ74"/>
      <c r="GRK74"/>
      <c r="GRL74"/>
      <c r="GRM74"/>
      <c r="GRN74"/>
      <c r="GRO74"/>
      <c r="GRP74"/>
      <c r="GRQ74"/>
      <c r="GRR74"/>
      <c r="GRS74"/>
      <c r="GRT74"/>
      <c r="GRU74"/>
      <c r="GRV74"/>
      <c r="GRW74"/>
      <c r="GRX74"/>
      <c r="GRY74"/>
      <c r="GRZ74"/>
      <c r="GSA74"/>
      <c r="GSB74"/>
      <c r="GSC74"/>
      <c r="GSD74"/>
      <c r="GSE74"/>
      <c r="GSF74"/>
      <c r="GSG74"/>
      <c r="GSH74"/>
      <c r="GSI74"/>
      <c r="GSJ74"/>
      <c r="GSK74"/>
      <c r="GSL74"/>
      <c r="GSM74"/>
      <c r="GSN74"/>
      <c r="GSO74"/>
      <c r="GSP74"/>
      <c r="GSQ74"/>
      <c r="GSR74"/>
      <c r="GSS74"/>
      <c r="GST74"/>
      <c r="GSU74"/>
      <c r="GSV74"/>
      <c r="GSW74"/>
      <c r="GSX74"/>
      <c r="GSY74"/>
      <c r="GSZ74"/>
      <c r="GTA74"/>
      <c r="GTB74"/>
      <c r="GTC74"/>
      <c r="GTD74"/>
      <c r="GTE74"/>
      <c r="GTF74"/>
      <c r="GTG74"/>
      <c r="GTH74"/>
      <c r="GTI74"/>
      <c r="GTJ74"/>
      <c r="GTK74"/>
      <c r="GTL74"/>
      <c r="GTM74"/>
      <c r="GTN74"/>
      <c r="GTO74"/>
      <c r="GTP74"/>
      <c r="GTQ74"/>
      <c r="GTR74"/>
      <c r="GTS74"/>
      <c r="GTT74"/>
      <c r="GTU74"/>
      <c r="GTV74"/>
      <c r="GTW74"/>
      <c r="GTX74"/>
      <c r="GTY74"/>
      <c r="GTZ74"/>
      <c r="GUA74"/>
      <c r="GUB74"/>
      <c r="GUC74"/>
      <c r="GUD74"/>
      <c r="GUE74"/>
      <c r="GUF74"/>
      <c r="GUG74"/>
      <c r="GUH74"/>
      <c r="GUI74"/>
      <c r="GUJ74"/>
      <c r="GUK74"/>
      <c r="GUL74"/>
      <c r="GUM74"/>
      <c r="GUN74"/>
      <c r="GUO74"/>
      <c r="GUP74"/>
      <c r="GUQ74"/>
      <c r="GUR74"/>
      <c r="GUS74"/>
      <c r="GUT74"/>
      <c r="GUU74"/>
      <c r="GUV74"/>
      <c r="GUW74"/>
      <c r="GUX74"/>
      <c r="GUY74"/>
      <c r="GUZ74"/>
      <c r="GVA74"/>
      <c r="GVB74"/>
      <c r="GVC74"/>
      <c r="GVD74"/>
      <c r="GVE74"/>
      <c r="GVF74"/>
      <c r="GVG74"/>
      <c r="GVH74"/>
      <c r="GVI74"/>
      <c r="GVJ74"/>
      <c r="GVK74"/>
      <c r="GVL74"/>
      <c r="GVM74"/>
      <c r="GVN74"/>
      <c r="GVO74"/>
      <c r="GVP74"/>
      <c r="GVQ74"/>
      <c r="GVR74"/>
      <c r="GVS74"/>
      <c r="GVT74"/>
      <c r="GVU74"/>
      <c r="GVV74"/>
      <c r="GVW74"/>
      <c r="GVX74"/>
      <c r="GVY74"/>
      <c r="GVZ74"/>
      <c r="GWA74"/>
      <c r="GWB74"/>
      <c r="GWC74"/>
      <c r="GWD74"/>
      <c r="GWE74"/>
      <c r="GWF74"/>
      <c r="GWG74"/>
      <c r="GWH74"/>
      <c r="GWI74"/>
      <c r="GWJ74"/>
      <c r="GWK74"/>
      <c r="GWL74"/>
      <c r="GWM74"/>
      <c r="GWN74"/>
      <c r="GWO74"/>
      <c r="GWP74"/>
      <c r="GWQ74"/>
      <c r="GWR74"/>
      <c r="GWS74"/>
      <c r="GWT74"/>
      <c r="GWU74"/>
      <c r="GWV74"/>
      <c r="GWW74"/>
      <c r="GWX74"/>
      <c r="GWY74"/>
      <c r="GWZ74"/>
      <c r="GXA74"/>
      <c r="GXB74"/>
      <c r="GXC74"/>
      <c r="GXD74"/>
      <c r="GXE74"/>
      <c r="GXF74"/>
      <c r="GXG74"/>
      <c r="GXH74"/>
      <c r="GXI74"/>
      <c r="GXJ74"/>
      <c r="GXK74"/>
      <c r="GXL74"/>
      <c r="GXM74"/>
      <c r="GXN74"/>
      <c r="GXO74"/>
      <c r="GXP74"/>
      <c r="GXQ74"/>
      <c r="GXR74"/>
      <c r="GXS74"/>
      <c r="GXT74"/>
      <c r="GXU74"/>
      <c r="GXV74"/>
      <c r="GXW74"/>
      <c r="GXX74"/>
      <c r="GXY74"/>
      <c r="GXZ74"/>
      <c r="GYA74"/>
      <c r="GYB74"/>
      <c r="GYC74"/>
      <c r="GYD74"/>
      <c r="GYE74"/>
      <c r="GYF74"/>
      <c r="GYG74"/>
      <c r="GYH74"/>
      <c r="GYI74"/>
      <c r="GYJ74"/>
      <c r="GYK74"/>
      <c r="GYL74"/>
      <c r="GYM74"/>
      <c r="GYN74"/>
      <c r="GYO74"/>
      <c r="GYP74"/>
      <c r="GYQ74"/>
      <c r="GYR74"/>
      <c r="GYS74"/>
      <c r="GYT74"/>
      <c r="GYU74"/>
      <c r="GYV74"/>
      <c r="GYW74"/>
      <c r="GYX74"/>
      <c r="GYY74"/>
      <c r="GYZ74"/>
      <c r="GZA74"/>
      <c r="GZB74"/>
      <c r="GZC74"/>
      <c r="GZD74"/>
      <c r="GZE74"/>
      <c r="GZF74"/>
      <c r="GZG74"/>
      <c r="GZH74"/>
      <c r="GZI74"/>
      <c r="GZJ74"/>
      <c r="GZK74"/>
      <c r="GZL74"/>
      <c r="GZM74"/>
      <c r="GZN74"/>
      <c r="GZO74"/>
      <c r="GZP74"/>
      <c r="GZQ74"/>
      <c r="GZR74"/>
      <c r="GZS74"/>
      <c r="GZT74"/>
      <c r="GZU74"/>
      <c r="GZV74"/>
      <c r="GZW74"/>
      <c r="GZX74"/>
      <c r="GZY74"/>
      <c r="GZZ74"/>
      <c r="HAA74"/>
      <c r="HAB74"/>
      <c r="HAC74"/>
      <c r="HAD74"/>
      <c r="HAE74"/>
      <c r="HAF74"/>
      <c r="HAG74"/>
      <c r="HAH74"/>
      <c r="HAI74"/>
      <c r="HAJ74"/>
      <c r="HAK74"/>
      <c r="HAL74"/>
      <c r="HAM74"/>
      <c r="HAN74"/>
      <c r="HAO74"/>
      <c r="HAP74"/>
      <c r="HAQ74"/>
      <c r="HAR74"/>
      <c r="HAS74"/>
      <c r="HAT74"/>
      <c r="HAU74"/>
      <c r="HAV74"/>
      <c r="HAW74"/>
      <c r="HAX74"/>
      <c r="HAY74"/>
      <c r="HAZ74"/>
      <c r="HBA74"/>
      <c r="HBB74"/>
      <c r="HBC74"/>
      <c r="HBD74"/>
      <c r="HBE74"/>
      <c r="HBF74"/>
      <c r="HBG74"/>
      <c r="HBH74"/>
      <c r="HBI74"/>
      <c r="HBJ74"/>
      <c r="HBK74"/>
      <c r="HBL74"/>
      <c r="HBM74"/>
      <c r="HBN74"/>
      <c r="HBO74"/>
      <c r="HBP74"/>
      <c r="HBQ74"/>
      <c r="HBR74"/>
      <c r="HBS74"/>
      <c r="HBT74"/>
      <c r="HBU74"/>
      <c r="HBV74"/>
      <c r="HBW74"/>
      <c r="HBX74"/>
      <c r="HBY74"/>
      <c r="HBZ74"/>
      <c r="HCA74"/>
      <c r="HCB74"/>
      <c r="HCC74"/>
      <c r="HCD74"/>
      <c r="HCE74"/>
      <c r="HCF74"/>
      <c r="HCG74"/>
      <c r="HCH74"/>
      <c r="HCI74"/>
      <c r="HCJ74"/>
      <c r="HCK74"/>
      <c r="HCL74"/>
      <c r="HCM74"/>
      <c r="HCN74"/>
      <c r="HCO74"/>
      <c r="HCP74"/>
      <c r="HCQ74"/>
      <c r="HCR74"/>
      <c r="HCS74"/>
      <c r="HCT74"/>
      <c r="HCU74"/>
      <c r="HCV74"/>
      <c r="HCW74"/>
      <c r="HCX74"/>
      <c r="HCY74"/>
      <c r="HCZ74"/>
      <c r="HDA74"/>
      <c r="HDB74"/>
      <c r="HDC74"/>
      <c r="HDD74"/>
      <c r="HDE74"/>
      <c r="HDF74"/>
      <c r="HDG74"/>
      <c r="HDH74"/>
      <c r="HDI74"/>
      <c r="HDJ74"/>
      <c r="HDK74"/>
      <c r="HDL74"/>
      <c r="HDM74"/>
      <c r="HDN74"/>
      <c r="HDO74"/>
      <c r="HDP74"/>
      <c r="HDQ74"/>
      <c r="HDR74"/>
      <c r="HDS74"/>
      <c r="HDT74"/>
      <c r="HDU74"/>
      <c r="HDV74"/>
      <c r="HDW74"/>
      <c r="HDX74"/>
      <c r="HDY74"/>
      <c r="HDZ74"/>
      <c r="HEA74"/>
      <c r="HEB74"/>
      <c r="HEC74"/>
      <c r="HED74"/>
      <c r="HEE74"/>
      <c r="HEF74"/>
      <c r="HEG74"/>
      <c r="HEH74"/>
      <c r="HEI74"/>
      <c r="HEJ74"/>
      <c r="HEK74"/>
      <c r="HEL74"/>
      <c r="HEM74"/>
      <c r="HEN74"/>
      <c r="HEO74"/>
      <c r="HEP74"/>
      <c r="HEQ74"/>
      <c r="HER74"/>
      <c r="HES74"/>
      <c r="HET74"/>
      <c r="HEU74"/>
      <c r="HEV74"/>
      <c r="HEW74"/>
      <c r="HEX74"/>
      <c r="HEY74"/>
      <c r="HEZ74"/>
      <c r="HFA74"/>
      <c r="HFB74"/>
      <c r="HFC74"/>
      <c r="HFD74"/>
      <c r="HFE74"/>
      <c r="HFF74"/>
      <c r="HFG74"/>
      <c r="HFH74"/>
      <c r="HFI74"/>
      <c r="HFJ74"/>
      <c r="HFK74"/>
      <c r="HFL74"/>
      <c r="HFM74"/>
      <c r="HFN74"/>
      <c r="HFO74"/>
      <c r="HFP74"/>
      <c r="HFQ74"/>
      <c r="HFR74"/>
      <c r="HFS74"/>
      <c r="HFT74"/>
      <c r="HFU74"/>
      <c r="HFV74"/>
      <c r="HFW74"/>
      <c r="HFX74"/>
      <c r="HFY74"/>
      <c r="HFZ74"/>
      <c r="HGA74"/>
      <c r="HGB74"/>
      <c r="HGC74"/>
      <c r="HGD74"/>
      <c r="HGE74"/>
      <c r="HGF74"/>
      <c r="HGG74"/>
      <c r="HGH74"/>
      <c r="HGI74"/>
      <c r="HGJ74"/>
      <c r="HGK74"/>
      <c r="HGL74"/>
      <c r="HGM74"/>
      <c r="HGN74"/>
      <c r="HGO74"/>
      <c r="HGP74"/>
      <c r="HGQ74"/>
      <c r="HGR74"/>
      <c r="HGS74"/>
      <c r="HGT74"/>
      <c r="HGU74"/>
      <c r="HGV74"/>
      <c r="HGW74"/>
      <c r="HGX74"/>
      <c r="HGY74"/>
      <c r="HGZ74"/>
      <c r="HHA74"/>
      <c r="HHB74"/>
      <c r="HHC74"/>
      <c r="HHD74"/>
      <c r="HHE74"/>
      <c r="HHF74"/>
      <c r="HHG74"/>
      <c r="HHH74"/>
      <c r="HHI74"/>
      <c r="HHJ74"/>
      <c r="HHK74"/>
      <c r="HHL74"/>
      <c r="HHM74"/>
      <c r="HHN74"/>
      <c r="HHO74"/>
      <c r="HHP74"/>
      <c r="HHQ74"/>
      <c r="HHR74"/>
      <c r="HHS74"/>
      <c r="HHT74"/>
      <c r="HHU74"/>
      <c r="HHV74"/>
      <c r="HHW74"/>
      <c r="HHX74"/>
      <c r="HHY74"/>
      <c r="HHZ74"/>
      <c r="HIA74"/>
      <c r="HIB74"/>
      <c r="HIC74"/>
      <c r="HID74"/>
      <c r="HIE74"/>
      <c r="HIF74"/>
      <c r="HIG74"/>
      <c r="HIH74"/>
      <c r="HII74"/>
      <c r="HIJ74"/>
      <c r="HIK74"/>
      <c r="HIL74"/>
      <c r="HIM74"/>
      <c r="HIN74"/>
      <c r="HIO74"/>
      <c r="HIP74"/>
      <c r="HIQ74"/>
      <c r="HIR74"/>
      <c r="HIS74"/>
      <c r="HIT74"/>
      <c r="HIU74"/>
      <c r="HIV74"/>
      <c r="HIW74"/>
      <c r="HIX74"/>
      <c r="HIY74"/>
      <c r="HIZ74"/>
      <c r="HJA74"/>
      <c r="HJB74"/>
      <c r="HJC74"/>
      <c r="HJD74"/>
      <c r="HJE74"/>
      <c r="HJF74"/>
      <c r="HJG74"/>
      <c r="HJH74"/>
      <c r="HJI74"/>
      <c r="HJJ74"/>
      <c r="HJK74"/>
      <c r="HJL74"/>
      <c r="HJM74"/>
      <c r="HJN74"/>
      <c r="HJO74"/>
      <c r="HJP74"/>
      <c r="HJQ74"/>
      <c r="HJR74"/>
      <c r="HJS74"/>
      <c r="HJT74"/>
      <c r="HJU74"/>
      <c r="HJV74"/>
      <c r="HJW74"/>
      <c r="HJX74"/>
      <c r="HJY74"/>
      <c r="HJZ74"/>
      <c r="HKA74"/>
      <c r="HKB74"/>
      <c r="HKC74"/>
      <c r="HKD74"/>
      <c r="HKE74"/>
      <c r="HKF74"/>
      <c r="HKG74"/>
      <c r="HKH74"/>
      <c r="HKI74"/>
      <c r="HKJ74"/>
      <c r="HKK74"/>
      <c r="HKL74"/>
      <c r="HKM74"/>
      <c r="HKN74"/>
      <c r="HKO74"/>
      <c r="HKP74"/>
      <c r="HKQ74"/>
      <c r="HKR74"/>
      <c r="HKS74"/>
      <c r="HKT74"/>
      <c r="HKU74"/>
      <c r="HKV74"/>
      <c r="HKW74"/>
      <c r="HKX74"/>
      <c r="HKY74"/>
      <c r="HKZ74"/>
      <c r="HLA74"/>
      <c r="HLB74"/>
      <c r="HLC74"/>
      <c r="HLD74"/>
      <c r="HLE74"/>
      <c r="HLF74"/>
      <c r="HLG74"/>
      <c r="HLH74"/>
      <c r="HLI74"/>
      <c r="HLJ74"/>
      <c r="HLK74"/>
      <c r="HLL74"/>
      <c r="HLM74"/>
      <c r="HLN74"/>
      <c r="HLO74"/>
      <c r="HLP74"/>
      <c r="HLQ74"/>
      <c r="HLR74"/>
      <c r="HLS74"/>
      <c r="HLT74"/>
      <c r="HLU74"/>
      <c r="HLV74"/>
      <c r="HLW74"/>
      <c r="HLX74"/>
      <c r="HLY74"/>
      <c r="HLZ74"/>
      <c r="HMA74"/>
      <c r="HMB74"/>
      <c r="HMC74"/>
      <c r="HMD74"/>
      <c r="HME74"/>
      <c r="HMF74"/>
      <c r="HMG74"/>
      <c r="HMH74"/>
      <c r="HMI74"/>
      <c r="HMJ74"/>
      <c r="HMK74"/>
      <c r="HML74"/>
      <c r="HMM74"/>
      <c r="HMN74"/>
      <c r="HMO74"/>
      <c r="HMP74"/>
      <c r="HMQ74"/>
      <c r="HMR74"/>
      <c r="HMS74"/>
      <c r="HMT74"/>
      <c r="HMU74"/>
      <c r="HMV74"/>
      <c r="HMW74"/>
      <c r="HMX74"/>
      <c r="HMY74"/>
      <c r="HMZ74"/>
      <c r="HNA74"/>
      <c r="HNB74"/>
      <c r="HNC74"/>
      <c r="HND74"/>
      <c r="HNE74"/>
      <c r="HNF74"/>
      <c r="HNG74"/>
      <c r="HNH74"/>
      <c r="HNI74"/>
      <c r="HNJ74"/>
      <c r="HNK74"/>
      <c r="HNL74"/>
      <c r="HNM74"/>
      <c r="HNN74"/>
      <c r="HNO74"/>
      <c r="HNP74"/>
      <c r="HNQ74"/>
      <c r="HNR74"/>
      <c r="HNS74"/>
      <c r="HNT74"/>
      <c r="HNU74"/>
      <c r="HNV74"/>
      <c r="HNW74"/>
      <c r="HNX74"/>
      <c r="HNY74"/>
      <c r="HNZ74"/>
      <c r="HOA74"/>
      <c r="HOB74"/>
      <c r="HOC74"/>
      <c r="HOD74"/>
      <c r="HOE74"/>
      <c r="HOF74"/>
      <c r="HOG74"/>
      <c r="HOH74"/>
      <c r="HOI74"/>
      <c r="HOJ74"/>
      <c r="HOK74"/>
      <c r="HOL74"/>
      <c r="HOM74"/>
      <c r="HON74"/>
      <c r="HOO74"/>
      <c r="HOP74"/>
      <c r="HOQ74"/>
      <c r="HOR74"/>
      <c r="HOS74"/>
      <c r="HOT74"/>
      <c r="HOU74"/>
      <c r="HOV74"/>
      <c r="HOW74"/>
      <c r="HOX74"/>
      <c r="HOY74"/>
      <c r="HOZ74"/>
      <c r="HPA74"/>
      <c r="HPB74"/>
      <c r="HPC74"/>
      <c r="HPD74"/>
      <c r="HPE74"/>
      <c r="HPF74"/>
      <c r="HPG74"/>
      <c r="HPH74"/>
      <c r="HPI74"/>
      <c r="HPJ74"/>
      <c r="HPK74"/>
      <c r="HPL74"/>
      <c r="HPM74"/>
      <c r="HPN74"/>
      <c r="HPO74"/>
      <c r="HPP74"/>
      <c r="HPQ74"/>
      <c r="HPR74"/>
      <c r="HPS74"/>
      <c r="HPT74"/>
      <c r="HPU74"/>
      <c r="HPV74"/>
      <c r="HPW74"/>
      <c r="HPX74"/>
      <c r="HPY74"/>
      <c r="HPZ74"/>
      <c r="HQA74"/>
      <c r="HQB74"/>
      <c r="HQC74"/>
      <c r="HQD74"/>
      <c r="HQE74"/>
      <c r="HQF74"/>
      <c r="HQG74"/>
      <c r="HQH74"/>
      <c r="HQI74"/>
      <c r="HQJ74"/>
      <c r="HQK74"/>
      <c r="HQL74"/>
      <c r="HQM74"/>
      <c r="HQN74"/>
      <c r="HQO74"/>
      <c r="HQP74"/>
      <c r="HQQ74"/>
      <c r="HQR74"/>
      <c r="HQS74"/>
      <c r="HQT74"/>
      <c r="HQU74"/>
      <c r="HQV74"/>
      <c r="HQW74"/>
      <c r="HQX74"/>
      <c r="HQY74"/>
      <c r="HQZ74"/>
      <c r="HRA74"/>
      <c r="HRB74"/>
      <c r="HRC74"/>
      <c r="HRD74"/>
      <c r="HRE74"/>
      <c r="HRF74"/>
      <c r="HRG74"/>
      <c r="HRH74"/>
      <c r="HRI74"/>
      <c r="HRJ74"/>
      <c r="HRK74"/>
      <c r="HRL74"/>
      <c r="HRM74"/>
      <c r="HRN74"/>
      <c r="HRO74"/>
      <c r="HRP74"/>
      <c r="HRQ74"/>
      <c r="HRR74"/>
      <c r="HRS74"/>
      <c r="HRT74"/>
      <c r="HRU74"/>
      <c r="HRV74"/>
      <c r="HRW74"/>
      <c r="HRX74"/>
      <c r="HRY74"/>
      <c r="HRZ74"/>
      <c r="HSA74"/>
      <c r="HSB74"/>
      <c r="HSC74"/>
      <c r="HSD74"/>
      <c r="HSE74"/>
      <c r="HSF74"/>
      <c r="HSG74"/>
      <c r="HSH74"/>
      <c r="HSI74"/>
      <c r="HSJ74"/>
      <c r="HSK74"/>
      <c r="HSL74"/>
      <c r="HSM74"/>
      <c r="HSN74"/>
      <c r="HSO74"/>
      <c r="HSP74"/>
      <c r="HSQ74"/>
      <c r="HSR74"/>
      <c r="HSS74"/>
      <c r="HST74"/>
      <c r="HSU74"/>
      <c r="HSV74"/>
      <c r="HSW74"/>
      <c r="HSX74"/>
      <c r="HSY74"/>
      <c r="HSZ74"/>
      <c r="HTA74"/>
      <c r="HTB74"/>
      <c r="HTC74"/>
      <c r="HTD74"/>
      <c r="HTE74"/>
      <c r="HTF74"/>
      <c r="HTG74"/>
      <c r="HTH74"/>
      <c r="HTI74"/>
      <c r="HTJ74"/>
      <c r="HTK74"/>
      <c r="HTL74"/>
      <c r="HTM74"/>
      <c r="HTN74"/>
      <c r="HTO74"/>
      <c r="HTP74"/>
      <c r="HTQ74"/>
      <c r="HTR74"/>
      <c r="HTS74"/>
      <c r="HTT74"/>
      <c r="HTU74"/>
      <c r="HTV74"/>
      <c r="HTW74"/>
      <c r="HTX74"/>
      <c r="HTY74"/>
      <c r="HTZ74"/>
      <c r="HUA74"/>
      <c r="HUB74"/>
      <c r="HUC74"/>
      <c r="HUD74"/>
      <c r="HUE74"/>
      <c r="HUF74"/>
      <c r="HUG74"/>
      <c r="HUH74"/>
      <c r="HUI74"/>
      <c r="HUJ74"/>
      <c r="HUK74"/>
      <c r="HUL74"/>
      <c r="HUM74"/>
      <c r="HUN74"/>
      <c r="HUO74"/>
      <c r="HUP74"/>
      <c r="HUQ74"/>
      <c r="HUR74"/>
      <c r="HUS74"/>
      <c r="HUT74"/>
      <c r="HUU74"/>
      <c r="HUV74"/>
      <c r="HUW74"/>
      <c r="HUX74"/>
      <c r="HUY74"/>
      <c r="HUZ74"/>
      <c r="HVA74"/>
      <c r="HVB74"/>
      <c r="HVC74"/>
      <c r="HVD74"/>
      <c r="HVE74"/>
      <c r="HVF74"/>
      <c r="HVG74"/>
      <c r="HVH74"/>
      <c r="HVI74"/>
      <c r="HVJ74"/>
      <c r="HVK74"/>
      <c r="HVL74"/>
      <c r="HVM74"/>
      <c r="HVN74"/>
      <c r="HVO74"/>
      <c r="HVP74"/>
      <c r="HVQ74"/>
      <c r="HVR74"/>
      <c r="HVS74"/>
      <c r="HVT74"/>
      <c r="HVU74"/>
      <c r="HVV74"/>
      <c r="HVW74"/>
      <c r="HVX74"/>
      <c r="HVY74"/>
      <c r="HVZ74"/>
      <c r="HWA74"/>
      <c r="HWB74"/>
      <c r="HWC74"/>
      <c r="HWD74"/>
      <c r="HWE74"/>
      <c r="HWF74"/>
      <c r="HWG74"/>
      <c r="HWH74"/>
      <c r="HWI74"/>
      <c r="HWJ74"/>
      <c r="HWK74"/>
      <c r="HWL74"/>
      <c r="HWM74"/>
      <c r="HWN74"/>
      <c r="HWO74"/>
      <c r="HWP74"/>
      <c r="HWQ74"/>
      <c r="HWR74"/>
      <c r="HWS74"/>
      <c r="HWT74"/>
      <c r="HWU74"/>
      <c r="HWV74"/>
      <c r="HWW74"/>
      <c r="HWX74"/>
      <c r="HWY74"/>
      <c r="HWZ74"/>
      <c r="HXA74"/>
      <c r="HXB74"/>
      <c r="HXC74"/>
      <c r="HXD74"/>
      <c r="HXE74"/>
      <c r="HXF74"/>
      <c r="HXG74"/>
      <c r="HXH74"/>
      <c r="HXI74"/>
      <c r="HXJ74"/>
      <c r="HXK74"/>
      <c r="HXL74"/>
      <c r="HXM74"/>
      <c r="HXN74"/>
      <c r="HXO74"/>
      <c r="HXP74"/>
      <c r="HXQ74"/>
      <c r="HXR74"/>
      <c r="HXS74"/>
      <c r="HXT74"/>
      <c r="HXU74"/>
      <c r="HXV74"/>
      <c r="HXW74"/>
      <c r="HXX74"/>
      <c r="HXY74"/>
      <c r="HXZ74"/>
      <c r="HYA74"/>
      <c r="HYB74"/>
      <c r="HYC74"/>
      <c r="HYD74"/>
      <c r="HYE74"/>
      <c r="HYF74"/>
      <c r="HYG74"/>
      <c r="HYH74"/>
      <c r="HYI74"/>
      <c r="HYJ74"/>
      <c r="HYK74"/>
      <c r="HYL74"/>
      <c r="HYM74"/>
      <c r="HYN74"/>
      <c r="HYO74"/>
      <c r="HYP74"/>
      <c r="HYQ74"/>
      <c r="HYR74"/>
      <c r="HYS74"/>
      <c r="HYT74"/>
      <c r="HYU74"/>
      <c r="HYV74"/>
      <c r="HYW74"/>
      <c r="HYX74"/>
      <c r="HYY74"/>
      <c r="HYZ74"/>
      <c r="HZA74"/>
      <c r="HZB74"/>
      <c r="HZC74"/>
      <c r="HZD74"/>
      <c r="HZE74"/>
      <c r="HZF74"/>
      <c r="HZG74"/>
      <c r="HZH74"/>
      <c r="HZI74"/>
      <c r="HZJ74"/>
      <c r="HZK74"/>
      <c r="HZL74"/>
      <c r="HZM74"/>
      <c r="HZN74"/>
      <c r="HZO74"/>
      <c r="HZP74"/>
      <c r="HZQ74"/>
      <c r="HZR74"/>
      <c r="HZS74"/>
      <c r="HZT74"/>
      <c r="HZU74"/>
      <c r="HZV74"/>
      <c r="HZW74"/>
      <c r="HZX74"/>
      <c r="HZY74"/>
      <c r="HZZ74"/>
      <c r="IAA74"/>
      <c r="IAB74"/>
      <c r="IAC74"/>
      <c r="IAD74"/>
      <c r="IAE74"/>
      <c r="IAF74"/>
      <c r="IAG74"/>
      <c r="IAH74"/>
      <c r="IAI74"/>
      <c r="IAJ74"/>
      <c r="IAK74"/>
      <c r="IAL74"/>
      <c r="IAM74"/>
      <c r="IAN74"/>
      <c r="IAO74"/>
      <c r="IAP74"/>
      <c r="IAQ74"/>
      <c r="IAR74"/>
      <c r="IAS74"/>
      <c r="IAT74"/>
      <c r="IAU74"/>
      <c r="IAV74"/>
      <c r="IAW74"/>
      <c r="IAX74"/>
      <c r="IAY74"/>
      <c r="IAZ74"/>
      <c r="IBA74"/>
      <c r="IBB74"/>
      <c r="IBC74"/>
      <c r="IBD74"/>
      <c r="IBE74"/>
      <c r="IBF74"/>
      <c r="IBG74"/>
      <c r="IBH74"/>
      <c r="IBI74"/>
      <c r="IBJ74"/>
      <c r="IBK74"/>
      <c r="IBL74"/>
      <c r="IBM74"/>
      <c r="IBN74"/>
      <c r="IBO74"/>
      <c r="IBP74"/>
      <c r="IBQ74"/>
      <c r="IBR74"/>
      <c r="IBS74"/>
      <c r="IBT74"/>
      <c r="IBU74"/>
      <c r="IBV74"/>
      <c r="IBW74"/>
      <c r="IBX74"/>
      <c r="IBY74"/>
      <c r="IBZ74"/>
      <c r="ICA74"/>
      <c r="ICB74"/>
      <c r="ICC74"/>
      <c r="ICD74"/>
      <c r="ICE74"/>
      <c r="ICF74"/>
      <c r="ICG74"/>
      <c r="ICH74"/>
      <c r="ICI74"/>
      <c r="ICJ74"/>
      <c r="ICK74"/>
      <c r="ICL74"/>
      <c r="ICM74"/>
      <c r="ICN74"/>
      <c r="ICO74"/>
      <c r="ICP74"/>
      <c r="ICQ74"/>
      <c r="ICR74"/>
      <c r="ICS74"/>
      <c r="ICT74"/>
      <c r="ICU74"/>
      <c r="ICV74"/>
      <c r="ICW74"/>
      <c r="ICX74"/>
      <c r="ICY74"/>
      <c r="ICZ74"/>
      <c r="IDA74"/>
      <c r="IDB74"/>
      <c r="IDC74"/>
      <c r="IDD74"/>
      <c r="IDE74"/>
      <c r="IDF74"/>
      <c r="IDG74"/>
      <c r="IDH74"/>
      <c r="IDI74"/>
      <c r="IDJ74"/>
      <c r="IDK74"/>
      <c r="IDL74"/>
      <c r="IDM74"/>
      <c r="IDN74"/>
      <c r="IDO74"/>
      <c r="IDP74"/>
      <c r="IDQ74"/>
      <c r="IDR74"/>
      <c r="IDS74"/>
      <c r="IDT74"/>
      <c r="IDU74"/>
      <c r="IDV74"/>
      <c r="IDW74"/>
      <c r="IDX74"/>
      <c r="IDY74"/>
      <c r="IDZ74"/>
      <c r="IEA74"/>
      <c r="IEB74"/>
      <c r="IEC74"/>
      <c r="IED74"/>
      <c r="IEE74"/>
      <c r="IEF74"/>
      <c r="IEG74"/>
      <c r="IEH74"/>
      <c r="IEI74"/>
      <c r="IEJ74"/>
      <c r="IEK74"/>
      <c r="IEL74"/>
      <c r="IEM74"/>
      <c r="IEN74"/>
      <c r="IEO74"/>
      <c r="IEP74"/>
      <c r="IEQ74"/>
      <c r="IER74"/>
      <c r="IES74"/>
      <c r="IET74"/>
      <c r="IEU74"/>
      <c r="IEV74"/>
      <c r="IEW74"/>
      <c r="IEX74"/>
      <c r="IEY74"/>
      <c r="IEZ74"/>
      <c r="IFA74"/>
      <c r="IFB74"/>
      <c r="IFC74"/>
      <c r="IFD74"/>
      <c r="IFE74"/>
      <c r="IFF74"/>
      <c r="IFG74"/>
      <c r="IFH74"/>
      <c r="IFI74"/>
      <c r="IFJ74"/>
      <c r="IFK74"/>
      <c r="IFL74"/>
      <c r="IFM74"/>
      <c r="IFN74"/>
      <c r="IFO74"/>
      <c r="IFP74"/>
      <c r="IFQ74"/>
      <c r="IFR74"/>
      <c r="IFS74"/>
      <c r="IFT74"/>
      <c r="IFU74"/>
      <c r="IFV74"/>
      <c r="IFW74"/>
      <c r="IFX74"/>
      <c r="IFY74"/>
      <c r="IFZ74"/>
      <c r="IGA74"/>
      <c r="IGB74"/>
      <c r="IGC74"/>
      <c r="IGD74"/>
      <c r="IGE74"/>
      <c r="IGF74"/>
      <c r="IGG74"/>
      <c r="IGH74"/>
      <c r="IGI74"/>
      <c r="IGJ74"/>
      <c r="IGK74"/>
      <c r="IGL74"/>
      <c r="IGM74"/>
      <c r="IGN74"/>
      <c r="IGO74"/>
      <c r="IGP74"/>
      <c r="IGQ74"/>
      <c r="IGR74"/>
      <c r="IGS74"/>
      <c r="IGT74"/>
      <c r="IGU74"/>
      <c r="IGV74"/>
      <c r="IGW74"/>
      <c r="IGX74"/>
      <c r="IGY74"/>
      <c r="IGZ74"/>
      <c r="IHA74"/>
      <c r="IHB74"/>
      <c r="IHC74"/>
      <c r="IHD74"/>
      <c r="IHE74"/>
      <c r="IHF74"/>
      <c r="IHG74"/>
      <c r="IHH74"/>
      <c r="IHI74"/>
      <c r="IHJ74"/>
      <c r="IHK74"/>
      <c r="IHL74"/>
      <c r="IHM74"/>
      <c r="IHN74"/>
      <c r="IHO74"/>
      <c r="IHP74"/>
      <c r="IHQ74"/>
      <c r="IHR74"/>
      <c r="IHS74"/>
      <c r="IHT74"/>
      <c r="IHU74"/>
      <c r="IHV74"/>
      <c r="IHW74"/>
      <c r="IHX74"/>
      <c r="IHY74"/>
      <c r="IHZ74"/>
      <c r="IIA74"/>
      <c r="IIB74"/>
      <c r="IIC74"/>
      <c r="IID74"/>
      <c r="IIE74"/>
      <c r="IIF74"/>
      <c r="IIG74"/>
      <c r="IIH74"/>
      <c r="III74"/>
      <c r="IIJ74"/>
      <c r="IIK74"/>
      <c r="IIL74"/>
      <c r="IIM74"/>
      <c r="IIN74"/>
      <c r="IIO74"/>
      <c r="IIP74"/>
      <c r="IIQ74"/>
      <c r="IIR74"/>
      <c r="IIS74"/>
      <c r="IIT74"/>
      <c r="IIU74"/>
      <c r="IIV74"/>
      <c r="IIW74"/>
      <c r="IIX74"/>
      <c r="IIY74"/>
      <c r="IIZ74"/>
      <c r="IJA74"/>
      <c r="IJB74"/>
      <c r="IJC74"/>
      <c r="IJD74"/>
      <c r="IJE74"/>
      <c r="IJF74"/>
      <c r="IJG74"/>
      <c r="IJH74"/>
      <c r="IJI74"/>
      <c r="IJJ74"/>
      <c r="IJK74"/>
      <c r="IJL74"/>
      <c r="IJM74"/>
      <c r="IJN74"/>
      <c r="IJO74"/>
      <c r="IJP74"/>
      <c r="IJQ74"/>
      <c r="IJR74"/>
      <c r="IJS74"/>
      <c r="IJT74"/>
      <c r="IJU74"/>
      <c r="IJV74"/>
      <c r="IJW74"/>
      <c r="IJX74"/>
      <c r="IJY74"/>
      <c r="IJZ74"/>
      <c r="IKA74"/>
      <c r="IKB74"/>
      <c r="IKC74"/>
      <c r="IKD74"/>
      <c r="IKE74"/>
      <c r="IKF74"/>
      <c r="IKG74"/>
      <c r="IKH74"/>
      <c r="IKI74"/>
      <c r="IKJ74"/>
      <c r="IKK74"/>
      <c r="IKL74"/>
      <c r="IKM74"/>
      <c r="IKN74"/>
      <c r="IKO74"/>
      <c r="IKP74"/>
      <c r="IKQ74"/>
      <c r="IKR74"/>
      <c r="IKS74"/>
      <c r="IKT74"/>
      <c r="IKU74"/>
      <c r="IKV74"/>
      <c r="IKW74"/>
      <c r="IKX74"/>
      <c r="IKY74"/>
      <c r="IKZ74"/>
      <c r="ILA74"/>
      <c r="ILB74"/>
      <c r="ILC74"/>
      <c r="ILD74"/>
      <c r="ILE74"/>
      <c r="ILF74"/>
      <c r="ILG74"/>
      <c r="ILH74"/>
      <c r="ILI74"/>
      <c r="ILJ74"/>
      <c r="ILK74"/>
      <c r="ILL74"/>
      <c r="ILM74"/>
      <c r="ILN74"/>
      <c r="ILO74"/>
      <c r="ILP74"/>
      <c r="ILQ74"/>
      <c r="ILR74"/>
      <c r="ILS74"/>
      <c r="ILT74"/>
      <c r="ILU74"/>
      <c r="ILV74"/>
      <c r="ILW74"/>
      <c r="ILX74"/>
      <c r="ILY74"/>
      <c r="ILZ74"/>
      <c r="IMA74"/>
      <c r="IMB74"/>
      <c r="IMC74"/>
      <c r="IMD74"/>
      <c r="IME74"/>
      <c r="IMF74"/>
      <c r="IMG74"/>
      <c r="IMH74"/>
      <c r="IMI74"/>
      <c r="IMJ74"/>
      <c r="IMK74"/>
      <c r="IML74"/>
      <c r="IMM74"/>
      <c r="IMN74"/>
      <c r="IMO74"/>
      <c r="IMP74"/>
      <c r="IMQ74"/>
      <c r="IMR74"/>
      <c r="IMS74"/>
      <c r="IMT74"/>
      <c r="IMU74"/>
      <c r="IMV74"/>
      <c r="IMW74"/>
      <c r="IMX74"/>
      <c r="IMY74"/>
      <c r="IMZ74"/>
      <c r="INA74"/>
      <c r="INB74"/>
      <c r="INC74"/>
      <c r="IND74"/>
      <c r="INE74"/>
      <c r="INF74"/>
      <c r="ING74"/>
      <c r="INH74"/>
      <c r="INI74"/>
      <c r="INJ74"/>
      <c r="INK74"/>
      <c r="INL74"/>
      <c r="INM74"/>
      <c r="INN74"/>
      <c r="INO74"/>
      <c r="INP74"/>
      <c r="INQ74"/>
      <c r="INR74"/>
      <c r="INS74"/>
      <c r="INT74"/>
      <c r="INU74"/>
      <c r="INV74"/>
      <c r="INW74"/>
      <c r="INX74"/>
      <c r="INY74"/>
      <c r="INZ74"/>
      <c r="IOA74"/>
      <c r="IOB74"/>
      <c r="IOC74"/>
      <c r="IOD74"/>
      <c r="IOE74"/>
      <c r="IOF74"/>
      <c r="IOG74"/>
      <c r="IOH74"/>
      <c r="IOI74"/>
      <c r="IOJ74"/>
      <c r="IOK74"/>
      <c r="IOL74"/>
      <c r="IOM74"/>
      <c r="ION74"/>
      <c r="IOO74"/>
      <c r="IOP74"/>
      <c r="IOQ74"/>
      <c r="IOR74"/>
      <c r="IOS74"/>
      <c r="IOT74"/>
      <c r="IOU74"/>
      <c r="IOV74"/>
      <c r="IOW74"/>
      <c r="IOX74"/>
      <c r="IOY74"/>
      <c r="IOZ74"/>
      <c r="IPA74"/>
      <c r="IPB74"/>
      <c r="IPC74"/>
      <c r="IPD74"/>
      <c r="IPE74"/>
      <c r="IPF74"/>
      <c r="IPG74"/>
      <c r="IPH74"/>
      <c r="IPI74"/>
      <c r="IPJ74"/>
      <c r="IPK74"/>
      <c r="IPL74"/>
      <c r="IPM74"/>
      <c r="IPN74"/>
      <c r="IPO74"/>
      <c r="IPP74"/>
      <c r="IPQ74"/>
      <c r="IPR74"/>
      <c r="IPS74"/>
      <c r="IPT74"/>
      <c r="IPU74"/>
      <c r="IPV74"/>
      <c r="IPW74"/>
      <c r="IPX74"/>
      <c r="IPY74"/>
      <c r="IPZ74"/>
      <c r="IQA74"/>
      <c r="IQB74"/>
      <c r="IQC74"/>
      <c r="IQD74"/>
      <c r="IQE74"/>
      <c r="IQF74"/>
      <c r="IQG74"/>
      <c r="IQH74"/>
      <c r="IQI74"/>
      <c r="IQJ74"/>
      <c r="IQK74"/>
      <c r="IQL74"/>
      <c r="IQM74"/>
      <c r="IQN74"/>
      <c r="IQO74"/>
      <c r="IQP74"/>
      <c r="IQQ74"/>
      <c r="IQR74"/>
      <c r="IQS74"/>
      <c r="IQT74"/>
      <c r="IQU74"/>
      <c r="IQV74"/>
      <c r="IQW74"/>
      <c r="IQX74"/>
      <c r="IQY74"/>
      <c r="IQZ74"/>
      <c r="IRA74"/>
      <c r="IRB74"/>
      <c r="IRC74"/>
      <c r="IRD74"/>
      <c r="IRE74"/>
      <c r="IRF74"/>
      <c r="IRG74"/>
      <c r="IRH74"/>
      <c r="IRI74"/>
      <c r="IRJ74"/>
      <c r="IRK74"/>
      <c r="IRL74"/>
      <c r="IRM74"/>
      <c r="IRN74"/>
      <c r="IRO74"/>
      <c r="IRP74"/>
      <c r="IRQ74"/>
      <c r="IRR74"/>
      <c r="IRS74"/>
      <c r="IRT74"/>
      <c r="IRU74"/>
      <c r="IRV74"/>
      <c r="IRW74"/>
      <c r="IRX74"/>
      <c r="IRY74"/>
      <c r="IRZ74"/>
      <c r="ISA74"/>
      <c r="ISB74"/>
      <c r="ISC74"/>
      <c r="ISD74"/>
      <c r="ISE74"/>
      <c r="ISF74"/>
      <c r="ISG74"/>
      <c r="ISH74"/>
      <c r="ISI74"/>
      <c r="ISJ74"/>
      <c r="ISK74"/>
      <c r="ISL74"/>
      <c r="ISM74"/>
      <c r="ISN74"/>
      <c r="ISO74"/>
      <c r="ISP74"/>
      <c r="ISQ74"/>
      <c r="ISR74"/>
      <c r="ISS74"/>
      <c r="IST74"/>
      <c r="ISU74"/>
      <c r="ISV74"/>
      <c r="ISW74"/>
      <c r="ISX74"/>
      <c r="ISY74"/>
      <c r="ISZ74"/>
      <c r="ITA74"/>
      <c r="ITB74"/>
      <c r="ITC74"/>
      <c r="ITD74"/>
      <c r="ITE74"/>
      <c r="ITF74"/>
      <c r="ITG74"/>
      <c r="ITH74"/>
      <c r="ITI74"/>
      <c r="ITJ74"/>
      <c r="ITK74"/>
      <c r="ITL74"/>
      <c r="ITM74"/>
      <c r="ITN74"/>
      <c r="ITO74"/>
      <c r="ITP74"/>
      <c r="ITQ74"/>
      <c r="ITR74"/>
      <c r="ITS74"/>
      <c r="ITT74"/>
      <c r="ITU74"/>
      <c r="ITV74"/>
      <c r="ITW74"/>
      <c r="ITX74"/>
      <c r="ITY74"/>
      <c r="ITZ74"/>
      <c r="IUA74"/>
      <c r="IUB74"/>
      <c r="IUC74"/>
      <c r="IUD74"/>
      <c r="IUE74"/>
      <c r="IUF74"/>
      <c r="IUG74"/>
      <c r="IUH74"/>
      <c r="IUI74"/>
      <c r="IUJ74"/>
      <c r="IUK74"/>
      <c r="IUL74"/>
      <c r="IUM74"/>
      <c r="IUN74"/>
      <c r="IUO74"/>
      <c r="IUP74"/>
      <c r="IUQ74"/>
      <c r="IUR74"/>
      <c r="IUS74"/>
      <c r="IUT74"/>
      <c r="IUU74"/>
      <c r="IUV74"/>
      <c r="IUW74"/>
      <c r="IUX74"/>
      <c r="IUY74"/>
      <c r="IUZ74"/>
      <c r="IVA74"/>
      <c r="IVB74"/>
      <c r="IVC74"/>
      <c r="IVD74"/>
      <c r="IVE74"/>
      <c r="IVF74"/>
      <c r="IVG74"/>
      <c r="IVH74"/>
      <c r="IVI74"/>
      <c r="IVJ74"/>
      <c r="IVK74"/>
      <c r="IVL74"/>
      <c r="IVM74"/>
      <c r="IVN74"/>
      <c r="IVO74"/>
      <c r="IVP74"/>
      <c r="IVQ74"/>
      <c r="IVR74"/>
      <c r="IVS74"/>
      <c r="IVT74"/>
      <c r="IVU74"/>
      <c r="IVV74"/>
      <c r="IVW74"/>
      <c r="IVX74"/>
      <c r="IVY74"/>
      <c r="IVZ74"/>
      <c r="IWA74"/>
      <c r="IWB74"/>
      <c r="IWC74"/>
      <c r="IWD74"/>
      <c r="IWE74"/>
      <c r="IWF74"/>
      <c r="IWG74"/>
      <c r="IWH74"/>
      <c r="IWI74"/>
      <c r="IWJ74"/>
      <c r="IWK74"/>
      <c r="IWL74"/>
      <c r="IWM74"/>
      <c r="IWN74"/>
      <c r="IWO74"/>
      <c r="IWP74"/>
      <c r="IWQ74"/>
      <c r="IWR74"/>
      <c r="IWS74"/>
      <c r="IWT74"/>
      <c r="IWU74"/>
      <c r="IWV74"/>
      <c r="IWW74"/>
      <c r="IWX74"/>
      <c r="IWY74"/>
      <c r="IWZ74"/>
      <c r="IXA74"/>
      <c r="IXB74"/>
      <c r="IXC74"/>
      <c r="IXD74"/>
      <c r="IXE74"/>
      <c r="IXF74"/>
      <c r="IXG74"/>
      <c r="IXH74"/>
      <c r="IXI74"/>
      <c r="IXJ74"/>
      <c r="IXK74"/>
      <c r="IXL74"/>
      <c r="IXM74"/>
      <c r="IXN74"/>
      <c r="IXO74"/>
      <c r="IXP74"/>
      <c r="IXQ74"/>
      <c r="IXR74"/>
      <c r="IXS74"/>
      <c r="IXT74"/>
      <c r="IXU74"/>
      <c r="IXV74"/>
      <c r="IXW74"/>
      <c r="IXX74"/>
      <c r="IXY74"/>
      <c r="IXZ74"/>
      <c r="IYA74"/>
      <c r="IYB74"/>
      <c r="IYC74"/>
      <c r="IYD74"/>
      <c r="IYE74"/>
      <c r="IYF74"/>
      <c r="IYG74"/>
      <c r="IYH74"/>
      <c r="IYI74"/>
      <c r="IYJ74"/>
      <c r="IYK74"/>
      <c r="IYL74"/>
      <c r="IYM74"/>
      <c r="IYN74"/>
      <c r="IYO74"/>
      <c r="IYP74"/>
      <c r="IYQ74"/>
      <c r="IYR74"/>
      <c r="IYS74"/>
      <c r="IYT74"/>
      <c r="IYU74"/>
      <c r="IYV74"/>
      <c r="IYW74"/>
      <c r="IYX74"/>
      <c r="IYY74"/>
      <c r="IYZ74"/>
      <c r="IZA74"/>
      <c r="IZB74"/>
      <c r="IZC74"/>
      <c r="IZD74"/>
      <c r="IZE74"/>
      <c r="IZF74"/>
      <c r="IZG74"/>
      <c r="IZH74"/>
      <c r="IZI74"/>
      <c r="IZJ74"/>
      <c r="IZK74"/>
      <c r="IZL74"/>
      <c r="IZM74"/>
      <c r="IZN74"/>
      <c r="IZO74"/>
      <c r="IZP74"/>
      <c r="IZQ74"/>
      <c r="IZR74"/>
      <c r="IZS74"/>
      <c r="IZT74"/>
      <c r="IZU74"/>
      <c r="IZV74"/>
      <c r="IZW74"/>
      <c r="IZX74"/>
      <c r="IZY74"/>
      <c r="IZZ74"/>
      <c r="JAA74"/>
      <c r="JAB74"/>
      <c r="JAC74"/>
      <c r="JAD74"/>
      <c r="JAE74"/>
      <c r="JAF74"/>
      <c r="JAG74"/>
      <c r="JAH74"/>
      <c r="JAI74"/>
      <c r="JAJ74"/>
      <c r="JAK74"/>
      <c r="JAL74"/>
      <c r="JAM74"/>
      <c r="JAN74"/>
      <c r="JAO74"/>
      <c r="JAP74"/>
      <c r="JAQ74"/>
      <c r="JAR74"/>
      <c r="JAS74"/>
      <c r="JAT74"/>
      <c r="JAU74"/>
      <c r="JAV74"/>
      <c r="JAW74"/>
      <c r="JAX74"/>
      <c r="JAY74"/>
      <c r="JAZ74"/>
      <c r="JBA74"/>
      <c r="JBB74"/>
      <c r="JBC74"/>
      <c r="JBD74"/>
      <c r="JBE74"/>
      <c r="JBF74"/>
      <c r="JBG74"/>
      <c r="JBH74"/>
      <c r="JBI74"/>
      <c r="JBJ74"/>
      <c r="JBK74"/>
      <c r="JBL74"/>
      <c r="JBM74"/>
      <c r="JBN74"/>
      <c r="JBO74"/>
      <c r="JBP74"/>
      <c r="JBQ74"/>
      <c r="JBR74"/>
      <c r="JBS74"/>
      <c r="JBT74"/>
      <c r="JBU74"/>
      <c r="JBV74"/>
      <c r="JBW74"/>
      <c r="JBX74"/>
      <c r="JBY74"/>
      <c r="JBZ74"/>
      <c r="JCA74"/>
      <c r="JCB74"/>
      <c r="JCC74"/>
      <c r="JCD74"/>
      <c r="JCE74"/>
      <c r="JCF74"/>
      <c r="JCG74"/>
      <c r="JCH74"/>
      <c r="JCI74"/>
      <c r="JCJ74"/>
      <c r="JCK74"/>
      <c r="JCL74"/>
      <c r="JCM74"/>
      <c r="JCN74"/>
      <c r="JCO74"/>
      <c r="JCP74"/>
      <c r="JCQ74"/>
      <c r="JCR74"/>
      <c r="JCS74"/>
      <c r="JCT74"/>
      <c r="JCU74"/>
      <c r="JCV74"/>
      <c r="JCW74"/>
      <c r="JCX74"/>
      <c r="JCY74"/>
      <c r="JCZ74"/>
      <c r="JDA74"/>
      <c r="JDB74"/>
      <c r="JDC74"/>
      <c r="JDD74"/>
      <c r="JDE74"/>
      <c r="JDF74"/>
      <c r="JDG74"/>
      <c r="JDH74"/>
      <c r="JDI74"/>
      <c r="JDJ74"/>
      <c r="JDK74"/>
      <c r="JDL74"/>
      <c r="JDM74"/>
      <c r="JDN74"/>
      <c r="JDO74"/>
      <c r="JDP74"/>
      <c r="JDQ74"/>
      <c r="JDR74"/>
      <c r="JDS74"/>
      <c r="JDT74"/>
      <c r="JDU74"/>
      <c r="JDV74"/>
      <c r="JDW74"/>
      <c r="JDX74"/>
      <c r="JDY74"/>
      <c r="JDZ74"/>
      <c r="JEA74"/>
      <c r="JEB74"/>
      <c r="JEC74"/>
      <c r="JED74"/>
      <c r="JEE74"/>
      <c r="JEF74"/>
      <c r="JEG74"/>
      <c r="JEH74"/>
      <c r="JEI74"/>
      <c r="JEJ74"/>
      <c r="JEK74"/>
      <c r="JEL74"/>
      <c r="JEM74"/>
      <c r="JEN74"/>
      <c r="JEO74"/>
      <c r="JEP74"/>
      <c r="JEQ74"/>
      <c r="JER74"/>
      <c r="JES74"/>
      <c r="JET74"/>
      <c r="JEU74"/>
      <c r="JEV74"/>
      <c r="JEW74"/>
      <c r="JEX74"/>
      <c r="JEY74"/>
      <c r="JEZ74"/>
      <c r="JFA74"/>
      <c r="JFB74"/>
      <c r="JFC74"/>
      <c r="JFD74"/>
      <c r="JFE74"/>
      <c r="JFF74"/>
      <c r="JFG74"/>
      <c r="JFH74"/>
      <c r="JFI74"/>
      <c r="JFJ74"/>
      <c r="JFK74"/>
      <c r="JFL74"/>
      <c r="JFM74"/>
      <c r="JFN74"/>
      <c r="JFO74"/>
      <c r="JFP74"/>
      <c r="JFQ74"/>
      <c r="JFR74"/>
      <c r="JFS74"/>
      <c r="JFT74"/>
      <c r="JFU74"/>
      <c r="JFV74"/>
      <c r="JFW74"/>
      <c r="JFX74"/>
      <c r="JFY74"/>
      <c r="JFZ74"/>
      <c r="JGA74"/>
      <c r="JGB74"/>
      <c r="JGC74"/>
      <c r="JGD74"/>
      <c r="JGE74"/>
      <c r="JGF74"/>
      <c r="JGG74"/>
      <c r="JGH74"/>
      <c r="JGI74"/>
      <c r="JGJ74"/>
      <c r="JGK74"/>
      <c r="JGL74"/>
      <c r="JGM74"/>
      <c r="JGN74"/>
      <c r="JGO74"/>
      <c r="JGP74"/>
      <c r="JGQ74"/>
      <c r="JGR74"/>
      <c r="JGS74"/>
      <c r="JGT74"/>
      <c r="JGU74"/>
      <c r="JGV74"/>
      <c r="JGW74"/>
      <c r="JGX74"/>
      <c r="JGY74"/>
      <c r="JGZ74"/>
      <c r="JHA74"/>
      <c r="JHB74"/>
      <c r="JHC74"/>
      <c r="JHD74"/>
      <c r="JHE74"/>
      <c r="JHF74"/>
      <c r="JHG74"/>
      <c r="JHH74"/>
      <c r="JHI74"/>
      <c r="JHJ74"/>
      <c r="JHK74"/>
      <c r="JHL74"/>
      <c r="JHM74"/>
      <c r="JHN74"/>
      <c r="JHO74"/>
      <c r="JHP74"/>
      <c r="JHQ74"/>
      <c r="JHR74"/>
      <c r="JHS74"/>
      <c r="JHT74"/>
      <c r="JHU74"/>
      <c r="JHV74"/>
      <c r="JHW74"/>
      <c r="JHX74"/>
      <c r="JHY74"/>
      <c r="JHZ74"/>
      <c r="JIA74"/>
      <c r="JIB74"/>
      <c r="JIC74"/>
      <c r="JID74"/>
      <c r="JIE74"/>
      <c r="JIF74"/>
      <c r="JIG74"/>
      <c r="JIH74"/>
      <c r="JII74"/>
      <c r="JIJ74"/>
      <c r="JIK74"/>
      <c r="JIL74"/>
      <c r="JIM74"/>
      <c r="JIN74"/>
      <c r="JIO74"/>
      <c r="JIP74"/>
      <c r="JIQ74"/>
      <c r="JIR74"/>
      <c r="JIS74"/>
      <c r="JIT74"/>
      <c r="JIU74"/>
      <c r="JIV74"/>
      <c r="JIW74"/>
      <c r="JIX74"/>
      <c r="JIY74"/>
      <c r="JIZ74"/>
      <c r="JJA74"/>
      <c r="JJB74"/>
      <c r="JJC74"/>
      <c r="JJD74"/>
      <c r="JJE74"/>
      <c r="JJF74"/>
      <c r="JJG74"/>
      <c r="JJH74"/>
      <c r="JJI74"/>
      <c r="JJJ74"/>
      <c r="JJK74"/>
      <c r="JJL74"/>
      <c r="JJM74"/>
      <c r="JJN74"/>
      <c r="JJO74"/>
      <c r="JJP74"/>
      <c r="JJQ74"/>
      <c r="JJR74"/>
      <c r="JJS74"/>
      <c r="JJT74"/>
      <c r="JJU74"/>
      <c r="JJV74"/>
      <c r="JJW74"/>
      <c r="JJX74"/>
      <c r="JJY74"/>
      <c r="JJZ74"/>
      <c r="JKA74"/>
      <c r="JKB74"/>
      <c r="JKC74"/>
      <c r="JKD74"/>
      <c r="JKE74"/>
      <c r="JKF74"/>
      <c r="JKG74"/>
      <c r="JKH74"/>
      <c r="JKI74"/>
      <c r="JKJ74"/>
      <c r="JKK74"/>
      <c r="JKL74"/>
      <c r="JKM74"/>
      <c r="JKN74"/>
      <c r="JKO74"/>
      <c r="JKP74"/>
      <c r="JKQ74"/>
      <c r="JKR74"/>
      <c r="JKS74"/>
      <c r="JKT74"/>
      <c r="JKU74"/>
      <c r="JKV74"/>
      <c r="JKW74"/>
      <c r="JKX74"/>
      <c r="JKY74"/>
      <c r="JKZ74"/>
      <c r="JLA74"/>
      <c r="JLB74"/>
      <c r="JLC74"/>
      <c r="JLD74"/>
      <c r="JLE74"/>
      <c r="JLF74"/>
      <c r="JLG74"/>
      <c r="JLH74"/>
      <c r="JLI74"/>
      <c r="JLJ74"/>
      <c r="JLK74"/>
      <c r="JLL74"/>
      <c r="JLM74"/>
      <c r="JLN74"/>
      <c r="JLO74"/>
      <c r="JLP74"/>
      <c r="JLQ74"/>
      <c r="JLR74"/>
      <c r="JLS74"/>
      <c r="JLT74"/>
      <c r="JLU74"/>
      <c r="JLV74"/>
      <c r="JLW74"/>
      <c r="JLX74"/>
      <c r="JLY74"/>
      <c r="JLZ74"/>
      <c r="JMA74"/>
      <c r="JMB74"/>
      <c r="JMC74"/>
      <c r="JMD74"/>
      <c r="JME74"/>
      <c r="JMF74"/>
      <c r="JMG74"/>
      <c r="JMH74"/>
      <c r="JMI74"/>
      <c r="JMJ74"/>
      <c r="JMK74"/>
      <c r="JML74"/>
      <c r="JMM74"/>
      <c r="JMN74"/>
      <c r="JMO74"/>
      <c r="JMP74"/>
      <c r="JMQ74"/>
      <c r="JMR74"/>
      <c r="JMS74"/>
      <c r="JMT74"/>
      <c r="JMU74"/>
      <c r="JMV74"/>
      <c r="JMW74"/>
      <c r="JMX74"/>
      <c r="JMY74"/>
      <c r="JMZ74"/>
      <c r="JNA74"/>
      <c r="JNB74"/>
      <c r="JNC74"/>
      <c r="JND74"/>
      <c r="JNE74"/>
      <c r="JNF74"/>
      <c r="JNG74"/>
      <c r="JNH74"/>
      <c r="JNI74"/>
      <c r="JNJ74"/>
      <c r="JNK74"/>
      <c r="JNL74"/>
      <c r="JNM74"/>
      <c r="JNN74"/>
      <c r="JNO74"/>
      <c r="JNP74"/>
      <c r="JNQ74"/>
      <c r="JNR74"/>
      <c r="JNS74"/>
      <c r="JNT74"/>
      <c r="JNU74"/>
      <c r="JNV74"/>
      <c r="JNW74"/>
      <c r="JNX74"/>
      <c r="JNY74"/>
      <c r="JNZ74"/>
      <c r="JOA74"/>
      <c r="JOB74"/>
      <c r="JOC74"/>
      <c r="JOD74"/>
      <c r="JOE74"/>
      <c r="JOF74"/>
      <c r="JOG74"/>
      <c r="JOH74"/>
      <c r="JOI74"/>
      <c r="JOJ74"/>
      <c r="JOK74"/>
      <c r="JOL74"/>
      <c r="JOM74"/>
      <c r="JON74"/>
      <c r="JOO74"/>
      <c r="JOP74"/>
      <c r="JOQ74"/>
      <c r="JOR74"/>
      <c r="JOS74"/>
      <c r="JOT74"/>
      <c r="JOU74"/>
      <c r="JOV74"/>
      <c r="JOW74"/>
      <c r="JOX74"/>
      <c r="JOY74"/>
      <c r="JOZ74"/>
      <c r="JPA74"/>
      <c r="JPB74"/>
      <c r="JPC74"/>
      <c r="JPD74"/>
      <c r="JPE74"/>
      <c r="JPF74"/>
      <c r="JPG74"/>
      <c r="JPH74"/>
      <c r="JPI74"/>
      <c r="JPJ74"/>
      <c r="JPK74"/>
      <c r="JPL74"/>
      <c r="JPM74"/>
      <c r="JPN74"/>
      <c r="JPO74"/>
      <c r="JPP74"/>
      <c r="JPQ74"/>
      <c r="JPR74"/>
      <c r="JPS74"/>
      <c r="JPT74"/>
      <c r="JPU74"/>
      <c r="JPV74"/>
      <c r="JPW74"/>
      <c r="JPX74"/>
      <c r="JPY74"/>
      <c r="JPZ74"/>
      <c r="JQA74"/>
      <c r="JQB74"/>
      <c r="JQC74"/>
      <c r="JQD74"/>
      <c r="JQE74"/>
      <c r="JQF74"/>
      <c r="JQG74"/>
      <c r="JQH74"/>
      <c r="JQI74"/>
      <c r="JQJ74"/>
      <c r="JQK74"/>
      <c r="JQL74"/>
      <c r="JQM74"/>
      <c r="JQN74"/>
      <c r="JQO74"/>
      <c r="JQP74"/>
      <c r="JQQ74"/>
      <c r="JQR74"/>
      <c r="JQS74"/>
      <c r="JQT74"/>
      <c r="JQU74"/>
      <c r="JQV74"/>
      <c r="JQW74"/>
      <c r="JQX74"/>
      <c r="JQY74"/>
      <c r="JQZ74"/>
      <c r="JRA74"/>
      <c r="JRB74"/>
      <c r="JRC74"/>
      <c r="JRD74"/>
      <c r="JRE74"/>
      <c r="JRF74"/>
      <c r="JRG74"/>
      <c r="JRH74"/>
      <c r="JRI74"/>
      <c r="JRJ74"/>
      <c r="JRK74"/>
      <c r="JRL74"/>
      <c r="JRM74"/>
      <c r="JRN74"/>
      <c r="JRO74"/>
      <c r="JRP74"/>
      <c r="JRQ74"/>
      <c r="JRR74"/>
      <c r="JRS74"/>
      <c r="JRT74"/>
      <c r="JRU74"/>
      <c r="JRV74"/>
      <c r="JRW74"/>
      <c r="JRX74"/>
      <c r="JRY74"/>
      <c r="JRZ74"/>
      <c r="JSA74"/>
      <c r="JSB74"/>
      <c r="JSC74"/>
      <c r="JSD74"/>
      <c r="JSE74"/>
      <c r="JSF74"/>
      <c r="JSG74"/>
      <c r="JSH74"/>
      <c r="JSI74"/>
      <c r="JSJ74"/>
      <c r="JSK74"/>
      <c r="JSL74"/>
      <c r="JSM74"/>
      <c r="JSN74"/>
      <c r="JSO74"/>
      <c r="JSP74"/>
      <c r="JSQ74"/>
      <c r="JSR74"/>
      <c r="JSS74"/>
      <c r="JST74"/>
      <c r="JSU74"/>
      <c r="JSV74"/>
      <c r="JSW74"/>
      <c r="JSX74"/>
      <c r="JSY74"/>
      <c r="JSZ74"/>
      <c r="JTA74"/>
      <c r="JTB74"/>
      <c r="JTC74"/>
      <c r="JTD74"/>
      <c r="JTE74"/>
      <c r="JTF74"/>
      <c r="JTG74"/>
      <c r="JTH74"/>
      <c r="JTI74"/>
      <c r="JTJ74"/>
      <c r="JTK74"/>
      <c r="JTL74"/>
      <c r="JTM74"/>
      <c r="JTN74"/>
      <c r="JTO74"/>
      <c r="JTP74"/>
      <c r="JTQ74"/>
      <c r="JTR74"/>
      <c r="JTS74"/>
      <c r="JTT74"/>
      <c r="JTU74"/>
      <c r="JTV74"/>
      <c r="JTW74"/>
      <c r="JTX74"/>
      <c r="JTY74"/>
      <c r="JTZ74"/>
      <c r="JUA74"/>
      <c r="JUB74"/>
      <c r="JUC74"/>
      <c r="JUD74"/>
      <c r="JUE74"/>
      <c r="JUF74"/>
      <c r="JUG74"/>
      <c r="JUH74"/>
      <c r="JUI74"/>
      <c r="JUJ74"/>
      <c r="JUK74"/>
      <c r="JUL74"/>
      <c r="JUM74"/>
      <c r="JUN74"/>
      <c r="JUO74"/>
      <c r="JUP74"/>
      <c r="JUQ74"/>
      <c r="JUR74"/>
      <c r="JUS74"/>
      <c r="JUT74"/>
      <c r="JUU74"/>
      <c r="JUV74"/>
      <c r="JUW74"/>
      <c r="JUX74"/>
      <c r="JUY74"/>
      <c r="JUZ74"/>
      <c r="JVA74"/>
      <c r="JVB74"/>
      <c r="JVC74"/>
      <c r="JVD74"/>
      <c r="JVE74"/>
      <c r="JVF74"/>
      <c r="JVG74"/>
      <c r="JVH74"/>
      <c r="JVI74"/>
      <c r="JVJ74"/>
      <c r="JVK74"/>
      <c r="JVL74"/>
      <c r="JVM74"/>
      <c r="JVN74"/>
      <c r="JVO74"/>
      <c r="JVP74"/>
      <c r="JVQ74"/>
      <c r="JVR74"/>
      <c r="JVS74"/>
      <c r="JVT74"/>
      <c r="JVU74"/>
      <c r="JVV74"/>
      <c r="JVW74"/>
      <c r="JVX74"/>
      <c r="JVY74"/>
      <c r="JVZ74"/>
      <c r="JWA74"/>
      <c r="JWB74"/>
      <c r="JWC74"/>
      <c r="JWD74"/>
      <c r="JWE74"/>
      <c r="JWF74"/>
      <c r="JWG74"/>
      <c r="JWH74"/>
      <c r="JWI74"/>
      <c r="JWJ74"/>
      <c r="JWK74"/>
      <c r="JWL74"/>
      <c r="JWM74"/>
      <c r="JWN74"/>
      <c r="JWO74"/>
      <c r="JWP74"/>
      <c r="JWQ74"/>
      <c r="JWR74"/>
      <c r="JWS74"/>
      <c r="JWT74"/>
      <c r="JWU74"/>
      <c r="JWV74"/>
      <c r="JWW74"/>
      <c r="JWX74"/>
      <c r="JWY74"/>
      <c r="JWZ74"/>
      <c r="JXA74"/>
      <c r="JXB74"/>
      <c r="JXC74"/>
      <c r="JXD74"/>
      <c r="JXE74"/>
      <c r="JXF74"/>
      <c r="JXG74"/>
      <c r="JXH74"/>
      <c r="JXI74"/>
      <c r="JXJ74"/>
      <c r="JXK74"/>
      <c r="JXL74"/>
      <c r="JXM74"/>
      <c r="JXN74"/>
      <c r="JXO74"/>
      <c r="JXP74"/>
      <c r="JXQ74"/>
      <c r="JXR74"/>
      <c r="JXS74"/>
      <c r="JXT74"/>
      <c r="JXU74"/>
      <c r="JXV74"/>
      <c r="JXW74"/>
      <c r="JXX74"/>
      <c r="JXY74"/>
      <c r="JXZ74"/>
      <c r="JYA74"/>
      <c r="JYB74"/>
      <c r="JYC74"/>
      <c r="JYD74"/>
      <c r="JYE74"/>
      <c r="JYF74"/>
      <c r="JYG74"/>
      <c r="JYH74"/>
      <c r="JYI74"/>
      <c r="JYJ74"/>
      <c r="JYK74"/>
      <c r="JYL74"/>
      <c r="JYM74"/>
      <c r="JYN74"/>
      <c r="JYO74"/>
      <c r="JYP74"/>
      <c r="JYQ74"/>
      <c r="JYR74"/>
      <c r="JYS74"/>
      <c r="JYT74"/>
      <c r="JYU74"/>
      <c r="JYV74"/>
      <c r="JYW74"/>
      <c r="JYX74"/>
      <c r="JYY74"/>
      <c r="JYZ74"/>
      <c r="JZA74"/>
      <c r="JZB74"/>
      <c r="JZC74"/>
      <c r="JZD74"/>
      <c r="JZE74"/>
      <c r="JZF74"/>
      <c r="JZG74"/>
      <c r="JZH74"/>
      <c r="JZI74"/>
      <c r="JZJ74"/>
      <c r="JZK74"/>
      <c r="JZL74"/>
      <c r="JZM74"/>
      <c r="JZN74"/>
      <c r="JZO74"/>
      <c r="JZP74"/>
      <c r="JZQ74"/>
      <c r="JZR74"/>
      <c r="JZS74"/>
      <c r="JZT74"/>
      <c r="JZU74"/>
      <c r="JZV74"/>
      <c r="JZW74"/>
      <c r="JZX74"/>
      <c r="JZY74"/>
      <c r="JZZ74"/>
      <c r="KAA74"/>
      <c r="KAB74"/>
      <c r="KAC74"/>
      <c r="KAD74"/>
      <c r="KAE74"/>
      <c r="KAF74"/>
      <c r="KAG74"/>
      <c r="KAH74"/>
      <c r="KAI74"/>
      <c r="KAJ74"/>
      <c r="KAK74"/>
      <c r="KAL74"/>
      <c r="KAM74"/>
      <c r="KAN74"/>
      <c r="KAO74"/>
      <c r="KAP74"/>
      <c r="KAQ74"/>
      <c r="KAR74"/>
      <c r="KAS74"/>
      <c r="KAT74"/>
      <c r="KAU74"/>
      <c r="KAV74"/>
      <c r="KAW74"/>
      <c r="KAX74"/>
      <c r="KAY74"/>
      <c r="KAZ74"/>
      <c r="KBA74"/>
      <c r="KBB74"/>
      <c r="KBC74"/>
      <c r="KBD74"/>
      <c r="KBE74"/>
      <c r="KBF74"/>
      <c r="KBG74"/>
      <c r="KBH74"/>
      <c r="KBI74"/>
      <c r="KBJ74"/>
      <c r="KBK74"/>
      <c r="KBL74"/>
      <c r="KBM74"/>
      <c r="KBN74"/>
      <c r="KBO74"/>
      <c r="KBP74"/>
      <c r="KBQ74"/>
      <c r="KBR74"/>
      <c r="KBS74"/>
      <c r="KBT74"/>
      <c r="KBU74"/>
      <c r="KBV74"/>
      <c r="KBW74"/>
      <c r="KBX74"/>
      <c r="KBY74"/>
      <c r="KBZ74"/>
      <c r="KCA74"/>
      <c r="KCB74"/>
      <c r="KCC74"/>
      <c r="KCD74"/>
      <c r="KCE74"/>
      <c r="KCF74"/>
      <c r="KCG74"/>
      <c r="KCH74"/>
      <c r="KCI74"/>
      <c r="KCJ74"/>
      <c r="KCK74"/>
      <c r="KCL74"/>
      <c r="KCM74"/>
      <c r="KCN74"/>
      <c r="KCO74"/>
      <c r="KCP74"/>
      <c r="KCQ74"/>
      <c r="KCR74"/>
      <c r="KCS74"/>
      <c r="KCT74"/>
      <c r="KCU74"/>
      <c r="KCV74"/>
      <c r="KCW74"/>
      <c r="KCX74"/>
      <c r="KCY74"/>
      <c r="KCZ74"/>
      <c r="KDA74"/>
      <c r="KDB74"/>
      <c r="KDC74"/>
      <c r="KDD74"/>
      <c r="KDE74"/>
      <c r="KDF74"/>
      <c r="KDG74"/>
      <c r="KDH74"/>
      <c r="KDI74"/>
      <c r="KDJ74"/>
      <c r="KDK74"/>
      <c r="KDL74"/>
      <c r="KDM74"/>
      <c r="KDN74"/>
      <c r="KDO74"/>
      <c r="KDP74"/>
      <c r="KDQ74"/>
      <c r="KDR74"/>
      <c r="KDS74"/>
      <c r="KDT74"/>
      <c r="KDU74"/>
      <c r="KDV74"/>
      <c r="KDW74"/>
      <c r="KDX74"/>
      <c r="KDY74"/>
      <c r="KDZ74"/>
      <c r="KEA74"/>
      <c r="KEB74"/>
      <c r="KEC74"/>
      <c r="KED74"/>
      <c r="KEE74"/>
      <c r="KEF74"/>
      <c r="KEG74"/>
      <c r="KEH74"/>
      <c r="KEI74"/>
      <c r="KEJ74"/>
      <c r="KEK74"/>
      <c r="KEL74"/>
      <c r="KEM74"/>
      <c r="KEN74"/>
      <c r="KEO74"/>
      <c r="KEP74"/>
      <c r="KEQ74"/>
      <c r="KER74"/>
      <c r="KES74"/>
      <c r="KET74"/>
      <c r="KEU74"/>
      <c r="KEV74"/>
      <c r="KEW74"/>
      <c r="KEX74"/>
      <c r="KEY74"/>
      <c r="KEZ74"/>
      <c r="KFA74"/>
      <c r="KFB74"/>
      <c r="KFC74"/>
      <c r="KFD74"/>
      <c r="KFE74"/>
      <c r="KFF74"/>
      <c r="KFG74"/>
      <c r="KFH74"/>
      <c r="KFI74"/>
      <c r="KFJ74"/>
      <c r="KFK74"/>
      <c r="KFL74"/>
      <c r="KFM74"/>
      <c r="KFN74"/>
      <c r="KFO74"/>
      <c r="KFP74"/>
      <c r="KFQ74"/>
      <c r="KFR74"/>
      <c r="KFS74"/>
      <c r="KFT74"/>
      <c r="KFU74"/>
      <c r="KFV74"/>
      <c r="KFW74"/>
      <c r="KFX74"/>
      <c r="KFY74"/>
      <c r="KFZ74"/>
      <c r="KGA74"/>
      <c r="KGB74"/>
      <c r="KGC74"/>
      <c r="KGD74"/>
      <c r="KGE74"/>
      <c r="KGF74"/>
      <c r="KGG74"/>
      <c r="KGH74"/>
      <c r="KGI74"/>
      <c r="KGJ74"/>
      <c r="KGK74"/>
      <c r="KGL74"/>
      <c r="KGM74"/>
      <c r="KGN74"/>
      <c r="KGO74"/>
      <c r="KGP74"/>
      <c r="KGQ74"/>
      <c r="KGR74"/>
      <c r="KGS74"/>
      <c r="KGT74"/>
      <c r="KGU74"/>
      <c r="KGV74"/>
      <c r="KGW74"/>
      <c r="KGX74"/>
      <c r="KGY74"/>
      <c r="KGZ74"/>
      <c r="KHA74"/>
      <c r="KHB74"/>
      <c r="KHC74"/>
      <c r="KHD74"/>
      <c r="KHE74"/>
      <c r="KHF74"/>
      <c r="KHG74"/>
      <c r="KHH74"/>
      <c r="KHI74"/>
      <c r="KHJ74"/>
      <c r="KHK74"/>
      <c r="KHL74"/>
      <c r="KHM74"/>
      <c r="KHN74"/>
      <c r="KHO74"/>
      <c r="KHP74"/>
      <c r="KHQ74"/>
      <c r="KHR74"/>
      <c r="KHS74"/>
      <c r="KHT74"/>
      <c r="KHU74"/>
      <c r="KHV74"/>
      <c r="KHW74"/>
      <c r="KHX74"/>
      <c r="KHY74"/>
      <c r="KHZ74"/>
      <c r="KIA74"/>
      <c r="KIB74"/>
      <c r="KIC74"/>
      <c r="KID74"/>
      <c r="KIE74"/>
      <c r="KIF74"/>
      <c r="KIG74"/>
      <c r="KIH74"/>
      <c r="KII74"/>
      <c r="KIJ74"/>
      <c r="KIK74"/>
      <c r="KIL74"/>
      <c r="KIM74"/>
      <c r="KIN74"/>
      <c r="KIO74"/>
      <c r="KIP74"/>
      <c r="KIQ74"/>
      <c r="KIR74"/>
      <c r="KIS74"/>
      <c r="KIT74"/>
      <c r="KIU74"/>
      <c r="KIV74"/>
      <c r="KIW74"/>
      <c r="KIX74"/>
      <c r="KIY74"/>
      <c r="KIZ74"/>
      <c r="KJA74"/>
      <c r="KJB74"/>
      <c r="KJC74"/>
      <c r="KJD74"/>
      <c r="KJE74"/>
      <c r="KJF74"/>
      <c r="KJG74"/>
      <c r="KJH74"/>
      <c r="KJI74"/>
      <c r="KJJ74"/>
      <c r="KJK74"/>
      <c r="KJL74"/>
      <c r="KJM74"/>
      <c r="KJN74"/>
      <c r="KJO74"/>
      <c r="KJP74"/>
      <c r="KJQ74"/>
      <c r="KJR74"/>
      <c r="KJS74"/>
      <c r="KJT74"/>
      <c r="KJU74"/>
      <c r="KJV74"/>
      <c r="KJW74"/>
      <c r="KJX74"/>
      <c r="KJY74"/>
      <c r="KJZ74"/>
      <c r="KKA74"/>
      <c r="KKB74"/>
      <c r="KKC74"/>
      <c r="KKD74"/>
      <c r="KKE74"/>
      <c r="KKF74"/>
      <c r="KKG74"/>
      <c r="KKH74"/>
      <c r="KKI74"/>
      <c r="KKJ74"/>
      <c r="KKK74"/>
      <c r="KKL74"/>
      <c r="KKM74"/>
      <c r="KKN74"/>
      <c r="KKO74"/>
      <c r="KKP74"/>
      <c r="KKQ74"/>
      <c r="KKR74"/>
      <c r="KKS74"/>
      <c r="KKT74"/>
      <c r="KKU74"/>
      <c r="KKV74"/>
      <c r="KKW74"/>
      <c r="KKX74"/>
      <c r="KKY74"/>
      <c r="KKZ74"/>
      <c r="KLA74"/>
      <c r="KLB74"/>
      <c r="KLC74"/>
      <c r="KLD74"/>
      <c r="KLE74"/>
      <c r="KLF74"/>
      <c r="KLG74"/>
      <c r="KLH74"/>
      <c r="KLI74"/>
      <c r="KLJ74"/>
      <c r="KLK74"/>
      <c r="KLL74"/>
      <c r="KLM74"/>
      <c r="KLN74"/>
      <c r="KLO74"/>
      <c r="KLP74"/>
      <c r="KLQ74"/>
      <c r="KLR74"/>
      <c r="KLS74"/>
      <c r="KLT74"/>
      <c r="KLU74"/>
      <c r="KLV74"/>
      <c r="KLW74"/>
      <c r="KLX74"/>
      <c r="KLY74"/>
      <c r="KLZ74"/>
      <c r="KMA74"/>
      <c r="KMB74"/>
      <c r="KMC74"/>
      <c r="KMD74"/>
      <c r="KME74"/>
      <c r="KMF74"/>
      <c r="KMG74"/>
      <c r="KMH74"/>
      <c r="KMI74"/>
      <c r="KMJ74"/>
      <c r="KMK74"/>
      <c r="KML74"/>
      <c r="KMM74"/>
      <c r="KMN74"/>
      <c r="KMO74"/>
      <c r="KMP74"/>
      <c r="KMQ74"/>
      <c r="KMR74"/>
      <c r="KMS74"/>
      <c r="KMT74"/>
      <c r="KMU74"/>
      <c r="KMV74"/>
      <c r="KMW74"/>
      <c r="KMX74"/>
      <c r="KMY74"/>
      <c r="KMZ74"/>
      <c r="KNA74"/>
      <c r="KNB74"/>
      <c r="KNC74"/>
      <c r="KND74"/>
      <c r="KNE74"/>
      <c r="KNF74"/>
      <c r="KNG74"/>
      <c r="KNH74"/>
      <c r="KNI74"/>
      <c r="KNJ74"/>
      <c r="KNK74"/>
      <c r="KNL74"/>
      <c r="KNM74"/>
      <c r="KNN74"/>
      <c r="KNO74"/>
      <c r="KNP74"/>
      <c r="KNQ74"/>
      <c r="KNR74"/>
      <c r="KNS74"/>
      <c r="KNT74"/>
      <c r="KNU74"/>
      <c r="KNV74"/>
      <c r="KNW74"/>
      <c r="KNX74"/>
      <c r="KNY74"/>
      <c r="KNZ74"/>
      <c r="KOA74"/>
      <c r="KOB74"/>
      <c r="KOC74"/>
      <c r="KOD74"/>
      <c r="KOE74"/>
      <c r="KOF74"/>
      <c r="KOG74"/>
      <c r="KOH74"/>
      <c r="KOI74"/>
      <c r="KOJ74"/>
      <c r="KOK74"/>
      <c r="KOL74"/>
      <c r="KOM74"/>
      <c r="KON74"/>
      <c r="KOO74"/>
      <c r="KOP74"/>
      <c r="KOQ74"/>
      <c r="KOR74"/>
      <c r="KOS74"/>
      <c r="KOT74"/>
      <c r="KOU74"/>
      <c r="KOV74"/>
      <c r="KOW74"/>
      <c r="KOX74"/>
      <c r="KOY74"/>
      <c r="KOZ74"/>
      <c r="KPA74"/>
      <c r="KPB74"/>
      <c r="KPC74"/>
      <c r="KPD74"/>
      <c r="KPE74"/>
      <c r="KPF74"/>
      <c r="KPG74"/>
      <c r="KPH74"/>
      <c r="KPI74"/>
      <c r="KPJ74"/>
      <c r="KPK74"/>
      <c r="KPL74"/>
      <c r="KPM74"/>
      <c r="KPN74"/>
      <c r="KPO74"/>
      <c r="KPP74"/>
      <c r="KPQ74"/>
      <c r="KPR74"/>
      <c r="KPS74"/>
      <c r="KPT74"/>
      <c r="KPU74"/>
      <c r="KPV74"/>
      <c r="KPW74"/>
      <c r="KPX74"/>
      <c r="KPY74"/>
      <c r="KPZ74"/>
      <c r="KQA74"/>
      <c r="KQB74"/>
      <c r="KQC74"/>
      <c r="KQD74"/>
      <c r="KQE74"/>
      <c r="KQF74"/>
      <c r="KQG74"/>
      <c r="KQH74"/>
      <c r="KQI74"/>
      <c r="KQJ74"/>
      <c r="KQK74"/>
      <c r="KQL74"/>
      <c r="KQM74"/>
      <c r="KQN74"/>
      <c r="KQO74"/>
      <c r="KQP74"/>
      <c r="KQQ74"/>
      <c r="KQR74"/>
      <c r="KQS74"/>
      <c r="KQT74"/>
      <c r="KQU74"/>
      <c r="KQV74"/>
      <c r="KQW74"/>
      <c r="KQX74"/>
      <c r="KQY74"/>
      <c r="KQZ74"/>
      <c r="KRA74"/>
      <c r="KRB74"/>
      <c r="KRC74"/>
      <c r="KRD74"/>
      <c r="KRE74"/>
      <c r="KRF74"/>
      <c r="KRG74"/>
      <c r="KRH74"/>
      <c r="KRI74"/>
      <c r="KRJ74"/>
      <c r="KRK74"/>
      <c r="KRL74"/>
      <c r="KRM74"/>
      <c r="KRN74"/>
      <c r="KRO74"/>
      <c r="KRP74"/>
      <c r="KRQ74"/>
      <c r="KRR74"/>
      <c r="KRS74"/>
      <c r="KRT74"/>
      <c r="KRU74"/>
      <c r="KRV74"/>
      <c r="KRW74"/>
      <c r="KRX74"/>
      <c r="KRY74"/>
      <c r="KRZ74"/>
      <c r="KSA74"/>
      <c r="KSB74"/>
      <c r="KSC74"/>
      <c r="KSD74"/>
      <c r="KSE74"/>
      <c r="KSF74"/>
      <c r="KSG74"/>
      <c r="KSH74"/>
      <c r="KSI74"/>
      <c r="KSJ74"/>
      <c r="KSK74"/>
      <c r="KSL74"/>
      <c r="KSM74"/>
      <c r="KSN74"/>
      <c r="KSO74"/>
      <c r="KSP74"/>
      <c r="KSQ74"/>
      <c r="KSR74"/>
      <c r="KSS74"/>
      <c r="KST74"/>
      <c r="KSU74"/>
      <c r="KSV74"/>
      <c r="KSW74"/>
      <c r="KSX74"/>
      <c r="KSY74"/>
      <c r="KSZ74"/>
      <c r="KTA74"/>
      <c r="KTB74"/>
      <c r="KTC74"/>
      <c r="KTD74"/>
      <c r="KTE74"/>
      <c r="KTF74"/>
      <c r="KTG74"/>
      <c r="KTH74"/>
      <c r="KTI74"/>
      <c r="KTJ74"/>
      <c r="KTK74"/>
      <c r="KTL74"/>
      <c r="KTM74"/>
      <c r="KTN74"/>
      <c r="KTO74"/>
      <c r="KTP74"/>
      <c r="KTQ74"/>
      <c r="KTR74"/>
      <c r="KTS74"/>
      <c r="KTT74"/>
      <c r="KTU74"/>
      <c r="KTV74"/>
      <c r="KTW74"/>
      <c r="KTX74"/>
      <c r="KTY74"/>
      <c r="KTZ74"/>
      <c r="KUA74"/>
      <c r="KUB74"/>
      <c r="KUC74"/>
      <c r="KUD74"/>
      <c r="KUE74"/>
      <c r="KUF74"/>
      <c r="KUG74"/>
      <c r="KUH74"/>
      <c r="KUI74"/>
      <c r="KUJ74"/>
      <c r="KUK74"/>
      <c r="KUL74"/>
      <c r="KUM74"/>
      <c r="KUN74"/>
      <c r="KUO74"/>
      <c r="KUP74"/>
      <c r="KUQ74"/>
      <c r="KUR74"/>
      <c r="KUS74"/>
      <c r="KUT74"/>
      <c r="KUU74"/>
      <c r="KUV74"/>
      <c r="KUW74"/>
      <c r="KUX74"/>
      <c r="KUY74"/>
      <c r="KUZ74"/>
      <c r="KVA74"/>
      <c r="KVB74"/>
      <c r="KVC74"/>
      <c r="KVD74"/>
      <c r="KVE74"/>
      <c r="KVF74"/>
      <c r="KVG74"/>
      <c r="KVH74"/>
      <c r="KVI74"/>
      <c r="KVJ74"/>
      <c r="KVK74"/>
      <c r="KVL74"/>
      <c r="KVM74"/>
      <c r="KVN74"/>
      <c r="KVO74"/>
      <c r="KVP74"/>
      <c r="KVQ74"/>
      <c r="KVR74"/>
      <c r="KVS74"/>
      <c r="KVT74"/>
      <c r="KVU74"/>
      <c r="KVV74"/>
      <c r="KVW74"/>
      <c r="KVX74"/>
      <c r="KVY74"/>
      <c r="KVZ74"/>
      <c r="KWA74"/>
      <c r="KWB74"/>
      <c r="KWC74"/>
      <c r="KWD74"/>
      <c r="KWE74"/>
      <c r="KWF74"/>
      <c r="KWG74"/>
      <c r="KWH74"/>
      <c r="KWI74"/>
      <c r="KWJ74"/>
      <c r="KWK74"/>
      <c r="KWL74"/>
      <c r="KWM74"/>
      <c r="KWN74"/>
      <c r="KWO74"/>
      <c r="KWP74"/>
      <c r="KWQ74"/>
      <c r="KWR74"/>
      <c r="KWS74"/>
      <c r="KWT74"/>
      <c r="KWU74"/>
      <c r="KWV74"/>
      <c r="KWW74"/>
      <c r="KWX74"/>
      <c r="KWY74"/>
      <c r="KWZ74"/>
      <c r="KXA74"/>
      <c r="KXB74"/>
      <c r="KXC74"/>
      <c r="KXD74"/>
      <c r="KXE74"/>
      <c r="KXF74"/>
      <c r="KXG74"/>
      <c r="KXH74"/>
      <c r="KXI74"/>
      <c r="KXJ74"/>
      <c r="KXK74"/>
      <c r="KXL74"/>
      <c r="KXM74"/>
      <c r="KXN74"/>
      <c r="KXO74"/>
      <c r="KXP74"/>
      <c r="KXQ74"/>
      <c r="KXR74"/>
      <c r="KXS74"/>
      <c r="KXT74"/>
      <c r="KXU74"/>
      <c r="KXV74"/>
      <c r="KXW74"/>
      <c r="KXX74"/>
      <c r="KXY74"/>
      <c r="KXZ74"/>
      <c r="KYA74"/>
      <c r="KYB74"/>
      <c r="KYC74"/>
      <c r="KYD74"/>
      <c r="KYE74"/>
      <c r="KYF74"/>
      <c r="KYG74"/>
      <c r="KYH74"/>
      <c r="KYI74"/>
      <c r="KYJ74"/>
      <c r="KYK74"/>
      <c r="KYL74"/>
      <c r="KYM74"/>
      <c r="KYN74"/>
      <c r="KYO74"/>
      <c r="KYP74"/>
      <c r="KYQ74"/>
      <c r="KYR74"/>
      <c r="KYS74"/>
      <c r="KYT74"/>
      <c r="KYU74"/>
      <c r="KYV74"/>
      <c r="KYW74"/>
      <c r="KYX74"/>
      <c r="KYY74"/>
      <c r="KYZ74"/>
      <c r="KZA74"/>
      <c r="KZB74"/>
      <c r="KZC74"/>
      <c r="KZD74"/>
      <c r="KZE74"/>
      <c r="KZF74"/>
      <c r="KZG74"/>
      <c r="KZH74"/>
      <c r="KZI74"/>
      <c r="KZJ74"/>
      <c r="KZK74"/>
      <c r="KZL74"/>
      <c r="KZM74"/>
      <c r="KZN74"/>
      <c r="KZO74"/>
      <c r="KZP74"/>
      <c r="KZQ74"/>
      <c r="KZR74"/>
      <c r="KZS74"/>
      <c r="KZT74"/>
      <c r="KZU74"/>
      <c r="KZV74"/>
      <c r="KZW74"/>
      <c r="KZX74"/>
      <c r="KZY74"/>
      <c r="KZZ74"/>
      <c r="LAA74"/>
      <c r="LAB74"/>
      <c r="LAC74"/>
      <c r="LAD74"/>
      <c r="LAE74"/>
      <c r="LAF74"/>
      <c r="LAG74"/>
      <c r="LAH74"/>
      <c r="LAI74"/>
      <c r="LAJ74"/>
      <c r="LAK74"/>
      <c r="LAL74"/>
      <c r="LAM74"/>
      <c r="LAN74"/>
      <c r="LAO74"/>
      <c r="LAP74"/>
      <c r="LAQ74"/>
      <c r="LAR74"/>
      <c r="LAS74"/>
      <c r="LAT74"/>
      <c r="LAU74"/>
      <c r="LAV74"/>
      <c r="LAW74"/>
      <c r="LAX74"/>
      <c r="LAY74"/>
      <c r="LAZ74"/>
      <c r="LBA74"/>
      <c r="LBB74"/>
      <c r="LBC74"/>
      <c r="LBD74"/>
      <c r="LBE74"/>
      <c r="LBF74"/>
      <c r="LBG74"/>
      <c r="LBH74"/>
      <c r="LBI74"/>
      <c r="LBJ74"/>
      <c r="LBK74"/>
      <c r="LBL74"/>
      <c r="LBM74"/>
      <c r="LBN74"/>
      <c r="LBO74"/>
      <c r="LBP74"/>
      <c r="LBQ74"/>
      <c r="LBR74"/>
      <c r="LBS74"/>
      <c r="LBT74"/>
      <c r="LBU74"/>
      <c r="LBV74"/>
      <c r="LBW74"/>
      <c r="LBX74"/>
      <c r="LBY74"/>
      <c r="LBZ74"/>
      <c r="LCA74"/>
      <c r="LCB74"/>
      <c r="LCC74"/>
      <c r="LCD74"/>
      <c r="LCE74"/>
      <c r="LCF74"/>
      <c r="LCG74"/>
      <c r="LCH74"/>
      <c r="LCI74"/>
      <c r="LCJ74"/>
      <c r="LCK74"/>
      <c r="LCL74"/>
      <c r="LCM74"/>
      <c r="LCN74"/>
      <c r="LCO74"/>
      <c r="LCP74"/>
      <c r="LCQ74"/>
      <c r="LCR74"/>
      <c r="LCS74"/>
      <c r="LCT74"/>
      <c r="LCU74"/>
      <c r="LCV74"/>
      <c r="LCW74"/>
      <c r="LCX74"/>
      <c r="LCY74"/>
      <c r="LCZ74"/>
      <c r="LDA74"/>
      <c r="LDB74"/>
      <c r="LDC74"/>
      <c r="LDD74"/>
      <c r="LDE74"/>
      <c r="LDF74"/>
      <c r="LDG74"/>
      <c r="LDH74"/>
      <c r="LDI74"/>
      <c r="LDJ74"/>
      <c r="LDK74"/>
      <c r="LDL74"/>
      <c r="LDM74"/>
      <c r="LDN74"/>
      <c r="LDO74"/>
      <c r="LDP74"/>
      <c r="LDQ74"/>
      <c r="LDR74"/>
      <c r="LDS74"/>
      <c r="LDT74"/>
      <c r="LDU74"/>
      <c r="LDV74"/>
      <c r="LDW74"/>
      <c r="LDX74"/>
      <c r="LDY74"/>
      <c r="LDZ74"/>
      <c r="LEA74"/>
      <c r="LEB74"/>
      <c r="LEC74"/>
      <c r="LED74"/>
      <c r="LEE74"/>
      <c r="LEF74"/>
      <c r="LEG74"/>
      <c r="LEH74"/>
      <c r="LEI74"/>
      <c r="LEJ74"/>
      <c r="LEK74"/>
      <c r="LEL74"/>
      <c r="LEM74"/>
      <c r="LEN74"/>
      <c r="LEO74"/>
      <c r="LEP74"/>
      <c r="LEQ74"/>
      <c r="LER74"/>
      <c r="LES74"/>
      <c r="LET74"/>
      <c r="LEU74"/>
      <c r="LEV74"/>
      <c r="LEW74"/>
      <c r="LEX74"/>
      <c r="LEY74"/>
      <c r="LEZ74"/>
      <c r="LFA74"/>
      <c r="LFB74"/>
      <c r="LFC74"/>
      <c r="LFD74"/>
      <c r="LFE74"/>
      <c r="LFF74"/>
      <c r="LFG74"/>
      <c r="LFH74"/>
      <c r="LFI74"/>
      <c r="LFJ74"/>
      <c r="LFK74"/>
      <c r="LFL74"/>
      <c r="LFM74"/>
      <c r="LFN74"/>
      <c r="LFO74"/>
      <c r="LFP74"/>
      <c r="LFQ74"/>
      <c r="LFR74"/>
      <c r="LFS74"/>
      <c r="LFT74"/>
      <c r="LFU74"/>
      <c r="LFV74"/>
      <c r="LFW74"/>
      <c r="LFX74"/>
      <c r="LFY74"/>
      <c r="LFZ74"/>
      <c r="LGA74"/>
      <c r="LGB74"/>
      <c r="LGC74"/>
      <c r="LGD74"/>
      <c r="LGE74"/>
      <c r="LGF74"/>
      <c r="LGG74"/>
      <c r="LGH74"/>
      <c r="LGI74"/>
      <c r="LGJ74"/>
      <c r="LGK74"/>
      <c r="LGL74"/>
      <c r="LGM74"/>
      <c r="LGN74"/>
      <c r="LGO74"/>
      <c r="LGP74"/>
      <c r="LGQ74"/>
      <c r="LGR74"/>
      <c r="LGS74"/>
      <c r="LGT74"/>
      <c r="LGU74"/>
      <c r="LGV74"/>
      <c r="LGW74"/>
      <c r="LGX74"/>
      <c r="LGY74"/>
      <c r="LGZ74"/>
      <c r="LHA74"/>
      <c r="LHB74"/>
      <c r="LHC74"/>
      <c r="LHD74"/>
      <c r="LHE74"/>
      <c r="LHF74"/>
      <c r="LHG74"/>
      <c r="LHH74"/>
      <c r="LHI74"/>
      <c r="LHJ74"/>
      <c r="LHK74"/>
      <c r="LHL74"/>
      <c r="LHM74"/>
      <c r="LHN74"/>
      <c r="LHO74"/>
      <c r="LHP74"/>
      <c r="LHQ74"/>
      <c r="LHR74"/>
      <c r="LHS74"/>
      <c r="LHT74"/>
      <c r="LHU74"/>
      <c r="LHV74"/>
      <c r="LHW74"/>
      <c r="LHX74"/>
      <c r="LHY74"/>
      <c r="LHZ74"/>
      <c r="LIA74"/>
      <c r="LIB74"/>
      <c r="LIC74"/>
      <c r="LID74"/>
      <c r="LIE74"/>
      <c r="LIF74"/>
      <c r="LIG74"/>
      <c r="LIH74"/>
      <c r="LII74"/>
      <c r="LIJ74"/>
      <c r="LIK74"/>
      <c r="LIL74"/>
      <c r="LIM74"/>
      <c r="LIN74"/>
      <c r="LIO74"/>
      <c r="LIP74"/>
      <c r="LIQ74"/>
      <c r="LIR74"/>
      <c r="LIS74"/>
      <c r="LIT74"/>
      <c r="LIU74"/>
      <c r="LIV74"/>
      <c r="LIW74"/>
      <c r="LIX74"/>
      <c r="LIY74"/>
      <c r="LIZ74"/>
      <c r="LJA74"/>
      <c r="LJB74"/>
      <c r="LJC74"/>
      <c r="LJD74"/>
      <c r="LJE74"/>
      <c r="LJF74"/>
      <c r="LJG74"/>
      <c r="LJH74"/>
      <c r="LJI74"/>
      <c r="LJJ74"/>
      <c r="LJK74"/>
      <c r="LJL74"/>
      <c r="LJM74"/>
      <c r="LJN74"/>
      <c r="LJO74"/>
      <c r="LJP74"/>
      <c r="LJQ74"/>
      <c r="LJR74"/>
      <c r="LJS74"/>
      <c r="LJT74"/>
      <c r="LJU74"/>
      <c r="LJV74"/>
      <c r="LJW74"/>
      <c r="LJX74"/>
      <c r="LJY74"/>
      <c r="LJZ74"/>
      <c r="LKA74"/>
      <c r="LKB74"/>
      <c r="LKC74"/>
      <c r="LKD74"/>
      <c r="LKE74"/>
      <c r="LKF74"/>
      <c r="LKG74"/>
      <c r="LKH74"/>
      <c r="LKI74"/>
      <c r="LKJ74"/>
      <c r="LKK74"/>
      <c r="LKL74"/>
      <c r="LKM74"/>
      <c r="LKN74"/>
      <c r="LKO74"/>
      <c r="LKP74"/>
      <c r="LKQ74"/>
      <c r="LKR74"/>
      <c r="LKS74"/>
      <c r="LKT74"/>
      <c r="LKU74"/>
      <c r="LKV74"/>
      <c r="LKW74"/>
      <c r="LKX74"/>
      <c r="LKY74"/>
      <c r="LKZ74"/>
      <c r="LLA74"/>
      <c r="LLB74"/>
      <c r="LLC74"/>
      <c r="LLD74"/>
      <c r="LLE74"/>
      <c r="LLF74"/>
      <c r="LLG74"/>
      <c r="LLH74"/>
      <c r="LLI74"/>
      <c r="LLJ74"/>
      <c r="LLK74"/>
      <c r="LLL74"/>
      <c r="LLM74"/>
      <c r="LLN74"/>
      <c r="LLO74"/>
      <c r="LLP74"/>
      <c r="LLQ74"/>
      <c r="LLR74"/>
      <c r="LLS74"/>
      <c r="LLT74"/>
      <c r="LLU74"/>
      <c r="LLV74"/>
      <c r="LLW74"/>
      <c r="LLX74"/>
      <c r="LLY74"/>
      <c r="LLZ74"/>
      <c r="LMA74"/>
      <c r="LMB74"/>
      <c r="LMC74"/>
      <c r="LMD74"/>
      <c r="LME74"/>
      <c r="LMF74"/>
      <c r="LMG74"/>
      <c r="LMH74"/>
      <c r="LMI74"/>
      <c r="LMJ74"/>
      <c r="LMK74"/>
      <c r="LML74"/>
      <c r="LMM74"/>
      <c r="LMN74"/>
      <c r="LMO74"/>
      <c r="LMP74"/>
      <c r="LMQ74"/>
      <c r="LMR74"/>
      <c r="LMS74"/>
      <c r="LMT74"/>
      <c r="LMU74"/>
      <c r="LMV74"/>
      <c r="LMW74"/>
      <c r="LMX74"/>
      <c r="LMY74"/>
      <c r="LMZ74"/>
      <c r="LNA74"/>
      <c r="LNB74"/>
      <c r="LNC74"/>
      <c r="LND74"/>
      <c r="LNE74"/>
      <c r="LNF74"/>
      <c r="LNG74"/>
      <c r="LNH74"/>
      <c r="LNI74"/>
      <c r="LNJ74"/>
      <c r="LNK74"/>
      <c r="LNL74"/>
      <c r="LNM74"/>
      <c r="LNN74"/>
      <c r="LNO74"/>
      <c r="LNP74"/>
      <c r="LNQ74"/>
      <c r="LNR74"/>
      <c r="LNS74"/>
      <c r="LNT74"/>
      <c r="LNU74"/>
      <c r="LNV74"/>
      <c r="LNW74"/>
      <c r="LNX74"/>
      <c r="LNY74"/>
      <c r="LNZ74"/>
      <c r="LOA74"/>
      <c r="LOB74"/>
      <c r="LOC74"/>
      <c r="LOD74"/>
      <c r="LOE74"/>
      <c r="LOF74"/>
      <c r="LOG74"/>
      <c r="LOH74"/>
      <c r="LOI74"/>
      <c r="LOJ74"/>
      <c r="LOK74"/>
      <c r="LOL74"/>
      <c r="LOM74"/>
      <c r="LON74"/>
      <c r="LOO74"/>
      <c r="LOP74"/>
      <c r="LOQ74"/>
      <c r="LOR74"/>
      <c r="LOS74"/>
      <c r="LOT74"/>
      <c r="LOU74"/>
      <c r="LOV74"/>
      <c r="LOW74"/>
      <c r="LOX74"/>
      <c r="LOY74"/>
      <c r="LOZ74"/>
      <c r="LPA74"/>
      <c r="LPB74"/>
      <c r="LPC74"/>
      <c r="LPD74"/>
      <c r="LPE74"/>
      <c r="LPF74"/>
      <c r="LPG74"/>
      <c r="LPH74"/>
      <c r="LPI74"/>
      <c r="LPJ74"/>
      <c r="LPK74"/>
      <c r="LPL74"/>
      <c r="LPM74"/>
      <c r="LPN74"/>
      <c r="LPO74"/>
      <c r="LPP74"/>
      <c r="LPQ74"/>
      <c r="LPR74"/>
      <c r="LPS74"/>
      <c r="LPT74"/>
      <c r="LPU74"/>
      <c r="LPV74"/>
      <c r="LPW74"/>
      <c r="LPX74"/>
      <c r="LPY74"/>
      <c r="LPZ74"/>
      <c r="LQA74"/>
      <c r="LQB74"/>
      <c r="LQC74"/>
      <c r="LQD74"/>
      <c r="LQE74"/>
      <c r="LQF74"/>
      <c r="LQG74"/>
      <c r="LQH74"/>
      <c r="LQI74"/>
      <c r="LQJ74"/>
      <c r="LQK74"/>
      <c r="LQL74"/>
      <c r="LQM74"/>
      <c r="LQN74"/>
      <c r="LQO74"/>
      <c r="LQP74"/>
      <c r="LQQ74"/>
      <c r="LQR74"/>
      <c r="LQS74"/>
      <c r="LQT74"/>
      <c r="LQU74"/>
      <c r="LQV74"/>
      <c r="LQW74"/>
      <c r="LQX74"/>
      <c r="LQY74"/>
      <c r="LQZ74"/>
      <c r="LRA74"/>
      <c r="LRB74"/>
      <c r="LRC74"/>
      <c r="LRD74"/>
      <c r="LRE74"/>
      <c r="LRF74"/>
      <c r="LRG74"/>
      <c r="LRH74"/>
      <c r="LRI74"/>
      <c r="LRJ74"/>
      <c r="LRK74"/>
      <c r="LRL74"/>
      <c r="LRM74"/>
      <c r="LRN74"/>
      <c r="LRO74"/>
      <c r="LRP74"/>
      <c r="LRQ74"/>
      <c r="LRR74"/>
      <c r="LRS74"/>
      <c r="LRT74"/>
      <c r="LRU74"/>
      <c r="LRV74"/>
      <c r="LRW74"/>
      <c r="LRX74"/>
      <c r="LRY74"/>
      <c r="LRZ74"/>
      <c r="LSA74"/>
      <c r="LSB74"/>
      <c r="LSC74"/>
      <c r="LSD74"/>
      <c r="LSE74"/>
      <c r="LSF74"/>
      <c r="LSG74"/>
      <c r="LSH74"/>
      <c r="LSI74"/>
      <c r="LSJ74"/>
      <c r="LSK74"/>
      <c r="LSL74"/>
      <c r="LSM74"/>
      <c r="LSN74"/>
      <c r="LSO74"/>
      <c r="LSP74"/>
      <c r="LSQ74"/>
      <c r="LSR74"/>
      <c r="LSS74"/>
      <c r="LST74"/>
      <c r="LSU74"/>
      <c r="LSV74"/>
      <c r="LSW74"/>
      <c r="LSX74"/>
      <c r="LSY74"/>
      <c r="LSZ74"/>
      <c r="LTA74"/>
      <c r="LTB74"/>
      <c r="LTC74"/>
      <c r="LTD74"/>
      <c r="LTE74"/>
      <c r="LTF74"/>
      <c r="LTG74"/>
      <c r="LTH74"/>
      <c r="LTI74"/>
      <c r="LTJ74"/>
      <c r="LTK74"/>
      <c r="LTL74"/>
      <c r="LTM74"/>
      <c r="LTN74"/>
      <c r="LTO74"/>
      <c r="LTP74"/>
      <c r="LTQ74"/>
      <c r="LTR74"/>
      <c r="LTS74"/>
      <c r="LTT74"/>
      <c r="LTU74"/>
      <c r="LTV74"/>
      <c r="LTW74"/>
      <c r="LTX74"/>
      <c r="LTY74"/>
      <c r="LTZ74"/>
      <c r="LUA74"/>
      <c r="LUB74"/>
      <c r="LUC74"/>
      <c r="LUD74"/>
      <c r="LUE74"/>
      <c r="LUF74"/>
      <c r="LUG74"/>
      <c r="LUH74"/>
      <c r="LUI74"/>
      <c r="LUJ74"/>
      <c r="LUK74"/>
      <c r="LUL74"/>
      <c r="LUM74"/>
      <c r="LUN74"/>
      <c r="LUO74"/>
      <c r="LUP74"/>
      <c r="LUQ74"/>
      <c r="LUR74"/>
      <c r="LUS74"/>
      <c r="LUT74"/>
      <c r="LUU74"/>
      <c r="LUV74"/>
      <c r="LUW74"/>
      <c r="LUX74"/>
      <c r="LUY74"/>
      <c r="LUZ74"/>
      <c r="LVA74"/>
      <c r="LVB74"/>
      <c r="LVC74"/>
      <c r="LVD74"/>
      <c r="LVE74"/>
      <c r="LVF74"/>
      <c r="LVG74"/>
      <c r="LVH74"/>
      <c r="LVI74"/>
      <c r="LVJ74"/>
      <c r="LVK74"/>
      <c r="LVL74"/>
      <c r="LVM74"/>
      <c r="LVN74"/>
      <c r="LVO74"/>
      <c r="LVP74"/>
      <c r="LVQ74"/>
      <c r="LVR74"/>
      <c r="LVS74"/>
      <c r="LVT74"/>
      <c r="LVU74"/>
      <c r="LVV74"/>
      <c r="LVW74"/>
      <c r="LVX74"/>
      <c r="LVY74"/>
      <c r="LVZ74"/>
      <c r="LWA74"/>
      <c r="LWB74"/>
      <c r="LWC74"/>
      <c r="LWD74"/>
      <c r="LWE74"/>
      <c r="LWF74"/>
      <c r="LWG74"/>
      <c r="LWH74"/>
      <c r="LWI74"/>
      <c r="LWJ74"/>
      <c r="LWK74"/>
      <c r="LWL74"/>
      <c r="LWM74"/>
      <c r="LWN74"/>
      <c r="LWO74"/>
      <c r="LWP74"/>
      <c r="LWQ74"/>
      <c r="LWR74"/>
      <c r="LWS74"/>
      <c r="LWT74"/>
      <c r="LWU74"/>
      <c r="LWV74"/>
      <c r="LWW74"/>
      <c r="LWX74"/>
      <c r="LWY74"/>
      <c r="LWZ74"/>
      <c r="LXA74"/>
      <c r="LXB74"/>
      <c r="LXC74"/>
      <c r="LXD74"/>
      <c r="LXE74"/>
      <c r="LXF74"/>
      <c r="LXG74"/>
      <c r="LXH74"/>
      <c r="LXI74"/>
      <c r="LXJ74"/>
      <c r="LXK74"/>
      <c r="LXL74"/>
      <c r="LXM74"/>
      <c r="LXN74"/>
      <c r="LXO74"/>
      <c r="LXP74"/>
      <c r="LXQ74"/>
      <c r="LXR74"/>
      <c r="LXS74"/>
      <c r="LXT74"/>
      <c r="LXU74"/>
      <c r="LXV74"/>
      <c r="LXW74"/>
      <c r="LXX74"/>
      <c r="LXY74"/>
      <c r="LXZ74"/>
      <c r="LYA74"/>
      <c r="LYB74"/>
      <c r="LYC74"/>
      <c r="LYD74"/>
      <c r="LYE74"/>
      <c r="LYF74"/>
      <c r="LYG74"/>
      <c r="LYH74"/>
      <c r="LYI74"/>
      <c r="LYJ74"/>
      <c r="LYK74"/>
      <c r="LYL74"/>
      <c r="LYM74"/>
      <c r="LYN74"/>
      <c r="LYO74"/>
      <c r="LYP74"/>
      <c r="LYQ74"/>
      <c r="LYR74"/>
      <c r="LYS74"/>
      <c r="LYT74"/>
      <c r="LYU74"/>
      <c r="LYV74"/>
      <c r="LYW74"/>
      <c r="LYX74"/>
      <c r="LYY74"/>
      <c r="LYZ74"/>
      <c r="LZA74"/>
      <c r="LZB74"/>
      <c r="LZC74"/>
      <c r="LZD74"/>
      <c r="LZE74"/>
      <c r="LZF74"/>
      <c r="LZG74"/>
      <c r="LZH74"/>
      <c r="LZI74"/>
      <c r="LZJ74"/>
      <c r="LZK74"/>
      <c r="LZL74"/>
      <c r="LZM74"/>
      <c r="LZN74"/>
      <c r="LZO74"/>
      <c r="LZP74"/>
      <c r="LZQ74"/>
      <c r="LZR74"/>
      <c r="LZS74"/>
      <c r="LZT74"/>
      <c r="LZU74"/>
      <c r="LZV74"/>
      <c r="LZW74"/>
      <c r="LZX74"/>
      <c r="LZY74"/>
      <c r="LZZ74"/>
      <c r="MAA74"/>
      <c r="MAB74"/>
      <c r="MAC74"/>
      <c r="MAD74"/>
      <c r="MAE74"/>
      <c r="MAF74"/>
      <c r="MAG74"/>
      <c r="MAH74"/>
      <c r="MAI74"/>
      <c r="MAJ74"/>
      <c r="MAK74"/>
      <c r="MAL74"/>
      <c r="MAM74"/>
      <c r="MAN74"/>
      <c r="MAO74"/>
      <c r="MAP74"/>
      <c r="MAQ74"/>
      <c r="MAR74"/>
      <c r="MAS74"/>
      <c r="MAT74"/>
      <c r="MAU74"/>
      <c r="MAV74"/>
      <c r="MAW74"/>
      <c r="MAX74"/>
      <c r="MAY74"/>
      <c r="MAZ74"/>
      <c r="MBA74"/>
      <c r="MBB74"/>
      <c r="MBC74"/>
      <c r="MBD74"/>
      <c r="MBE74"/>
      <c r="MBF74"/>
      <c r="MBG74"/>
      <c r="MBH74"/>
      <c r="MBI74"/>
      <c r="MBJ74"/>
      <c r="MBK74"/>
      <c r="MBL74"/>
      <c r="MBM74"/>
      <c r="MBN74"/>
      <c r="MBO74"/>
      <c r="MBP74"/>
      <c r="MBQ74"/>
      <c r="MBR74"/>
      <c r="MBS74"/>
      <c r="MBT74"/>
      <c r="MBU74"/>
      <c r="MBV74"/>
      <c r="MBW74"/>
      <c r="MBX74"/>
      <c r="MBY74"/>
      <c r="MBZ74"/>
      <c r="MCA74"/>
      <c r="MCB74"/>
      <c r="MCC74"/>
      <c r="MCD74"/>
      <c r="MCE74"/>
      <c r="MCF74"/>
      <c r="MCG74"/>
      <c r="MCH74"/>
      <c r="MCI74"/>
      <c r="MCJ74"/>
      <c r="MCK74"/>
      <c r="MCL74"/>
      <c r="MCM74"/>
      <c r="MCN74"/>
      <c r="MCO74"/>
      <c r="MCP74"/>
      <c r="MCQ74"/>
      <c r="MCR74"/>
      <c r="MCS74"/>
      <c r="MCT74"/>
      <c r="MCU74"/>
      <c r="MCV74"/>
      <c r="MCW74"/>
      <c r="MCX74"/>
      <c r="MCY74"/>
      <c r="MCZ74"/>
      <c r="MDA74"/>
      <c r="MDB74"/>
      <c r="MDC74"/>
      <c r="MDD74"/>
      <c r="MDE74"/>
      <c r="MDF74"/>
      <c r="MDG74"/>
      <c r="MDH74"/>
      <c r="MDI74"/>
      <c r="MDJ74"/>
      <c r="MDK74"/>
      <c r="MDL74"/>
      <c r="MDM74"/>
      <c r="MDN74"/>
      <c r="MDO74"/>
      <c r="MDP74"/>
      <c r="MDQ74"/>
      <c r="MDR74"/>
      <c r="MDS74"/>
      <c r="MDT74"/>
      <c r="MDU74"/>
      <c r="MDV74"/>
      <c r="MDW74"/>
      <c r="MDX74"/>
      <c r="MDY74"/>
      <c r="MDZ74"/>
      <c r="MEA74"/>
      <c r="MEB74"/>
      <c r="MEC74"/>
      <c r="MED74"/>
      <c r="MEE74"/>
      <c r="MEF74"/>
      <c r="MEG74"/>
      <c r="MEH74"/>
      <c r="MEI74"/>
      <c r="MEJ74"/>
      <c r="MEK74"/>
      <c r="MEL74"/>
      <c r="MEM74"/>
      <c r="MEN74"/>
      <c r="MEO74"/>
      <c r="MEP74"/>
      <c r="MEQ74"/>
      <c r="MER74"/>
      <c r="MES74"/>
      <c r="MET74"/>
      <c r="MEU74"/>
      <c r="MEV74"/>
      <c r="MEW74"/>
      <c r="MEX74"/>
      <c r="MEY74"/>
      <c r="MEZ74"/>
      <c r="MFA74"/>
      <c r="MFB74"/>
      <c r="MFC74"/>
      <c r="MFD74"/>
      <c r="MFE74"/>
      <c r="MFF74"/>
      <c r="MFG74"/>
      <c r="MFH74"/>
      <c r="MFI74"/>
      <c r="MFJ74"/>
      <c r="MFK74"/>
      <c r="MFL74"/>
      <c r="MFM74"/>
      <c r="MFN74"/>
      <c r="MFO74"/>
      <c r="MFP74"/>
      <c r="MFQ74"/>
      <c r="MFR74"/>
      <c r="MFS74"/>
      <c r="MFT74"/>
      <c r="MFU74"/>
      <c r="MFV74"/>
      <c r="MFW74"/>
      <c r="MFX74"/>
      <c r="MFY74"/>
      <c r="MFZ74"/>
      <c r="MGA74"/>
      <c r="MGB74"/>
      <c r="MGC74"/>
      <c r="MGD74"/>
      <c r="MGE74"/>
      <c r="MGF74"/>
      <c r="MGG74"/>
      <c r="MGH74"/>
      <c r="MGI74"/>
      <c r="MGJ74"/>
      <c r="MGK74"/>
      <c r="MGL74"/>
      <c r="MGM74"/>
      <c r="MGN74"/>
      <c r="MGO74"/>
      <c r="MGP74"/>
      <c r="MGQ74"/>
      <c r="MGR74"/>
      <c r="MGS74"/>
      <c r="MGT74"/>
      <c r="MGU74"/>
      <c r="MGV74"/>
      <c r="MGW74"/>
      <c r="MGX74"/>
      <c r="MGY74"/>
      <c r="MGZ74"/>
      <c r="MHA74"/>
      <c r="MHB74"/>
      <c r="MHC74"/>
      <c r="MHD74"/>
      <c r="MHE74"/>
      <c r="MHF74"/>
      <c r="MHG74"/>
      <c r="MHH74"/>
      <c r="MHI74"/>
      <c r="MHJ74"/>
      <c r="MHK74"/>
      <c r="MHL74"/>
      <c r="MHM74"/>
      <c r="MHN74"/>
      <c r="MHO74"/>
      <c r="MHP74"/>
      <c r="MHQ74"/>
      <c r="MHR74"/>
      <c r="MHS74"/>
      <c r="MHT74"/>
      <c r="MHU74"/>
      <c r="MHV74"/>
      <c r="MHW74"/>
      <c r="MHX74"/>
      <c r="MHY74"/>
      <c r="MHZ74"/>
      <c r="MIA74"/>
      <c r="MIB74"/>
      <c r="MIC74"/>
      <c r="MID74"/>
      <c r="MIE74"/>
      <c r="MIF74"/>
      <c r="MIG74"/>
      <c r="MIH74"/>
      <c r="MII74"/>
      <c r="MIJ74"/>
      <c r="MIK74"/>
      <c r="MIL74"/>
      <c r="MIM74"/>
      <c r="MIN74"/>
      <c r="MIO74"/>
      <c r="MIP74"/>
      <c r="MIQ74"/>
      <c r="MIR74"/>
      <c r="MIS74"/>
      <c r="MIT74"/>
      <c r="MIU74"/>
      <c r="MIV74"/>
      <c r="MIW74"/>
      <c r="MIX74"/>
      <c r="MIY74"/>
      <c r="MIZ74"/>
      <c r="MJA74"/>
      <c r="MJB74"/>
      <c r="MJC74"/>
      <c r="MJD74"/>
      <c r="MJE74"/>
      <c r="MJF74"/>
      <c r="MJG74"/>
      <c r="MJH74"/>
      <c r="MJI74"/>
      <c r="MJJ74"/>
      <c r="MJK74"/>
      <c r="MJL74"/>
      <c r="MJM74"/>
      <c r="MJN74"/>
      <c r="MJO74"/>
      <c r="MJP74"/>
      <c r="MJQ74"/>
      <c r="MJR74"/>
      <c r="MJS74"/>
      <c r="MJT74"/>
      <c r="MJU74"/>
      <c r="MJV74"/>
      <c r="MJW74"/>
      <c r="MJX74"/>
      <c r="MJY74"/>
      <c r="MJZ74"/>
      <c r="MKA74"/>
      <c r="MKB74"/>
      <c r="MKC74"/>
      <c r="MKD74"/>
      <c r="MKE74"/>
      <c r="MKF74"/>
      <c r="MKG74"/>
      <c r="MKH74"/>
      <c r="MKI74"/>
      <c r="MKJ74"/>
      <c r="MKK74"/>
      <c r="MKL74"/>
      <c r="MKM74"/>
      <c r="MKN74"/>
      <c r="MKO74"/>
      <c r="MKP74"/>
      <c r="MKQ74"/>
      <c r="MKR74"/>
      <c r="MKS74"/>
      <c r="MKT74"/>
      <c r="MKU74"/>
      <c r="MKV74"/>
      <c r="MKW74"/>
      <c r="MKX74"/>
      <c r="MKY74"/>
      <c r="MKZ74"/>
      <c r="MLA74"/>
      <c r="MLB74"/>
      <c r="MLC74"/>
      <c r="MLD74"/>
      <c r="MLE74"/>
      <c r="MLF74"/>
      <c r="MLG74"/>
      <c r="MLH74"/>
      <c r="MLI74"/>
      <c r="MLJ74"/>
      <c r="MLK74"/>
      <c r="MLL74"/>
      <c r="MLM74"/>
      <c r="MLN74"/>
      <c r="MLO74"/>
      <c r="MLP74"/>
      <c r="MLQ74"/>
      <c r="MLR74"/>
      <c r="MLS74"/>
      <c r="MLT74"/>
      <c r="MLU74"/>
      <c r="MLV74"/>
      <c r="MLW74"/>
      <c r="MLX74"/>
      <c r="MLY74"/>
      <c r="MLZ74"/>
      <c r="MMA74"/>
      <c r="MMB74"/>
      <c r="MMC74"/>
      <c r="MMD74"/>
      <c r="MME74"/>
      <c r="MMF74"/>
      <c r="MMG74"/>
      <c r="MMH74"/>
      <c r="MMI74"/>
      <c r="MMJ74"/>
      <c r="MMK74"/>
      <c r="MML74"/>
      <c r="MMM74"/>
      <c r="MMN74"/>
      <c r="MMO74"/>
      <c r="MMP74"/>
      <c r="MMQ74"/>
      <c r="MMR74"/>
      <c r="MMS74"/>
      <c r="MMT74"/>
      <c r="MMU74"/>
      <c r="MMV74"/>
      <c r="MMW74"/>
      <c r="MMX74"/>
      <c r="MMY74"/>
      <c r="MMZ74"/>
      <c r="MNA74"/>
      <c r="MNB74"/>
      <c r="MNC74"/>
      <c r="MND74"/>
      <c r="MNE74"/>
      <c r="MNF74"/>
      <c r="MNG74"/>
      <c r="MNH74"/>
      <c r="MNI74"/>
      <c r="MNJ74"/>
      <c r="MNK74"/>
      <c r="MNL74"/>
      <c r="MNM74"/>
      <c r="MNN74"/>
      <c r="MNO74"/>
      <c r="MNP74"/>
      <c r="MNQ74"/>
      <c r="MNR74"/>
      <c r="MNS74"/>
      <c r="MNT74"/>
      <c r="MNU74"/>
      <c r="MNV74"/>
      <c r="MNW74"/>
      <c r="MNX74"/>
      <c r="MNY74"/>
      <c r="MNZ74"/>
      <c r="MOA74"/>
      <c r="MOB74"/>
      <c r="MOC74"/>
      <c r="MOD74"/>
      <c r="MOE74"/>
      <c r="MOF74"/>
      <c r="MOG74"/>
      <c r="MOH74"/>
      <c r="MOI74"/>
      <c r="MOJ74"/>
      <c r="MOK74"/>
      <c r="MOL74"/>
      <c r="MOM74"/>
      <c r="MON74"/>
      <c r="MOO74"/>
      <c r="MOP74"/>
      <c r="MOQ74"/>
      <c r="MOR74"/>
      <c r="MOS74"/>
      <c r="MOT74"/>
      <c r="MOU74"/>
      <c r="MOV74"/>
      <c r="MOW74"/>
      <c r="MOX74"/>
      <c r="MOY74"/>
      <c r="MOZ74"/>
      <c r="MPA74"/>
      <c r="MPB74"/>
      <c r="MPC74"/>
      <c r="MPD74"/>
      <c r="MPE74"/>
      <c r="MPF74"/>
      <c r="MPG74"/>
      <c r="MPH74"/>
      <c r="MPI74"/>
      <c r="MPJ74"/>
      <c r="MPK74"/>
      <c r="MPL74"/>
      <c r="MPM74"/>
      <c r="MPN74"/>
      <c r="MPO74"/>
      <c r="MPP74"/>
      <c r="MPQ74"/>
      <c r="MPR74"/>
      <c r="MPS74"/>
      <c r="MPT74"/>
      <c r="MPU74"/>
      <c r="MPV74"/>
      <c r="MPW74"/>
      <c r="MPX74"/>
      <c r="MPY74"/>
      <c r="MPZ74"/>
      <c r="MQA74"/>
      <c r="MQB74"/>
      <c r="MQC74"/>
      <c r="MQD74"/>
      <c r="MQE74"/>
      <c r="MQF74"/>
      <c r="MQG74"/>
      <c r="MQH74"/>
      <c r="MQI74"/>
      <c r="MQJ74"/>
      <c r="MQK74"/>
      <c r="MQL74"/>
      <c r="MQM74"/>
      <c r="MQN74"/>
      <c r="MQO74"/>
      <c r="MQP74"/>
      <c r="MQQ74"/>
      <c r="MQR74"/>
      <c r="MQS74"/>
      <c r="MQT74"/>
      <c r="MQU74"/>
      <c r="MQV74"/>
      <c r="MQW74"/>
      <c r="MQX74"/>
      <c r="MQY74"/>
      <c r="MQZ74"/>
      <c r="MRA74"/>
      <c r="MRB74"/>
      <c r="MRC74"/>
      <c r="MRD74"/>
      <c r="MRE74"/>
      <c r="MRF74"/>
      <c r="MRG74"/>
      <c r="MRH74"/>
      <c r="MRI74"/>
      <c r="MRJ74"/>
      <c r="MRK74"/>
      <c r="MRL74"/>
      <c r="MRM74"/>
      <c r="MRN74"/>
      <c r="MRO74"/>
      <c r="MRP74"/>
      <c r="MRQ74"/>
      <c r="MRR74"/>
      <c r="MRS74"/>
      <c r="MRT74"/>
      <c r="MRU74"/>
      <c r="MRV74"/>
      <c r="MRW74"/>
      <c r="MRX74"/>
      <c r="MRY74"/>
      <c r="MRZ74"/>
      <c r="MSA74"/>
      <c r="MSB74"/>
      <c r="MSC74"/>
      <c r="MSD74"/>
      <c r="MSE74"/>
      <c r="MSF74"/>
      <c r="MSG74"/>
      <c r="MSH74"/>
      <c r="MSI74"/>
      <c r="MSJ74"/>
      <c r="MSK74"/>
      <c r="MSL74"/>
      <c r="MSM74"/>
      <c r="MSN74"/>
      <c r="MSO74"/>
      <c r="MSP74"/>
      <c r="MSQ74"/>
      <c r="MSR74"/>
      <c r="MSS74"/>
      <c r="MST74"/>
      <c r="MSU74"/>
      <c r="MSV74"/>
      <c r="MSW74"/>
      <c r="MSX74"/>
      <c r="MSY74"/>
      <c r="MSZ74"/>
      <c r="MTA74"/>
      <c r="MTB74"/>
      <c r="MTC74"/>
      <c r="MTD74"/>
      <c r="MTE74"/>
      <c r="MTF74"/>
      <c r="MTG74"/>
      <c r="MTH74"/>
      <c r="MTI74"/>
      <c r="MTJ74"/>
      <c r="MTK74"/>
      <c r="MTL74"/>
      <c r="MTM74"/>
      <c r="MTN74"/>
      <c r="MTO74"/>
      <c r="MTP74"/>
      <c r="MTQ74"/>
      <c r="MTR74"/>
      <c r="MTS74"/>
      <c r="MTT74"/>
      <c r="MTU74"/>
      <c r="MTV74"/>
      <c r="MTW74"/>
      <c r="MTX74"/>
      <c r="MTY74"/>
      <c r="MTZ74"/>
      <c r="MUA74"/>
      <c r="MUB74"/>
      <c r="MUC74"/>
      <c r="MUD74"/>
      <c r="MUE74"/>
      <c r="MUF74"/>
      <c r="MUG74"/>
      <c r="MUH74"/>
      <c r="MUI74"/>
      <c r="MUJ74"/>
      <c r="MUK74"/>
      <c r="MUL74"/>
      <c r="MUM74"/>
      <c r="MUN74"/>
      <c r="MUO74"/>
      <c r="MUP74"/>
      <c r="MUQ74"/>
      <c r="MUR74"/>
      <c r="MUS74"/>
      <c r="MUT74"/>
      <c r="MUU74"/>
      <c r="MUV74"/>
      <c r="MUW74"/>
      <c r="MUX74"/>
      <c r="MUY74"/>
      <c r="MUZ74"/>
      <c r="MVA74"/>
      <c r="MVB74"/>
      <c r="MVC74"/>
      <c r="MVD74"/>
      <c r="MVE74"/>
      <c r="MVF74"/>
      <c r="MVG74"/>
      <c r="MVH74"/>
      <c r="MVI74"/>
      <c r="MVJ74"/>
      <c r="MVK74"/>
      <c r="MVL74"/>
      <c r="MVM74"/>
      <c r="MVN74"/>
      <c r="MVO74"/>
      <c r="MVP74"/>
      <c r="MVQ74"/>
      <c r="MVR74"/>
      <c r="MVS74"/>
      <c r="MVT74"/>
      <c r="MVU74"/>
      <c r="MVV74"/>
      <c r="MVW74"/>
      <c r="MVX74"/>
      <c r="MVY74"/>
      <c r="MVZ74"/>
      <c r="MWA74"/>
      <c r="MWB74"/>
      <c r="MWC74"/>
      <c r="MWD74"/>
      <c r="MWE74"/>
      <c r="MWF74"/>
      <c r="MWG74"/>
      <c r="MWH74"/>
      <c r="MWI74"/>
      <c r="MWJ74"/>
      <c r="MWK74"/>
      <c r="MWL74"/>
      <c r="MWM74"/>
      <c r="MWN74"/>
      <c r="MWO74"/>
      <c r="MWP74"/>
      <c r="MWQ74"/>
      <c r="MWR74"/>
      <c r="MWS74"/>
      <c r="MWT74"/>
      <c r="MWU74"/>
      <c r="MWV74"/>
      <c r="MWW74"/>
      <c r="MWX74"/>
      <c r="MWY74"/>
      <c r="MWZ74"/>
      <c r="MXA74"/>
      <c r="MXB74"/>
      <c r="MXC74"/>
      <c r="MXD74"/>
      <c r="MXE74"/>
      <c r="MXF74"/>
      <c r="MXG74"/>
      <c r="MXH74"/>
      <c r="MXI74"/>
      <c r="MXJ74"/>
      <c r="MXK74"/>
      <c r="MXL74"/>
      <c r="MXM74"/>
      <c r="MXN74"/>
      <c r="MXO74"/>
      <c r="MXP74"/>
      <c r="MXQ74"/>
      <c r="MXR74"/>
      <c r="MXS74"/>
      <c r="MXT74"/>
      <c r="MXU74"/>
      <c r="MXV74"/>
      <c r="MXW74"/>
      <c r="MXX74"/>
      <c r="MXY74"/>
      <c r="MXZ74"/>
      <c r="MYA74"/>
      <c r="MYB74"/>
      <c r="MYC74"/>
      <c r="MYD74"/>
      <c r="MYE74"/>
      <c r="MYF74"/>
      <c r="MYG74"/>
      <c r="MYH74"/>
      <c r="MYI74"/>
      <c r="MYJ74"/>
      <c r="MYK74"/>
      <c r="MYL74"/>
      <c r="MYM74"/>
      <c r="MYN74"/>
      <c r="MYO74"/>
      <c r="MYP74"/>
      <c r="MYQ74"/>
      <c r="MYR74"/>
      <c r="MYS74"/>
      <c r="MYT74"/>
      <c r="MYU74"/>
      <c r="MYV74"/>
      <c r="MYW74"/>
      <c r="MYX74"/>
      <c r="MYY74"/>
      <c r="MYZ74"/>
      <c r="MZA74"/>
      <c r="MZB74"/>
      <c r="MZC74"/>
      <c r="MZD74"/>
      <c r="MZE74"/>
      <c r="MZF74"/>
      <c r="MZG74"/>
      <c r="MZH74"/>
      <c r="MZI74"/>
      <c r="MZJ74"/>
      <c r="MZK74"/>
      <c r="MZL74"/>
      <c r="MZM74"/>
      <c r="MZN74"/>
      <c r="MZO74"/>
      <c r="MZP74"/>
      <c r="MZQ74"/>
      <c r="MZR74"/>
      <c r="MZS74"/>
      <c r="MZT74"/>
      <c r="MZU74"/>
      <c r="MZV74"/>
      <c r="MZW74"/>
      <c r="MZX74"/>
      <c r="MZY74"/>
      <c r="MZZ74"/>
      <c r="NAA74"/>
      <c r="NAB74"/>
      <c r="NAC74"/>
      <c r="NAD74"/>
      <c r="NAE74"/>
      <c r="NAF74"/>
      <c r="NAG74"/>
      <c r="NAH74"/>
      <c r="NAI74"/>
      <c r="NAJ74"/>
      <c r="NAK74"/>
      <c r="NAL74"/>
      <c r="NAM74"/>
      <c r="NAN74"/>
      <c r="NAO74"/>
      <c r="NAP74"/>
      <c r="NAQ74"/>
      <c r="NAR74"/>
      <c r="NAS74"/>
      <c r="NAT74"/>
      <c r="NAU74"/>
      <c r="NAV74"/>
      <c r="NAW74"/>
      <c r="NAX74"/>
      <c r="NAY74"/>
      <c r="NAZ74"/>
      <c r="NBA74"/>
      <c r="NBB74"/>
      <c r="NBC74"/>
      <c r="NBD74"/>
      <c r="NBE74"/>
      <c r="NBF74"/>
      <c r="NBG74"/>
      <c r="NBH74"/>
      <c r="NBI74"/>
      <c r="NBJ74"/>
      <c r="NBK74"/>
      <c r="NBL74"/>
      <c r="NBM74"/>
      <c r="NBN74"/>
      <c r="NBO74"/>
      <c r="NBP74"/>
      <c r="NBQ74"/>
      <c r="NBR74"/>
      <c r="NBS74"/>
      <c r="NBT74"/>
      <c r="NBU74"/>
      <c r="NBV74"/>
      <c r="NBW74"/>
      <c r="NBX74"/>
      <c r="NBY74"/>
      <c r="NBZ74"/>
      <c r="NCA74"/>
      <c r="NCB74"/>
      <c r="NCC74"/>
      <c r="NCD74"/>
      <c r="NCE74"/>
      <c r="NCF74"/>
      <c r="NCG74"/>
      <c r="NCH74"/>
      <c r="NCI74"/>
      <c r="NCJ74"/>
      <c r="NCK74"/>
      <c r="NCL74"/>
      <c r="NCM74"/>
      <c r="NCN74"/>
      <c r="NCO74"/>
      <c r="NCP74"/>
      <c r="NCQ74"/>
      <c r="NCR74"/>
      <c r="NCS74"/>
      <c r="NCT74"/>
      <c r="NCU74"/>
      <c r="NCV74"/>
      <c r="NCW74"/>
      <c r="NCX74"/>
      <c r="NCY74"/>
      <c r="NCZ74"/>
      <c r="NDA74"/>
      <c r="NDB74"/>
      <c r="NDC74"/>
      <c r="NDD74"/>
      <c r="NDE74"/>
      <c r="NDF74"/>
      <c r="NDG74"/>
      <c r="NDH74"/>
      <c r="NDI74"/>
      <c r="NDJ74"/>
      <c r="NDK74"/>
      <c r="NDL74"/>
      <c r="NDM74"/>
      <c r="NDN74"/>
      <c r="NDO74"/>
      <c r="NDP74"/>
      <c r="NDQ74"/>
      <c r="NDR74"/>
      <c r="NDS74"/>
      <c r="NDT74"/>
      <c r="NDU74"/>
      <c r="NDV74"/>
      <c r="NDW74"/>
      <c r="NDX74"/>
      <c r="NDY74"/>
      <c r="NDZ74"/>
      <c r="NEA74"/>
      <c r="NEB74"/>
      <c r="NEC74"/>
      <c r="NED74"/>
      <c r="NEE74"/>
      <c r="NEF74"/>
      <c r="NEG74"/>
      <c r="NEH74"/>
      <c r="NEI74"/>
      <c r="NEJ74"/>
      <c r="NEK74"/>
      <c r="NEL74"/>
      <c r="NEM74"/>
      <c r="NEN74"/>
      <c r="NEO74"/>
      <c r="NEP74"/>
      <c r="NEQ74"/>
      <c r="NER74"/>
      <c r="NES74"/>
      <c r="NET74"/>
      <c r="NEU74"/>
      <c r="NEV74"/>
      <c r="NEW74"/>
      <c r="NEX74"/>
      <c r="NEY74"/>
      <c r="NEZ74"/>
      <c r="NFA74"/>
      <c r="NFB74"/>
      <c r="NFC74"/>
      <c r="NFD74"/>
      <c r="NFE74"/>
      <c r="NFF74"/>
      <c r="NFG74"/>
      <c r="NFH74"/>
      <c r="NFI74"/>
      <c r="NFJ74"/>
      <c r="NFK74"/>
      <c r="NFL74"/>
      <c r="NFM74"/>
      <c r="NFN74"/>
      <c r="NFO74"/>
      <c r="NFP74"/>
      <c r="NFQ74"/>
      <c r="NFR74"/>
      <c r="NFS74"/>
      <c r="NFT74"/>
      <c r="NFU74"/>
      <c r="NFV74"/>
      <c r="NFW74"/>
      <c r="NFX74"/>
      <c r="NFY74"/>
      <c r="NFZ74"/>
      <c r="NGA74"/>
      <c r="NGB74"/>
      <c r="NGC74"/>
      <c r="NGD74"/>
      <c r="NGE74"/>
      <c r="NGF74"/>
      <c r="NGG74"/>
      <c r="NGH74"/>
      <c r="NGI74"/>
      <c r="NGJ74"/>
      <c r="NGK74"/>
      <c r="NGL74"/>
      <c r="NGM74"/>
      <c r="NGN74"/>
      <c r="NGO74"/>
      <c r="NGP74"/>
      <c r="NGQ74"/>
      <c r="NGR74"/>
      <c r="NGS74"/>
      <c r="NGT74"/>
      <c r="NGU74"/>
      <c r="NGV74"/>
      <c r="NGW74"/>
      <c r="NGX74"/>
      <c r="NGY74"/>
      <c r="NGZ74"/>
      <c r="NHA74"/>
      <c r="NHB74"/>
      <c r="NHC74"/>
      <c r="NHD74"/>
      <c r="NHE74"/>
      <c r="NHF74"/>
      <c r="NHG74"/>
      <c r="NHH74"/>
      <c r="NHI74"/>
      <c r="NHJ74"/>
      <c r="NHK74"/>
      <c r="NHL74"/>
      <c r="NHM74"/>
      <c r="NHN74"/>
      <c r="NHO74"/>
      <c r="NHP74"/>
      <c r="NHQ74"/>
      <c r="NHR74"/>
      <c r="NHS74"/>
      <c r="NHT74"/>
      <c r="NHU74"/>
      <c r="NHV74"/>
      <c r="NHW74"/>
      <c r="NHX74"/>
      <c r="NHY74"/>
      <c r="NHZ74"/>
      <c r="NIA74"/>
      <c r="NIB74"/>
      <c r="NIC74"/>
      <c r="NID74"/>
      <c r="NIE74"/>
      <c r="NIF74"/>
      <c r="NIG74"/>
      <c r="NIH74"/>
      <c r="NII74"/>
      <c r="NIJ74"/>
      <c r="NIK74"/>
      <c r="NIL74"/>
      <c r="NIM74"/>
      <c r="NIN74"/>
      <c r="NIO74"/>
      <c r="NIP74"/>
      <c r="NIQ74"/>
      <c r="NIR74"/>
      <c r="NIS74"/>
      <c r="NIT74"/>
      <c r="NIU74"/>
      <c r="NIV74"/>
      <c r="NIW74"/>
      <c r="NIX74"/>
      <c r="NIY74"/>
      <c r="NIZ74"/>
      <c r="NJA74"/>
      <c r="NJB74"/>
      <c r="NJC74"/>
      <c r="NJD74"/>
      <c r="NJE74"/>
      <c r="NJF74"/>
      <c r="NJG74"/>
      <c r="NJH74"/>
      <c r="NJI74"/>
      <c r="NJJ74"/>
      <c r="NJK74"/>
      <c r="NJL74"/>
      <c r="NJM74"/>
      <c r="NJN74"/>
      <c r="NJO74"/>
      <c r="NJP74"/>
      <c r="NJQ74"/>
      <c r="NJR74"/>
      <c r="NJS74"/>
      <c r="NJT74"/>
      <c r="NJU74"/>
      <c r="NJV74"/>
      <c r="NJW74"/>
      <c r="NJX74"/>
      <c r="NJY74"/>
      <c r="NJZ74"/>
      <c r="NKA74"/>
      <c r="NKB74"/>
      <c r="NKC74"/>
      <c r="NKD74"/>
      <c r="NKE74"/>
      <c r="NKF74"/>
      <c r="NKG74"/>
      <c r="NKH74"/>
      <c r="NKI74"/>
      <c r="NKJ74"/>
      <c r="NKK74"/>
      <c r="NKL74"/>
      <c r="NKM74"/>
      <c r="NKN74"/>
      <c r="NKO74"/>
      <c r="NKP74"/>
      <c r="NKQ74"/>
      <c r="NKR74"/>
      <c r="NKS74"/>
      <c r="NKT74"/>
      <c r="NKU74"/>
      <c r="NKV74"/>
      <c r="NKW74"/>
      <c r="NKX74"/>
      <c r="NKY74"/>
      <c r="NKZ74"/>
      <c r="NLA74"/>
      <c r="NLB74"/>
      <c r="NLC74"/>
      <c r="NLD74"/>
      <c r="NLE74"/>
      <c r="NLF74"/>
      <c r="NLG74"/>
      <c r="NLH74"/>
      <c r="NLI74"/>
      <c r="NLJ74"/>
      <c r="NLK74"/>
      <c r="NLL74"/>
      <c r="NLM74"/>
      <c r="NLN74"/>
      <c r="NLO74"/>
      <c r="NLP74"/>
      <c r="NLQ74"/>
      <c r="NLR74"/>
      <c r="NLS74"/>
      <c r="NLT74"/>
      <c r="NLU74"/>
      <c r="NLV74"/>
      <c r="NLW74"/>
      <c r="NLX74"/>
      <c r="NLY74"/>
      <c r="NLZ74"/>
      <c r="NMA74"/>
      <c r="NMB74"/>
      <c r="NMC74"/>
      <c r="NMD74"/>
      <c r="NME74"/>
      <c r="NMF74"/>
      <c r="NMG74"/>
      <c r="NMH74"/>
      <c r="NMI74"/>
      <c r="NMJ74"/>
      <c r="NMK74"/>
      <c r="NML74"/>
      <c r="NMM74"/>
      <c r="NMN74"/>
      <c r="NMO74"/>
      <c r="NMP74"/>
      <c r="NMQ74"/>
      <c r="NMR74"/>
      <c r="NMS74"/>
      <c r="NMT74"/>
      <c r="NMU74"/>
      <c r="NMV74"/>
      <c r="NMW74"/>
      <c r="NMX74"/>
      <c r="NMY74"/>
      <c r="NMZ74"/>
      <c r="NNA74"/>
      <c r="NNB74"/>
      <c r="NNC74"/>
      <c r="NND74"/>
      <c r="NNE74"/>
      <c r="NNF74"/>
      <c r="NNG74"/>
      <c r="NNH74"/>
      <c r="NNI74"/>
      <c r="NNJ74"/>
      <c r="NNK74"/>
      <c r="NNL74"/>
      <c r="NNM74"/>
      <c r="NNN74"/>
      <c r="NNO74"/>
      <c r="NNP74"/>
      <c r="NNQ74"/>
      <c r="NNR74"/>
      <c r="NNS74"/>
      <c r="NNT74"/>
      <c r="NNU74"/>
      <c r="NNV74"/>
      <c r="NNW74"/>
      <c r="NNX74"/>
      <c r="NNY74"/>
      <c r="NNZ74"/>
      <c r="NOA74"/>
      <c r="NOB74"/>
      <c r="NOC74"/>
      <c r="NOD74"/>
      <c r="NOE74"/>
      <c r="NOF74"/>
      <c r="NOG74"/>
      <c r="NOH74"/>
      <c r="NOI74"/>
      <c r="NOJ74"/>
      <c r="NOK74"/>
      <c r="NOL74"/>
      <c r="NOM74"/>
      <c r="NON74"/>
      <c r="NOO74"/>
      <c r="NOP74"/>
      <c r="NOQ74"/>
      <c r="NOR74"/>
      <c r="NOS74"/>
      <c r="NOT74"/>
      <c r="NOU74"/>
      <c r="NOV74"/>
      <c r="NOW74"/>
      <c r="NOX74"/>
      <c r="NOY74"/>
      <c r="NOZ74"/>
      <c r="NPA74"/>
      <c r="NPB74"/>
      <c r="NPC74"/>
      <c r="NPD74"/>
      <c r="NPE74"/>
      <c r="NPF74"/>
      <c r="NPG74"/>
      <c r="NPH74"/>
      <c r="NPI74"/>
      <c r="NPJ74"/>
      <c r="NPK74"/>
      <c r="NPL74"/>
      <c r="NPM74"/>
      <c r="NPN74"/>
      <c r="NPO74"/>
      <c r="NPP74"/>
      <c r="NPQ74"/>
      <c r="NPR74"/>
      <c r="NPS74"/>
      <c r="NPT74"/>
      <c r="NPU74"/>
      <c r="NPV74"/>
      <c r="NPW74"/>
      <c r="NPX74"/>
      <c r="NPY74"/>
      <c r="NPZ74"/>
      <c r="NQA74"/>
      <c r="NQB74"/>
      <c r="NQC74"/>
      <c r="NQD74"/>
      <c r="NQE74"/>
      <c r="NQF74"/>
      <c r="NQG74"/>
      <c r="NQH74"/>
      <c r="NQI74"/>
      <c r="NQJ74"/>
      <c r="NQK74"/>
      <c r="NQL74"/>
      <c r="NQM74"/>
      <c r="NQN74"/>
      <c r="NQO74"/>
      <c r="NQP74"/>
      <c r="NQQ74"/>
      <c r="NQR74"/>
      <c r="NQS74"/>
      <c r="NQT74"/>
      <c r="NQU74"/>
      <c r="NQV74"/>
      <c r="NQW74"/>
      <c r="NQX74"/>
      <c r="NQY74"/>
      <c r="NQZ74"/>
      <c r="NRA74"/>
      <c r="NRB74"/>
      <c r="NRC74"/>
      <c r="NRD74"/>
      <c r="NRE74"/>
      <c r="NRF74"/>
      <c r="NRG74"/>
      <c r="NRH74"/>
      <c r="NRI74"/>
      <c r="NRJ74"/>
      <c r="NRK74"/>
      <c r="NRL74"/>
      <c r="NRM74"/>
      <c r="NRN74"/>
      <c r="NRO74"/>
      <c r="NRP74"/>
      <c r="NRQ74"/>
      <c r="NRR74"/>
      <c r="NRS74"/>
      <c r="NRT74"/>
      <c r="NRU74"/>
      <c r="NRV74"/>
      <c r="NRW74"/>
      <c r="NRX74"/>
      <c r="NRY74"/>
      <c r="NRZ74"/>
      <c r="NSA74"/>
      <c r="NSB74"/>
      <c r="NSC74"/>
      <c r="NSD74"/>
      <c r="NSE74"/>
      <c r="NSF74"/>
      <c r="NSG74"/>
      <c r="NSH74"/>
      <c r="NSI74"/>
      <c r="NSJ74"/>
      <c r="NSK74"/>
      <c r="NSL74"/>
      <c r="NSM74"/>
      <c r="NSN74"/>
      <c r="NSO74"/>
      <c r="NSP74"/>
      <c r="NSQ74"/>
      <c r="NSR74"/>
      <c r="NSS74"/>
      <c r="NST74"/>
      <c r="NSU74"/>
      <c r="NSV74"/>
      <c r="NSW74"/>
      <c r="NSX74"/>
      <c r="NSY74"/>
      <c r="NSZ74"/>
      <c r="NTA74"/>
      <c r="NTB74"/>
      <c r="NTC74"/>
      <c r="NTD74"/>
      <c r="NTE74"/>
      <c r="NTF74"/>
      <c r="NTG74"/>
      <c r="NTH74"/>
      <c r="NTI74"/>
      <c r="NTJ74"/>
      <c r="NTK74"/>
      <c r="NTL74"/>
      <c r="NTM74"/>
      <c r="NTN74"/>
      <c r="NTO74"/>
      <c r="NTP74"/>
      <c r="NTQ74"/>
      <c r="NTR74"/>
      <c r="NTS74"/>
      <c r="NTT74"/>
      <c r="NTU74"/>
      <c r="NTV74"/>
      <c r="NTW74"/>
      <c r="NTX74"/>
      <c r="NTY74"/>
      <c r="NTZ74"/>
      <c r="NUA74"/>
      <c r="NUB74"/>
      <c r="NUC74"/>
      <c r="NUD74"/>
      <c r="NUE74"/>
      <c r="NUF74"/>
      <c r="NUG74"/>
      <c r="NUH74"/>
      <c r="NUI74"/>
      <c r="NUJ74"/>
      <c r="NUK74"/>
      <c r="NUL74"/>
      <c r="NUM74"/>
      <c r="NUN74"/>
      <c r="NUO74"/>
      <c r="NUP74"/>
      <c r="NUQ74"/>
      <c r="NUR74"/>
      <c r="NUS74"/>
      <c r="NUT74"/>
      <c r="NUU74"/>
      <c r="NUV74"/>
      <c r="NUW74"/>
      <c r="NUX74"/>
      <c r="NUY74"/>
      <c r="NUZ74"/>
      <c r="NVA74"/>
      <c r="NVB74"/>
      <c r="NVC74"/>
      <c r="NVD74"/>
      <c r="NVE74"/>
      <c r="NVF74"/>
      <c r="NVG74"/>
      <c r="NVH74"/>
      <c r="NVI74"/>
      <c r="NVJ74"/>
      <c r="NVK74"/>
      <c r="NVL74"/>
      <c r="NVM74"/>
      <c r="NVN74"/>
      <c r="NVO74"/>
      <c r="NVP74"/>
      <c r="NVQ74"/>
      <c r="NVR74"/>
      <c r="NVS74"/>
      <c r="NVT74"/>
      <c r="NVU74"/>
      <c r="NVV74"/>
      <c r="NVW74"/>
      <c r="NVX74"/>
      <c r="NVY74"/>
      <c r="NVZ74"/>
      <c r="NWA74"/>
      <c r="NWB74"/>
      <c r="NWC74"/>
      <c r="NWD74"/>
      <c r="NWE74"/>
      <c r="NWF74"/>
      <c r="NWG74"/>
      <c r="NWH74"/>
      <c r="NWI74"/>
      <c r="NWJ74"/>
      <c r="NWK74"/>
      <c r="NWL74"/>
      <c r="NWM74"/>
      <c r="NWN74"/>
      <c r="NWO74"/>
      <c r="NWP74"/>
      <c r="NWQ74"/>
      <c r="NWR74"/>
      <c r="NWS74"/>
      <c r="NWT74"/>
      <c r="NWU74"/>
      <c r="NWV74"/>
      <c r="NWW74"/>
      <c r="NWX74"/>
      <c r="NWY74"/>
      <c r="NWZ74"/>
      <c r="NXA74"/>
      <c r="NXB74"/>
      <c r="NXC74"/>
      <c r="NXD74"/>
      <c r="NXE74"/>
      <c r="NXF74"/>
      <c r="NXG74"/>
      <c r="NXH74"/>
      <c r="NXI74"/>
      <c r="NXJ74"/>
      <c r="NXK74"/>
      <c r="NXL74"/>
      <c r="NXM74"/>
      <c r="NXN74"/>
      <c r="NXO74"/>
      <c r="NXP74"/>
      <c r="NXQ74"/>
      <c r="NXR74"/>
      <c r="NXS74"/>
      <c r="NXT74"/>
      <c r="NXU74"/>
      <c r="NXV74"/>
      <c r="NXW74"/>
      <c r="NXX74"/>
      <c r="NXY74"/>
      <c r="NXZ74"/>
      <c r="NYA74"/>
      <c r="NYB74"/>
      <c r="NYC74"/>
      <c r="NYD74"/>
      <c r="NYE74"/>
      <c r="NYF74"/>
      <c r="NYG74"/>
      <c r="NYH74"/>
      <c r="NYI74"/>
      <c r="NYJ74"/>
      <c r="NYK74"/>
      <c r="NYL74"/>
      <c r="NYM74"/>
      <c r="NYN74"/>
      <c r="NYO74"/>
      <c r="NYP74"/>
      <c r="NYQ74"/>
      <c r="NYR74"/>
      <c r="NYS74"/>
      <c r="NYT74"/>
      <c r="NYU74"/>
      <c r="NYV74"/>
      <c r="NYW74"/>
      <c r="NYX74"/>
      <c r="NYY74"/>
      <c r="NYZ74"/>
      <c r="NZA74"/>
      <c r="NZB74"/>
      <c r="NZC74"/>
      <c r="NZD74"/>
      <c r="NZE74"/>
      <c r="NZF74"/>
      <c r="NZG74"/>
      <c r="NZH74"/>
      <c r="NZI74"/>
      <c r="NZJ74"/>
      <c r="NZK74"/>
      <c r="NZL74"/>
      <c r="NZM74"/>
      <c r="NZN74"/>
      <c r="NZO74"/>
      <c r="NZP74"/>
      <c r="NZQ74"/>
      <c r="NZR74"/>
      <c r="NZS74"/>
      <c r="NZT74"/>
      <c r="NZU74"/>
      <c r="NZV74"/>
      <c r="NZW74"/>
      <c r="NZX74"/>
      <c r="NZY74"/>
      <c r="NZZ74"/>
      <c r="OAA74"/>
      <c r="OAB74"/>
      <c r="OAC74"/>
      <c r="OAD74"/>
      <c r="OAE74"/>
      <c r="OAF74"/>
      <c r="OAG74"/>
      <c r="OAH74"/>
      <c r="OAI74"/>
      <c r="OAJ74"/>
      <c r="OAK74"/>
      <c r="OAL74"/>
      <c r="OAM74"/>
      <c r="OAN74"/>
      <c r="OAO74"/>
      <c r="OAP74"/>
      <c r="OAQ74"/>
      <c r="OAR74"/>
      <c r="OAS74"/>
      <c r="OAT74"/>
      <c r="OAU74"/>
      <c r="OAV74"/>
      <c r="OAW74"/>
      <c r="OAX74"/>
      <c r="OAY74"/>
      <c r="OAZ74"/>
      <c r="OBA74"/>
      <c r="OBB74"/>
      <c r="OBC74"/>
      <c r="OBD74"/>
      <c r="OBE74"/>
      <c r="OBF74"/>
      <c r="OBG74"/>
      <c r="OBH74"/>
      <c r="OBI74"/>
      <c r="OBJ74"/>
      <c r="OBK74"/>
      <c r="OBL74"/>
      <c r="OBM74"/>
      <c r="OBN74"/>
      <c r="OBO74"/>
      <c r="OBP74"/>
      <c r="OBQ74"/>
      <c r="OBR74"/>
      <c r="OBS74"/>
      <c r="OBT74"/>
      <c r="OBU74"/>
      <c r="OBV74"/>
      <c r="OBW74"/>
      <c r="OBX74"/>
      <c r="OBY74"/>
      <c r="OBZ74"/>
      <c r="OCA74"/>
      <c r="OCB74"/>
      <c r="OCC74"/>
      <c r="OCD74"/>
      <c r="OCE74"/>
      <c r="OCF74"/>
      <c r="OCG74"/>
      <c r="OCH74"/>
      <c r="OCI74"/>
      <c r="OCJ74"/>
      <c r="OCK74"/>
      <c r="OCL74"/>
      <c r="OCM74"/>
      <c r="OCN74"/>
      <c r="OCO74"/>
      <c r="OCP74"/>
      <c r="OCQ74"/>
      <c r="OCR74"/>
      <c r="OCS74"/>
      <c r="OCT74"/>
      <c r="OCU74"/>
      <c r="OCV74"/>
      <c r="OCW74"/>
      <c r="OCX74"/>
      <c r="OCY74"/>
      <c r="OCZ74"/>
      <c r="ODA74"/>
      <c r="ODB74"/>
      <c r="ODC74"/>
      <c r="ODD74"/>
      <c r="ODE74"/>
      <c r="ODF74"/>
      <c r="ODG74"/>
      <c r="ODH74"/>
      <c r="ODI74"/>
      <c r="ODJ74"/>
      <c r="ODK74"/>
      <c r="ODL74"/>
      <c r="ODM74"/>
      <c r="ODN74"/>
      <c r="ODO74"/>
      <c r="ODP74"/>
      <c r="ODQ74"/>
      <c r="ODR74"/>
      <c r="ODS74"/>
      <c r="ODT74"/>
      <c r="ODU74"/>
      <c r="ODV74"/>
      <c r="ODW74"/>
      <c r="ODX74"/>
      <c r="ODY74"/>
      <c r="ODZ74"/>
      <c r="OEA74"/>
      <c r="OEB74"/>
      <c r="OEC74"/>
      <c r="OED74"/>
      <c r="OEE74"/>
      <c r="OEF74"/>
      <c r="OEG74"/>
      <c r="OEH74"/>
      <c r="OEI74"/>
      <c r="OEJ74"/>
      <c r="OEK74"/>
      <c r="OEL74"/>
      <c r="OEM74"/>
      <c r="OEN74"/>
      <c r="OEO74"/>
      <c r="OEP74"/>
      <c r="OEQ74"/>
      <c r="OER74"/>
      <c r="OES74"/>
      <c r="OET74"/>
      <c r="OEU74"/>
      <c r="OEV74"/>
      <c r="OEW74"/>
      <c r="OEX74"/>
      <c r="OEY74"/>
      <c r="OEZ74"/>
      <c r="OFA74"/>
      <c r="OFB74"/>
      <c r="OFC74"/>
      <c r="OFD74"/>
      <c r="OFE74"/>
      <c r="OFF74"/>
      <c r="OFG74"/>
      <c r="OFH74"/>
      <c r="OFI74"/>
      <c r="OFJ74"/>
      <c r="OFK74"/>
      <c r="OFL74"/>
      <c r="OFM74"/>
      <c r="OFN74"/>
      <c r="OFO74"/>
      <c r="OFP74"/>
      <c r="OFQ74"/>
      <c r="OFR74"/>
      <c r="OFS74"/>
      <c r="OFT74"/>
      <c r="OFU74"/>
      <c r="OFV74"/>
      <c r="OFW74"/>
      <c r="OFX74"/>
      <c r="OFY74"/>
      <c r="OFZ74"/>
      <c r="OGA74"/>
      <c r="OGB74"/>
      <c r="OGC74"/>
      <c r="OGD74"/>
      <c r="OGE74"/>
      <c r="OGF74"/>
      <c r="OGG74"/>
      <c r="OGH74"/>
      <c r="OGI74"/>
      <c r="OGJ74"/>
      <c r="OGK74"/>
      <c r="OGL74"/>
      <c r="OGM74"/>
      <c r="OGN74"/>
      <c r="OGO74"/>
      <c r="OGP74"/>
      <c r="OGQ74"/>
      <c r="OGR74"/>
      <c r="OGS74"/>
      <c r="OGT74"/>
      <c r="OGU74"/>
      <c r="OGV74"/>
      <c r="OGW74"/>
      <c r="OGX74"/>
      <c r="OGY74"/>
      <c r="OGZ74"/>
      <c r="OHA74"/>
      <c r="OHB74"/>
      <c r="OHC74"/>
      <c r="OHD74"/>
      <c r="OHE74"/>
      <c r="OHF74"/>
      <c r="OHG74"/>
      <c r="OHH74"/>
      <c r="OHI74"/>
      <c r="OHJ74"/>
      <c r="OHK74"/>
      <c r="OHL74"/>
      <c r="OHM74"/>
      <c r="OHN74"/>
      <c r="OHO74"/>
      <c r="OHP74"/>
      <c r="OHQ74"/>
      <c r="OHR74"/>
      <c r="OHS74"/>
      <c r="OHT74"/>
      <c r="OHU74"/>
      <c r="OHV74"/>
      <c r="OHW74"/>
      <c r="OHX74"/>
      <c r="OHY74"/>
      <c r="OHZ74"/>
      <c r="OIA74"/>
      <c r="OIB74"/>
      <c r="OIC74"/>
      <c r="OID74"/>
      <c r="OIE74"/>
      <c r="OIF74"/>
      <c r="OIG74"/>
      <c r="OIH74"/>
      <c r="OII74"/>
      <c r="OIJ74"/>
      <c r="OIK74"/>
      <c r="OIL74"/>
      <c r="OIM74"/>
      <c r="OIN74"/>
      <c r="OIO74"/>
      <c r="OIP74"/>
      <c r="OIQ74"/>
      <c r="OIR74"/>
      <c r="OIS74"/>
      <c r="OIT74"/>
      <c r="OIU74"/>
      <c r="OIV74"/>
      <c r="OIW74"/>
      <c r="OIX74"/>
      <c r="OIY74"/>
      <c r="OIZ74"/>
      <c r="OJA74"/>
      <c r="OJB74"/>
      <c r="OJC74"/>
      <c r="OJD74"/>
      <c r="OJE74"/>
      <c r="OJF74"/>
      <c r="OJG74"/>
      <c r="OJH74"/>
      <c r="OJI74"/>
      <c r="OJJ74"/>
      <c r="OJK74"/>
      <c r="OJL74"/>
      <c r="OJM74"/>
      <c r="OJN74"/>
      <c r="OJO74"/>
      <c r="OJP74"/>
      <c r="OJQ74"/>
      <c r="OJR74"/>
      <c r="OJS74"/>
      <c r="OJT74"/>
      <c r="OJU74"/>
      <c r="OJV74"/>
      <c r="OJW74"/>
      <c r="OJX74"/>
      <c r="OJY74"/>
      <c r="OJZ74"/>
      <c r="OKA74"/>
      <c r="OKB74"/>
      <c r="OKC74"/>
      <c r="OKD74"/>
      <c r="OKE74"/>
      <c r="OKF74"/>
      <c r="OKG74"/>
      <c r="OKH74"/>
      <c r="OKI74"/>
      <c r="OKJ74"/>
      <c r="OKK74"/>
      <c r="OKL74"/>
      <c r="OKM74"/>
      <c r="OKN74"/>
      <c r="OKO74"/>
      <c r="OKP74"/>
      <c r="OKQ74"/>
      <c r="OKR74"/>
      <c r="OKS74"/>
      <c r="OKT74"/>
      <c r="OKU74"/>
      <c r="OKV74"/>
      <c r="OKW74"/>
      <c r="OKX74"/>
      <c r="OKY74"/>
      <c r="OKZ74"/>
      <c r="OLA74"/>
      <c r="OLB74"/>
      <c r="OLC74"/>
      <c r="OLD74"/>
      <c r="OLE74"/>
      <c r="OLF74"/>
      <c r="OLG74"/>
      <c r="OLH74"/>
      <c r="OLI74"/>
      <c r="OLJ74"/>
      <c r="OLK74"/>
      <c r="OLL74"/>
      <c r="OLM74"/>
      <c r="OLN74"/>
      <c r="OLO74"/>
      <c r="OLP74"/>
      <c r="OLQ74"/>
      <c r="OLR74"/>
      <c r="OLS74"/>
      <c r="OLT74"/>
      <c r="OLU74"/>
      <c r="OLV74"/>
      <c r="OLW74"/>
      <c r="OLX74"/>
      <c r="OLY74"/>
      <c r="OLZ74"/>
      <c r="OMA74"/>
      <c r="OMB74"/>
      <c r="OMC74"/>
      <c r="OMD74"/>
      <c r="OME74"/>
      <c r="OMF74"/>
      <c r="OMG74"/>
      <c r="OMH74"/>
      <c r="OMI74"/>
      <c r="OMJ74"/>
      <c r="OMK74"/>
      <c r="OML74"/>
      <c r="OMM74"/>
      <c r="OMN74"/>
      <c r="OMO74"/>
      <c r="OMP74"/>
      <c r="OMQ74"/>
      <c r="OMR74"/>
      <c r="OMS74"/>
      <c r="OMT74"/>
      <c r="OMU74"/>
      <c r="OMV74"/>
      <c r="OMW74"/>
      <c r="OMX74"/>
      <c r="OMY74"/>
      <c r="OMZ74"/>
      <c r="ONA74"/>
      <c r="ONB74"/>
      <c r="ONC74"/>
      <c r="OND74"/>
      <c r="ONE74"/>
      <c r="ONF74"/>
      <c r="ONG74"/>
      <c r="ONH74"/>
      <c r="ONI74"/>
      <c r="ONJ74"/>
      <c r="ONK74"/>
      <c r="ONL74"/>
      <c r="ONM74"/>
      <c r="ONN74"/>
      <c r="ONO74"/>
      <c r="ONP74"/>
      <c r="ONQ74"/>
      <c r="ONR74"/>
      <c r="ONS74"/>
      <c r="ONT74"/>
      <c r="ONU74"/>
      <c r="ONV74"/>
      <c r="ONW74"/>
      <c r="ONX74"/>
      <c r="ONY74"/>
      <c r="ONZ74"/>
      <c r="OOA74"/>
      <c r="OOB74"/>
      <c r="OOC74"/>
      <c r="OOD74"/>
      <c r="OOE74"/>
      <c r="OOF74"/>
      <c r="OOG74"/>
      <c r="OOH74"/>
      <c r="OOI74"/>
      <c r="OOJ74"/>
      <c r="OOK74"/>
      <c r="OOL74"/>
      <c r="OOM74"/>
      <c r="OON74"/>
      <c r="OOO74"/>
      <c r="OOP74"/>
      <c r="OOQ74"/>
      <c r="OOR74"/>
      <c r="OOS74"/>
      <c r="OOT74"/>
      <c r="OOU74"/>
      <c r="OOV74"/>
      <c r="OOW74"/>
      <c r="OOX74"/>
      <c r="OOY74"/>
      <c r="OOZ74"/>
      <c r="OPA74"/>
      <c r="OPB74"/>
      <c r="OPC74"/>
      <c r="OPD74"/>
      <c r="OPE74"/>
      <c r="OPF74"/>
      <c r="OPG74"/>
      <c r="OPH74"/>
      <c r="OPI74"/>
      <c r="OPJ74"/>
      <c r="OPK74"/>
      <c r="OPL74"/>
      <c r="OPM74"/>
      <c r="OPN74"/>
      <c r="OPO74"/>
      <c r="OPP74"/>
      <c r="OPQ74"/>
      <c r="OPR74"/>
      <c r="OPS74"/>
      <c r="OPT74"/>
      <c r="OPU74"/>
      <c r="OPV74"/>
      <c r="OPW74"/>
      <c r="OPX74"/>
      <c r="OPY74"/>
      <c r="OPZ74"/>
      <c r="OQA74"/>
      <c r="OQB74"/>
      <c r="OQC74"/>
      <c r="OQD74"/>
      <c r="OQE74"/>
      <c r="OQF74"/>
      <c r="OQG74"/>
      <c r="OQH74"/>
      <c r="OQI74"/>
      <c r="OQJ74"/>
      <c r="OQK74"/>
      <c r="OQL74"/>
      <c r="OQM74"/>
      <c r="OQN74"/>
      <c r="OQO74"/>
      <c r="OQP74"/>
      <c r="OQQ74"/>
      <c r="OQR74"/>
      <c r="OQS74"/>
      <c r="OQT74"/>
      <c r="OQU74"/>
      <c r="OQV74"/>
      <c r="OQW74"/>
      <c r="OQX74"/>
      <c r="OQY74"/>
      <c r="OQZ74"/>
      <c r="ORA74"/>
      <c r="ORB74"/>
      <c r="ORC74"/>
      <c r="ORD74"/>
      <c r="ORE74"/>
      <c r="ORF74"/>
      <c r="ORG74"/>
      <c r="ORH74"/>
      <c r="ORI74"/>
      <c r="ORJ74"/>
      <c r="ORK74"/>
      <c r="ORL74"/>
      <c r="ORM74"/>
      <c r="ORN74"/>
      <c r="ORO74"/>
      <c r="ORP74"/>
      <c r="ORQ74"/>
      <c r="ORR74"/>
      <c r="ORS74"/>
      <c r="ORT74"/>
      <c r="ORU74"/>
      <c r="ORV74"/>
      <c r="ORW74"/>
      <c r="ORX74"/>
      <c r="ORY74"/>
      <c r="ORZ74"/>
      <c r="OSA74"/>
      <c r="OSB74"/>
      <c r="OSC74"/>
      <c r="OSD74"/>
      <c r="OSE74"/>
      <c r="OSF74"/>
      <c r="OSG74"/>
      <c r="OSH74"/>
      <c r="OSI74"/>
      <c r="OSJ74"/>
      <c r="OSK74"/>
      <c r="OSL74"/>
      <c r="OSM74"/>
      <c r="OSN74"/>
      <c r="OSO74"/>
      <c r="OSP74"/>
      <c r="OSQ74"/>
      <c r="OSR74"/>
      <c r="OSS74"/>
      <c r="OST74"/>
      <c r="OSU74"/>
      <c r="OSV74"/>
      <c r="OSW74"/>
      <c r="OSX74"/>
      <c r="OSY74"/>
      <c r="OSZ74"/>
      <c r="OTA74"/>
      <c r="OTB74"/>
      <c r="OTC74"/>
      <c r="OTD74"/>
      <c r="OTE74"/>
      <c r="OTF74"/>
      <c r="OTG74"/>
      <c r="OTH74"/>
      <c r="OTI74"/>
      <c r="OTJ74"/>
      <c r="OTK74"/>
      <c r="OTL74"/>
      <c r="OTM74"/>
      <c r="OTN74"/>
      <c r="OTO74"/>
      <c r="OTP74"/>
      <c r="OTQ74"/>
      <c r="OTR74"/>
      <c r="OTS74"/>
      <c r="OTT74"/>
      <c r="OTU74"/>
      <c r="OTV74"/>
      <c r="OTW74"/>
      <c r="OTX74"/>
      <c r="OTY74"/>
      <c r="OTZ74"/>
      <c r="OUA74"/>
      <c r="OUB74"/>
      <c r="OUC74"/>
      <c r="OUD74"/>
      <c r="OUE74"/>
      <c r="OUF74"/>
      <c r="OUG74"/>
      <c r="OUH74"/>
      <c r="OUI74"/>
      <c r="OUJ74"/>
      <c r="OUK74"/>
      <c r="OUL74"/>
      <c r="OUM74"/>
      <c r="OUN74"/>
      <c r="OUO74"/>
      <c r="OUP74"/>
      <c r="OUQ74"/>
      <c r="OUR74"/>
      <c r="OUS74"/>
      <c r="OUT74"/>
      <c r="OUU74"/>
      <c r="OUV74"/>
      <c r="OUW74"/>
      <c r="OUX74"/>
      <c r="OUY74"/>
      <c r="OUZ74"/>
      <c r="OVA74"/>
      <c r="OVB74"/>
      <c r="OVC74"/>
      <c r="OVD74"/>
      <c r="OVE74"/>
      <c r="OVF74"/>
      <c r="OVG74"/>
      <c r="OVH74"/>
      <c r="OVI74"/>
      <c r="OVJ74"/>
      <c r="OVK74"/>
      <c r="OVL74"/>
      <c r="OVM74"/>
      <c r="OVN74"/>
      <c r="OVO74"/>
      <c r="OVP74"/>
      <c r="OVQ74"/>
      <c r="OVR74"/>
      <c r="OVS74"/>
      <c r="OVT74"/>
      <c r="OVU74"/>
      <c r="OVV74"/>
      <c r="OVW74"/>
      <c r="OVX74"/>
      <c r="OVY74"/>
      <c r="OVZ74"/>
      <c r="OWA74"/>
      <c r="OWB74"/>
      <c r="OWC74"/>
      <c r="OWD74"/>
      <c r="OWE74"/>
      <c r="OWF74"/>
      <c r="OWG74"/>
      <c r="OWH74"/>
      <c r="OWI74"/>
      <c r="OWJ74"/>
      <c r="OWK74"/>
      <c r="OWL74"/>
      <c r="OWM74"/>
      <c r="OWN74"/>
      <c r="OWO74"/>
      <c r="OWP74"/>
      <c r="OWQ74"/>
      <c r="OWR74"/>
      <c r="OWS74"/>
      <c r="OWT74"/>
      <c r="OWU74"/>
      <c r="OWV74"/>
      <c r="OWW74"/>
      <c r="OWX74"/>
      <c r="OWY74"/>
      <c r="OWZ74"/>
      <c r="OXA74"/>
      <c r="OXB74"/>
      <c r="OXC74"/>
      <c r="OXD74"/>
      <c r="OXE74"/>
      <c r="OXF74"/>
      <c r="OXG74"/>
      <c r="OXH74"/>
      <c r="OXI74"/>
      <c r="OXJ74"/>
      <c r="OXK74"/>
      <c r="OXL74"/>
      <c r="OXM74"/>
      <c r="OXN74"/>
      <c r="OXO74"/>
      <c r="OXP74"/>
      <c r="OXQ74"/>
      <c r="OXR74"/>
      <c r="OXS74"/>
      <c r="OXT74"/>
      <c r="OXU74"/>
      <c r="OXV74"/>
      <c r="OXW74"/>
      <c r="OXX74"/>
      <c r="OXY74"/>
      <c r="OXZ74"/>
      <c r="OYA74"/>
      <c r="OYB74"/>
      <c r="OYC74"/>
      <c r="OYD74"/>
      <c r="OYE74"/>
      <c r="OYF74"/>
      <c r="OYG74"/>
      <c r="OYH74"/>
      <c r="OYI74"/>
      <c r="OYJ74"/>
      <c r="OYK74"/>
      <c r="OYL74"/>
      <c r="OYM74"/>
      <c r="OYN74"/>
      <c r="OYO74"/>
      <c r="OYP74"/>
      <c r="OYQ74"/>
      <c r="OYR74"/>
      <c r="OYS74"/>
      <c r="OYT74"/>
      <c r="OYU74"/>
      <c r="OYV74"/>
      <c r="OYW74"/>
      <c r="OYX74"/>
      <c r="OYY74"/>
      <c r="OYZ74"/>
      <c r="OZA74"/>
      <c r="OZB74"/>
      <c r="OZC74"/>
      <c r="OZD74"/>
      <c r="OZE74"/>
      <c r="OZF74"/>
      <c r="OZG74"/>
      <c r="OZH74"/>
      <c r="OZI74"/>
      <c r="OZJ74"/>
      <c r="OZK74"/>
      <c r="OZL74"/>
      <c r="OZM74"/>
      <c r="OZN74"/>
      <c r="OZO74"/>
      <c r="OZP74"/>
      <c r="OZQ74"/>
      <c r="OZR74"/>
      <c r="OZS74"/>
      <c r="OZT74"/>
      <c r="OZU74"/>
      <c r="OZV74"/>
      <c r="OZW74"/>
      <c r="OZX74"/>
      <c r="OZY74"/>
      <c r="OZZ74"/>
      <c r="PAA74"/>
      <c r="PAB74"/>
      <c r="PAC74"/>
      <c r="PAD74"/>
      <c r="PAE74"/>
      <c r="PAF74"/>
      <c r="PAG74"/>
      <c r="PAH74"/>
      <c r="PAI74"/>
      <c r="PAJ74"/>
      <c r="PAK74"/>
      <c r="PAL74"/>
      <c r="PAM74"/>
      <c r="PAN74"/>
      <c r="PAO74"/>
      <c r="PAP74"/>
      <c r="PAQ74"/>
      <c r="PAR74"/>
      <c r="PAS74"/>
      <c r="PAT74"/>
      <c r="PAU74"/>
      <c r="PAV74"/>
      <c r="PAW74"/>
      <c r="PAX74"/>
      <c r="PAY74"/>
      <c r="PAZ74"/>
      <c r="PBA74"/>
      <c r="PBB74"/>
      <c r="PBC74"/>
      <c r="PBD74"/>
      <c r="PBE74"/>
      <c r="PBF74"/>
      <c r="PBG74"/>
      <c r="PBH74"/>
      <c r="PBI74"/>
      <c r="PBJ74"/>
      <c r="PBK74"/>
      <c r="PBL74"/>
      <c r="PBM74"/>
      <c r="PBN74"/>
      <c r="PBO74"/>
      <c r="PBP74"/>
      <c r="PBQ74"/>
      <c r="PBR74"/>
      <c r="PBS74"/>
      <c r="PBT74"/>
      <c r="PBU74"/>
      <c r="PBV74"/>
      <c r="PBW74"/>
      <c r="PBX74"/>
      <c r="PBY74"/>
      <c r="PBZ74"/>
      <c r="PCA74"/>
      <c r="PCB74"/>
      <c r="PCC74"/>
      <c r="PCD74"/>
      <c r="PCE74"/>
      <c r="PCF74"/>
      <c r="PCG74"/>
      <c r="PCH74"/>
      <c r="PCI74"/>
      <c r="PCJ74"/>
      <c r="PCK74"/>
      <c r="PCL74"/>
      <c r="PCM74"/>
      <c r="PCN74"/>
      <c r="PCO74"/>
      <c r="PCP74"/>
      <c r="PCQ74"/>
      <c r="PCR74"/>
      <c r="PCS74"/>
      <c r="PCT74"/>
      <c r="PCU74"/>
      <c r="PCV74"/>
      <c r="PCW74"/>
      <c r="PCX74"/>
      <c r="PCY74"/>
      <c r="PCZ74"/>
      <c r="PDA74"/>
      <c r="PDB74"/>
      <c r="PDC74"/>
      <c r="PDD74"/>
      <c r="PDE74"/>
      <c r="PDF74"/>
      <c r="PDG74"/>
      <c r="PDH74"/>
      <c r="PDI74"/>
      <c r="PDJ74"/>
      <c r="PDK74"/>
      <c r="PDL74"/>
      <c r="PDM74"/>
      <c r="PDN74"/>
      <c r="PDO74"/>
      <c r="PDP74"/>
      <c r="PDQ74"/>
      <c r="PDR74"/>
      <c r="PDS74"/>
      <c r="PDT74"/>
      <c r="PDU74"/>
      <c r="PDV74"/>
      <c r="PDW74"/>
      <c r="PDX74"/>
      <c r="PDY74"/>
      <c r="PDZ74"/>
      <c r="PEA74"/>
      <c r="PEB74"/>
      <c r="PEC74"/>
      <c r="PED74"/>
      <c r="PEE74"/>
      <c r="PEF74"/>
      <c r="PEG74"/>
      <c r="PEH74"/>
      <c r="PEI74"/>
      <c r="PEJ74"/>
      <c r="PEK74"/>
      <c r="PEL74"/>
      <c r="PEM74"/>
      <c r="PEN74"/>
      <c r="PEO74"/>
      <c r="PEP74"/>
      <c r="PEQ74"/>
      <c r="PER74"/>
      <c r="PES74"/>
      <c r="PET74"/>
      <c r="PEU74"/>
      <c r="PEV74"/>
      <c r="PEW74"/>
      <c r="PEX74"/>
      <c r="PEY74"/>
      <c r="PEZ74"/>
      <c r="PFA74"/>
      <c r="PFB74"/>
      <c r="PFC74"/>
      <c r="PFD74"/>
      <c r="PFE74"/>
      <c r="PFF74"/>
      <c r="PFG74"/>
      <c r="PFH74"/>
      <c r="PFI74"/>
      <c r="PFJ74"/>
      <c r="PFK74"/>
      <c r="PFL74"/>
      <c r="PFM74"/>
      <c r="PFN74"/>
      <c r="PFO74"/>
      <c r="PFP74"/>
      <c r="PFQ74"/>
      <c r="PFR74"/>
      <c r="PFS74"/>
      <c r="PFT74"/>
      <c r="PFU74"/>
      <c r="PFV74"/>
      <c r="PFW74"/>
      <c r="PFX74"/>
      <c r="PFY74"/>
      <c r="PFZ74"/>
      <c r="PGA74"/>
      <c r="PGB74"/>
      <c r="PGC74"/>
      <c r="PGD74"/>
      <c r="PGE74"/>
      <c r="PGF74"/>
      <c r="PGG74"/>
      <c r="PGH74"/>
      <c r="PGI74"/>
      <c r="PGJ74"/>
      <c r="PGK74"/>
      <c r="PGL74"/>
      <c r="PGM74"/>
      <c r="PGN74"/>
      <c r="PGO74"/>
      <c r="PGP74"/>
      <c r="PGQ74"/>
      <c r="PGR74"/>
      <c r="PGS74"/>
      <c r="PGT74"/>
      <c r="PGU74"/>
      <c r="PGV74"/>
      <c r="PGW74"/>
      <c r="PGX74"/>
      <c r="PGY74"/>
      <c r="PGZ74"/>
      <c r="PHA74"/>
      <c r="PHB74"/>
      <c r="PHC74"/>
      <c r="PHD74"/>
      <c r="PHE74"/>
      <c r="PHF74"/>
      <c r="PHG74"/>
      <c r="PHH74"/>
      <c r="PHI74"/>
      <c r="PHJ74"/>
      <c r="PHK74"/>
      <c r="PHL74"/>
      <c r="PHM74"/>
      <c r="PHN74"/>
      <c r="PHO74"/>
      <c r="PHP74"/>
      <c r="PHQ74"/>
      <c r="PHR74"/>
      <c r="PHS74"/>
      <c r="PHT74"/>
      <c r="PHU74"/>
      <c r="PHV74"/>
      <c r="PHW74"/>
      <c r="PHX74"/>
      <c r="PHY74"/>
      <c r="PHZ74"/>
      <c r="PIA74"/>
      <c r="PIB74"/>
      <c r="PIC74"/>
      <c r="PID74"/>
      <c r="PIE74"/>
      <c r="PIF74"/>
      <c r="PIG74"/>
      <c r="PIH74"/>
      <c r="PII74"/>
      <c r="PIJ74"/>
      <c r="PIK74"/>
      <c r="PIL74"/>
      <c r="PIM74"/>
      <c r="PIN74"/>
      <c r="PIO74"/>
      <c r="PIP74"/>
      <c r="PIQ74"/>
      <c r="PIR74"/>
      <c r="PIS74"/>
      <c r="PIT74"/>
      <c r="PIU74"/>
      <c r="PIV74"/>
      <c r="PIW74"/>
      <c r="PIX74"/>
      <c r="PIY74"/>
      <c r="PIZ74"/>
      <c r="PJA74"/>
      <c r="PJB74"/>
      <c r="PJC74"/>
      <c r="PJD74"/>
      <c r="PJE74"/>
      <c r="PJF74"/>
      <c r="PJG74"/>
      <c r="PJH74"/>
      <c r="PJI74"/>
      <c r="PJJ74"/>
      <c r="PJK74"/>
      <c r="PJL74"/>
      <c r="PJM74"/>
      <c r="PJN74"/>
      <c r="PJO74"/>
      <c r="PJP74"/>
      <c r="PJQ74"/>
      <c r="PJR74"/>
      <c r="PJS74"/>
      <c r="PJT74"/>
      <c r="PJU74"/>
      <c r="PJV74"/>
      <c r="PJW74"/>
      <c r="PJX74"/>
      <c r="PJY74"/>
      <c r="PJZ74"/>
      <c r="PKA74"/>
      <c r="PKB74"/>
      <c r="PKC74"/>
      <c r="PKD74"/>
      <c r="PKE74"/>
      <c r="PKF74"/>
      <c r="PKG74"/>
      <c r="PKH74"/>
      <c r="PKI74"/>
      <c r="PKJ74"/>
      <c r="PKK74"/>
      <c r="PKL74"/>
      <c r="PKM74"/>
      <c r="PKN74"/>
      <c r="PKO74"/>
      <c r="PKP74"/>
      <c r="PKQ74"/>
      <c r="PKR74"/>
      <c r="PKS74"/>
      <c r="PKT74"/>
      <c r="PKU74"/>
      <c r="PKV74"/>
      <c r="PKW74"/>
      <c r="PKX74"/>
      <c r="PKY74"/>
      <c r="PKZ74"/>
      <c r="PLA74"/>
      <c r="PLB74"/>
      <c r="PLC74"/>
      <c r="PLD74"/>
      <c r="PLE74"/>
      <c r="PLF74"/>
      <c r="PLG74"/>
      <c r="PLH74"/>
      <c r="PLI74"/>
      <c r="PLJ74"/>
      <c r="PLK74"/>
      <c r="PLL74"/>
      <c r="PLM74"/>
      <c r="PLN74"/>
      <c r="PLO74"/>
      <c r="PLP74"/>
      <c r="PLQ74"/>
      <c r="PLR74"/>
      <c r="PLS74"/>
      <c r="PLT74"/>
      <c r="PLU74"/>
      <c r="PLV74"/>
      <c r="PLW74"/>
      <c r="PLX74"/>
      <c r="PLY74"/>
      <c r="PLZ74"/>
      <c r="PMA74"/>
      <c r="PMB74"/>
      <c r="PMC74"/>
      <c r="PMD74"/>
      <c r="PME74"/>
      <c r="PMF74"/>
      <c r="PMG74"/>
      <c r="PMH74"/>
      <c r="PMI74"/>
      <c r="PMJ74"/>
      <c r="PMK74"/>
      <c r="PML74"/>
      <c r="PMM74"/>
      <c r="PMN74"/>
      <c r="PMO74"/>
      <c r="PMP74"/>
      <c r="PMQ74"/>
      <c r="PMR74"/>
      <c r="PMS74"/>
      <c r="PMT74"/>
      <c r="PMU74"/>
      <c r="PMV74"/>
      <c r="PMW74"/>
      <c r="PMX74"/>
      <c r="PMY74"/>
      <c r="PMZ74"/>
      <c r="PNA74"/>
      <c r="PNB74"/>
      <c r="PNC74"/>
      <c r="PND74"/>
      <c r="PNE74"/>
      <c r="PNF74"/>
      <c r="PNG74"/>
      <c r="PNH74"/>
      <c r="PNI74"/>
      <c r="PNJ74"/>
      <c r="PNK74"/>
      <c r="PNL74"/>
      <c r="PNM74"/>
      <c r="PNN74"/>
      <c r="PNO74"/>
      <c r="PNP74"/>
      <c r="PNQ74"/>
      <c r="PNR74"/>
      <c r="PNS74"/>
      <c r="PNT74"/>
      <c r="PNU74"/>
      <c r="PNV74"/>
      <c r="PNW74"/>
      <c r="PNX74"/>
      <c r="PNY74"/>
      <c r="PNZ74"/>
      <c r="POA74"/>
      <c r="POB74"/>
      <c r="POC74"/>
      <c r="POD74"/>
      <c r="POE74"/>
      <c r="POF74"/>
      <c r="POG74"/>
      <c r="POH74"/>
      <c r="POI74"/>
      <c r="POJ74"/>
      <c r="POK74"/>
      <c r="POL74"/>
      <c r="POM74"/>
      <c r="PON74"/>
      <c r="POO74"/>
      <c r="POP74"/>
      <c r="POQ74"/>
      <c r="POR74"/>
      <c r="POS74"/>
      <c r="POT74"/>
      <c r="POU74"/>
      <c r="POV74"/>
      <c r="POW74"/>
      <c r="POX74"/>
      <c r="POY74"/>
      <c r="POZ74"/>
      <c r="PPA74"/>
      <c r="PPB74"/>
      <c r="PPC74"/>
      <c r="PPD74"/>
      <c r="PPE74"/>
      <c r="PPF74"/>
      <c r="PPG74"/>
      <c r="PPH74"/>
      <c r="PPI74"/>
      <c r="PPJ74"/>
      <c r="PPK74"/>
      <c r="PPL74"/>
      <c r="PPM74"/>
      <c r="PPN74"/>
      <c r="PPO74"/>
      <c r="PPP74"/>
      <c r="PPQ74"/>
      <c r="PPR74"/>
      <c r="PPS74"/>
      <c r="PPT74"/>
      <c r="PPU74"/>
      <c r="PPV74"/>
      <c r="PPW74"/>
      <c r="PPX74"/>
      <c r="PPY74"/>
      <c r="PPZ74"/>
      <c r="PQA74"/>
      <c r="PQB74"/>
      <c r="PQC74"/>
      <c r="PQD74"/>
      <c r="PQE74"/>
      <c r="PQF74"/>
      <c r="PQG74"/>
      <c r="PQH74"/>
      <c r="PQI74"/>
      <c r="PQJ74"/>
      <c r="PQK74"/>
      <c r="PQL74"/>
      <c r="PQM74"/>
      <c r="PQN74"/>
      <c r="PQO74"/>
      <c r="PQP74"/>
      <c r="PQQ74"/>
      <c r="PQR74"/>
      <c r="PQS74"/>
      <c r="PQT74"/>
      <c r="PQU74"/>
      <c r="PQV74"/>
      <c r="PQW74"/>
      <c r="PQX74"/>
      <c r="PQY74"/>
      <c r="PQZ74"/>
      <c r="PRA74"/>
      <c r="PRB74"/>
      <c r="PRC74"/>
      <c r="PRD74"/>
      <c r="PRE74"/>
      <c r="PRF74"/>
      <c r="PRG74"/>
      <c r="PRH74"/>
      <c r="PRI74"/>
      <c r="PRJ74"/>
      <c r="PRK74"/>
      <c r="PRL74"/>
      <c r="PRM74"/>
      <c r="PRN74"/>
      <c r="PRO74"/>
      <c r="PRP74"/>
      <c r="PRQ74"/>
      <c r="PRR74"/>
      <c r="PRS74"/>
      <c r="PRT74"/>
      <c r="PRU74"/>
      <c r="PRV74"/>
      <c r="PRW74"/>
      <c r="PRX74"/>
      <c r="PRY74"/>
      <c r="PRZ74"/>
      <c r="PSA74"/>
      <c r="PSB74"/>
      <c r="PSC74"/>
      <c r="PSD74"/>
      <c r="PSE74"/>
      <c r="PSF74"/>
      <c r="PSG74"/>
      <c r="PSH74"/>
      <c r="PSI74"/>
      <c r="PSJ74"/>
      <c r="PSK74"/>
      <c r="PSL74"/>
      <c r="PSM74"/>
      <c r="PSN74"/>
      <c r="PSO74"/>
      <c r="PSP74"/>
      <c r="PSQ74"/>
      <c r="PSR74"/>
      <c r="PSS74"/>
      <c r="PST74"/>
      <c r="PSU74"/>
      <c r="PSV74"/>
      <c r="PSW74"/>
      <c r="PSX74"/>
      <c r="PSY74"/>
      <c r="PSZ74"/>
      <c r="PTA74"/>
      <c r="PTB74"/>
      <c r="PTC74"/>
      <c r="PTD74"/>
      <c r="PTE74"/>
      <c r="PTF74"/>
      <c r="PTG74"/>
      <c r="PTH74"/>
      <c r="PTI74"/>
      <c r="PTJ74"/>
      <c r="PTK74"/>
      <c r="PTL74"/>
      <c r="PTM74"/>
      <c r="PTN74"/>
      <c r="PTO74"/>
      <c r="PTP74"/>
      <c r="PTQ74"/>
      <c r="PTR74"/>
      <c r="PTS74"/>
      <c r="PTT74"/>
      <c r="PTU74"/>
      <c r="PTV74"/>
      <c r="PTW74"/>
      <c r="PTX74"/>
      <c r="PTY74"/>
      <c r="PTZ74"/>
      <c r="PUA74"/>
      <c r="PUB74"/>
      <c r="PUC74"/>
      <c r="PUD74"/>
      <c r="PUE74"/>
      <c r="PUF74"/>
      <c r="PUG74"/>
      <c r="PUH74"/>
      <c r="PUI74"/>
      <c r="PUJ74"/>
      <c r="PUK74"/>
      <c r="PUL74"/>
      <c r="PUM74"/>
      <c r="PUN74"/>
      <c r="PUO74"/>
      <c r="PUP74"/>
      <c r="PUQ74"/>
      <c r="PUR74"/>
      <c r="PUS74"/>
      <c r="PUT74"/>
      <c r="PUU74"/>
      <c r="PUV74"/>
      <c r="PUW74"/>
      <c r="PUX74"/>
      <c r="PUY74"/>
      <c r="PUZ74"/>
      <c r="PVA74"/>
      <c r="PVB74"/>
      <c r="PVC74"/>
      <c r="PVD74"/>
      <c r="PVE74"/>
      <c r="PVF74"/>
      <c r="PVG74"/>
      <c r="PVH74"/>
      <c r="PVI74"/>
      <c r="PVJ74"/>
      <c r="PVK74"/>
      <c r="PVL74"/>
      <c r="PVM74"/>
      <c r="PVN74"/>
      <c r="PVO74"/>
      <c r="PVP74"/>
      <c r="PVQ74"/>
      <c r="PVR74"/>
      <c r="PVS74"/>
      <c r="PVT74"/>
      <c r="PVU74"/>
      <c r="PVV74"/>
      <c r="PVW74"/>
      <c r="PVX74"/>
      <c r="PVY74"/>
      <c r="PVZ74"/>
      <c r="PWA74"/>
      <c r="PWB74"/>
      <c r="PWC74"/>
      <c r="PWD74"/>
      <c r="PWE74"/>
      <c r="PWF74"/>
      <c r="PWG74"/>
      <c r="PWH74"/>
      <c r="PWI74"/>
      <c r="PWJ74"/>
      <c r="PWK74"/>
      <c r="PWL74"/>
      <c r="PWM74"/>
      <c r="PWN74"/>
      <c r="PWO74"/>
      <c r="PWP74"/>
      <c r="PWQ74"/>
      <c r="PWR74"/>
      <c r="PWS74"/>
      <c r="PWT74"/>
      <c r="PWU74"/>
      <c r="PWV74"/>
      <c r="PWW74"/>
      <c r="PWX74"/>
      <c r="PWY74"/>
      <c r="PWZ74"/>
      <c r="PXA74"/>
      <c r="PXB74"/>
      <c r="PXC74"/>
      <c r="PXD74"/>
      <c r="PXE74"/>
      <c r="PXF74"/>
      <c r="PXG74"/>
      <c r="PXH74"/>
      <c r="PXI74"/>
      <c r="PXJ74"/>
      <c r="PXK74"/>
      <c r="PXL74"/>
      <c r="PXM74"/>
      <c r="PXN74"/>
      <c r="PXO74"/>
      <c r="PXP74"/>
      <c r="PXQ74"/>
      <c r="PXR74"/>
      <c r="PXS74"/>
      <c r="PXT74"/>
      <c r="PXU74"/>
      <c r="PXV74"/>
      <c r="PXW74"/>
      <c r="PXX74"/>
      <c r="PXY74"/>
      <c r="PXZ74"/>
      <c r="PYA74"/>
      <c r="PYB74"/>
      <c r="PYC74"/>
      <c r="PYD74"/>
      <c r="PYE74"/>
      <c r="PYF74"/>
      <c r="PYG74"/>
      <c r="PYH74"/>
      <c r="PYI74"/>
      <c r="PYJ74"/>
      <c r="PYK74"/>
      <c r="PYL74"/>
      <c r="PYM74"/>
      <c r="PYN74"/>
      <c r="PYO74"/>
      <c r="PYP74"/>
      <c r="PYQ74"/>
      <c r="PYR74"/>
      <c r="PYS74"/>
      <c r="PYT74"/>
      <c r="PYU74"/>
      <c r="PYV74"/>
      <c r="PYW74"/>
      <c r="PYX74"/>
      <c r="PYY74"/>
      <c r="PYZ74"/>
      <c r="PZA74"/>
      <c r="PZB74"/>
      <c r="PZC74"/>
      <c r="PZD74"/>
      <c r="PZE74"/>
      <c r="PZF74"/>
      <c r="PZG74"/>
      <c r="PZH74"/>
      <c r="PZI74"/>
      <c r="PZJ74"/>
      <c r="PZK74"/>
      <c r="PZL74"/>
      <c r="PZM74"/>
      <c r="PZN74"/>
      <c r="PZO74"/>
      <c r="PZP74"/>
      <c r="PZQ74"/>
      <c r="PZR74"/>
      <c r="PZS74"/>
      <c r="PZT74"/>
      <c r="PZU74"/>
      <c r="PZV74"/>
      <c r="PZW74"/>
      <c r="PZX74"/>
      <c r="PZY74"/>
      <c r="PZZ74"/>
      <c r="QAA74"/>
      <c r="QAB74"/>
      <c r="QAC74"/>
      <c r="QAD74"/>
      <c r="QAE74"/>
      <c r="QAF74"/>
      <c r="QAG74"/>
      <c r="QAH74"/>
      <c r="QAI74"/>
      <c r="QAJ74"/>
      <c r="QAK74"/>
      <c r="QAL74"/>
      <c r="QAM74"/>
      <c r="QAN74"/>
      <c r="QAO74"/>
      <c r="QAP74"/>
      <c r="QAQ74"/>
      <c r="QAR74"/>
      <c r="QAS74"/>
      <c r="QAT74"/>
      <c r="QAU74"/>
      <c r="QAV74"/>
      <c r="QAW74"/>
      <c r="QAX74"/>
      <c r="QAY74"/>
      <c r="QAZ74"/>
      <c r="QBA74"/>
      <c r="QBB74"/>
      <c r="QBC74"/>
      <c r="QBD74"/>
      <c r="QBE74"/>
      <c r="QBF74"/>
      <c r="QBG74"/>
      <c r="QBH74"/>
      <c r="QBI74"/>
      <c r="QBJ74"/>
      <c r="QBK74"/>
      <c r="QBL74"/>
      <c r="QBM74"/>
      <c r="QBN74"/>
      <c r="QBO74"/>
      <c r="QBP74"/>
      <c r="QBQ74"/>
      <c r="QBR74"/>
      <c r="QBS74"/>
      <c r="QBT74"/>
      <c r="QBU74"/>
      <c r="QBV74"/>
      <c r="QBW74"/>
      <c r="QBX74"/>
      <c r="QBY74"/>
      <c r="QBZ74"/>
      <c r="QCA74"/>
      <c r="QCB74"/>
      <c r="QCC74"/>
      <c r="QCD74"/>
      <c r="QCE74"/>
      <c r="QCF74"/>
      <c r="QCG74"/>
      <c r="QCH74"/>
      <c r="QCI74"/>
      <c r="QCJ74"/>
      <c r="QCK74"/>
      <c r="QCL74"/>
      <c r="QCM74"/>
      <c r="QCN74"/>
      <c r="QCO74"/>
      <c r="QCP74"/>
      <c r="QCQ74"/>
      <c r="QCR74"/>
      <c r="QCS74"/>
      <c r="QCT74"/>
      <c r="QCU74"/>
      <c r="QCV74"/>
      <c r="QCW74"/>
      <c r="QCX74"/>
      <c r="QCY74"/>
      <c r="QCZ74"/>
      <c r="QDA74"/>
      <c r="QDB74"/>
      <c r="QDC74"/>
      <c r="QDD74"/>
      <c r="QDE74"/>
      <c r="QDF74"/>
      <c r="QDG74"/>
      <c r="QDH74"/>
      <c r="QDI74"/>
      <c r="QDJ74"/>
      <c r="QDK74"/>
      <c r="QDL74"/>
      <c r="QDM74"/>
      <c r="QDN74"/>
      <c r="QDO74"/>
      <c r="QDP74"/>
      <c r="QDQ74"/>
      <c r="QDR74"/>
      <c r="QDS74"/>
      <c r="QDT74"/>
      <c r="QDU74"/>
      <c r="QDV74"/>
      <c r="QDW74"/>
      <c r="QDX74"/>
      <c r="QDY74"/>
      <c r="QDZ74"/>
      <c r="QEA74"/>
      <c r="QEB74"/>
      <c r="QEC74"/>
      <c r="QED74"/>
      <c r="QEE74"/>
      <c r="QEF74"/>
      <c r="QEG74"/>
      <c r="QEH74"/>
      <c r="QEI74"/>
      <c r="QEJ74"/>
      <c r="QEK74"/>
      <c r="QEL74"/>
      <c r="QEM74"/>
      <c r="QEN74"/>
      <c r="QEO74"/>
      <c r="QEP74"/>
      <c r="QEQ74"/>
      <c r="QER74"/>
      <c r="QES74"/>
      <c r="QET74"/>
      <c r="QEU74"/>
      <c r="QEV74"/>
      <c r="QEW74"/>
      <c r="QEX74"/>
      <c r="QEY74"/>
      <c r="QEZ74"/>
      <c r="QFA74"/>
      <c r="QFB74"/>
      <c r="QFC74"/>
      <c r="QFD74"/>
      <c r="QFE74"/>
      <c r="QFF74"/>
      <c r="QFG74"/>
      <c r="QFH74"/>
      <c r="QFI74"/>
      <c r="QFJ74"/>
      <c r="QFK74"/>
      <c r="QFL74"/>
      <c r="QFM74"/>
      <c r="QFN74"/>
      <c r="QFO74"/>
      <c r="QFP74"/>
      <c r="QFQ74"/>
      <c r="QFR74"/>
      <c r="QFS74"/>
      <c r="QFT74"/>
      <c r="QFU74"/>
      <c r="QFV74"/>
      <c r="QFW74"/>
      <c r="QFX74"/>
      <c r="QFY74"/>
      <c r="QFZ74"/>
      <c r="QGA74"/>
      <c r="QGB74"/>
      <c r="QGC74"/>
      <c r="QGD74"/>
      <c r="QGE74"/>
      <c r="QGF74"/>
      <c r="QGG74"/>
      <c r="QGH74"/>
      <c r="QGI74"/>
      <c r="QGJ74"/>
      <c r="QGK74"/>
      <c r="QGL74"/>
      <c r="QGM74"/>
      <c r="QGN74"/>
      <c r="QGO74"/>
      <c r="QGP74"/>
      <c r="QGQ74"/>
      <c r="QGR74"/>
      <c r="QGS74"/>
      <c r="QGT74"/>
      <c r="QGU74"/>
      <c r="QGV74"/>
      <c r="QGW74"/>
      <c r="QGX74"/>
      <c r="QGY74"/>
      <c r="QGZ74"/>
      <c r="QHA74"/>
      <c r="QHB74"/>
      <c r="QHC74"/>
      <c r="QHD74"/>
      <c r="QHE74"/>
      <c r="QHF74"/>
      <c r="QHG74"/>
      <c r="QHH74"/>
      <c r="QHI74"/>
      <c r="QHJ74"/>
      <c r="QHK74"/>
      <c r="QHL74"/>
      <c r="QHM74"/>
      <c r="QHN74"/>
      <c r="QHO74"/>
      <c r="QHP74"/>
      <c r="QHQ74"/>
      <c r="QHR74"/>
      <c r="QHS74"/>
      <c r="QHT74"/>
      <c r="QHU74"/>
      <c r="QHV74"/>
      <c r="QHW74"/>
      <c r="QHX74"/>
      <c r="QHY74"/>
      <c r="QHZ74"/>
      <c r="QIA74"/>
      <c r="QIB74"/>
      <c r="QIC74"/>
      <c r="QID74"/>
      <c r="QIE74"/>
      <c r="QIF74"/>
      <c r="QIG74"/>
      <c r="QIH74"/>
      <c r="QII74"/>
      <c r="QIJ74"/>
      <c r="QIK74"/>
      <c r="QIL74"/>
      <c r="QIM74"/>
      <c r="QIN74"/>
      <c r="QIO74"/>
      <c r="QIP74"/>
      <c r="QIQ74"/>
      <c r="QIR74"/>
      <c r="QIS74"/>
      <c r="QIT74"/>
      <c r="QIU74"/>
      <c r="QIV74"/>
      <c r="QIW74"/>
      <c r="QIX74"/>
      <c r="QIY74"/>
      <c r="QIZ74"/>
      <c r="QJA74"/>
      <c r="QJB74"/>
      <c r="QJC74"/>
      <c r="QJD74"/>
      <c r="QJE74"/>
      <c r="QJF74"/>
      <c r="QJG74"/>
      <c r="QJH74"/>
      <c r="QJI74"/>
      <c r="QJJ74"/>
      <c r="QJK74"/>
      <c r="QJL74"/>
      <c r="QJM74"/>
      <c r="QJN74"/>
      <c r="QJO74"/>
      <c r="QJP74"/>
      <c r="QJQ74"/>
      <c r="QJR74"/>
      <c r="QJS74"/>
      <c r="QJT74"/>
      <c r="QJU74"/>
      <c r="QJV74"/>
      <c r="QJW74"/>
      <c r="QJX74"/>
      <c r="QJY74"/>
      <c r="QJZ74"/>
      <c r="QKA74"/>
      <c r="QKB74"/>
      <c r="QKC74"/>
      <c r="QKD74"/>
      <c r="QKE74"/>
      <c r="QKF74"/>
      <c r="QKG74"/>
      <c r="QKH74"/>
      <c r="QKI74"/>
      <c r="QKJ74"/>
      <c r="QKK74"/>
      <c r="QKL74"/>
      <c r="QKM74"/>
      <c r="QKN74"/>
      <c r="QKO74"/>
      <c r="QKP74"/>
      <c r="QKQ74"/>
      <c r="QKR74"/>
      <c r="QKS74"/>
      <c r="QKT74"/>
      <c r="QKU74"/>
      <c r="QKV74"/>
      <c r="QKW74"/>
      <c r="QKX74"/>
      <c r="QKY74"/>
      <c r="QKZ74"/>
      <c r="QLA74"/>
      <c r="QLB74"/>
      <c r="QLC74"/>
      <c r="QLD74"/>
      <c r="QLE74"/>
      <c r="QLF74"/>
      <c r="QLG74"/>
      <c r="QLH74"/>
      <c r="QLI74"/>
      <c r="QLJ74"/>
      <c r="QLK74"/>
      <c r="QLL74"/>
      <c r="QLM74"/>
      <c r="QLN74"/>
      <c r="QLO74"/>
      <c r="QLP74"/>
      <c r="QLQ74"/>
      <c r="QLR74"/>
      <c r="QLS74"/>
      <c r="QLT74"/>
      <c r="QLU74"/>
      <c r="QLV74"/>
      <c r="QLW74"/>
      <c r="QLX74"/>
      <c r="QLY74"/>
      <c r="QLZ74"/>
      <c r="QMA74"/>
      <c r="QMB74"/>
      <c r="QMC74"/>
      <c r="QMD74"/>
      <c r="QME74"/>
      <c r="QMF74"/>
      <c r="QMG74"/>
      <c r="QMH74"/>
      <c r="QMI74"/>
      <c r="QMJ74"/>
      <c r="QMK74"/>
      <c r="QML74"/>
      <c r="QMM74"/>
      <c r="QMN74"/>
      <c r="QMO74"/>
      <c r="QMP74"/>
      <c r="QMQ74"/>
      <c r="QMR74"/>
      <c r="QMS74"/>
      <c r="QMT74"/>
      <c r="QMU74"/>
      <c r="QMV74"/>
      <c r="QMW74"/>
      <c r="QMX74"/>
      <c r="QMY74"/>
      <c r="QMZ74"/>
      <c r="QNA74"/>
      <c r="QNB74"/>
      <c r="QNC74"/>
      <c r="QND74"/>
      <c r="QNE74"/>
      <c r="QNF74"/>
      <c r="QNG74"/>
      <c r="QNH74"/>
      <c r="QNI74"/>
      <c r="QNJ74"/>
      <c r="QNK74"/>
      <c r="QNL74"/>
      <c r="QNM74"/>
      <c r="QNN74"/>
      <c r="QNO74"/>
      <c r="QNP74"/>
      <c r="QNQ74"/>
      <c r="QNR74"/>
      <c r="QNS74"/>
      <c r="QNT74"/>
      <c r="QNU74"/>
      <c r="QNV74"/>
      <c r="QNW74"/>
      <c r="QNX74"/>
      <c r="QNY74"/>
      <c r="QNZ74"/>
      <c r="QOA74"/>
      <c r="QOB74"/>
      <c r="QOC74"/>
      <c r="QOD74"/>
      <c r="QOE74"/>
      <c r="QOF74"/>
      <c r="QOG74"/>
      <c r="QOH74"/>
      <c r="QOI74"/>
      <c r="QOJ74"/>
      <c r="QOK74"/>
      <c r="QOL74"/>
      <c r="QOM74"/>
      <c r="QON74"/>
      <c r="QOO74"/>
      <c r="QOP74"/>
      <c r="QOQ74"/>
      <c r="QOR74"/>
      <c r="QOS74"/>
      <c r="QOT74"/>
      <c r="QOU74"/>
      <c r="QOV74"/>
      <c r="QOW74"/>
      <c r="QOX74"/>
      <c r="QOY74"/>
      <c r="QOZ74"/>
      <c r="QPA74"/>
      <c r="QPB74"/>
      <c r="QPC74"/>
      <c r="QPD74"/>
      <c r="QPE74"/>
      <c r="QPF74"/>
      <c r="QPG74"/>
      <c r="QPH74"/>
      <c r="QPI74"/>
      <c r="QPJ74"/>
      <c r="QPK74"/>
      <c r="QPL74"/>
      <c r="QPM74"/>
      <c r="QPN74"/>
      <c r="QPO74"/>
      <c r="QPP74"/>
      <c r="QPQ74"/>
      <c r="QPR74"/>
      <c r="QPS74"/>
      <c r="QPT74"/>
      <c r="QPU74"/>
      <c r="QPV74"/>
      <c r="QPW74"/>
      <c r="QPX74"/>
      <c r="QPY74"/>
      <c r="QPZ74"/>
      <c r="QQA74"/>
      <c r="QQB74"/>
      <c r="QQC74"/>
      <c r="QQD74"/>
      <c r="QQE74"/>
      <c r="QQF74"/>
      <c r="QQG74"/>
      <c r="QQH74"/>
      <c r="QQI74"/>
      <c r="QQJ74"/>
      <c r="QQK74"/>
      <c r="QQL74"/>
      <c r="QQM74"/>
      <c r="QQN74"/>
      <c r="QQO74"/>
      <c r="QQP74"/>
      <c r="QQQ74"/>
      <c r="QQR74"/>
      <c r="QQS74"/>
      <c r="QQT74"/>
      <c r="QQU74"/>
      <c r="QQV74"/>
      <c r="QQW74"/>
      <c r="QQX74"/>
      <c r="QQY74"/>
      <c r="QQZ74"/>
      <c r="QRA74"/>
      <c r="QRB74"/>
      <c r="QRC74"/>
      <c r="QRD74"/>
      <c r="QRE74"/>
      <c r="QRF74"/>
      <c r="QRG74"/>
      <c r="QRH74"/>
      <c r="QRI74"/>
      <c r="QRJ74"/>
      <c r="QRK74"/>
      <c r="QRL74"/>
      <c r="QRM74"/>
      <c r="QRN74"/>
      <c r="QRO74"/>
      <c r="QRP74"/>
      <c r="QRQ74"/>
      <c r="QRR74"/>
      <c r="QRS74"/>
      <c r="QRT74"/>
      <c r="QRU74"/>
      <c r="QRV74"/>
      <c r="QRW74"/>
      <c r="QRX74"/>
      <c r="QRY74"/>
      <c r="QRZ74"/>
      <c r="QSA74"/>
      <c r="QSB74"/>
      <c r="QSC74"/>
      <c r="QSD74"/>
      <c r="QSE74"/>
      <c r="QSF74"/>
      <c r="QSG74"/>
      <c r="QSH74"/>
      <c r="QSI74"/>
      <c r="QSJ74"/>
      <c r="QSK74"/>
      <c r="QSL74"/>
      <c r="QSM74"/>
      <c r="QSN74"/>
      <c r="QSO74"/>
      <c r="QSP74"/>
      <c r="QSQ74"/>
      <c r="QSR74"/>
      <c r="QSS74"/>
      <c r="QST74"/>
      <c r="QSU74"/>
      <c r="QSV74"/>
      <c r="QSW74"/>
      <c r="QSX74"/>
      <c r="QSY74"/>
      <c r="QSZ74"/>
      <c r="QTA74"/>
      <c r="QTB74"/>
      <c r="QTC74"/>
      <c r="QTD74"/>
      <c r="QTE74"/>
      <c r="QTF74"/>
      <c r="QTG74"/>
      <c r="QTH74"/>
      <c r="QTI74"/>
      <c r="QTJ74"/>
      <c r="QTK74"/>
      <c r="QTL74"/>
      <c r="QTM74"/>
      <c r="QTN74"/>
      <c r="QTO74"/>
      <c r="QTP74"/>
      <c r="QTQ74"/>
      <c r="QTR74"/>
      <c r="QTS74"/>
      <c r="QTT74"/>
      <c r="QTU74"/>
      <c r="QTV74"/>
      <c r="QTW74"/>
      <c r="QTX74"/>
      <c r="QTY74"/>
      <c r="QTZ74"/>
      <c r="QUA74"/>
      <c r="QUB74"/>
      <c r="QUC74"/>
      <c r="QUD74"/>
      <c r="QUE74"/>
      <c r="QUF74"/>
      <c r="QUG74"/>
      <c r="QUH74"/>
      <c r="QUI74"/>
      <c r="QUJ74"/>
      <c r="QUK74"/>
      <c r="QUL74"/>
      <c r="QUM74"/>
      <c r="QUN74"/>
      <c r="QUO74"/>
      <c r="QUP74"/>
      <c r="QUQ74"/>
      <c r="QUR74"/>
      <c r="QUS74"/>
      <c r="QUT74"/>
      <c r="QUU74"/>
      <c r="QUV74"/>
      <c r="QUW74"/>
      <c r="QUX74"/>
      <c r="QUY74"/>
      <c r="QUZ74"/>
      <c r="QVA74"/>
      <c r="QVB74"/>
      <c r="QVC74"/>
      <c r="QVD74"/>
      <c r="QVE74"/>
      <c r="QVF74"/>
      <c r="QVG74"/>
      <c r="QVH74"/>
      <c r="QVI74"/>
      <c r="QVJ74"/>
      <c r="QVK74"/>
      <c r="QVL74"/>
      <c r="QVM74"/>
      <c r="QVN74"/>
      <c r="QVO74"/>
      <c r="QVP74"/>
      <c r="QVQ74"/>
      <c r="QVR74"/>
      <c r="QVS74"/>
      <c r="QVT74"/>
      <c r="QVU74"/>
      <c r="QVV74"/>
      <c r="QVW74"/>
      <c r="QVX74"/>
      <c r="QVY74"/>
      <c r="QVZ74"/>
      <c r="QWA74"/>
      <c r="QWB74"/>
      <c r="QWC74"/>
      <c r="QWD74"/>
      <c r="QWE74"/>
      <c r="QWF74"/>
      <c r="QWG74"/>
      <c r="QWH74"/>
      <c r="QWI74"/>
      <c r="QWJ74"/>
      <c r="QWK74"/>
      <c r="QWL74"/>
      <c r="QWM74"/>
      <c r="QWN74"/>
      <c r="QWO74"/>
      <c r="QWP74"/>
      <c r="QWQ74"/>
      <c r="QWR74"/>
      <c r="QWS74"/>
      <c r="QWT74"/>
      <c r="QWU74"/>
      <c r="QWV74"/>
      <c r="QWW74"/>
      <c r="QWX74"/>
      <c r="QWY74"/>
      <c r="QWZ74"/>
      <c r="QXA74"/>
      <c r="QXB74"/>
      <c r="QXC74"/>
      <c r="QXD74"/>
      <c r="QXE74"/>
      <c r="QXF74"/>
      <c r="QXG74"/>
      <c r="QXH74"/>
      <c r="QXI74"/>
      <c r="QXJ74"/>
      <c r="QXK74"/>
      <c r="QXL74"/>
      <c r="QXM74"/>
      <c r="QXN74"/>
      <c r="QXO74"/>
      <c r="QXP74"/>
      <c r="QXQ74"/>
      <c r="QXR74"/>
      <c r="QXS74"/>
      <c r="QXT74"/>
      <c r="QXU74"/>
      <c r="QXV74"/>
      <c r="QXW74"/>
      <c r="QXX74"/>
      <c r="QXY74"/>
      <c r="QXZ74"/>
      <c r="QYA74"/>
      <c r="QYB74"/>
      <c r="QYC74"/>
      <c r="QYD74"/>
      <c r="QYE74"/>
      <c r="QYF74"/>
      <c r="QYG74"/>
      <c r="QYH74"/>
      <c r="QYI74"/>
      <c r="QYJ74"/>
      <c r="QYK74"/>
      <c r="QYL74"/>
      <c r="QYM74"/>
      <c r="QYN74"/>
      <c r="QYO74"/>
      <c r="QYP74"/>
      <c r="QYQ74"/>
      <c r="QYR74"/>
      <c r="QYS74"/>
      <c r="QYT74"/>
      <c r="QYU74"/>
      <c r="QYV74"/>
      <c r="QYW74"/>
      <c r="QYX74"/>
      <c r="QYY74"/>
      <c r="QYZ74"/>
      <c r="QZA74"/>
      <c r="QZB74"/>
      <c r="QZC74"/>
      <c r="QZD74"/>
      <c r="QZE74"/>
      <c r="QZF74"/>
      <c r="QZG74"/>
      <c r="QZH74"/>
      <c r="QZI74"/>
      <c r="QZJ74"/>
      <c r="QZK74"/>
      <c r="QZL74"/>
      <c r="QZM74"/>
      <c r="QZN74"/>
      <c r="QZO74"/>
      <c r="QZP74"/>
      <c r="QZQ74"/>
      <c r="QZR74"/>
      <c r="QZS74"/>
      <c r="QZT74"/>
      <c r="QZU74"/>
      <c r="QZV74"/>
      <c r="QZW74"/>
      <c r="QZX74"/>
      <c r="QZY74"/>
      <c r="QZZ74"/>
      <c r="RAA74"/>
      <c r="RAB74"/>
      <c r="RAC74"/>
      <c r="RAD74"/>
      <c r="RAE74"/>
      <c r="RAF74"/>
      <c r="RAG74"/>
      <c r="RAH74"/>
      <c r="RAI74"/>
      <c r="RAJ74"/>
      <c r="RAK74"/>
      <c r="RAL74"/>
      <c r="RAM74"/>
      <c r="RAN74"/>
      <c r="RAO74"/>
      <c r="RAP74"/>
      <c r="RAQ74"/>
      <c r="RAR74"/>
      <c r="RAS74"/>
      <c r="RAT74"/>
      <c r="RAU74"/>
      <c r="RAV74"/>
      <c r="RAW74"/>
      <c r="RAX74"/>
      <c r="RAY74"/>
      <c r="RAZ74"/>
      <c r="RBA74"/>
      <c r="RBB74"/>
      <c r="RBC74"/>
      <c r="RBD74"/>
      <c r="RBE74"/>
      <c r="RBF74"/>
      <c r="RBG74"/>
      <c r="RBH74"/>
      <c r="RBI74"/>
      <c r="RBJ74"/>
      <c r="RBK74"/>
      <c r="RBL74"/>
      <c r="RBM74"/>
      <c r="RBN74"/>
      <c r="RBO74"/>
      <c r="RBP74"/>
      <c r="RBQ74"/>
      <c r="RBR74"/>
      <c r="RBS74"/>
      <c r="RBT74"/>
      <c r="RBU74"/>
      <c r="RBV74"/>
      <c r="RBW74"/>
      <c r="RBX74"/>
      <c r="RBY74"/>
      <c r="RBZ74"/>
      <c r="RCA74"/>
      <c r="RCB74"/>
      <c r="RCC74"/>
      <c r="RCD74"/>
      <c r="RCE74"/>
      <c r="RCF74"/>
      <c r="RCG74"/>
      <c r="RCH74"/>
      <c r="RCI74"/>
      <c r="RCJ74"/>
      <c r="RCK74"/>
      <c r="RCL74"/>
      <c r="RCM74"/>
      <c r="RCN74"/>
      <c r="RCO74"/>
      <c r="RCP74"/>
      <c r="RCQ74"/>
      <c r="RCR74"/>
      <c r="RCS74"/>
      <c r="RCT74"/>
      <c r="RCU74"/>
      <c r="RCV74"/>
      <c r="RCW74"/>
      <c r="RCX74"/>
      <c r="RCY74"/>
      <c r="RCZ74"/>
      <c r="RDA74"/>
      <c r="RDB74"/>
      <c r="RDC74"/>
      <c r="RDD74"/>
      <c r="RDE74"/>
      <c r="RDF74"/>
      <c r="RDG74"/>
      <c r="RDH74"/>
      <c r="RDI74"/>
      <c r="RDJ74"/>
      <c r="RDK74"/>
      <c r="RDL74"/>
      <c r="RDM74"/>
      <c r="RDN74"/>
      <c r="RDO74"/>
      <c r="RDP74"/>
      <c r="RDQ74"/>
      <c r="RDR74"/>
      <c r="RDS74"/>
      <c r="RDT74"/>
      <c r="RDU74"/>
      <c r="RDV74"/>
      <c r="RDW74"/>
      <c r="RDX74"/>
      <c r="RDY74"/>
      <c r="RDZ74"/>
      <c r="REA74"/>
      <c r="REB74"/>
      <c r="REC74"/>
      <c r="RED74"/>
      <c r="REE74"/>
      <c r="REF74"/>
      <c r="REG74"/>
      <c r="REH74"/>
      <c r="REI74"/>
      <c r="REJ74"/>
      <c r="REK74"/>
      <c r="REL74"/>
      <c r="REM74"/>
      <c r="REN74"/>
      <c r="REO74"/>
      <c r="REP74"/>
      <c r="REQ74"/>
      <c r="RER74"/>
      <c r="RES74"/>
      <c r="RET74"/>
      <c r="REU74"/>
      <c r="REV74"/>
      <c r="REW74"/>
      <c r="REX74"/>
      <c r="REY74"/>
      <c r="REZ74"/>
      <c r="RFA74"/>
      <c r="RFB74"/>
      <c r="RFC74"/>
      <c r="RFD74"/>
      <c r="RFE74"/>
      <c r="RFF74"/>
      <c r="RFG74"/>
      <c r="RFH74"/>
      <c r="RFI74"/>
      <c r="RFJ74"/>
      <c r="RFK74"/>
      <c r="RFL74"/>
      <c r="RFM74"/>
      <c r="RFN74"/>
      <c r="RFO74"/>
      <c r="RFP74"/>
      <c r="RFQ74"/>
      <c r="RFR74"/>
      <c r="RFS74"/>
      <c r="RFT74"/>
      <c r="RFU74"/>
      <c r="RFV74"/>
      <c r="RFW74"/>
      <c r="RFX74"/>
      <c r="RFY74"/>
      <c r="RFZ74"/>
      <c r="RGA74"/>
      <c r="RGB74"/>
      <c r="RGC74"/>
      <c r="RGD74"/>
      <c r="RGE74"/>
      <c r="RGF74"/>
      <c r="RGG74"/>
      <c r="RGH74"/>
      <c r="RGI74"/>
      <c r="RGJ74"/>
      <c r="RGK74"/>
      <c r="RGL74"/>
      <c r="RGM74"/>
      <c r="RGN74"/>
      <c r="RGO74"/>
      <c r="RGP74"/>
      <c r="RGQ74"/>
      <c r="RGR74"/>
      <c r="RGS74"/>
      <c r="RGT74"/>
      <c r="RGU74"/>
      <c r="RGV74"/>
      <c r="RGW74"/>
      <c r="RGX74"/>
      <c r="RGY74"/>
      <c r="RGZ74"/>
      <c r="RHA74"/>
      <c r="RHB74"/>
      <c r="RHC74"/>
      <c r="RHD74"/>
      <c r="RHE74"/>
      <c r="RHF74"/>
      <c r="RHG74"/>
      <c r="RHH74"/>
      <c r="RHI74"/>
      <c r="RHJ74"/>
      <c r="RHK74"/>
      <c r="RHL74"/>
      <c r="RHM74"/>
      <c r="RHN74"/>
      <c r="RHO74"/>
      <c r="RHP74"/>
      <c r="RHQ74"/>
      <c r="RHR74"/>
      <c r="RHS74"/>
      <c r="RHT74"/>
      <c r="RHU74"/>
      <c r="RHV74"/>
      <c r="RHW74"/>
      <c r="RHX74"/>
      <c r="RHY74"/>
      <c r="RHZ74"/>
      <c r="RIA74"/>
      <c r="RIB74"/>
      <c r="RIC74"/>
      <c r="RID74"/>
      <c r="RIE74"/>
      <c r="RIF74"/>
      <c r="RIG74"/>
      <c r="RIH74"/>
      <c r="RII74"/>
      <c r="RIJ74"/>
      <c r="RIK74"/>
      <c r="RIL74"/>
      <c r="RIM74"/>
      <c r="RIN74"/>
      <c r="RIO74"/>
      <c r="RIP74"/>
      <c r="RIQ74"/>
      <c r="RIR74"/>
      <c r="RIS74"/>
      <c r="RIT74"/>
      <c r="RIU74"/>
      <c r="RIV74"/>
      <c r="RIW74"/>
      <c r="RIX74"/>
      <c r="RIY74"/>
      <c r="RIZ74"/>
      <c r="RJA74"/>
      <c r="RJB74"/>
      <c r="RJC74"/>
      <c r="RJD74"/>
      <c r="RJE74"/>
      <c r="RJF74"/>
      <c r="RJG74"/>
      <c r="RJH74"/>
      <c r="RJI74"/>
      <c r="RJJ74"/>
      <c r="RJK74"/>
      <c r="RJL74"/>
      <c r="RJM74"/>
      <c r="RJN74"/>
      <c r="RJO74"/>
      <c r="RJP74"/>
      <c r="RJQ74"/>
      <c r="RJR74"/>
      <c r="RJS74"/>
      <c r="RJT74"/>
      <c r="RJU74"/>
      <c r="RJV74"/>
      <c r="RJW74"/>
      <c r="RJX74"/>
      <c r="RJY74"/>
      <c r="RJZ74"/>
      <c r="RKA74"/>
      <c r="RKB74"/>
      <c r="RKC74"/>
      <c r="RKD74"/>
      <c r="RKE74"/>
      <c r="RKF74"/>
      <c r="RKG74"/>
      <c r="RKH74"/>
      <c r="RKI74"/>
      <c r="RKJ74"/>
      <c r="RKK74"/>
      <c r="RKL74"/>
      <c r="RKM74"/>
      <c r="RKN74"/>
      <c r="RKO74"/>
      <c r="RKP74"/>
      <c r="RKQ74"/>
      <c r="RKR74"/>
      <c r="RKS74"/>
      <c r="RKT74"/>
      <c r="RKU74"/>
      <c r="RKV74"/>
      <c r="RKW74"/>
      <c r="RKX74"/>
      <c r="RKY74"/>
      <c r="RKZ74"/>
      <c r="RLA74"/>
      <c r="RLB74"/>
      <c r="RLC74"/>
      <c r="RLD74"/>
      <c r="RLE74"/>
      <c r="RLF74"/>
      <c r="RLG74"/>
      <c r="RLH74"/>
      <c r="RLI74"/>
      <c r="RLJ74"/>
      <c r="RLK74"/>
      <c r="RLL74"/>
      <c r="RLM74"/>
      <c r="RLN74"/>
      <c r="RLO74"/>
      <c r="RLP74"/>
      <c r="RLQ74"/>
      <c r="RLR74"/>
      <c r="RLS74"/>
      <c r="RLT74"/>
      <c r="RLU74"/>
      <c r="RLV74"/>
      <c r="RLW74"/>
      <c r="RLX74"/>
      <c r="RLY74"/>
      <c r="RLZ74"/>
      <c r="RMA74"/>
      <c r="RMB74"/>
      <c r="RMC74"/>
      <c r="RMD74"/>
      <c r="RME74"/>
      <c r="RMF74"/>
      <c r="RMG74"/>
      <c r="RMH74"/>
      <c r="RMI74"/>
      <c r="RMJ74"/>
      <c r="RMK74"/>
      <c r="RML74"/>
      <c r="RMM74"/>
      <c r="RMN74"/>
      <c r="RMO74"/>
      <c r="RMP74"/>
      <c r="RMQ74"/>
      <c r="RMR74"/>
      <c r="RMS74"/>
      <c r="RMT74"/>
      <c r="RMU74"/>
      <c r="RMV74"/>
      <c r="RMW74"/>
      <c r="RMX74"/>
      <c r="RMY74"/>
      <c r="RMZ74"/>
      <c r="RNA74"/>
      <c r="RNB74"/>
      <c r="RNC74"/>
      <c r="RND74"/>
      <c r="RNE74"/>
      <c r="RNF74"/>
      <c r="RNG74"/>
      <c r="RNH74"/>
      <c r="RNI74"/>
      <c r="RNJ74"/>
      <c r="RNK74"/>
      <c r="RNL74"/>
      <c r="RNM74"/>
      <c r="RNN74"/>
      <c r="RNO74"/>
      <c r="RNP74"/>
      <c r="RNQ74"/>
      <c r="RNR74"/>
      <c r="RNS74"/>
      <c r="RNT74"/>
      <c r="RNU74"/>
      <c r="RNV74"/>
      <c r="RNW74"/>
      <c r="RNX74"/>
      <c r="RNY74"/>
      <c r="RNZ74"/>
      <c r="ROA74"/>
      <c r="ROB74"/>
      <c r="ROC74"/>
      <c r="ROD74"/>
      <c r="ROE74"/>
      <c r="ROF74"/>
      <c r="ROG74"/>
      <c r="ROH74"/>
      <c r="ROI74"/>
      <c r="ROJ74"/>
      <c r="ROK74"/>
      <c r="ROL74"/>
      <c r="ROM74"/>
      <c r="RON74"/>
      <c r="ROO74"/>
      <c r="ROP74"/>
      <c r="ROQ74"/>
      <c r="ROR74"/>
      <c r="ROS74"/>
      <c r="ROT74"/>
      <c r="ROU74"/>
      <c r="ROV74"/>
      <c r="ROW74"/>
      <c r="ROX74"/>
      <c r="ROY74"/>
      <c r="ROZ74"/>
      <c r="RPA74"/>
      <c r="RPB74"/>
      <c r="RPC74"/>
      <c r="RPD74"/>
      <c r="RPE74"/>
      <c r="RPF74"/>
      <c r="RPG74"/>
      <c r="RPH74"/>
      <c r="RPI74"/>
      <c r="RPJ74"/>
      <c r="RPK74"/>
      <c r="RPL74"/>
      <c r="RPM74"/>
      <c r="RPN74"/>
      <c r="RPO74"/>
      <c r="RPP74"/>
      <c r="RPQ74"/>
      <c r="RPR74"/>
      <c r="RPS74"/>
      <c r="RPT74"/>
      <c r="RPU74"/>
      <c r="RPV74"/>
      <c r="RPW74"/>
      <c r="RPX74"/>
      <c r="RPY74"/>
      <c r="RPZ74"/>
      <c r="RQA74"/>
      <c r="RQB74"/>
      <c r="RQC74"/>
      <c r="RQD74"/>
      <c r="RQE74"/>
      <c r="RQF74"/>
      <c r="RQG74"/>
      <c r="RQH74"/>
      <c r="RQI74"/>
      <c r="RQJ74"/>
      <c r="RQK74"/>
      <c r="RQL74"/>
      <c r="RQM74"/>
      <c r="RQN74"/>
      <c r="RQO74"/>
      <c r="RQP74"/>
      <c r="RQQ74"/>
      <c r="RQR74"/>
      <c r="RQS74"/>
      <c r="RQT74"/>
      <c r="RQU74"/>
      <c r="RQV74"/>
      <c r="RQW74"/>
      <c r="RQX74"/>
      <c r="RQY74"/>
      <c r="RQZ74"/>
      <c r="RRA74"/>
      <c r="RRB74"/>
      <c r="RRC74"/>
      <c r="RRD74"/>
      <c r="RRE74"/>
      <c r="RRF74"/>
      <c r="RRG74"/>
      <c r="RRH74"/>
      <c r="RRI74"/>
      <c r="RRJ74"/>
      <c r="RRK74"/>
      <c r="RRL74"/>
      <c r="RRM74"/>
      <c r="RRN74"/>
      <c r="RRO74"/>
      <c r="RRP74"/>
      <c r="RRQ74"/>
      <c r="RRR74"/>
      <c r="RRS74"/>
      <c r="RRT74"/>
      <c r="RRU74"/>
      <c r="RRV74"/>
      <c r="RRW74"/>
      <c r="RRX74"/>
      <c r="RRY74"/>
      <c r="RRZ74"/>
      <c r="RSA74"/>
      <c r="RSB74"/>
      <c r="RSC74"/>
      <c r="RSD74"/>
      <c r="RSE74"/>
      <c r="RSF74"/>
      <c r="RSG74"/>
      <c r="RSH74"/>
      <c r="RSI74"/>
      <c r="RSJ74"/>
      <c r="RSK74"/>
      <c r="RSL74"/>
      <c r="RSM74"/>
      <c r="RSN74"/>
      <c r="RSO74"/>
      <c r="RSP74"/>
      <c r="RSQ74"/>
      <c r="RSR74"/>
      <c r="RSS74"/>
      <c r="RST74"/>
      <c r="RSU74"/>
      <c r="RSV74"/>
      <c r="RSW74"/>
      <c r="RSX74"/>
      <c r="RSY74"/>
      <c r="RSZ74"/>
      <c r="RTA74"/>
      <c r="RTB74"/>
      <c r="RTC74"/>
      <c r="RTD74"/>
      <c r="RTE74"/>
      <c r="RTF74"/>
      <c r="RTG74"/>
      <c r="RTH74"/>
      <c r="RTI74"/>
      <c r="RTJ74"/>
      <c r="RTK74"/>
      <c r="RTL74"/>
      <c r="RTM74"/>
      <c r="RTN74"/>
      <c r="RTO74"/>
      <c r="RTP74"/>
      <c r="RTQ74"/>
      <c r="RTR74"/>
      <c r="RTS74"/>
      <c r="RTT74"/>
      <c r="RTU74"/>
      <c r="RTV74"/>
      <c r="RTW74"/>
      <c r="RTX74"/>
      <c r="RTY74"/>
      <c r="RTZ74"/>
      <c r="RUA74"/>
      <c r="RUB74"/>
      <c r="RUC74"/>
      <c r="RUD74"/>
      <c r="RUE74"/>
      <c r="RUF74"/>
      <c r="RUG74"/>
      <c r="RUH74"/>
      <c r="RUI74"/>
      <c r="RUJ74"/>
      <c r="RUK74"/>
      <c r="RUL74"/>
      <c r="RUM74"/>
      <c r="RUN74"/>
      <c r="RUO74"/>
      <c r="RUP74"/>
      <c r="RUQ74"/>
      <c r="RUR74"/>
      <c r="RUS74"/>
      <c r="RUT74"/>
      <c r="RUU74"/>
      <c r="RUV74"/>
      <c r="RUW74"/>
      <c r="RUX74"/>
      <c r="RUY74"/>
      <c r="RUZ74"/>
      <c r="RVA74"/>
      <c r="RVB74"/>
      <c r="RVC74"/>
      <c r="RVD74"/>
      <c r="RVE74"/>
      <c r="RVF74"/>
      <c r="RVG74"/>
      <c r="RVH74"/>
      <c r="RVI74"/>
      <c r="RVJ74"/>
      <c r="RVK74"/>
      <c r="RVL74"/>
      <c r="RVM74"/>
      <c r="RVN74"/>
      <c r="RVO74"/>
      <c r="RVP74"/>
      <c r="RVQ74"/>
      <c r="RVR74"/>
      <c r="RVS74"/>
      <c r="RVT74"/>
      <c r="RVU74"/>
      <c r="RVV74"/>
      <c r="RVW74"/>
      <c r="RVX74"/>
      <c r="RVY74"/>
      <c r="RVZ74"/>
      <c r="RWA74"/>
      <c r="RWB74"/>
      <c r="RWC74"/>
      <c r="RWD74"/>
      <c r="RWE74"/>
      <c r="RWF74"/>
      <c r="RWG74"/>
      <c r="RWH74"/>
      <c r="RWI74"/>
      <c r="RWJ74"/>
      <c r="RWK74"/>
      <c r="RWL74"/>
      <c r="RWM74"/>
      <c r="RWN74"/>
      <c r="RWO74"/>
      <c r="RWP74"/>
      <c r="RWQ74"/>
      <c r="RWR74"/>
      <c r="RWS74"/>
      <c r="RWT74"/>
      <c r="RWU74"/>
      <c r="RWV74"/>
      <c r="RWW74"/>
      <c r="RWX74"/>
      <c r="RWY74"/>
      <c r="RWZ74"/>
      <c r="RXA74"/>
      <c r="RXB74"/>
      <c r="RXC74"/>
      <c r="RXD74"/>
      <c r="RXE74"/>
      <c r="RXF74"/>
      <c r="RXG74"/>
      <c r="RXH74"/>
      <c r="RXI74"/>
      <c r="RXJ74"/>
      <c r="RXK74"/>
      <c r="RXL74"/>
      <c r="RXM74"/>
      <c r="RXN74"/>
      <c r="RXO74"/>
      <c r="RXP74"/>
      <c r="RXQ74"/>
      <c r="RXR74"/>
      <c r="RXS74"/>
      <c r="RXT74"/>
      <c r="RXU74"/>
      <c r="RXV74"/>
      <c r="RXW74"/>
      <c r="RXX74"/>
      <c r="RXY74"/>
      <c r="RXZ74"/>
      <c r="RYA74"/>
      <c r="RYB74"/>
      <c r="RYC74"/>
      <c r="RYD74"/>
      <c r="RYE74"/>
      <c r="RYF74"/>
      <c r="RYG74"/>
      <c r="RYH74"/>
      <c r="RYI74"/>
      <c r="RYJ74"/>
      <c r="RYK74"/>
      <c r="RYL74"/>
      <c r="RYM74"/>
      <c r="RYN74"/>
      <c r="RYO74"/>
      <c r="RYP74"/>
      <c r="RYQ74"/>
      <c r="RYR74"/>
      <c r="RYS74"/>
      <c r="RYT74"/>
      <c r="RYU74"/>
      <c r="RYV74"/>
      <c r="RYW74"/>
      <c r="RYX74"/>
      <c r="RYY74"/>
      <c r="RYZ74"/>
      <c r="RZA74"/>
      <c r="RZB74"/>
      <c r="RZC74"/>
      <c r="RZD74"/>
      <c r="RZE74"/>
      <c r="RZF74"/>
      <c r="RZG74"/>
      <c r="RZH74"/>
      <c r="RZI74"/>
      <c r="RZJ74"/>
      <c r="RZK74"/>
      <c r="RZL74"/>
      <c r="RZM74"/>
      <c r="RZN74"/>
      <c r="RZO74"/>
      <c r="RZP74"/>
      <c r="RZQ74"/>
      <c r="RZR74"/>
      <c r="RZS74"/>
      <c r="RZT74"/>
      <c r="RZU74"/>
      <c r="RZV74"/>
      <c r="RZW74"/>
      <c r="RZX74"/>
      <c r="RZY74"/>
      <c r="RZZ74"/>
      <c r="SAA74"/>
      <c r="SAB74"/>
      <c r="SAC74"/>
      <c r="SAD74"/>
      <c r="SAE74"/>
      <c r="SAF74"/>
      <c r="SAG74"/>
      <c r="SAH74"/>
      <c r="SAI74"/>
      <c r="SAJ74"/>
      <c r="SAK74"/>
      <c r="SAL74"/>
      <c r="SAM74"/>
      <c r="SAN74"/>
      <c r="SAO74"/>
      <c r="SAP74"/>
      <c r="SAQ74"/>
      <c r="SAR74"/>
      <c r="SAS74"/>
      <c r="SAT74"/>
      <c r="SAU74"/>
      <c r="SAV74"/>
      <c r="SAW74"/>
      <c r="SAX74"/>
      <c r="SAY74"/>
      <c r="SAZ74"/>
      <c r="SBA74"/>
      <c r="SBB74"/>
      <c r="SBC74"/>
      <c r="SBD74"/>
      <c r="SBE74"/>
      <c r="SBF74"/>
      <c r="SBG74"/>
      <c r="SBH74"/>
      <c r="SBI74"/>
      <c r="SBJ74"/>
      <c r="SBK74"/>
      <c r="SBL74"/>
      <c r="SBM74"/>
      <c r="SBN74"/>
      <c r="SBO74"/>
      <c r="SBP74"/>
      <c r="SBQ74"/>
      <c r="SBR74"/>
      <c r="SBS74"/>
      <c r="SBT74"/>
      <c r="SBU74"/>
      <c r="SBV74"/>
      <c r="SBW74"/>
      <c r="SBX74"/>
      <c r="SBY74"/>
      <c r="SBZ74"/>
      <c r="SCA74"/>
      <c r="SCB74"/>
      <c r="SCC74"/>
      <c r="SCD74"/>
      <c r="SCE74"/>
      <c r="SCF74"/>
      <c r="SCG74"/>
      <c r="SCH74"/>
      <c r="SCI74"/>
      <c r="SCJ74"/>
      <c r="SCK74"/>
      <c r="SCL74"/>
      <c r="SCM74"/>
      <c r="SCN74"/>
      <c r="SCO74"/>
      <c r="SCP74"/>
      <c r="SCQ74"/>
      <c r="SCR74"/>
      <c r="SCS74"/>
      <c r="SCT74"/>
      <c r="SCU74"/>
      <c r="SCV74"/>
      <c r="SCW74"/>
      <c r="SCX74"/>
      <c r="SCY74"/>
      <c r="SCZ74"/>
      <c r="SDA74"/>
      <c r="SDB74"/>
      <c r="SDC74"/>
      <c r="SDD74"/>
      <c r="SDE74"/>
      <c r="SDF74"/>
      <c r="SDG74"/>
      <c r="SDH74"/>
      <c r="SDI74"/>
      <c r="SDJ74"/>
      <c r="SDK74"/>
      <c r="SDL74"/>
      <c r="SDM74"/>
      <c r="SDN74"/>
      <c r="SDO74"/>
      <c r="SDP74"/>
      <c r="SDQ74"/>
      <c r="SDR74"/>
      <c r="SDS74"/>
      <c r="SDT74"/>
      <c r="SDU74"/>
      <c r="SDV74"/>
      <c r="SDW74"/>
      <c r="SDX74"/>
      <c r="SDY74"/>
      <c r="SDZ74"/>
      <c r="SEA74"/>
      <c r="SEB74"/>
      <c r="SEC74"/>
      <c r="SED74"/>
      <c r="SEE74"/>
      <c r="SEF74"/>
      <c r="SEG74"/>
      <c r="SEH74"/>
      <c r="SEI74"/>
      <c r="SEJ74"/>
      <c r="SEK74"/>
      <c r="SEL74"/>
      <c r="SEM74"/>
      <c r="SEN74"/>
      <c r="SEO74"/>
      <c r="SEP74"/>
      <c r="SEQ74"/>
      <c r="SER74"/>
      <c r="SES74"/>
      <c r="SET74"/>
      <c r="SEU74"/>
      <c r="SEV74"/>
      <c r="SEW74"/>
      <c r="SEX74"/>
      <c r="SEY74"/>
      <c r="SEZ74"/>
      <c r="SFA74"/>
      <c r="SFB74"/>
      <c r="SFC74"/>
      <c r="SFD74"/>
      <c r="SFE74"/>
      <c r="SFF74"/>
      <c r="SFG74"/>
      <c r="SFH74"/>
      <c r="SFI74"/>
      <c r="SFJ74"/>
      <c r="SFK74"/>
      <c r="SFL74"/>
      <c r="SFM74"/>
      <c r="SFN74"/>
      <c r="SFO74"/>
      <c r="SFP74"/>
      <c r="SFQ74"/>
      <c r="SFR74"/>
      <c r="SFS74"/>
      <c r="SFT74"/>
      <c r="SFU74"/>
      <c r="SFV74"/>
      <c r="SFW74"/>
      <c r="SFX74"/>
      <c r="SFY74"/>
      <c r="SFZ74"/>
      <c r="SGA74"/>
      <c r="SGB74"/>
      <c r="SGC74"/>
      <c r="SGD74"/>
      <c r="SGE74"/>
      <c r="SGF74"/>
      <c r="SGG74"/>
      <c r="SGH74"/>
      <c r="SGI74"/>
      <c r="SGJ74"/>
      <c r="SGK74"/>
      <c r="SGL74"/>
      <c r="SGM74"/>
      <c r="SGN74"/>
      <c r="SGO74"/>
      <c r="SGP74"/>
      <c r="SGQ74"/>
      <c r="SGR74"/>
      <c r="SGS74"/>
      <c r="SGT74"/>
      <c r="SGU74"/>
      <c r="SGV74"/>
      <c r="SGW74"/>
      <c r="SGX74"/>
      <c r="SGY74"/>
      <c r="SGZ74"/>
      <c r="SHA74"/>
      <c r="SHB74"/>
      <c r="SHC74"/>
      <c r="SHD74"/>
      <c r="SHE74"/>
      <c r="SHF74"/>
      <c r="SHG74"/>
      <c r="SHH74"/>
      <c r="SHI74"/>
      <c r="SHJ74"/>
      <c r="SHK74"/>
      <c r="SHL74"/>
      <c r="SHM74"/>
      <c r="SHN74"/>
      <c r="SHO74"/>
      <c r="SHP74"/>
      <c r="SHQ74"/>
      <c r="SHR74"/>
      <c r="SHS74"/>
      <c r="SHT74"/>
      <c r="SHU74"/>
      <c r="SHV74"/>
      <c r="SHW74"/>
      <c r="SHX74"/>
      <c r="SHY74"/>
      <c r="SHZ74"/>
      <c r="SIA74"/>
      <c r="SIB74"/>
      <c r="SIC74"/>
      <c r="SID74"/>
      <c r="SIE74"/>
      <c r="SIF74"/>
      <c r="SIG74"/>
      <c r="SIH74"/>
      <c r="SII74"/>
      <c r="SIJ74"/>
      <c r="SIK74"/>
      <c r="SIL74"/>
      <c r="SIM74"/>
      <c r="SIN74"/>
      <c r="SIO74"/>
      <c r="SIP74"/>
      <c r="SIQ74"/>
      <c r="SIR74"/>
      <c r="SIS74"/>
      <c r="SIT74"/>
      <c r="SIU74"/>
      <c r="SIV74"/>
      <c r="SIW74"/>
      <c r="SIX74"/>
      <c r="SIY74"/>
      <c r="SIZ74"/>
      <c r="SJA74"/>
      <c r="SJB74"/>
      <c r="SJC74"/>
      <c r="SJD74"/>
      <c r="SJE74"/>
      <c r="SJF74"/>
      <c r="SJG74"/>
      <c r="SJH74"/>
      <c r="SJI74"/>
      <c r="SJJ74"/>
      <c r="SJK74"/>
      <c r="SJL74"/>
      <c r="SJM74"/>
      <c r="SJN74"/>
      <c r="SJO74"/>
      <c r="SJP74"/>
      <c r="SJQ74"/>
      <c r="SJR74"/>
      <c r="SJS74"/>
      <c r="SJT74"/>
      <c r="SJU74"/>
      <c r="SJV74"/>
      <c r="SJW74"/>
      <c r="SJX74"/>
      <c r="SJY74"/>
      <c r="SJZ74"/>
      <c r="SKA74"/>
      <c r="SKB74"/>
      <c r="SKC74"/>
      <c r="SKD74"/>
      <c r="SKE74"/>
      <c r="SKF74"/>
      <c r="SKG74"/>
      <c r="SKH74"/>
      <c r="SKI74"/>
      <c r="SKJ74"/>
      <c r="SKK74"/>
      <c r="SKL74"/>
      <c r="SKM74"/>
      <c r="SKN74"/>
      <c r="SKO74"/>
      <c r="SKP74"/>
      <c r="SKQ74"/>
      <c r="SKR74"/>
      <c r="SKS74"/>
      <c r="SKT74"/>
      <c r="SKU74"/>
      <c r="SKV74"/>
      <c r="SKW74"/>
      <c r="SKX74"/>
      <c r="SKY74"/>
      <c r="SKZ74"/>
      <c r="SLA74"/>
      <c r="SLB74"/>
      <c r="SLC74"/>
      <c r="SLD74"/>
      <c r="SLE74"/>
      <c r="SLF74"/>
      <c r="SLG74"/>
      <c r="SLH74"/>
      <c r="SLI74"/>
      <c r="SLJ74"/>
      <c r="SLK74"/>
      <c r="SLL74"/>
      <c r="SLM74"/>
      <c r="SLN74"/>
      <c r="SLO74"/>
      <c r="SLP74"/>
      <c r="SLQ74"/>
      <c r="SLR74"/>
      <c r="SLS74"/>
      <c r="SLT74"/>
      <c r="SLU74"/>
      <c r="SLV74"/>
      <c r="SLW74"/>
      <c r="SLX74"/>
      <c r="SLY74"/>
      <c r="SLZ74"/>
      <c r="SMA74"/>
      <c r="SMB74"/>
      <c r="SMC74"/>
      <c r="SMD74"/>
      <c r="SME74"/>
      <c r="SMF74"/>
      <c r="SMG74"/>
      <c r="SMH74"/>
      <c r="SMI74"/>
      <c r="SMJ74"/>
      <c r="SMK74"/>
      <c r="SML74"/>
      <c r="SMM74"/>
      <c r="SMN74"/>
      <c r="SMO74"/>
      <c r="SMP74"/>
      <c r="SMQ74"/>
      <c r="SMR74"/>
      <c r="SMS74"/>
      <c r="SMT74"/>
      <c r="SMU74"/>
      <c r="SMV74"/>
      <c r="SMW74"/>
      <c r="SMX74"/>
      <c r="SMY74"/>
      <c r="SMZ74"/>
      <c r="SNA74"/>
      <c r="SNB74"/>
      <c r="SNC74"/>
      <c r="SND74"/>
      <c r="SNE74"/>
      <c r="SNF74"/>
      <c r="SNG74"/>
      <c r="SNH74"/>
      <c r="SNI74"/>
      <c r="SNJ74"/>
      <c r="SNK74"/>
      <c r="SNL74"/>
      <c r="SNM74"/>
      <c r="SNN74"/>
      <c r="SNO74"/>
      <c r="SNP74"/>
      <c r="SNQ74"/>
      <c r="SNR74"/>
      <c r="SNS74"/>
      <c r="SNT74"/>
      <c r="SNU74"/>
      <c r="SNV74"/>
      <c r="SNW74"/>
      <c r="SNX74"/>
      <c r="SNY74"/>
      <c r="SNZ74"/>
      <c r="SOA74"/>
      <c r="SOB74"/>
      <c r="SOC74"/>
      <c r="SOD74"/>
      <c r="SOE74"/>
      <c r="SOF74"/>
      <c r="SOG74"/>
      <c r="SOH74"/>
      <c r="SOI74"/>
      <c r="SOJ74"/>
      <c r="SOK74"/>
      <c r="SOL74"/>
      <c r="SOM74"/>
      <c r="SON74"/>
      <c r="SOO74"/>
      <c r="SOP74"/>
      <c r="SOQ74"/>
      <c r="SOR74"/>
      <c r="SOS74"/>
      <c r="SOT74"/>
      <c r="SOU74"/>
      <c r="SOV74"/>
      <c r="SOW74"/>
      <c r="SOX74"/>
      <c r="SOY74"/>
      <c r="SOZ74"/>
      <c r="SPA74"/>
      <c r="SPB74"/>
      <c r="SPC74"/>
      <c r="SPD74"/>
      <c r="SPE74"/>
      <c r="SPF74"/>
      <c r="SPG74"/>
      <c r="SPH74"/>
      <c r="SPI74"/>
      <c r="SPJ74"/>
      <c r="SPK74"/>
      <c r="SPL74"/>
      <c r="SPM74"/>
      <c r="SPN74"/>
      <c r="SPO74"/>
      <c r="SPP74"/>
      <c r="SPQ74"/>
      <c r="SPR74"/>
      <c r="SPS74"/>
      <c r="SPT74"/>
      <c r="SPU74"/>
      <c r="SPV74"/>
      <c r="SPW74"/>
      <c r="SPX74"/>
      <c r="SPY74"/>
      <c r="SPZ74"/>
      <c r="SQA74"/>
      <c r="SQB74"/>
      <c r="SQC74"/>
      <c r="SQD74"/>
      <c r="SQE74"/>
      <c r="SQF74"/>
      <c r="SQG74"/>
      <c r="SQH74"/>
      <c r="SQI74"/>
      <c r="SQJ74"/>
      <c r="SQK74"/>
      <c r="SQL74"/>
      <c r="SQM74"/>
      <c r="SQN74"/>
      <c r="SQO74"/>
      <c r="SQP74"/>
      <c r="SQQ74"/>
      <c r="SQR74"/>
      <c r="SQS74"/>
      <c r="SQT74"/>
      <c r="SQU74"/>
      <c r="SQV74"/>
      <c r="SQW74"/>
      <c r="SQX74"/>
      <c r="SQY74"/>
      <c r="SQZ74"/>
      <c r="SRA74"/>
      <c r="SRB74"/>
      <c r="SRC74"/>
      <c r="SRD74"/>
      <c r="SRE74"/>
      <c r="SRF74"/>
      <c r="SRG74"/>
      <c r="SRH74"/>
      <c r="SRI74"/>
      <c r="SRJ74"/>
      <c r="SRK74"/>
      <c r="SRL74"/>
      <c r="SRM74"/>
      <c r="SRN74"/>
      <c r="SRO74"/>
      <c r="SRP74"/>
      <c r="SRQ74"/>
      <c r="SRR74"/>
      <c r="SRS74"/>
      <c r="SRT74"/>
      <c r="SRU74"/>
      <c r="SRV74"/>
      <c r="SRW74"/>
      <c r="SRX74"/>
      <c r="SRY74"/>
      <c r="SRZ74"/>
      <c r="SSA74"/>
      <c r="SSB74"/>
      <c r="SSC74"/>
      <c r="SSD74"/>
      <c r="SSE74"/>
      <c r="SSF74"/>
      <c r="SSG74"/>
      <c r="SSH74"/>
      <c r="SSI74"/>
      <c r="SSJ74"/>
      <c r="SSK74"/>
      <c r="SSL74"/>
      <c r="SSM74"/>
      <c r="SSN74"/>
      <c r="SSO74"/>
      <c r="SSP74"/>
      <c r="SSQ74"/>
      <c r="SSR74"/>
      <c r="SSS74"/>
      <c r="SST74"/>
      <c r="SSU74"/>
      <c r="SSV74"/>
      <c r="SSW74"/>
      <c r="SSX74"/>
      <c r="SSY74"/>
      <c r="SSZ74"/>
      <c r="STA74"/>
      <c r="STB74"/>
      <c r="STC74"/>
      <c r="STD74"/>
      <c r="STE74"/>
      <c r="STF74"/>
      <c r="STG74"/>
      <c r="STH74"/>
      <c r="STI74"/>
      <c r="STJ74"/>
      <c r="STK74"/>
      <c r="STL74"/>
      <c r="STM74"/>
      <c r="STN74"/>
      <c r="STO74"/>
      <c r="STP74"/>
      <c r="STQ74"/>
      <c r="STR74"/>
      <c r="STS74"/>
      <c r="STT74"/>
      <c r="STU74"/>
      <c r="STV74"/>
      <c r="STW74"/>
      <c r="STX74"/>
      <c r="STY74"/>
      <c r="STZ74"/>
      <c r="SUA74"/>
      <c r="SUB74"/>
      <c r="SUC74"/>
      <c r="SUD74"/>
      <c r="SUE74"/>
      <c r="SUF74"/>
      <c r="SUG74"/>
      <c r="SUH74"/>
      <c r="SUI74"/>
      <c r="SUJ74"/>
      <c r="SUK74"/>
      <c r="SUL74"/>
      <c r="SUM74"/>
      <c r="SUN74"/>
      <c r="SUO74"/>
      <c r="SUP74"/>
      <c r="SUQ74"/>
      <c r="SUR74"/>
      <c r="SUS74"/>
      <c r="SUT74"/>
      <c r="SUU74"/>
      <c r="SUV74"/>
      <c r="SUW74"/>
      <c r="SUX74"/>
      <c r="SUY74"/>
      <c r="SUZ74"/>
      <c r="SVA74"/>
      <c r="SVB74"/>
      <c r="SVC74"/>
      <c r="SVD74"/>
      <c r="SVE74"/>
      <c r="SVF74"/>
      <c r="SVG74"/>
      <c r="SVH74"/>
      <c r="SVI74"/>
      <c r="SVJ74"/>
      <c r="SVK74"/>
      <c r="SVL74"/>
      <c r="SVM74"/>
      <c r="SVN74"/>
      <c r="SVO74"/>
      <c r="SVP74"/>
      <c r="SVQ74"/>
      <c r="SVR74"/>
      <c r="SVS74"/>
      <c r="SVT74"/>
      <c r="SVU74"/>
      <c r="SVV74"/>
      <c r="SVW74"/>
      <c r="SVX74"/>
      <c r="SVY74"/>
      <c r="SVZ74"/>
      <c r="SWA74"/>
      <c r="SWB74"/>
      <c r="SWC74"/>
      <c r="SWD74"/>
      <c r="SWE74"/>
      <c r="SWF74"/>
      <c r="SWG74"/>
      <c r="SWH74"/>
      <c r="SWI74"/>
      <c r="SWJ74"/>
      <c r="SWK74"/>
      <c r="SWL74"/>
      <c r="SWM74"/>
      <c r="SWN74"/>
      <c r="SWO74"/>
      <c r="SWP74"/>
      <c r="SWQ74"/>
      <c r="SWR74"/>
      <c r="SWS74"/>
      <c r="SWT74"/>
      <c r="SWU74"/>
      <c r="SWV74"/>
      <c r="SWW74"/>
      <c r="SWX74"/>
      <c r="SWY74"/>
      <c r="SWZ74"/>
      <c r="SXA74"/>
      <c r="SXB74"/>
      <c r="SXC74"/>
      <c r="SXD74"/>
      <c r="SXE74"/>
      <c r="SXF74"/>
      <c r="SXG74"/>
      <c r="SXH74"/>
      <c r="SXI74"/>
      <c r="SXJ74"/>
      <c r="SXK74"/>
      <c r="SXL74"/>
      <c r="SXM74"/>
      <c r="SXN74"/>
      <c r="SXO74"/>
      <c r="SXP74"/>
      <c r="SXQ74"/>
      <c r="SXR74"/>
      <c r="SXS74"/>
      <c r="SXT74"/>
      <c r="SXU74"/>
      <c r="SXV74"/>
      <c r="SXW74"/>
      <c r="SXX74"/>
      <c r="SXY74"/>
      <c r="SXZ74"/>
      <c r="SYA74"/>
      <c r="SYB74"/>
      <c r="SYC74"/>
      <c r="SYD74"/>
      <c r="SYE74"/>
      <c r="SYF74"/>
      <c r="SYG74"/>
      <c r="SYH74"/>
      <c r="SYI74"/>
      <c r="SYJ74"/>
      <c r="SYK74"/>
      <c r="SYL74"/>
      <c r="SYM74"/>
      <c r="SYN74"/>
      <c r="SYO74"/>
      <c r="SYP74"/>
      <c r="SYQ74"/>
      <c r="SYR74"/>
      <c r="SYS74"/>
      <c r="SYT74"/>
      <c r="SYU74"/>
      <c r="SYV74"/>
      <c r="SYW74"/>
      <c r="SYX74"/>
      <c r="SYY74"/>
      <c r="SYZ74"/>
      <c r="SZA74"/>
      <c r="SZB74"/>
      <c r="SZC74"/>
      <c r="SZD74"/>
      <c r="SZE74"/>
      <c r="SZF74"/>
      <c r="SZG74"/>
      <c r="SZH74"/>
      <c r="SZI74"/>
      <c r="SZJ74"/>
      <c r="SZK74"/>
      <c r="SZL74"/>
      <c r="SZM74"/>
      <c r="SZN74"/>
      <c r="SZO74"/>
      <c r="SZP74"/>
      <c r="SZQ74"/>
      <c r="SZR74"/>
      <c r="SZS74"/>
      <c r="SZT74"/>
      <c r="SZU74"/>
      <c r="SZV74"/>
      <c r="SZW74"/>
      <c r="SZX74"/>
      <c r="SZY74"/>
      <c r="SZZ74"/>
      <c r="TAA74"/>
      <c r="TAB74"/>
      <c r="TAC74"/>
      <c r="TAD74"/>
      <c r="TAE74"/>
      <c r="TAF74"/>
      <c r="TAG74"/>
      <c r="TAH74"/>
      <c r="TAI74"/>
      <c r="TAJ74"/>
      <c r="TAK74"/>
      <c r="TAL74"/>
      <c r="TAM74"/>
      <c r="TAN74"/>
      <c r="TAO74"/>
      <c r="TAP74"/>
      <c r="TAQ74"/>
      <c r="TAR74"/>
      <c r="TAS74"/>
      <c r="TAT74"/>
      <c r="TAU74"/>
      <c r="TAV74"/>
      <c r="TAW74"/>
      <c r="TAX74"/>
      <c r="TAY74"/>
      <c r="TAZ74"/>
      <c r="TBA74"/>
      <c r="TBB74"/>
      <c r="TBC74"/>
      <c r="TBD74"/>
      <c r="TBE74"/>
      <c r="TBF74"/>
      <c r="TBG74"/>
      <c r="TBH74"/>
      <c r="TBI74"/>
      <c r="TBJ74"/>
      <c r="TBK74"/>
      <c r="TBL74"/>
      <c r="TBM74"/>
      <c r="TBN74"/>
      <c r="TBO74"/>
      <c r="TBP74"/>
      <c r="TBQ74"/>
      <c r="TBR74"/>
      <c r="TBS74"/>
      <c r="TBT74"/>
      <c r="TBU74"/>
      <c r="TBV74"/>
      <c r="TBW74"/>
      <c r="TBX74"/>
      <c r="TBY74"/>
      <c r="TBZ74"/>
      <c r="TCA74"/>
      <c r="TCB74"/>
      <c r="TCC74"/>
      <c r="TCD74"/>
      <c r="TCE74"/>
      <c r="TCF74"/>
      <c r="TCG74"/>
      <c r="TCH74"/>
      <c r="TCI74"/>
      <c r="TCJ74"/>
      <c r="TCK74"/>
      <c r="TCL74"/>
      <c r="TCM74"/>
      <c r="TCN74"/>
      <c r="TCO74"/>
      <c r="TCP74"/>
      <c r="TCQ74"/>
      <c r="TCR74"/>
      <c r="TCS74"/>
      <c r="TCT74"/>
      <c r="TCU74"/>
      <c r="TCV74"/>
      <c r="TCW74"/>
      <c r="TCX74"/>
      <c r="TCY74"/>
      <c r="TCZ74"/>
      <c r="TDA74"/>
      <c r="TDB74"/>
      <c r="TDC74"/>
      <c r="TDD74"/>
      <c r="TDE74"/>
      <c r="TDF74"/>
      <c r="TDG74"/>
      <c r="TDH74"/>
      <c r="TDI74"/>
      <c r="TDJ74"/>
      <c r="TDK74"/>
      <c r="TDL74"/>
      <c r="TDM74"/>
      <c r="TDN74"/>
      <c r="TDO74"/>
      <c r="TDP74"/>
      <c r="TDQ74"/>
      <c r="TDR74"/>
      <c r="TDS74"/>
      <c r="TDT74"/>
      <c r="TDU74"/>
      <c r="TDV74"/>
      <c r="TDW74"/>
      <c r="TDX74"/>
      <c r="TDY74"/>
      <c r="TDZ74"/>
      <c r="TEA74"/>
      <c r="TEB74"/>
      <c r="TEC74"/>
      <c r="TED74"/>
      <c r="TEE74"/>
      <c r="TEF74"/>
      <c r="TEG74"/>
      <c r="TEH74"/>
      <c r="TEI74"/>
      <c r="TEJ74"/>
      <c r="TEK74"/>
      <c r="TEL74"/>
      <c r="TEM74"/>
      <c r="TEN74"/>
      <c r="TEO74"/>
      <c r="TEP74"/>
      <c r="TEQ74"/>
      <c r="TER74"/>
      <c r="TES74"/>
      <c r="TET74"/>
      <c r="TEU74"/>
      <c r="TEV74"/>
      <c r="TEW74"/>
      <c r="TEX74"/>
      <c r="TEY74"/>
      <c r="TEZ74"/>
      <c r="TFA74"/>
      <c r="TFB74"/>
      <c r="TFC74"/>
      <c r="TFD74"/>
      <c r="TFE74"/>
      <c r="TFF74"/>
      <c r="TFG74"/>
      <c r="TFH74"/>
      <c r="TFI74"/>
      <c r="TFJ74"/>
      <c r="TFK74"/>
      <c r="TFL74"/>
      <c r="TFM74"/>
      <c r="TFN74"/>
      <c r="TFO74"/>
      <c r="TFP74"/>
      <c r="TFQ74"/>
      <c r="TFR74"/>
      <c r="TFS74"/>
      <c r="TFT74"/>
      <c r="TFU74"/>
      <c r="TFV74"/>
      <c r="TFW74"/>
      <c r="TFX74"/>
      <c r="TFY74"/>
      <c r="TFZ74"/>
      <c r="TGA74"/>
      <c r="TGB74"/>
      <c r="TGC74"/>
      <c r="TGD74"/>
      <c r="TGE74"/>
      <c r="TGF74"/>
      <c r="TGG74"/>
      <c r="TGH74"/>
      <c r="TGI74"/>
      <c r="TGJ74"/>
      <c r="TGK74"/>
      <c r="TGL74"/>
      <c r="TGM74"/>
      <c r="TGN74"/>
      <c r="TGO74"/>
      <c r="TGP74"/>
      <c r="TGQ74"/>
      <c r="TGR74"/>
      <c r="TGS74"/>
      <c r="TGT74"/>
      <c r="TGU74"/>
      <c r="TGV74"/>
      <c r="TGW74"/>
      <c r="TGX74"/>
      <c r="TGY74"/>
      <c r="TGZ74"/>
      <c r="THA74"/>
      <c r="THB74"/>
      <c r="THC74"/>
      <c r="THD74"/>
      <c r="THE74"/>
      <c r="THF74"/>
      <c r="THG74"/>
      <c r="THH74"/>
      <c r="THI74"/>
      <c r="THJ74"/>
      <c r="THK74"/>
      <c r="THL74"/>
      <c r="THM74"/>
      <c r="THN74"/>
      <c r="THO74"/>
      <c r="THP74"/>
      <c r="THQ74"/>
      <c r="THR74"/>
      <c r="THS74"/>
      <c r="THT74"/>
      <c r="THU74"/>
      <c r="THV74"/>
      <c r="THW74"/>
      <c r="THX74"/>
      <c r="THY74"/>
      <c r="THZ74"/>
      <c r="TIA74"/>
      <c r="TIB74"/>
      <c r="TIC74"/>
      <c r="TID74"/>
      <c r="TIE74"/>
      <c r="TIF74"/>
      <c r="TIG74"/>
      <c r="TIH74"/>
      <c r="TII74"/>
      <c r="TIJ74"/>
      <c r="TIK74"/>
      <c r="TIL74"/>
      <c r="TIM74"/>
      <c r="TIN74"/>
      <c r="TIO74"/>
      <c r="TIP74"/>
      <c r="TIQ74"/>
      <c r="TIR74"/>
      <c r="TIS74"/>
      <c r="TIT74"/>
      <c r="TIU74"/>
      <c r="TIV74"/>
      <c r="TIW74"/>
      <c r="TIX74"/>
      <c r="TIY74"/>
      <c r="TIZ74"/>
      <c r="TJA74"/>
      <c r="TJB74"/>
      <c r="TJC74"/>
      <c r="TJD74"/>
      <c r="TJE74"/>
      <c r="TJF74"/>
      <c r="TJG74"/>
      <c r="TJH74"/>
      <c r="TJI74"/>
      <c r="TJJ74"/>
      <c r="TJK74"/>
      <c r="TJL74"/>
      <c r="TJM74"/>
      <c r="TJN74"/>
      <c r="TJO74"/>
      <c r="TJP74"/>
      <c r="TJQ74"/>
      <c r="TJR74"/>
      <c r="TJS74"/>
      <c r="TJT74"/>
      <c r="TJU74"/>
      <c r="TJV74"/>
      <c r="TJW74"/>
      <c r="TJX74"/>
      <c r="TJY74"/>
      <c r="TJZ74"/>
      <c r="TKA74"/>
      <c r="TKB74"/>
      <c r="TKC74"/>
      <c r="TKD74"/>
      <c r="TKE74"/>
      <c r="TKF74"/>
      <c r="TKG74"/>
      <c r="TKH74"/>
      <c r="TKI74"/>
      <c r="TKJ74"/>
      <c r="TKK74"/>
      <c r="TKL74"/>
      <c r="TKM74"/>
      <c r="TKN74"/>
      <c r="TKO74"/>
      <c r="TKP74"/>
      <c r="TKQ74"/>
      <c r="TKR74"/>
      <c r="TKS74"/>
      <c r="TKT74"/>
      <c r="TKU74"/>
      <c r="TKV74"/>
      <c r="TKW74"/>
      <c r="TKX74"/>
      <c r="TKY74"/>
      <c r="TKZ74"/>
      <c r="TLA74"/>
      <c r="TLB74"/>
      <c r="TLC74"/>
      <c r="TLD74"/>
      <c r="TLE74"/>
      <c r="TLF74"/>
      <c r="TLG74"/>
      <c r="TLH74"/>
      <c r="TLI74"/>
      <c r="TLJ74"/>
      <c r="TLK74"/>
      <c r="TLL74"/>
      <c r="TLM74"/>
      <c r="TLN74"/>
      <c r="TLO74"/>
      <c r="TLP74"/>
      <c r="TLQ74"/>
      <c r="TLR74"/>
      <c r="TLS74"/>
      <c r="TLT74"/>
      <c r="TLU74"/>
      <c r="TLV74"/>
      <c r="TLW74"/>
      <c r="TLX74"/>
      <c r="TLY74"/>
      <c r="TLZ74"/>
      <c r="TMA74"/>
      <c r="TMB74"/>
      <c r="TMC74"/>
      <c r="TMD74"/>
      <c r="TME74"/>
      <c r="TMF74"/>
      <c r="TMG74"/>
      <c r="TMH74"/>
      <c r="TMI74"/>
      <c r="TMJ74"/>
      <c r="TMK74"/>
      <c r="TML74"/>
      <c r="TMM74"/>
      <c r="TMN74"/>
      <c r="TMO74"/>
      <c r="TMP74"/>
      <c r="TMQ74"/>
      <c r="TMR74"/>
      <c r="TMS74"/>
      <c r="TMT74"/>
      <c r="TMU74"/>
      <c r="TMV74"/>
      <c r="TMW74"/>
      <c r="TMX74"/>
      <c r="TMY74"/>
      <c r="TMZ74"/>
      <c r="TNA74"/>
      <c r="TNB74"/>
      <c r="TNC74"/>
      <c r="TND74"/>
      <c r="TNE74"/>
      <c r="TNF74"/>
      <c r="TNG74"/>
      <c r="TNH74"/>
      <c r="TNI74"/>
      <c r="TNJ74"/>
      <c r="TNK74"/>
      <c r="TNL74"/>
      <c r="TNM74"/>
      <c r="TNN74"/>
      <c r="TNO74"/>
      <c r="TNP74"/>
      <c r="TNQ74"/>
      <c r="TNR74"/>
      <c r="TNS74"/>
      <c r="TNT74"/>
      <c r="TNU74"/>
      <c r="TNV74"/>
      <c r="TNW74"/>
      <c r="TNX74"/>
      <c r="TNY74"/>
      <c r="TNZ74"/>
      <c r="TOA74"/>
      <c r="TOB74"/>
      <c r="TOC74"/>
      <c r="TOD74"/>
      <c r="TOE74"/>
      <c r="TOF74"/>
      <c r="TOG74"/>
      <c r="TOH74"/>
      <c r="TOI74"/>
      <c r="TOJ74"/>
      <c r="TOK74"/>
      <c r="TOL74"/>
      <c r="TOM74"/>
      <c r="TON74"/>
      <c r="TOO74"/>
      <c r="TOP74"/>
      <c r="TOQ74"/>
      <c r="TOR74"/>
      <c r="TOS74"/>
      <c r="TOT74"/>
      <c r="TOU74"/>
      <c r="TOV74"/>
      <c r="TOW74"/>
      <c r="TOX74"/>
      <c r="TOY74"/>
      <c r="TOZ74"/>
      <c r="TPA74"/>
      <c r="TPB74"/>
      <c r="TPC74"/>
      <c r="TPD74"/>
      <c r="TPE74"/>
      <c r="TPF74"/>
      <c r="TPG74"/>
      <c r="TPH74"/>
      <c r="TPI74"/>
      <c r="TPJ74"/>
      <c r="TPK74"/>
      <c r="TPL74"/>
      <c r="TPM74"/>
      <c r="TPN74"/>
      <c r="TPO74"/>
      <c r="TPP74"/>
      <c r="TPQ74"/>
      <c r="TPR74"/>
      <c r="TPS74"/>
      <c r="TPT74"/>
      <c r="TPU74"/>
      <c r="TPV74"/>
      <c r="TPW74"/>
      <c r="TPX74"/>
      <c r="TPY74"/>
      <c r="TPZ74"/>
      <c r="TQA74"/>
      <c r="TQB74"/>
      <c r="TQC74"/>
      <c r="TQD74"/>
      <c r="TQE74"/>
      <c r="TQF74"/>
      <c r="TQG74"/>
      <c r="TQH74"/>
      <c r="TQI74"/>
      <c r="TQJ74"/>
      <c r="TQK74"/>
      <c r="TQL74"/>
      <c r="TQM74"/>
      <c r="TQN74"/>
      <c r="TQO74"/>
      <c r="TQP74"/>
      <c r="TQQ74"/>
      <c r="TQR74"/>
      <c r="TQS74"/>
      <c r="TQT74"/>
      <c r="TQU74"/>
      <c r="TQV74"/>
      <c r="TQW74"/>
      <c r="TQX74"/>
      <c r="TQY74"/>
      <c r="TQZ74"/>
      <c r="TRA74"/>
      <c r="TRB74"/>
      <c r="TRC74"/>
      <c r="TRD74"/>
      <c r="TRE74"/>
      <c r="TRF74"/>
      <c r="TRG74"/>
      <c r="TRH74"/>
      <c r="TRI74"/>
      <c r="TRJ74"/>
      <c r="TRK74"/>
      <c r="TRL74"/>
      <c r="TRM74"/>
      <c r="TRN74"/>
      <c r="TRO74"/>
      <c r="TRP74"/>
      <c r="TRQ74"/>
      <c r="TRR74"/>
      <c r="TRS74"/>
      <c r="TRT74"/>
      <c r="TRU74"/>
      <c r="TRV74"/>
      <c r="TRW74"/>
      <c r="TRX74"/>
      <c r="TRY74"/>
      <c r="TRZ74"/>
      <c r="TSA74"/>
      <c r="TSB74"/>
      <c r="TSC74"/>
      <c r="TSD74"/>
      <c r="TSE74"/>
      <c r="TSF74"/>
      <c r="TSG74"/>
      <c r="TSH74"/>
      <c r="TSI74"/>
      <c r="TSJ74"/>
      <c r="TSK74"/>
      <c r="TSL74"/>
      <c r="TSM74"/>
      <c r="TSN74"/>
      <c r="TSO74"/>
      <c r="TSP74"/>
      <c r="TSQ74"/>
      <c r="TSR74"/>
      <c r="TSS74"/>
      <c r="TST74"/>
      <c r="TSU74"/>
      <c r="TSV74"/>
      <c r="TSW74"/>
      <c r="TSX74"/>
      <c r="TSY74"/>
      <c r="TSZ74"/>
      <c r="TTA74"/>
      <c r="TTB74"/>
      <c r="TTC74"/>
      <c r="TTD74"/>
      <c r="TTE74"/>
      <c r="TTF74"/>
      <c r="TTG74"/>
      <c r="TTH74"/>
      <c r="TTI74"/>
      <c r="TTJ74"/>
      <c r="TTK74"/>
      <c r="TTL74"/>
      <c r="TTM74"/>
      <c r="TTN74"/>
      <c r="TTO74"/>
      <c r="TTP74"/>
      <c r="TTQ74"/>
      <c r="TTR74"/>
      <c r="TTS74"/>
      <c r="TTT74"/>
      <c r="TTU74"/>
      <c r="TTV74"/>
      <c r="TTW74"/>
      <c r="TTX74"/>
      <c r="TTY74"/>
      <c r="TTZ74"/>
      <c r="TUA74"/>
      <c r="TUB74"/>
      <c r="TUC74"/>
      <c r="TUD74"/>
      <c r="TUE74"/>
      <c r="TUF74"/>
      <c r="TUG74"/>
      <c r="TUH74"/>
      <c r="TUI74"/>
      <c r="TUJ74"/>
      <c r="TUK74"/>
      <c r="TUL74"/>
      <c r="TUM74"/>
      <c r="TUN74"/>
      <c r="TUO74"/>
      <c r="TUP74"/>
      <c r="TUQ74"/>
      <c r="TUR74"/>
      <c r="TUS74"/>
      <c r="TUT74"/>
      <c r="TUU74"/>
      <c r="TUV74"/>
      <c r="TUW74"/>
      <c r="TUX74"/>
      <c r="TUY74"/>
      <c r="TUZ74"/>
      <c r="TVA74"/>
      <c r="TVB74"/>
      <c r="TVC74"/>
      <c r="TVD74"/>
      <c r="TVE74"/>
      <c r="TVF74"/>
      <c r="TVG74"/>
      <c r="TVH74"/>
      <c r="TVI74"/>
      <c r="TVJ74"/>
      <c r="TVK74"/>
      <c r="TVL74"/>
      <c r="TVM74"/>
      <c r="TVN74"/>
      <c r="TVO74"/>
      <c r="TVP74"/>
      <c r="TVQ74"/>
      <c r="TVR74"/>
      <c r="TVS74"/>
      <c r="TVT74"/>
      <c r="TVU74"/>
      <c r="TVV74"/>
      <c r="TVW74"/>
      <c r="TVX74"/>
      <c r="TVY74"/>
      <c r="TVZ74"/>
      <c r="TWA74"/>
      <c r="TWB74"/>
      <c r="TWC74"/>
      <c r="TWD74"/>
      <c r="TWE74"/>
      <c r="TWF74"/>
      <c r="TWG74"/>
      <c r="TWH74"/>
      <c r="TWI74"/>
      <c r="TWJ74"/>
      <c r="TWK74"/>
      <c r="TWL74"/>
      <c r="TWM74"/>
      <c r="TWN74"/>
      <c r="TWO74"/>
      <c r="TWP74"/>
      <c r="TWQ74"/>
      <c r="TWR74"/>
      <c r="TWS74"/>
      <c r="TWT74"/>
      <c r="TWU74"/>
      <c r="TWV74"/>
      <c r="TWW74"/>
      <c r="TWX74"/>
      <c r="TWY74"/>
      <c r="TWZ74"/>
      <c r="TXA74"/>
      <c r="TXB74"/>
      <c r="TXC74"/>
      <c r="TXD74"/>
      <c r="TXE74"/>
      <c r="TXF74"/>
      <c r="TXG74"/>
      <c r="TXH74"/>
      <c r="TXI74"/>
      <c r="TXJ74"/>
      <c r="TXK74"/>
      <c r="TXL74"/>
      <c r="TXM74"/>
      <c r="TXN74"/>
      <c r="TXO74"/>
      <c r="TXP74"/>
      <c r="TXQ74"/>
      <c r="TXR74"/>
      <c r="TXS74"/>
      <c r="TXT74"/>
      <c r="TXU74"/>
      <c r="TXV74"/>
      <c r="TXW74"/>
      <c r="TXX74"/>
      <c r="TXY74"/>
      <c r="TXZ74"/>
      <c r="TYA74"/>
      <c r="TYB74"/>
      <c r="TYC74"/>
      <c r="TYD74"/>
      <c r="TYE74"/>
      <c r="TYF74"/>
      <c r="TYG74"/>
      <c r="TYH74"/>
      <c r="TYI74"/>
      <c r="TYJ74"/>
      <c r="TYK74"/>
      <c r="TYL74"/>
      <c r="TYM74"/>
      <c r="TYN74"/>
      <c r="TYO74"/>
      <c r="TYP74"/>
      <c r="TYQ74"/>
      <c r="TYR74"/>
      <c r="TYS74"/>
      <c r="TYT74"/>
      <c r="TYU74"/>
      <c r="TYV74"/>
      <c r="TYW74"/>
      <c r="TYX74"/>
      <c r="TYY74"/>
      <c r="TYZ74"/>
      <c r="TZA74"/>
      <c r="TZB74"/>
      <c r="TZC74"/>
      <c r="TZD74"/>
      <c r="TZE74"/>
      <c r="TZF74"/>
      <c r="TZG74"/>
      <c r="TZH74"/>
      <c r="TZI74"/>
      <c r="TZJ74"/>
      <c r="TZK74"/>
      <c r="TZL74"/>
      <c r="TZM74"/>
      <c r="TZN74"/>
      <c r="TZO74"/>
      <c r="TZP74"/>
      <c r="TZQ74"/>
      <c r="TZR74"/>
      <c r="TZS74"/>
      <c r="TZT74"/>
      <c r="TZU74"/>
      <c r="TZV74"/>
      <c r="TZW74"/>
      <c r="TZX74"/>
      <c r="TZY74"/>
      <c r="TZZ74"/>
      <c r="UAA74"/>
      <c r="UAB74"/>
      <c r="UAC74"/>
      <c r="UAD74"/>
      <c r="UAE74"/>
      <c r="UAF74"/>
      <c r="UAG74"/>
      <c r="UAH74"/>
      <c r="UAI74"/>
      <c r="UAJ74"/>
      <c r="UAK74"/>
      <c r="UAL74"/>
      <c r="UAM74"/>
      <c r="UAN74"/>
      <c r="UAO74"/>
      <c r="UAP74"/>
      <c r="UAQ74"/>
      <c r="UAR74"/>
      <c r="UAS74"/>
      <c r="UAT74"/>
      <c r="UAU74"/>
      <c r="UAV74"/>
      <c r="UAW74"/>
      <c r="UAX74"/>
      <c r="UAY74"/>
      <c r="UAZ74"/>
      <c r="UBA74"/>
      <c r="UBB74"/>
      <c r="UBC74"/>
      <c r="UBD74"/>
      <c r="UBE74"/>
      <c r="UBF74"/>
      <c r="UBG74"/>
      <c r="UBH74"/>
      <c r="UBI74"/>
      <c r="UBJ74"/>
      <c r="UBK74"/>
      <c r="UBL74"/>
      <c r="UBM74"/>
      <c r="UBN74"/>
      <c r="UBO74"/>
      <c r="UBP74"/>
      <c r="UBQ74"/>
      <c r="UBR74"/>
      <c r="UBS74"/>
      <c r="UBT74"/>
      <c r="UBU74"/>
      <c r="UBV74"/>
      <c r="UBW74"/>
      <c r="UBX74"/>
      <c r="UBY74"/>
      <c r="UBZ74"/>
      <c r="UCA74"/>
      <c r="UCB74"/>
      <c r="UCC74"/>
      <c r="UCD74"/>
      <c r="UCE74"/>
      <c r="UCF74"/>
      <c r="UCG74"/>
      <c r="UCH74"/>
    </row>
    <row r="75" spans="1:14282">
      <c r="A75" s="113" t="s">
        <v>170</v>
      </c>
      <c r="B75" s="113" t="s">
        <v>171</v>
      </c>
      <c r="C75" s="113" t="s">
        <v>150</v>
      </c>
      <c r="D75" s="113"/>
      <c r="E75" s="114" t="s">
        <v>187</v>
      </c>
      <c r="F75" s="115" t="s">
        <v>146</v>
      </c>
      <c r="G75" s="116">
        <v>123</v>
      </c>
      <c r="H75" s="117">
        <v>142.81</v>
      </c>
      <c r="I75" s="118">
        <v>142.81</v>
      </c>
      <c r="J75" s="118">
        <v>142.90748776012856</v>
      </c>
      <c r="K75" s="118">
        <v>147.95683733478285</v>
      </c>
      <c r="L75" s="116">
        <v>151.7955867201978</v>
      </c>
      <c r="M75" s="116">
        <v>155.44045004653788</v>
      </c>
      <c r="N75" s="116">
        <v>160.89047201797956</v>
      </c>
      <c r="O75" s="119" t="s">
        <v>147</v>
      </c>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IW75"/>
      <c r="IX75"/>
      <c r="IY75"/>
      <c r="IZ75"/>
      <c r="JA75"/>
      <c r="JB75"/>
      <c r="JC75"/>
      <c r="JD75"/>
      <c r="JE75"/>
      <c r="JF75"/>
      <c r="JG75"/>
      <c r="JH75"/>
      <c r="JI75"/>
      <c r="JJ75"/>
      <c r="JK75"/>
      <c r="JL75"/>
      <c r="JM75"/>
      <c r="JN75"/>
      <c r="JO75"/>
      <c r="JP75"/>
      <c r="JQ75"/>
      <c r="JR75"/>
      <c r="JS75"/>
      <c r="JT75"/>
      <c r="JU75"/>
      <c r="JV75"/>
      <c r="JW75"/>
      <c r="JX75"/>
      <c r="JY75"/>
      <c r="JZ75"/>
      <c r="KA75"/>
      <c r="KB75"/>
      <c r="KC75"/>
      <c r="KD75"/>
      <c r="KE75"/>
      <c r="KF75"/>
      <c r="KG75"/>
      <c r="KH75"/>
      <c r="KI75"/>
      <c r="KJ75"/>
      <c r="KK75"/>
      <c r="KL75"/>
      <c r="KM75"/>
      <c r="KN75"/>
      <c r="KO75"/>
      <c r="KP75"/>
      <c r="KQ75"/>
      <c r="KR75"/>
      <c r="KS75"/>
      <c r="KT75"/>
      <c r="KU75"/>
      <c r="KV75"/>
      <c r="KW75"/>
      <c r="KX75"/>
      <c r="KY75"/>
      <c r="KZ75"/>
      <c r="LA75"/>
      <c r="LB75"/>
      <c r="LC75"/>
      <c r="LD75"/>
      <c r="LE75"/>
      <c r="LF75"/>
      <c r="LG75"/>
      <c r="LH75"/>
      <c r="LI75"/>
      <c r="LJ75"/>
      <c r="LK75"/>
      <c r="LL75"/>
      <c r="LM75"/>
      <c r="LN75"/>
      <c r="LO75"/>
      <c r="LP75"/>
      <c r="LQ75"/>
      <c r="LR75"/>
      <c r="LS75"/>
      <c r="LT75"/>
      <c r="LU75"/>
      <c r="LV75"/>
      <c r="LW75"/>
      <c r="LX75"/>
      <c r="LY75"/>
      <c r="LZ75"/>
      <c r="MA75"/>
      <c r="MB75"/>
      <c r="MC75"/>
      <c r="MD75"/>
      <c r="ME75"/>
      <c r="MF75"/>
      <c r="MG75"/>
      <c r="MH75"/>
      <c r="MI75"/>
      <c r="MJ75"/>
      <c r="MK75"/>
      <c r="ML75"/>
      <c r="MM75"/>
      <c r="MN75"/>
      <c r="MO75"/>
      <c r="MP75"/>
      <c r="MQ75"/>
      <c r="MR75"/>
      <c r="MS75"/>
      <c r="MT75"/>
      <c r="MU75"/>
      <c r="MV75"/>
      <c r="MW75"/>
      <c r="MX75"/>
      <c r="MY75"/>
      <c r="MZ75"/>
      <c r="NA75"/>
      <c r="NB75"/>
      <c r="NC75"/>
      <c r="ND75"/>
      <c r="NE75"/>
      <c r="NF75"/>
      <c r="NG75"/>
      <c r="NH75"/>
      <c r="NI75"/>
      <c r="NJ75"/>
      <c r="NK75"/>
      <c r="NL75"/>
      <c r="NM75"/>
      <c r="NN75"/>
      <c r="NO75"/>
      <c r="NP75"/>
      <c r="NQ75"/>
      <c r="NR75"/>
      <c r="NS75"/>
      <c r="NT75"/>
      <c r="NU75"/>
      <c r="NV75"/>
      <c r="NW75"/>
      <c r="NX75"/>
      <c r="NY75"/>
      <c r="NZ75"/>
      <c r="OA75"/>
      <c r="OB75"/>
      <c r="OC75"/>
      <c r="OD75"/>
      <c r="OE75"/>
      <c r="OF75"/>
      <c r="OG75"/>
      <c r="OH75"/>
      <c r="OI75"/>
      <c r="OJ75"/>
      <c r="OK75"/>
      <c r="OL75"/>
      <c r="OM75"/>
      <c r="ON75"/>
      <c r="OO75"/>
      <c r="OP75"/>
      <c r="OQ75"/>
      <c r="OR75"/>
      <c r="OS75"/>
      <c r="OT75"/>
      <c r="OU75"/>
      <c r="OV75"/>
      <c r="OW75"/>
      <c r="OX75"/>
      <c r="OY75"/>
      <c r="OZ75"/>
      <c r="PA75"/>
      <c r="PB75"/>
      <c r="PC75"/>
      <c r="PD75"/>
      <c r="PE75"/>
      <c r="PF75"/>
      <c r="PG75"/>
      <c r="PH75"/>
      <c r="PI75"/>
      <c r="PJ75"/>
      <c r="PK75"/>
      <c r="PL75"/>
      <c r="PM75"/>
      <c r="PN75"/>
      <c r="PO75"/>
      <c r="PP75"/>
      <c r="PQ75"/>
      <c r="PR75"/>
      <c r="PS75"/>
      <c r="PT75"/>
      <c r="PU75"/>
      <c r="PV75"/>
      <c r="PW75"/>
      <c r="PX75"/>
      <c r="PY75"/>
      <c r="PZ75"/>
      <c r="QA75"/>
      <c r="QB75"/>
      <c r="QC75"/>
      <c r="QD75"/>
      <c r="QE75"/>
      <c r="QF75"/>
      <c r="QG75"/>
      <c r="QH75"/>
      <c r="QI75"/>
      <c r="QJ75"/>
      <c r="QK75"/>
      <c r="QL75"/>
      <c r="QM75"/>
      <c r="QN75"/>
      <c r="QO75"/>
      <c r="QP75"/>
      <c r="QQ75"/>
      <c r="QR75"/>
      <c r="QS75"/>
      <c r="QT75"/>
      <c r="QU75"/>
      <c r="QV75"/>
      <c r="QW75"/>
      <c r="QX75"/>
      <c r="QY75"/>
      <c r="QZ75"/>
      <c r="RA75"/>
      <c r="RB75"/>
      <c r="RC75"/>
      <c r="RD75"/>
      <c r="RE75"/>
      <c r="RF75"/>
      <c r="RG75"/>
      <c r="RH75"/>
      <c r="RI75"/>
      <c r="RJ75"/>
      <c r="RK75"/>
      <c r="RL75"/>
      <c r="RM75"/>
      <c r="RN75"/>
      <c r="RO75"/>
      <c r="RP75"/>
      <c r="RQ75"/>
      <c r="RR75"/>
      <c r="RS75"/>
      <c r="RT75"/>
      <c r="RU75"/>
      <c r="RV75"/>
      <c r="RW75"/>
      <c r="RX75"/>
      <c r="RY75"/>
      <c r="RZ75"/>
      <c r="SA75"/>
      <c r="SB75"/>
      <c r="SC75"/>
      <c r="SD75"/>
      <c r="SE75"/>
      <c r="SF75"/>
      <c r="SG75"/>
      <c r="SH75"/>
      <c r="SI75"/>
      <c r="SJ75"/>
      <c r="SK75"/>
      <c r="SL75"/>
      <c r="SM75"/>
      <c r="SN75"/>
      <c r="SO75"/>
      <c r="SP75"/>
      <c r="SQ75"/>
      <c r="SR75"/>
      <c r="SS75"/>
      <c r="ST75"/>
      <c r="SU75"/>
      <c r="SV75"/>
      <c r="SW75"/>
      <c r="SX75"/>
      <c r="SY75"/>
      <c r="SZ75"/>
      <c r="TA75"/>
      <c r="TB75"/>
      <c r="TC75"/>
      <c r="TD75"/>
      <c r="TE75"/>
      <c r="TF75"/>
      <c r="TG75"/>
      <c r="TH75"/>
      <c r="TI75"/>
      <c r="TJ75"/>
      <c r="TK75"/>
      <c r="TL75"/>
      <c r="TM75"/>
      <c r="TN75"/>
      <c r="TO75"/>
      <c r="TP75"/>
      <c r="TQ75"/>
      <c r="TR75"/>
      <c r="TS75"/>
      <c r="TT75"/>
      <c r="TU75"/>
      <c r="TV75"/>
      <c r="TW75"/>
      <c r="TX75"/>
      <c r="TY75"/>
      <c r="TZ75"/>
      <c r="UA75"/>
      <c r="UB75"/>
      <c r="UC75"/>
      <c r="UD75"/>
      <c r="UE75"/>
      <c r="UF75"/>
      <c r="UG75"/>
      <c r="UH75"/>
      <c r="UI75"/>
      <c r="UJ75"/>
      <c r="UK75"/>
      <c r="UL75"/>
      <c r="UM75"/>
      <c r="UN75"/>
      <c r="UO75"/>
      <c r="UP75"/>
      <c r="UQ75"/>
      <c r="UR75"/>
      <c r="US75"/>
      <c r="UT75"/>
      <c r="UU75"/>
      <c r="UV75"/>
      <c r="UW75"/>
      <c r="UX75"/>
      <c r="UY75"/>
      <c r="UZ75"/>
      <c r="VA75"/>
      <c r="VB75"/>
      <c r="VC75"/>
      <c r="VD75"/>
      <c r="VE75"/>
      <c r="VF75"/>
      <c r="VG75"/>
      <c r="VH75"/>
      <c r="VI75"/>
      <c r="VJ75"/>
      <c r="VK75"/>
      <c r="VL75"/>
      <c r="VM75"/>
      <c r="VN75"/>
      <c r="VO75"/>
      <c r="VP75"/>
      <c r="VQ75"/>
      <c r="VR75"/>
      <c r="VS75"/>
      <c r="VT75"/>
      <c r="VU75"/>
      <c r="VV75"/>
      <c r="VW75"/>
      <c r="VX75"/>
      <c r="VY75"/>
      <c r="VZ75"/>
      <c r="WA75"/>
      <c r="WB75"/>
      <c r="WC75"/>
      <c r="WD75"/>
      <c r="WE75"/>
      <c r="WF75"/>
      <c r="WG75"/>
      <c r="WH75"/>
      <c r="WI75"/>
      <c r="WJ75"/>
      <c r="WK75"/>
      <c r="WL75"/>
      <c r="WM75"/>
      <c r="WN75"/>
      <c r="WO75"/>
      <c r="WP75"/>
      <c r="WQ75"/>
      <c r="WR75"/>
      <c r="WS75"/>
      <c r="WT75"/>
      <c r="WU75"/>
      <c r="WV75"/>
      <c r="WW75"/>
      <c r="WX75"/>
      <c r="WY75"/>
      <c r="WZ75"/>
      <c r="XA75"/>
      <c r="XB75"/>
      <c r="XC75"/>
      <c r="XD75"/>
      <c r="XE75"/>
      <c r="XF75"/>
      <c r="XG75"/>
      <c r="XH75"/>
      <c r="XI75"/>
      <c r="XJ75"/>
      <c r="XK75"/>
      <c r="XL75"/>
      <c r="XM75"/>
      <c r="XN75"/>
      <c r="XO75"/>
      <c r="XP75"/>
      <c r="XQ75"/>
      <c r="XR75"/>
      <c r="XS75"/>
      <c r="XT75"/>
      <c r="XU75"/>
      <c r="XV75"/>
      <c r="XW75"/>
      <c r="XX75"/>
      <c r="XY75"/>
      <c r="XZ75"/>
      <c r="YA75"/>
      <c r="YB75"/>
      <c r="YC75"/>
      <c r="YD75"/>
      <c r="YE75"/>
      <c r="YF75"/>
      <c r="YG75"/>
      <c r="YH75"/>
      <c r="YI75"/>
      <c r="YJ75"/>
      <c r="YK75"/>
      <c r="YL75"/>
      <c r="YM75"/>
      <c r="YN75"/>
      <c r="YO75"/>
      <c r="YP75"/>
      <c r="YQ75"/>
      <c r="YR75"/>
      <c r="YS75"/>
      <c r="YT75"/>
      <c r="YU75"/>
      <c r="YV75"/>
      <c r="YW75"/>
      <c r="YX75"/>
      <c r="YY75"/>
      <c r="YZ75"/>
      <c r="ZA75"/>
      <c r="ZB75"/>
      <c r="ZC75"/>
      <c r="ZD75"/>
      <c r="ZE75"/>
      <c r="ZF75"/>
      <c r="ZG75"/>
      <c r="ZH75"/>
      <c r="ZI75"/>
      <c r="ZJ75"/>
      <c r="ZK75"/>
      <c r="ZL75"/>
      <c r="ZM75"/>
      <c r="ZN75"/>
      <c r="ZO75"/>
      <c r="ZP75"/>
      <c r="ZQ75"/>
      <c r="ZR75"/>
      <c r="ZS75"/>
      <c r="ZT75"/>
      <c r="ZU75"/>
      <c r="ZV75"/>
      <c r="ZW75"/>
      <c r="ZX75"/>
      <c r="ZY75"/>
      <c r="ZZ75"/>
      <c r="AAA75"/>
      <c r="AAB75"/>
      <c r="AAC75"/>
      <c r="AAD75"/>
      <c r="AAE75"/>
      <c r="AAF75"/>
      <c r="AAG75"/>
      <c r="AAH75"/>
      <c r="AAI75"/>
      <c r="AAJ75"/>
      <c r="AAK75"/>
      <c r="AAL75"/>
      <c r="AAM75"/>
      <c r="AAN75"/>
      <c r="AAO75"/>
      <c r="AAP75"/>
      <c r="AAQ75"/>
      <c r="AAR75"/>
      <c r="AAS75"/>
      <c r="AAT75"/>
      <c r="AAU75"/>
      <c r="AAV75"/>
      <c r="AAW75"/>
      <c r="AAX75"/>
      <c r="AAY75"/>
      <c r="AAZ75"/>
      <c r="ABA75"/>
      <c r="ABB75"/>
      <c r="ABC75"/>
      <c r="ABD75"/>
      <c r="ABE75"/>
      <c r="ABF75"/>
      <c r="ABG75"/>
      <c r="ABH75"/>
      <c r="ABI75"/>
      <c r="ABJ75"/>
      <c r="ABK75"/>
      <c r="ABL75"/>
      <c r="ABM75"/>
      <c r="ABN75"/>
      <c r="ABO75"/>
      <c r="ABP75"/>
      <c r="ABQ75"/>
      <c r="ABR75"/>
      <c r="ABS75"/>
      <c r="ABT75"/>
      <c r="ABU75"/>
      <c r="ABV75"/>
      <c r="ABW75"/>
      <c r="ABX75"/>
      <c r="ABY75"/>
      <c r="ABZ75"/>
      <c r="ACA75"/>
      <c r="ACB75"/>
      <c r="ACC75"/>
      <c r="ACD75"/>
      <c r="ACE75"/>
      <c r="ACF75"/>
      <c r="ACG75"/>
      <c r="ACH75"/>
      <c r="ACI75"/>
      <c r="ACJ75"/>
      <c r="ACK75"/>
      <c r="ACL75"/>
      <c r="ACM75"/>
      <c r="ACN75"/>
      <c r="ACO75"/>
      <c r="ACP75"/>
      <c r="ACQ75"/>
      <c r="ACR75"/>
      <c r="ACS75"/>
      <c r="ACT75"/>
      <c r="ACU75"/>
      <c r="ACV75"/>
      <c r="ACW75"/>
      <c r="ACX75"/>
      <c r="ACY75"/>
      <c r="ACZ75"/>
      <c r="ADA75"/>
      <c r="ADB75"/>
      <c r="ADC75"/>
      <c r="ADD75"/>
      <c r="ADE75"/>
      <c r="ADF75"/>
      <c r="ADG75"/>
      <c r="ADH75"/>
      <c r="ADI75"/>
      <c r="ADJ75"/>
      <c r="ADK75"/>
      <c r="ADL75"/>
      <c r="ADM75"/>
      <c r="ADN75"/>
      <c r="ADO75"/>
      <c r="ADP75"/>
      <c r="ADQ75"/>
      <c r="ADR75"/>
      <c r="ADS75"/>
      <c r="ADT75"/>
      <c r="ADU75"/>
      <c r="ADV75"/>
      <c r="ADW75"/>
      <c r="ADX75"/>
      <c r="ADY75"/>
      <c r="ADZ75"/>
      <c r="AEA75"/>
      <c r="AEB75"/>
      <c r="AEC75"/>
      <c r="AED75"/>
      <c r="AEE75"/>
      <c r="AEF75"/>
      <c r="AEG75"/>
      <c r="AEH75"/>
      <c r="AEI75"/>
      <c r="AEJ75"/>
      <c r="AEK75"/>
      <c r="AEL75"/>
      <c r="AEM75"/>
      <c r="AEN75"/>
      <c r="AEO75"/>
      <c r="AEP75"/>
      <c r="AEQ75"/>
      <c r="AER75"/>
      <c r="AES75"/>
      <c r="AET75"/>
      <c r="AEU75"/>
      <c r="AEV75"/>
      <c r="AEW75"/>
      <c r="AEX75"/>
      <c r="AEY75"/>
      <c r="AEZ75"/>
      <c r="AFA75"/>
      <c r="AFB75"/>
      <c r="AFC75"/>
      <c r="AFD75"/>
      <c r="AFE75"/>
      <c r="AFF75"/>
      <c r="AFG75"/>
      <c r="AFH75"/>
      <c r="AFI75"/>
      <c r="AFJ75"/>
      <c r="AFK75"/>
      <c r="AFL75"/>
      <c r="AFM75"/>
      <c r="AFN75"/>
      <c r="AFO75"/>
      <c r="AFP75"/>
      <c r="AFQ75"/>
      <c r="AFR75"/>
      <c r="AFS75"/>
      <c r="AFT75"/>
      <c r="AFU75"/>
      <c r="AFV75"/>
      <c r="AFW75"/>
      <c r="AFX75"/>
      <c r="AFY75"/>
      <c r="AFZ75"/>
      <c r="AGA75"/>
      <c r="AGB75"/>
      <c r="AGC75"/>
      <c r="AGD75"/>
      <c r="AGE75"/>
      <c r="AGF75"/>
      <c r="AGG75"/>
      <c r="AGH75"/>
      <c r="AGI75"/>
      <c r="AGJ75"/>
      <c r="AGK75"/>
      <c r="AGL75"/>
      <c r="AGM75"/>
      <c r="AGN75"/>
      <c r="AGO75"/>
      <c r="AGP75"/>
      <c r="AGQ75"/>
      <c r="AGR75"/>
      <c r="AGS75"/>
      <c r="AGT75"/>
      <c r="AGU75"/>
      <c r="AGV75"/>
      <c r="AGW75"/>
      <c r="AGX75"/>
      <c r="AGY75"/>
      <c r="AGZ75"/>
      <c r="AHA75"/>
      <c r="AHB75"/>
      <c r="AHC75"/>
      <c r="AHD75"/>
      <c r="AHE75"/>
      <c r="AHF75"/>
      <c r="AHG75"/>
      <c r="AHH75"/>
      <c r="AHI75"/>
      <c r="AHJ75"/>
      <c r="AHK75"/>
      <c r="AHL75"/>
      <c r="AHM75"/>
      <c r="AHN75"/>
      <c r="AHO75"/>
      <c r="AHP75"/>
      <c r="AHQ75"/>
      <c r="AHR75"/>
      <c r="AHS75"/>
      <c r="AHT75"/>
      <c r="AHU75"/>
      <c r="AHV75"/>
      <c r="AHW75"/>
      <c r="AHX75"/>
      <c r="AHY75"/>
      <c r="AHZ75"/>
      <c r="AIA75"/>
      <c r="AIB75"/>
      <c r="AIC75"/>
      <c r="AID75"/>
      <c r="AIE75"/>
      <c r="AIF75"/>
      <c r="AIG75"/>
      <c r="AIH75"/>
      <c r="AII75"/>
      <c r="AIJ75"/>
      <c r="AIK75"/>
      <c r="AIL75"/>
      <c r="AIM75"/>
      <c r="AIN75"/>
      <c r="AIO75"/>
      <c r="AIP75"/>
      <c r="AIQ75"/>
      <c r="AIR75"/>
      <c r="AIS75"/>
      <c r="AIT75"/>
      <c r="AIU75"/>
      <c r="AIV75"/>
      <c r="AIW75"/>
      <c r="AIX75"/>
      <c r="AIY75"/>
      <c r="AIZ75"/>
      <c r="AJA75"/>
      <c r="AJB75"/>
      <c r="AJC75"/>
      <c r="AJD75"/>
      <c r="AJE75"/>
      <c r="AJF75"/>
      <c r="AJG75"/>
      <c r="AJH75"/>
      <c r="AJI75"/>
      <c r="AJJ75"/>
      <c r="AJK75"/>
      <c r="AJL75"/>
      <c r="AJM75"/>
      <c r="AJN75"/>
      <c r="AJO75"/>
      <c r="AJP75"/>
      <c r="AJQ75"/>
      <c r="AJR75"/>
      <c r="AJS75"/>
      <c r="AJT75"/>
      <c r="AJU75"/>
      <c r="AJV75"/>
      <c r="AJW75"/>
      <c r="AJX75"/>
      <c r="AJY75"/>
      <c r="AJZ75"/>
      <c r="AKA75"/>
      <c r="AKB75"/>
      <c r="AKC75"/>
      <c r="AKD75"/>
      <c r="AKE75"/>
      <c r="AKF75"/>
      <c r="AKG75"/>
      <c r="AKH75"/>
      <c r="AKI75"/>
      <c r="AKJ75"/>
      <c r="AKK75"/>
      <c r="AKL75"/>
      <c r="AKM75"/>
      <c r="AKN75"/>
      <c r="AKO75"/>
      <c r="AKP75"/>
      <c r="AKQ75"/>
      <c r="AKR75"/>
      <c r="AKS75"/>
      <c r="AKT75"/>
      <c r="AKU75"/>
      <c r="AKV75"/>
      <c r="AKW75"/>
      <c r="AKX75"/>
      <c r="AKY75"/>
      <c r="AKZ75"/>
      <c r="ALA75"/>
      <c r="ALB75"/>
      <c r="ALC75"/>
      <c r="ALD75"/>
      <c r="ALE75"/>
      <c r="ALF75"/>
      <c r="ALG75"/>
      <c r="ALH75"/>
      <c r="ALI75"/>
      <c r="ALJ75"/>
      <c r="ALK75"/>
      <c r="ALL75"/>
      <c r="ALM75"/>
      <c r="ALN75"/>
      <c r="ALO75"/>
      <c r="ALP75"/>
      <c r="ALQ75"/>
      <c r="ALR75"/>
      <c r="ALS75"/>
      <c r="ALT75"/>
      <c r="ALU75"/>
      <c r="ALV75"/>
      <c r="ALW75"/>
      <c r="ALX75"/>
      <c r="ALY75"/>
      <c r="ALZ75"/>
      <c r="AMA75"/>
      <c r="AMB75"/>
      <c r="AMC75"/>
      <c r="AMD75"/>
      <c r="AME75"/>
      <c r="AMF75"/>
      <c r="AMG75"/>
      <c r="AMH75"/>
      <c r="AMI75"/>
      <c r="AMJ75"/>
      <c r="AMK75"/>
      <c r="AML75"/>
      <c r="AMM75"/>
      <c r="AMN75"/>
      <c r="AMO75"/>
      <c r="AMP75"/>
      <c r="AMQ75"/>
      <c r="AMR75"/>
      <c r="AMS75"/>
      <c r="AMT75"/>
      <c r="AMU75"/>
      <c r="AMV75"/>
      <c r="AMW75"/>
      <c r="AMX75"/>
      <c r="AMY75"/>
      <c r="AMZ75"/>
      <c r="ANA75"/>
      <c r="ANB75"/>
      <c r="ANC75"/>
      <c r="AND75"/>
      <c r="ANE75"/>
      <c r="ANF75"/>
      <c r="ANG75"/>
      <c r="ANH75"/>
      <c r="ANI75"/>
      <c r="ANJ75"/>
      <c r="ANK75"/>
      <c r="ANL75"/>
      <c r="ANM75"/>
      <c r="ANN75"/>
      <c r="ANO75"/>
      <c r="ANP75"/>
      <c r="ANQ75"/>
      <c r="ANR75"/>
      <c r="ANS75"/>
      <c r="ANT75"/>
      <c r="ANU75"/>
      <c r="ANV75"/>
      <c r="ANW75"/>
      <c r="ANX75"/>
      <c r="ANY75"/>
      <c r="ANZ75"/>
      <c r="AOA75"/>
      <c r="AOB75"/>
      <c r="AOC75"/>
      <c r="AOD75"/>
      <c r="AOE75"/>
      <c r="AOF75"/>
      <c r="AOG75"/>
      <c r="AOH75"/>
      <c r="AOI75"/>
      <c r="AOJ75"/>
      <c r="AOK75"/>
      <c r="AOL75"/>
      <c r="AOM75"/>
      <c r="AON75"/>
      <c r="AOO75"/>
      <c r="AOP75"/>
      <c r="AOQ75"/>
      <c r="AOR75"/>
      <c r="AOS75"/>
      <c r="AOT75"/>
      <c r="AOU75"/>
      <c r="AOV75"/>
      <c r="AOW75"/>
      <c r="AOX75"/>
      <c r="AOY75"/>
      <c r="AOZ75"/>
      <c r="APA75"/>
      <c r="APB75"/>
      <c r="APC75"/>
      <c r="APD75"/>
      <c r="APE75"/>
      <c r="APF75"/>
      <c r="APG75"/>
      <c r="APH75"/>
      <c r="API75"/>
      <c r="APJ75"/>
      <c r="APK75"/>
      <c r="APL75"/>
      <c r="APM75"/>
      <c r="APN75"/>
      <c r="APO75"/>
      <c r="APP75"/>
      <c r="APQ75"/>
      <c r="APR75"/>
      <c r="APS75"/>
      <c r="APT75"/>
      <c r="APU75"/>
      <c r="APV75"/>
      <c r="APW75"/>
      <c r="APX75"/>
      <c r="APY75"/>
      <c r="APZ75"/>
      <c r="AQA75"/>
      <c r="AQB75"/>
      <c r="AQC75"/>
      <c r="AQD75"/>
      <c r="AQE75"/>
      <c r="AQF75"/>
      <c r="AQG75"/>
      <c r="AQH75"/>
      <c r="AQI75"/>
      <c r="AQJ75"/>
      <c r="AQK75"/>
      <c r="AQL75"/>
      <c r="AQM75"/>
      <c r="AQN75"/>
      <c r="AQO75"/>
      <c r="AQP75"/>
      <c r="AQQ75"/>
      <c r="AQR75"/>
      <c r="AQS75"/>
      <c r="AQT75"/>
      <c r="AQU75"/>
      <c r="AQV75"/>
      <c r="AQW75"/>
      <c r="AQX75"/>
      <c r="AQY75"/>
      <c r="AQZ75"/>
      <c r="ARA75"/>
      <c r="ARB75"/>
      <c r="ARC75"/>
      <c r="ARD75"/>
      <c r="ARE75"/>
      <c r="ARF75"/>
      <c r="ARG75"/>
      <c r="ARH75"/>
      <c r="ARI75"/>
      <c r="ARJ75"/>
      <c r="ARK75"/>
      <c r="ARL75"/>
      <c r="ARM75"/>
      <c r="ARN75"/>
      <c r="ARO75"/>
      <c r="ARP75"/>
      <c r="ARQ75"/>
      <c r="ARR75"/>
      <c r="ARS75"/>
      <c r="ART75"/>
      <c r="ARU75"/>
      <c r="ARV75"/>
      <c r="ARW75"/>
      <c r="ARX75"/>
      <c r="ARY75"/>
      <c r="ARZ75"/>
      <c r="ASA75"/>
      <c r="ASB75"/>
      <c r="ASC75"/>
      <c r="ASD75"/>
      <c r="ASE75"/>
      <c r="ASF75"/>
      <c r="ASG75"/>
      <c r="ASH75"/>
      <c r="ASI75"/>
      <c r="ASJ75"/>
      <c r="ASK75"/>
      <c r="ASL75"/>
      <c r="ASM75"/>
      <c r="ASN75"/>
      <c r="ASO75"/>
      <c r="ASP75"/>
      <c r="ASQ75"/>
      <c r="ASR75"/>
      <c r="ASS75"/>
      <c r="AST75"/>
      <c r="ASU75"/>
      <c r="ASV75"/>
      <c r="ASW75"/>
      <c r="ASX75"/>
      <c r="ASY75"/>
      <c r="ASZ75"/>
      <c r="ATA75"/>
      <c r="ATB75"/>
      <c r="ATC75"/>
      <c r="ATD75"/>
      <c r="ATE75"/>
      <c r="ATF75"/>
      <c r="ATG75"/>
      <c r="ATH75"/>
      <c r="ATI75"/>
      <c r="ATJ75"/>
      <c r="ATK75"/>
      <c r="ATL75"/>
      <c r="ATM75"/>
      <c r="ATN75"/>
      <c r="ATO75"/>
      <c r="ATP75"/>
      <c r="ATQ75"/>
      <c r="ATR75"/>
      <c r="ATS75"/>
      <c r="ATT75"/>
      <c r="ATU75"/>
      <c r="ATV75"/>
      <c r="ATW75"/>
      <c r="ATX75"/>
      <c r="ATY75"/>
      <c r="ATZ75"/>
      <c r="AUA75"/>
      <c r="AUB75"/>
      <c r="AUC75"/>
      <c r="AUD75"/>
      <c r="AUE75"/>
      <c r="AUF75"/>
      <c r="AUG75"/>
      <c r="AUH75"/>
      <c r="AUI75"/>
      <c r="AUJ75"/>
      <c r="AUK75"/>
      <c r="AUL75"/>
      <c r="AUM75"/>
      <c r="AUN75"/>
      <c r="AUO75"/>
      <c r="AUP75"/>
      <c r="AUQ75"/>
      <c r="AUR75"/>
      <c r="AUS75"/>
      <c r="AUT75"/>
      <c r="AUU75"/>
      <c r="AUV75"/>
      <c r="AUW75"/>
      <c r="AUX75"/>
      <c r="AUY75"/>
      <c r="AUZ75"/>
      <c r="AVA75"/>
      <c r="AVB75"/>
      <c r="AVC75"/>
      <c r="AVD75"/>
      <c r="AVE75"/>
      <c r="AVF75"/>
      <c r="AVG75"/>
      <c r="AVH75"/>
      <c r="AVI75"/>
      <c r="AVJ75"/>
      <c r="AVK75"/>
      <c r="AVL75"/>
      <c r="AVM75"/>
      <c r="AVN75"/>
      <c r="AVO75"/>
      <c r="AVP75"/>
      <c r="AVQ75"/>
      <c r="AVR75"/>
      <c r="AVS75"/>
      <c r="AVT75"/>
      <c r="AVU75"/>
      <c r="AVV75"/>
      <c r="AVW75"/>
      <c r="AVX75"/>
      <c r="AVY75"/>
      <c r="AVZ75"/>
      <c r="AWA75"/>
      <c r="AWB75"/>
      <c r="AWC75"/>
      <c r="AWD75"/>
      <c r="AWE75"/>
      <c r="AWF75"/>
      <c r="AWG75"/>
      <c r="AWH75"/>
      <c r="AWI75"/>
      <c r="AWJ75"/>
      <c r="AWK75"/>
      <c r="AWL75"/>
      <c r="AWM75"/>
      <c r="AWN75"/>
      <c r="AWO75"/>
      <c r="AWP75"/>
      <c r="AWQ75"/>
      <c r="AWR75"/>
      <c r="AWS75"/>
      <c r="AWT75"/>
      <c r="AWU75"/>
      <c r="AWV75"/>
      <c r="AWW75"/>
      <c r="AWX75"/>
      <c r="AWY75"/>
      <c r="AWZ75"/>
      <c r="AXA75"/>
      <c r="AXB75"/>
      <c r="AXC75"/>
      <c r="AXD75"/>
      <c r="AXE75"/>
      <c r="AXF75"/>
      <c r="AXG75"/>
      <c r="AXH75"/>
      <c r="AXI75"/>
      <c r="AXJ75"/>
      <c r="AXK75"/>
      <c r="AXL75"/>
      <c r="AXM75"/>
      <c r="AXN75"/>
      <c r="AXO75"/>
      <c r="AXP75"/>
      <c r="AXQ75"/>
      <c r="AXR75"/>
      <c r="AXS75"/>
      <c r="AXT75"/>
      <c r="AXU75"/>
      <c r="AXV75"/>
      <c r="AXW75"/>
      <c r="AXX75"/>
      <c r="AXY75"/>
      <c r="AXZ75"/>
      <c r="AYA75"/>
      <c r="AYB75"/>
      <c r="AYC75"/>
      <c r="AYD75"/>
      <c r="AYE75"/>
      <c r="AYF75"/>
      <c r="AYG75"/>
      <c r="AYH75"/>
      <c r="AYI75"/>
      <c r="AYJ75"/>
      <c r="AYK75"/>
      <c r="AYL75"/>
      <c r="AYM75"/>
      <c r="AYN75"/>
      <c r="AYO75"/>
      <c r="AYP75"/>
      <c r="AYQ75"/>
      <c r="AYR75"/>
      <c r="AYS75"/>
      <c r="AYT75"/>
      <c r="AYU75"/>
      <c r="AYV75"/>
      <c r="AYW75"/>
      <c r="AYX75"/>
      <c r="AYY75"/>
      <c r="AYZ75"/>
      <c r="AZA75"/>
      <c r="AZB75"/>
      <c r="AZC75"/>
      <c r="AZD75"/>
      <c r="AZE75"/>
      <c r="AZF75"/>
      <c r="AZG75"/>
      <c r="AZH75"/>
      <c r="AZI75"/>
      <c r="AZJ75"/>
      <c r="AZK75"/>
      <c r="AZL75"/>
      <c r="AZM75"/>
      <c r="AZN75"/>
      <c r="AZO75"/>
      <c r="AZP75"/>
      <c r="AZQ75"/>
      <c r="AZR75"/>
      <c r="AZS75"/>
      <c r="AZT75"/>
      <c r="AZU75"/>
      <c r="AZV75"/>
      <c r="AZW75"/>
      <c r="AZX75"/>
      <c r="AZY75"/>
      <c r="AZZ75"/>
      <c r="BAA75"/>
      <c r="BAB75"/>
      <c r="BAC75"/>
      <c r="BAD75"/>
      <c r="BAE75"/>
      <c r="BAF75"/>
      <c r="BAG75"/>
      <c r="BAH75"/>
      <c r="BAI75"/>
      <c r="BAJ75"/>
      <c r="BAK75"/>
      <c r="BAL75"/>
      <c r="BAM75"/>
      <c r="BAN75"/>
      <c r="BAO75"/>
      <c r="BAP75"/>
      <c r="BAQ75"/>
      <c r="BAR75"/>
      <c r="BAS75"/>
      <c r="BAT75"/>
      <c r="BAU75"/>
      <c r="BAV75"/>
      <c r="BAW75"/>
      <c r="BAX75"/>
      <c r="BAY75"/>
      <c r="BAZ75"/>
      <c r="BBA75"/>
      <c r="BBB75"/>
      <c r="BBC75"/>
      <c r="BBD75"/>
      <c r="BBE75"/>
      <c r="BBF75"/>
      <c r="BBG75"/>
      <c r="BBH75"/>
      <c r="BBI75"/>
      <c r="BBJ75"/>
      <c r="BBK75"/>
      <c r="BBL75"/>
      <c r="BBM75"/>
      <c r="BBN75"/>
      <c r="BBO75"/>
      <c r="BBP75"/>
      <c r="BBQ75"/>
      <c r="BBR75"/>
      <c r="BBS75"/>
      <c r="BBT75"/>
      <c r="BBU75"/>
      <c r="BBV75"/>
      <c r="BBW75"/>
      <c r="BBX75"/>
      <c r="BBY75"/>
      <c r="BBZ75"/>
      <c r="BCA75"/>
      <c r="BCB75"/>
      <c r="BCC75"/>
      <c r="BCD75"/>
      <c r="BCE75"/>
      <c r="BCF75"/>
      <c r="BCG75"/>
      <c r="BCH75"/>
      <c r="BCI75"/>
      <c r="BCJ75"/>
      <c r="BCK75"/>
      <c r="BCL75"/>
      <c r="BCM75"/>
      <c r="BCN75"/>
      <c r="BCO75"/>
      <c r="BCP75"/>
      <c r="BCQ75"/>
      <c r="BCR75"/>
      <c r="BCS75"/>
      <c r="BCT75"/>
      <c r="BCU75"/>
      <c r="BCV75"/>
      <c r="BCW75"/>
      <c r="BCX75"/>
      <c r="BCY75"/>
      <c r="BCZ75"/>
      <c r="BDA75"/>
      <c r="BDB75"/>
      <c r="BDC75"/>
      <c r="BDD75"/>
      <c r="BDE75"/>
      <c r="BDF75"/>
      <c r="BDG75"/>
      <c r="BDH75"/>
      <c r="BDI75"/>
      <c r="BDJ75"/>
      <c r="BDK75"/>
      <c r="BDL75"/>
      <c r="BDM75"/>
      <c r="BDN75"/>
      <c r="BDO75"/>
      <c r="BDP75"/>
      <c r="BDQ75"/>
      <c r="BDR75"/>
      <c r="BDS75"/>
      <c r="BDT75"/>
      <c r="BDU75"/>
      <c r="BDV75"/>
      <c r="BDW75"/>
      <c r="BDX75"/>
      <c r="BDY75"/>
      <c r="BDZ75"/>
      <c r="BEA75"/>
      <c r="BEB75"/>
      <c r="BEC75"/>
      <c r="BED75"/>
      <c r="BEE75"/>
      <c r="BEF75"/>
      <c r="BEG75"/>
      <c r="BEH75"/>
      <c r="BEI75"/>
      <c r="BEJ75"/>
      <c r="BEK75"/>
      <c r="BEL75"/>
      <c r="BEM75"/>
      <c r="BEN75"/>
      <c r="BEO75"/>
      <c r="BEP75"/>
      <c r="BEQ75"/>
      <c r="BER75"/>
      <c r="BES75"/>
      <c r="BET75"/>
      <c r="BEU75"/>
      <c r="BEV75"/>
      <c r="BEW75"/>
      <c r="BEX75"/>
      <c r="BEY75"/>
      <c r="BEZ75"/>
      <c r="BFA75"/>
      <c r="BFB75"/>
      <c r="BFC75"/>
      <c r="BFD75"/>
      <c r="BFE75"/>
      <c r="BFF75"/>
      <c r="BFG75"/>
      <c r="BFH75"/>
      <c r="BFI75"/>
      <c r="BFJ75"/>
      <c r="BFK75"/>
      <c r="BFL75"/>
      <c r="BFM75"/>
      <c r="BFN75"/>
      <c r="BFO75"/>
      <c r="BFP75"/>
      <c r="BFQ75"/>
      <c r="BFR75"/>
      <c r="BFS75"/>
      <c r="BFT75"/>
      <c r="BFU75"/>
      <c r="BFV75"/>
      <c r="BFW75"/>
      <c r="BFX75"/>
      <c r="BFY75"/>
      <c r="BFZ75"/>
      <c r="BGA75"/>
      <c r="BGB75"/>
      <c r="BGC75"/>
      <c r="BGD75"/>
      <c r="BGE75"/>
      <c r="BGF75"/>
      <c r="BGG75"/>
      <c r="BGH75"/>
      <c r="BGI75"/>
      <c r="BGJ75"/>
      <c r="BGK75"/>
      <c r="BGL75"/>
      <c r="BGM75"/>
      <c r="BGN75"/>
      <c r="BGO75"/>
      <c r="BGP75"/>
      <c r="BGQ75"/>
      <c r="BGR75"/>
      <c r="BGS75"/>
      <c r="BGT75"/>
      <c r="BGU75"/>
      <c r="BGV75"/>
      <c r="BGW75"/>
      <c r="BGX75"/>
      <c r="BGY75"/>
      <c r="BGZ75"/>
      <c r="BHA75"/>
      <c r="BHB75"/>
      <c r="BHC75"/>
      <c r="BHD75"/>
      <c r="BHE75"/>
      <c r="BHF75"/>
      <c r="BHG75"/>
      <c r="BHH75"/>
      <c r="BHI75"/>
      <c r="BHJ75"/>
      <c r="BHK75"/>
      <c r="BHL75"/>
      <c r="BHM75"/>
      <c r="BHN75"/>
      <c r="BHO75"/>
      <c r="BHP75"/>
      <c r="BHQ75"/>
      <c r="BHR75"/>
      <c r="BHS75"/>
      <c r="BHT75"/>
      <c r="BHU75"/>
      <c r="BHV75"/>
      <c r="BHW75"/>
      <c r="BHX75"/>
      <c r="BHY75"/>
      <c r="BHZ75"/>
      <c r="BIA75"/>
      <c r="BIB75"/>
      <c r="BIC75"/>
      <c r="BID75"/>
      <c r="BIE75"/>
      <c r="BIF75"/>
      <c r="BIG75"/>
      <c r="BIH75"/>
      <c r="BII75"/>
      <c r="BIJ75"/>
      <c r="BIK75"/>
      <c r="BIL75"/>
      <c r="BIM75"/>
      <c r="BIN75"/>
      <c r="BIO75"/>
      <c r="BIP75"/>
      <c r="BIQ75"/>
      <c r="BIR75"/>
      <c r="BIS75"/>
      <c r="BIT75"/>
      <c r="BIU75"/>
      <c r="BIV75"/>
      <c r="BIW75"/>
      <c r="BIX75"/>
      <c r="BIY75"/>
      <c r="BIZ75"/>
      <c r="BJA75"/>
      <c r="BJB75"/>
      <c r="BJC75"/>
      <c r="BJD75"/>
      <c r="BJE75"/>
      <c r="BJF75"/>
      <c r="BJG75"/>
      <c r="BJH75"/>
      <c r="BJI75"/>
      <c r="BJJ75"/>
      <c r="BJK75"/>
      <c r="BJL75"/>
      <c r="BJM75"/>
      <c r="BJN75"/>
      <c r="BJO75"/>
      <c r="BJP75"/>
      <c r="BJQ75"/>
      <c r="BJR75"/>
      <c r="BJS75"/>
      <c r="BJT75"/>
      <c r="BJU75"/>
      <c r="BJV75"/>
      <c r="BJW75"/>
      <c r="BJX75"/>
      <c r="BJY75"/>
      <c r="BJZ75"/>
      <c r="BKA75"/>
      <c r="BKB75"/>
      <c r="BKC75"/>
      <c r="BKD75"/>
      <c r="BKE75"/>
      <c r="BKF75"/>
      <c r="BKG75"/>
      <c r="BKH75"/>
      <c r="BKI75"/>
      <c r="BKJ75"/>
      <c r="BKK75"/>
      <c r="BKL75"/>
      <c r="BKM75"/>
      <c r="BKN75"/>
      <c r="BKO75"/>
      <c r="BKP75"/>
      <c r="BKQ75"/>
      <c r="BKR75"/>
      <c r="BKS75"/>
      <c r="BKT75"/>
      <c r="BKU75"/>
      <c r="BKV75"/>
      <c r="BKW75"/>
      <c r="BKX75"/>
      <c r="BKY75"/>
      <c r="BKZ75"/>
      <c r="BLA75"/>
      <c r="BLB75"/>
      <c r="BLC75"/>
      <c r="BLD75"/>
      <c r="BLE75"/>
      <c r="BLF75"/>
      <c r="BLG75"/>
      <c r="BLH75"/>
      <c r="BLI75"/>
      <c r="BLJ75"/>
      <c r="BLK75"/>
      <c r="BLL75"/>
      <c r="BLM75"/>
      <c r="BLN75"/>
      <c r="BLO75"/>
      <c r="BLP75"/>
      <c r="BLQ75"/>
      <c r="BLR75"/>
      <c r="BLS75"/>
      <c r="BLT75"/>
      <c r="BLU75"/>
      <c r="BLV75"/>
      <c r="BLW75"/>
      <c r="BLX75"/>
      <c r="BLY75"/>
      <c r="BLZ75"/>
      <c r="BMA75"/>
      <c r="BMB75"/>
      <c r="BMC75"/>
      <c r="BMD75"/>
      <c r="BME75"/>
      <c r="BMF75"/>
      <c r="BMG75"/>
      <c r="BMH75"/>
      <c r="BMI75"/>
      <c r="BMJ75"/>
      <c r="BMK75"/>
      <c r="BML75"/>
      <c r="BMM75"/>
      <c r="BMN75"/>
      <c r="BMO75"/>
      <c r="BMP75"/>
      <c r="BMQ75"/>
      <c r="BMR75"/>
      <c r="BMS75"/>
      <c r="BMT75"/>
      <c r="BMU75"/>
      <c r="BMV75"/>
      <c r="BMW75"/>
      <c r="BMX75"/>
      <c r="BMY75"/>
      <c r="BMZ75"/>
      <c r="BNA75"/>
      <c r="BNB75"/>
      <c r="BNC75"/>
      <c r="BND75"/>
      <c r="BNE75"/>
      <c r="BNF75"/>
      <c r="BNG75"/>
      <c r="BNH75"/>
      <c r="BNI75"/>
      <c r="BNJ75"/>
      <c r="BNK75"/>
      <c r="BNL75"/>
      <c r="BNM75"/>
      <c r="BNN75"/>
      <c r="BNO75"/>
      <c r="BNP75"/>
      <c r="BNQ75"/>
      <c r="BNR75"/>
      <c r="BNS75"/>
      <c r="BNT75"/>
      <c r="BNU75"/>
      <c r="BNV75"/>
      <c r="BNW75"/>
      <c r="BNX75"/>
      <c r="BNY75"/>
      <c r="BNZ75"/>
      <c r="BOA75"/>
      <c r="BOB75"/>
      <c r="BOC75"/>
      <c r="BOD75"/>
      <c r="BOE75"/>
      <c r="BOF75"/>
      <c r="BOG75"/>
      <c r="BOH75"/>
      <c r="BOI75"/>
      <c r="BOJ75"/>
      <c r="BOK75"/>
      <c r="BOL75"/>
      <c r="BOM75"/>
      <c r="BON75"/>
      <c r="BOO75"/>
      <c r="BOP75"/>
      <c r="BOQ75"/>
      <c r="BOR75"/>
      <c r="BOS75"/>
      <c r="BOT75"/>
      <c r="BOU75"/>
      <c r="BOV75"/>
      <c r="BOW75"/>
      <c r="BOX75"/>
      <c r="BOY75"/>
      <c r="BOZ75"/>
      <c r="BPA75"/>
      <c r="BPB75"/>
      <c r="BPC75"/>
      <c r="BPD75"/>
      <c r="BPE75"/>
      <c r="BPF75"/>
      <c r="BPG75"/>
      <c r="BPH75"/>
      <c r="BPI75"/>
      <c r="BPJ75"/>
      <c r="BPK75"/>
      <c r="BPL75"/>
      <c r="BPM75"/>
      <c r="BPN75"/>
      <c r="BPO75"/>
      <c r="BPP75"/>
      <c r="BPQ75"/>
      <c r="BPR75"/>
      <c r="BPS75"/>
      <c r="BPT75"/>
      <c r="BPU75"/>
      <c r="BPV75"/>
      <c r="BPW75"/>
      <c r="BPX75"/>
      <c r="BPY75"/>
      <c r="BPZ75"/>
      <c r="BQA75"/>
      <c r="BQB75"/>
      <c r="BQC75"/>
      <c r="BQD75"/>
      <c r="BQE75"/>
      <c r="BQF75"/>
      <c r="BQG75"/>
      <c r="BQH75"/>
      <c r="BQI75"/>
      <c r="BQJ75"/>
      <c r="BQK75"/>
      <c r="BQL75"/>
      <c r="BQM75"/>
      <c r="BQN75"/>
      <c r="BQO75"/>
      <c r="BQP75"/>
      <c r="BQQ75"/>
      <c r="BQR75"/>
      <c r="BQS75"/>
      <c r="BQT75"/>
      <c r="BQU75"/>
      <c r="BQV75"/>
      <c r="BQW75"/>
      <c r="BQX75"/>
      <c r="BQY75"/>
      <c r="BQZ75"/>
      <c r="BRA75"/>
      <c r="BRB75"/>
      <c r="BRC75"/>
      <c r="BRD75"/>
      <c r="BRE75"/>
      <c r="BRF75"/>
      <c r="BRG75"/>
      <c r="BRH75"/>
      <c r="BRI75"/>
      <c r="BRJ75"/>
      <c r="BRK75"/>
      <c r="BRL75"/>
      <c r="BRM75"/>
      <c r="BRN75"/>
      <c r="BRO75"/>
      <c r="BRP75"/>
      <c r="BRQ75"/>
      <c r="BRR75"/>
      <c r="BRS75"/>
      <c r="BRT75"/>
      <c r="BRU75"/>
      <c r="BRV75"/>
      <c r="BRW75"/>
      <c r="BRX75"/>
      <c r="BRY75"/>
      <c r="BRZ75"/>
      <c r="BSA75"/>
      <c r="BSB75"/>
      <c r="BSC75"/>
      <c r="BSD75"/>
      <c r="BSE75"/>
      <c r="BSF75"/>
      <c r="BSG75"/>
      <c r="BSH75"/>
      <c r="BSI75"/>
      <c r="BSJ75"/>
      <c r="BSK75"/>
      <c r="BSL75"/>
      <c r="BSM75"/>
      <c r="BSN75"/>
      <c r="BSO75"/>
      <c r="BSP75"/>
      <c r="BSQ75"/>
      <c r="BSR75"/>
      <c r="BSS75"/>
      <c r="BST75"/>
      <c r="BSU75"/>
      <c r="BSV75"/>
      <c r="BSW75"/>
      <c r="BSX75"/>
      <c r="BSY75"/>
      <c r="BSZ75"/>
      <c r="BTA75"/>
      <c r="BTB75"/>
      <c r="BTC75"/>
      <c r="BTD75"/>
      <c r="BTE75"/>
      <c r="BTF75"/>
      <c r="BTG75"/>
      <c r="BTH75"/>
      <c r="BTI75"/>
      <c r="BTJ75"/>
      <c r="BTK75"/>
      <c r="BTL75"/>
      <c r="BTM75"/>
      <c r="BTN75"/>
      <c r="BTO75"/>
      <c r="BTP75"/>
      <c r="BTQ75"/>
      <c r="BTR75"/>
      <c r="BTS75"/>
      <c r="BTT75"/>
      <c r="BTU75"/>
      <c r="BTV75"/>
      <c r="BTW75"/>
      <c r="BTX75"/>
      <c r="BTY75"/>
      <c r="BTZ75"/>
      <c r="BUA75"/>
      <c r="BUB75"/>
      <c r="BUC75"/>
      <c r="BUD75"/>
      <c r="BUE75"/>
      <c r="BUF75"/>
      <c r="BUG75"/>
      <c r="BUH75"/>
      <c r="BUI75"/>
      <c r="BUJ75"/>
      <c r="BUK75"/>
      <c r="BUL75"/>
      <c r="BUM75"/>
      <c r="BUN75"/>
      <c r="BUO75"/>
      <c r="BUP75"/>
      <c r="BUQ75"/>
      <c r="BUR75"/>
      <c r="BUS75"/>
      <c r="BUT75"/>
      <c r="BUU75"/>
      <c r="BUV75"/>
      <c r="BUW75"/>
      <c r="BUX75"/>
      <c r="BUY75"/>
      <c r="BUZ75"/>
      <c r="BVA75"/>
      <c r="BVB75"/>
      <c r="BVC75"/>
      <c r="BVD75"/>
      <c r="BVE75"/>
      <c r="BVF75"/>
      <c r="BVG75"/>
      <c r="BVH75"/>
      <c r="BVI75"/>
      <c r="BVJ75"/>
      <c r="BVK75"/>
      <c r="BVL75"/>
      <c r="BVM75"/>
      <c r="BVN75"/>
      <c r="BVO75"/>
      <c r="BVP75"/>
      <c r="BVQ75"/>
      <c r="BVR75"/>
      <c r="BVS75"/>
      <c r="BVT75"/>
      <c r="BVU75"/>
      <c r="BVV75"/>
      <c r="BVW75"/>
      <c r="BVX75"/>
      <c r="BVY75"/>
      <c r="BVZ75"/>
      <c r="BWA75"/>
      <c r="BWB75"/>
      <c r="BWC75"/>
      <c r="BWD75"/>
      <c r="BWE75"/>
      <c r="BWF75"/>
      <c r="BWG75"/>
      <c r="BWH75"/>
      <c r="BWI75"/>
      <c r="BWJ75"/>
      <c r="BWK75"/>
      <c r="BWL75"/>
      <c r="BWM75"/>
      <c r="BWN75"/>
      <c r="BWO75"/>
      <c r="BWP75"/>
      <c r="BWQ75"/>
      <c r="BWR75"/>
      <c r="BWS75"/>
      <c r="BWT75"/>
      <c r="BWU75"/>
      <c r="BWV75"/>
      <c r="BWW75"/>
      <c r="BWX75"/>
      <c r="BWY75"/>
      <c r="BWZ75"/>
      <c r="BXA75"/>
      <c r="BXB75"/>
      <c r="BXC75"/>
      <c r="BXD75"/>
      <c r="BXE75"/>
      <c r="BXF75"/>
      <c r="BXG75"/>
      <c r="BXH75"/>
      <c r="BXI75"/>
      <c r="BXJ75"/>
      <c r="BXK75"/>
      <c r="BXL75"/>
      <c r="BXM75"/>
      <c r="BXN75"/>
      <c r="BXO75"/>
      <c r="BXP75"/>
      <c r="BXQ75"/>
      <c r="BXR75"/>
      <c r="BXS75"/>
      <c r="BXT75"/>
      <c r="BXU75"/>
      <c r="BXV75"/>
      <c r="BXW75"/>
      <c r="BXX75"/>
      <c r="BXY75"/>
      <c r="BXZ75"/>
      <c r="BYA75"/>
      <c r="BYB75"/>
      <c r="BYC75"/>
      <c r="BYD75"/>
      <c r="BYE75"/>
      <c r="BYF75"/>
      <c r="BYG75"/>
      <c r="BYH75"/>
      <c r="BYI75"/>
      <c r="BYJ75"/>
      <c r="BYK75"/>
      <c r="BYL75"/>
      <c r="BYM75"/>
      <c r="BYN75"/>
      <c r="BYO75"/>
      <c r="BYP75"/>
      <c r="BYQ75"/>
      <c r="BYR75"/>
      <c r="BYS75"/>
      <c r="BYT75"/>
      <c r="BYU75"/>
      <c r="BYV75"/>
      <c r="BYW75"/>
      <c r="BYX75"/>
      <c r="BYY75"/>
      <c r="BYZ75"/>
      <c r="BZA75"/>
      <c r="BZB75"/>
      <c r="BZC75"/>
      <c r="BZD75"/>
      <c r="BZE75"/>
      <c r="BZF75"/>
      <c r="BZG75"/>
      <c r="BZH75"/>
      <c r="BZI75"/>
      <c r="BZJ75"/>
      <c r="BZK75"/>
      <c r="BZL75"/>
      <c r="BZM75"/>
      <c r="BZN75"/>
      <c r="BZO75"/>
      <c r="BZP75"/>
      <c r="BZQ75"/>
      <c r="BZR75"/>
      <c r="BZS75"/>
      <c r="BZT75"/>
      <c r="BZU75"/>
      <c r="BZV75"/>
      <c r="BZW75"/>
      <c r="BZX75"/>
      <c r="BZY75"/>
      <c r="BZZ75"/>
      <c r="CAA75"/>
      <c r="CAB75"/>
      <c r="CAC75"/>
      <c r="CAD75"/>
      <c r="CAE75"/>
      <c r="CAF75"/>
      <c r="CAG75"/>
      <c r="CAH75"/>
      <c r="CAI75"/>
      <c r="CAJ75"/>
      <c r="CAK75"/>
      <c r="CAL75"/>
      <c r="CAM75"/>
      <c r="CAN75"/>
      <c r="CAO75"/>
      <c r="CAP75"/>
      <c r="CAQ75"/>
      <c r="CAR75"/>
      <c r="CAS75"/>
      <c r="CAT75"/>
      <c r="CAU75"/>
      <c r="CAV75"/>
      <c r="CAW75"/>
      <c r="CAX75"/>
      <c r="CAY75"/>
      <c r="CAZ75"/>
      <c r="CBA75"/>
      <c r="CBB75"/>
      <c r="CBC75"/>
      <c r="CBD75"/>
      <c r="CBE75"/>
      <c r="CBF75"/>
      <c r="CBG75"/>
      <c r="CBH75"/>
      <c r="CBI75"/>
      <c r="CBJ75"/>
      <c r="CBK75"/>
      <c r="CBL75"/>
      <c r="CBM75"/>
      <c r="CBN75"/>
      <c r="CBO75"/>
      <c r="CBP75"/>
      <c r="CBQ75"/>
      <c r="CBR75"/>
      <c r="CBS75"/>
      <c r="CBT75"/>
      <c r="CBU75"/>
      <c r="CBV75"/>
      <c r="CBW75"/>
      <c r="CBX75"/>
      <c r="CBY75"/>
      <c r="CBZ75"/>
      <c r="CCA75"/>
      <c r="CCB75"/>
      <c r="CCC75"/>
      <c r="CCD75"/>
      <c r="CCE75"/>
      <c r="CCF75"/>
      <c r="CCG75"/>
      <c r="CCH75"/>
      <c r="CCI75"/>
      <c r="CCJ75"/>
      <c r="CCK75"/>
      <c r="CCL75"/>
      <c r="CCM75"/>
      <c r="CCN75"/>
      <c r="CCO75"/>
      <c r="CCP75"/>
      <c r="CCQ75"/>
      <c r="CCR75"/>
      <c r="CCS75"/>
      <c r="CCT75"/>
      <c r="CCU75"/>
      <c r="CCV75"/>
      <c r="CCW75"/>
      <c r="CCX75"/>
      <c r="CCY75"/>
      <c r="CCZ75"/>
      <c r="CDA75"/>
      <c r="CDB75"/>
      <c r="CDC75"/>
      <c r="CDD75"/>
      <c r="CDE75"/>
      <c r="CDF75"/>
      <c r="CDG75"/>
      <c r="CDH75"/>
      <c r="CDI75"/>
      <c r="CDJ75"/>
      <c r="CDK75"/>
      <c r="CDL75"/>
      <c r="CDM75"/>
      <c r="CDN75"/>
      <c r="CDO75"/>
      <c r="CDP75"/>
      <c r="CDQ75"/>
      <c r="CDR75"/>
      <c r="CDS75"/>
      <c r="CDT75"/>
      <c r="CDU75"/>
      <c r="CDV75"/>
      <c r="CDW75"/>
      <c r="CDX75"/>
      <c r="CDY75"/>
      <c r="CDZ75"/>
      <c r="CEA75"/>
      <c r="CEB75"/>
      <c r="CEC75"/>
      <c r="CED75"/>
      <c r="CEE75"/>
      <c r="CEF75"/>
      <c r="CEG75"/>
      <c r="CEH75"/>
      <c r="CEI75"/>
      <c r="CEJ75"/>
      <c r="CEK75"/>
      <c r="CEL75"/>
      <c r="CEM75"/>
      <c r="CEN75"/>
      <c r="CEO75"/>
      <c r="CEP75"/>
      <c r="CEQ75"/>
      <c r="CER75"/>
      <c r="CES75"/>
      <c r="CET75"/>
      <c r="CEU75"/>
      <c r="CEV75"/>
      <c r="CEW75"/>
      <c r="CEX75"/>
      <c r="CEY75"/>
      <c r="CEZ75"/>
      <c r="CFA75"/>
      <c r="CFB75"/>
      <c r="CFC75"/>
      <c r="CFD75"/>
      <c r="CFE75"/>
      <c r="CFF75"/>
      <c r="CFG75"/>
      <c r="CFH75"/>
      <c r="CFI75"/>
      <c r="CFJ75"/>
      <c r="CFK75"/>
      <c r="CFL75"/>
      <c r="CFM75"/>
      <c r="CFN75"/>
      <c r="CFO75"/>
      <c r="CFP75"/>
      <c r="CFQ75"/>
      <c r="CFR75"/>
      <c r="CFS75"/>
      <c r="CFT75"/>
      <c r="CFU75"/>
      <c r="CFV75"/>
      <c r="CFW75"/>
      <c r="CFX75"/>
      <c r="CFY75"/>
      <c r="CFZ75"/>
      <c r="CGA75"/>
      <c r="CGB75"/>
      <c r="CGC75"/>
      <c r="CGD75"/>
      <c r="CGE75"/>
      <c r="CGF75"/>
      <c r="CGG75"/>
      <c r="CGH75"/>
      <c r="CGI75"/>
      <c r="CGJ75"/>
      <c r="CGK75"/>
      <c r="CGL75"/>
      <c r="CGM75"/>
      <c r="CGN75"/>
      <c r="CGO75"/>
      <c r="CGP75"/>
      <c r="CGQ75"/>
      <c r="CGR75"/>
      <c r="CGS75"/>
      <c r="CGT75"/>
      <c r="CGU75"/>
      <c r="CGV75"/>
      <c r="CGW75"/>
      <c r="CGX75"/>
      <c r="CGY75"/>
      <c r="CGZ75"/>
      <c r="CHA75"/>
      <c r="CHB75"/>
      <c r="CHC75"/>
      <c r="CHD75"/>
      <c r="CHE75"/>
      <c r="CHF75"/>
      <c r="CHG75"/>
      <c r="CHH75"/>
      <c r="CHI75"/>
      <c r="CHJ75"/>
      <c r="CHK75"/>
      <c r="CHL75"/>
      <c r="CHM75"/>
      <c r="CHN75"/>
      <c r="CHO75"/>
      <c r="CHP75"/>
      <c r="CHQ75"/>
      <c r="CHR75"/>
      <c r="CHS75"/>
      <c r="CHT75"/>
      <c r="CHU75"/>
      <c r="CHV75"/>
      <c r="CHW75"/>
      <c r="CHX75"/>
      <c r="CHY75"/>
      <c r="CHZ75"/>
      <c r="CIA75"/>
      <c r="CIB75"/>
      <c r="CIC75"/>
      <c r="CID75"/>
      <c r="CIE75"/>
      <c r="CIF75"/>
      <c r="CIG75"/>
      <c r="CIH75"/>
      <c r="CII75"/>
      <c r="CIJ75"/>
      <c r="CIK75"/>
      <c r="CIL75"/>
      <c r="CIM75"/>
      <c r="CIN75"/>
      <c r="CIO75"/>
      <c r="CIP75"/>
      <c r="CIQ75"/>
      <c r="CIR75"/>
      <c r="CIS75"/>
      <c r="CIT75"/>
      <c r="CIU75"/>
      <c r="CIV75"/>
      <c r="CIW75"/>
      <c r="CIX75"/>
      <c r="CIY75"/>
      <c r="CIZ75"/>
      <c r="CJA75"/>
      <c r="CJB75"/>
      <c r="CJC75"/>
      <c r="CJD75"/>
      <c r="CJE75"/>
      <c r="CJF75"/>
      <c r="CJG75"/>
      <c r="CJH75"/>
      <c r="CJI75"/>
      <c r="CJJ75"/>
      <c r="CJK75"/>
      <c r="CJL75"/>
      <c r="CJM75"/>
      <c r="CJN75"/>
      <c r="CJO75"/>
      <c r="CJP75"/>
      <c r="CJQ75"/>
      <c r="CJR75"/>
      <c r="CJS75"/>
      <c r="CJT75"/>
      <c r="CJU75"/>
      <c r="CJV75"/>
      <c r="CJW75"/>
      <c r="CJX75"/>
      <c r="CJY75"/>
      <c r="CJZ75"/>
      <c r="CKA75"/>
      <c r="CKB75"/>
      <c r="CKC75"/>
      <c r="CKD75"/>
      <c r="CKE75"/>
      <c r="CKF75"/>
      <c r="CKG75"/>
      <c r="CKH75"/>
      <c r="CKI75"/>
      <c r="CKJ75"/>
      <c r="CKK75"/>
      <c r="CKL75"/>
      <c r="CKM75"/>
      <c r="CKN75"/>
      <c r="CKO75"/>
      <c r="CKP75"/>
      <c r="CKQ75"/>
      <c r="CKR75"/>
      <c r="CKS75"/>
      <c r="CKT75"/>
      <c r="CKU75"/>
      <c r="CKV75"/>
      <c r="CKW75"/>
      <c r="CKX75"/>
      <c r="CKY75"/>
      <c r="CKZ75"/>
      <c r="CLA75"/>
      <c r="CLB75"/>
      <c r="CLC75"/>
      <c r="CLD75"/>
      <c r="CLE75"/>
      <c r="CLF75"/>
      <c r="CLG75"/>
      <c r="CLH75"/>
      <c r="CLI75"/>
      <c r="CLJ75"/>
      <c r="CLK75"/>
      <c r="CLL75"/>
      <c r="CLM75"/>
      <c r="CLN75"/>
      <c r="CLO75"/>
      <c r="CLP75"/>
      <c r="CLQ75"/>
      <c r="CLR75"/>
      <c r="CLS75"/>
      <c r="CLT75"/>
      <c r="CLU75"/>
      <c r="CLV75"/>
      <c r="CLW75"/>
      <c r="CLX75"/>
      <c r="CLY75"/>
      <c r="CLZ75"/>
      <c r="CMA75"/>
      <c r="CMB75"/>
      <c r="CMC75"/>
      <c r="CMD75"/>
      <c r="CME75"/>
      <c r="CMF75"/>
      <c r="CMG75"/>
      <c r="CMH75"/>
      <c r="CMI75"/>
      <c r="CMJ75"/>
      <c r="CMK75"/>
      <c r="CML75"/>
      <c r="CMM75"/>
      <c r="CMN75"/>
      <c r="CMO75"/>
      <c r="CMP75"/>
      <c r="CMQ75"/>
      <c r="CMR75"/>
      <c r="CMS75"/>
      <c r="CMT75"/>
      <c r="CMU75"/>
      <c r="CMV75"/>
      <c r="CMW75"/>
      <c r="CMX75"/>
      <c r="CMY75"/>
      <c r="CMZ75"/>
      <c r="CNA75"/>
      <c r="CNB75"/>
      <c r="CNC75"/>
      <c r="CND75"/>
      <c r="CNE75"/>
      <c r="CNF75"/>
      <c r="CNG75"/>
      <c r="CNH75"/>
      <c r="CNI75"/>
      <c r="CNJ75"/>
      <c r="CNK75"/>
      <c r="CNL75"/>
      <c r="CNM75"/>
      <c r="CNN75"/>
      <c r="CNO75"/>
      <c r="CNP75"/>
      <c r="CNQ75"/>
      <c r="CNR75"/>
      <c r="CNS75"/>
      <c r="CNT75"/>
      <c r="CNU75"/>
      <c r="CNV75"/>
      <c r="CNW75"/>
      <c r="CNX75"/>
      <c r="CNY75"/>
      <c r="CNZ75"/>
      <c r="COA75"/>
      <c r="COB75"/>
      <c r="COC75"/>
      <c r="COD75"/>
      <c r="COE75"/>
      <c r="COF75"/>
      <c r="COG75"/>
      <c r="COH75"/>
      <c r="COI75"/>
      <c r="COJ75"/>
      <c r="COK75"/>
      <c r="COL75"/>
      <c r="COM75"/>
      <c r="CON75"/>
      <c r="COO75"/>
      <c r="COP75"/>
      <c r="COQ75"/>
      <c r="COR75"/>
      <c r="COS75"/>
      <c r="COT75"/>
      <c r="COU75"/>
      <c r="COV75"/>
      <c r="COW75"/>
      <c r="COX75"/>
      <c r="COY75"/>
      <c r="COZ75"/>
      <c r="CPA75"/>
      <c r="CPB75"/>
      <c r="CPC75"/>
      <c r="CPD75"/>
      <c r="CPE75"/>
      <c r="CPF75"/>
      <c r="CPG75"/>
      <c r="CPH75"/>
      <c r="CPI75"/>
      <c r="CPJ75"/>
      <c r="CPK75"/>
      <c r="CPL75"/>
      <c r="CPM75"/>
      <c r="CPN75"/>
      <c r="CPO75"/>
      <c r="CPP75"/>
      <c r="CPQ75"/>
      <c r="CPR75"/>
      <c r="CPS75"/>
      <c r="CPT75"/>
      <c r="CPU75"/>
      <c r="CPV75"/>
      <c r="CPW75"/>
      <c r="CPX75"/>
      <c r="CPY75"/>
      <c r="CPZ75"/>
      <c r="CQA75"/>
      <c r="CQB75"/>
      <c r="CQC75"/>
      <c r="CQD75"/>
      <c r="CQE75"/>
      <c r="CQF75"/>
      <c r="CQG75"/>
      <c r="CQH75"/>
      <c r="CQI75"/>
      <c r="CQJ75"/>
      <c r="CQK75"/>
      <c r="CQL75"/>
      <c r="CQM75"/>
      <c r="CQN75"/>
      <c r="CQO75"/>
      <c r="CQP75"/>
      <c r="CQQ75"/>
      <c r="CQR75"/>
      <c r="CQS75"/>
      <c r="CQT75"/>
      <c r="CQU75"/>
      <c r="CQV75"/>
      <c r="CQW75"/>
      <c r="CQX75"/>
      <c r="CQY75"/>
      <c r="CQZ75"/>
      <c r="CRA75"/>
      <c r="CRB75"/>
      <c r="CRC75"/>
      <c r="CRD75"/>
      <c r="CRE75"/>
      <c r="CRF75"/>
      <c r="CRG75"/>
      <c r="CRH75"/>
      <c r="CRI75"/>
      <c r="CRJ75"/>
      <c r="CRK75"/>
      <c r="CRL75"/>
      <c r="CRM75"/>
      <c r="CRN75"/>
      <c r="CRO75"/>
      <c r="CRP75"/>
      <c r="CRQ75"/>
      <c r="CRR75"/>
      <c r="CRS75"/>
      <c r="CRT75"/>
      <c r="CRU75"/>
      <c r="CRV75"/>
      <c r="CRW75"/>
      <c r="CRX75"/>
      <c r="CRY75"/>
      <c r="CRZ75"/>
      <c r="CSA75"/>
      <c r="CSB75"/>
      <c r="CSC75"/>
      <c r="CSD75"/>
      <c r="CSE75"/>
      <c r="CSF75"/>
      <c r="CSG75"/>
      <c r="CSH75"/>
      <c r="CSI75"/>
      <c r="CSJ75"/>
      <c r="CSK75"/>
      <c r="CSL75"/>
      <c r="CSM75"/>
      <c r="CSN75"/>
      <c r="CSO75"/>
      <c r="CSP75"/>
      <c r="CSQ75"/>
      <c r="CSR75"/>
      <c r="CSS75"/>
      <c r="CST75"/>
      <c r="CSU75"/>
      <c r="CSV75"/>
      <c r="CSW75"/>
      <c r="CSX75"/>
      <c r="CSY75"/>
      <c r="CSZ75"/>
      <c r="CTA75"/>
      <c r="CTB75"/>
      <c r="CTC75"/>
      <c r="CTD75"/>
      <c r="CTE75"/>
      <c r="CTF75"/>
      <c r="CTG75"/>
      <c r="CTH75"/>
      <c r="CTI75"/>
      <c r="CTJ75"/>
      <c r="CTK75"/>
      <c r="CTL75"/>
      <c r="CTM75"/>
      <c r="CTN75"/>
      <c r="CTO75"/>
      <c r="CTP75"/>
      <c r="CTQ75"/>
      <c r="CTR75"/>
      <c r="CTS75"/>
      <c r="CTT75"/>
      <c r="CTU75"/>
      <c r="CTV75"/>
      <c r="CTW75"/>
      <c r="CTX75"/>
      <c r="CTY75"/>
      <c r="CTZ75"/>
      <c r="CUA75"/>
      <c r="CUB75"/>
      <c r="CUC75"/>
      <c r="CUD75"/>
      <c r="CUE75"/>
      <c r="CUF75"/>
      <c r="CUG75"/>
      <c r="CUH75"/>
      <c r="CUI75"/>
      <c r="CUJ75"/>
      <c r="CUK75"/>
      <c r="CUL75"/>
      <c r="CUM75"/>
      <c r="CUN75"/>
      <c r="CUO75"/>
      <c r="CUP75"/>
      <c r="CUQ75"/>
      <c r="CUR75"/>
      <c r="CUS75"/>
      <c r="CUT75"/>
      <c r="CUU75"/>
      <c r="CUV75"/>
      <c r="CUW75"/>
      <c r="CUX75"/>
      <c r="CUY75"/>
      <c r="CUZ75"/>
      <c r="CVA75"/>
      <c r="CVB75"/>
      <c r="CVC75"/>
      <c r="CVD75"/>
      <c r="CVE75"/>
      <c r="CVF75"/>
      <c r="CVG75"/>
      <c r="CVH75"/>
      <c r="CVI75"/>
      <c r="CVJ75"/>
      <c r="CVK75"/>
      <c r="CVL75"/>
      <c r="CVM75"/>
      <c r="CVN75"/>
      <c r="CVO75"/>
      <c r="CVP75"/>
      <c r="CVQ75"/>
      <c r="CVR75"/>
      <c r="CVS75"/>
      <c r="CVT75"/>
      <c r="CVU75"/>
      <c r="CVV75"/>
      <c r="CVW75"/>
      <c r="CVX75"/>
      <c r="CVY75"/>
      <c r="CVZ75"/>
      <c r="CWA75"/>
      <c r="CWB75"/>
      <c r="CWC75"/>
      <c r="CWD75"/>
      <c r="CWE75"/>
      <c r="CWF75"/>
      <c r="CWG75"/>
      <c r="CWH75"/>
      <c r="CWI75"/>
      <c r="CWJ75"/>
      <c r="CWK75"/>
      <c r="CWL75"/>
      <c r="CWM75"/>
      <c r="CWN75"/>
      <c r="CWO75"/>
      <c r="CWP75"/>
      <c r="CWQ75"/>
      <c r="CWR75"/>
      <c r="CWS75"/>
      <c r="CWT75"/>
      <c r="CWU75"/>
      <c r="CWV75"/>
      <c r="CWW75"/>
      <c r="CWX75"/>
      <c r="CWY75"/>
      <c r="CWZ75"/>
      <c r="CXA75"/>
      <c r="CXB75"/>
      <c r="CXC75"/>
      <c r="CXD75"/>
      <c r="CXE75"/>
      <c r="CXF75"/>
      <c r="CXG75"/>
      <c r="CXH75"/>
      <c r="CXI75"/>
      <c r="CXJ75"/>
      <c r="CXK75"/>
      <c r="CXL75"/>
      <c r="CXM75"/>
      <c r="CXN75"/>
      <c r="CXO75"/>
      <c r="CXP75"/>
      <c r="CXQ75"/>
      <c r="CXR75"/>
      <c r="CXS75"/>
      <c r="CXT75"/>
      <c r="CXU75"/>
      <c r="CXV75"/>
      <c r="CXW75"/>
      <c r="CXX75"/>
      <c r="CXY75"/>
      <c r="CXZ75"/>
      <c r="CYA75"/>
      <c r="CYB75"/>
      <c r="CYC75"/>
      <c r="CYD75"/>
      <c r="CYE75"/>
      <c r="CYF75"/>
      <c r="CYG75"/>
      <c r="CYH75"/>
      <c r="CYI75"/>
      <c r="CYJ75"/>
      <c r="CYK75"/>
      <c r="CYL75"/>
      <c r="CYM75"/>
      <c r="CYN75"/>
      <c r="CYO75"/>
      <c r="CYP75"/>
      <c r="CYQ75"/>
      <c r="CYR75"/>
      <c r="CYS75"/>
      <c r="CYT75"/>
      <c r="CYU75"/>
      <c r="CYV75"/>
      <c r="CYW75"/>
      <c r="CYX75"/>
      <c r="CYY75"/>
      <c r="CYZ75"/>
      <c r="CZA75"/>
      <c r="CZB75"/>
      <c r="CZC75"/>
      <c r="CZD75"/>
      <c r="CZE75"/>
      <c r="CZF75"/>
      <c r="CZG75"/>
      <c r="CZH75"/>
      <c r="CZI75"/>
      <c r="CZJ75"/>
      <c r="CZK75"/>
      <c r="CZL75"/>
      <c r="CZM75"/>
      <c r="CZN75"/>
      <c r="CZO75"/>
      <c r="CZP75"/>
      <c r="CZQ75"/>
      <c r="CZR75"/>
      <c r="CZS75"/>
      <c r="CZT75"/>
      <c r="CZU75"/>
      <c r="CZV75"/>
      <c r="CZW75"/>
      <c r="CZX75"/>
      <c r="CZY75"/>
      <c r="CZZ75"/>
      <c r="DAA75"/>
      <c r="DAB75"/>
      <c r="DAC75"/>
      <c r="DAD75"/>
      <c r="DAE75"/>
      <c r="DAF75"/>
      <c r="DAG75"/>
      <c r="DAH75"/>
      <c r="DAI75"/>
      <c r="DAJ75"/>
      <c r="DAK75"/>
      <c r="DAL75"/>
      <c r="DAM75"/>
      <c r="DAN75"/>
      <c r="DAO75"/>
      <c r="DAP75"/>
      <c r="DAQ75"/>
      <c r="DAR75"/>
      <c r="DAS75"/>
      <c r="DAT75"/>
      <c r="DAU75"/>
      <c r="DAV75"/>
      <c r="DAW75"/>
      <c r="DAX75"/>
      <c r="DAY75"/>
      <c r="DAZ75"/>
      <c r="DBA75"/>
      <c r="DBB75"/>
      <c r="DBC75"/>
      <c r="DBD75"/>
      <c r="DBE75"/>
      <c r="DBF75"/>
      <c r="DBG75"/>
      <c r="DBH75"/>
      <c r="DBI75"/>
      <c r="DBJ75"/>
      <c r="DBK75"/>
      <c r="DBL75"/>
      <c r="DBM75"/>
      <c r="DBN75"/>
      <c r="DBO75"/>
      <c r="DBP75"/>
      <c r="DBQ75"/>
      <c r="DBR75"/>
      <c r="DBS75"/>
      <c r="DBT75"/>
      <c r="DBU75"/>
      <c r="DBV75"/>
      <c r="DBW75"/>
      <c r="DBX75"/>
      <c r="DBY75"/>
      <c r="DBZ75"/>
      <c r="DCA75"/>
      <c r="DCB75"/>
      <c r="DCC75"/>
      <c r="DCD75"/>
      <c r="DCE75"/>
      <c r="DCF75"/>
      <c r="DCG75"/>
      <c r="DCH75"/>
      <c r="DCI75"/>
      <c r="DCJ75"/>
      <c r="DCK75"/>
      <c r="DCL75"/>
      <c r="DCM75"/>
      <c r="DCN75"/>
      <c r="DCO75"/>
      <c r="DCP75"/>
      <c r="DCQ75"/>
      <c r="DCR75"/>
      <c r="DCS75"/>
      <c r="DCT75"/>
      <c r="DCU75"/>
      <c r="DCV75"/>
      <c r="DCW75"/>
      <c r="DCX75"/>
      <c r="DCY75"/>
      <c r="DCZ75"/>
      <c r="DDA75"/>
      <c r="DDB75"/>
      <c r="DDC75"/>
      <c r="DDD75"/>
      <c r="DDE75"/>
      <c r="DDF75"/>
      <c r="DDG75"/>
      <c r="DDH75"/>
      <c r="DDI75"/>
      <c r="DDJ75"/>
      <c r="DDK75"/>
      <c r="DDL75"/>
      <c r="DDM75"/>
      <c r="DDN75"/>
      <c r="DDO75"/>
      <c r="DDP75"/>
      <c r="DDQ75"/>
      <c r="DDR75"/>
      <c r="DDS75"/>
      <c r="DDT75"/>
      <c r="DDU75"/>
      <c r="DDV75"/>
      <c r="DDW75"/>
      <c r="DDX75"/>
      <c r="DDY75"/>
      <c r="DDZ75"/>
      <c r="DEA75"/>
      <c r="DEB75"/>
      <c r="DEC75"/>
      <c r="DED75"/>
      <c r="DEE75"/>
      <c r="DEF75"/>
      <c r="DEG75"/>
      <c r="DEH75"/>
      <c r="DEI75"/>
      <c r="DEJ75"/>
      <c r="DEK75"/>
      <c r="DEL75"/>
      <c r="DEM75"/>
      <c r="DEN75"/>
      <c r="DEO75"/>
      <c r="DEP75"/>
      <c r="DEQ75"/>
      <c r="DER75"/>
      <c r="DES75"/>
      <c r="DET75"/>
      <c r="DEU75"/>
      <c r="DEV75"/>
      <c r="DEW75"/>
      <c r="DEX75"/>
      <c r="DEY75"/>
      <c r="DEZ75"/>
      <c r="DFA75"/>
      <c r="DFB75"/>
      <c r="DFC75"/>
      <c r="DFD75"/>
      <c r="DFE75"/>
      <c r="DFF75"/>
      <c r="DFG75"/>
      <c r="DFH75"/>
      <c r="DFI75"/>
      <c r="DFJ75"/>
      <c r="DFK75"/>
      <c r="DFL75"/>
      <c r="DFM75"/>
      <c r="DFN75"/>
      <c r="DFO75"/>
      <c r="DFP75"/>
      <c r="DFQ75"/>
      <c r="DFR75"/>
      <c r="DFS75"/>
      <c r="DFT75"/>
      <c r="DFU75"/>
      <c r="DFV75"/>
      <c r="DFW75"/>
      <c r="DFX75"/>
      <c r="DFY75"/>
      <c r="DFZ75"/>
      <c r="DGA75"/>
      <c r="DGB75"/>
      <c r="DGC75"/>
      <c r="DGD75"/>
      <c r="DGE75"/>
      <c r="DGF75"/>
      <c r="DGG75"/>
      <c r="DGH75"/>
      <c r="DGI75"/>
      <c r="DGJ75"/>
      <c r="DGK75"/>
      <c r="DGL75"/>
      <c r="DGM75"/>
      <c r="DGN75"/>
      <c r="DGO75"/>
      <c r="DGP75"/>
      <c r="DGQ75"/>
      <c r="DGR75"/>
      <c r="DGS75"/>
      <c r="DGT75"/>
      <c r="DGU75"/>
      <c r="DGV75"/>
      <c r="DGW75"/>
      <c r="DGX75"/>
      <c r="DGY75"/>
      <c r="DGZ75"/>
      <c r="DHA75"/>
      <c r="DHB75"/>
      <c r="DHC75"/>
      <c r="DHD75"/>
      <c r="DHE75"/>
      <c r="DHF75"/>
      <c r="DHG75"/>
      <c r="DHH75"/>
      <c r="DHI75"/>
      <c r="DHJ75"/>
      <c r="DHK75"/>
      <c r="DHL75"/>
      <c r="DHM75"/>
      <c r="DHN75"/>
      <c r="DHO75"/>
      <c r="DHP75"/>
      <c r="DHQ75"/>
      <c r="DHR75"/>
      <c r="DHS75"/>
      <c r="DHT75"/>
      <c r="DHU75"/>
      <c r="DHV75"/>
      <c r="DHW75"/>
      <c r="DHX75"/>
      <c r="DHY75"/>
      <c r="DHZ75"/>
      <c r="DIA75"/>
      <c r="DIB75"/>
      <c r="DIC75"/>
      <c r="DID75"/>
      <c r="DIE75"/>
      <c r="DIF75"/>
      <c r="DIG75"/>
      <c r="DIH75"/>
      <c r="DII75"/>
      <c r="DIJ75"/>
      <c r="DIK75"/>
      <c r="DIL75"/>
      <c r="DIM75"/>
      <c r="DIN75"/>
      <c r="DIO75"/>
      <c r="DIP75"/>
      <c r="DIQ75"/>
      <c r="DIR75"/>
      <c r="DIS75"/>
      <c r="DIT75"/>
      <c r="DIU75"/>
      <c r="DIV75"/>
      <c r="DIW75"/>
      <c r="DIX75"/>
      <c r="DIY75"/>
      <c r="DIZ75"/>
      <c r="DJA75"/>
      <c r="DJB75"/>
      <c r="DJC75"/>
      <c r="DJD75"/>
      <c r="DJE75"/>
      <c r="DJF75"/>
      <c r="DJG75"/>
      <c r="DJH75"/>
      <c r="DJI75"/>
      <c r="DJJ75"/>
      <c r="DJK75"/>
      <c r="DJL75"/>
      <c r="DJM75"/>
      <c r="DJN75"/>
      <c r="DJO75"/>
      <c r="DJP75"/>
      <c r="DJQ75"/>
      <c r="DJR75"/>
      <c r="DJS75"/>
      <c r="DJT75"/>
      <c r="DJU75"/>
      <c r="DJV75"/>
      <c r="DJW75"/>
      <c r="DJX75"/>
      <c r="DJY75"/>
      <c r="DJZ75"/>
      <c r="DKA75"/>
      <c r="DKB75"/>
      <c r="DKC75"/>
      <c r="DKD75"/>
      <c r="DKE75"/>
      <c r="DKF75"/>
      <c r="DKG75"/>
      <c r="DKH75"/>
      <c r="DKI75"/>
      <c r="DKJ75"/>
      <c r="DKK75"/>
      <c r="DKL75"/>
      <c r="DKM75"/>
      <c r="DKN75"/>
      <c r="DKO75"/>
      <c r="DKP75"/>
      <c r="DKQ75"/>
      <c r="DKR75"/>
      <c r="DKS75"/>
      <c r="DKT75"/>
      <c r="DKU75"/>
      <c r="DKV75"/>
      <c r="DKW75"/>
      <c r="DKX75"/>
      <c r="DKY75"/>
      <c r="DKZ75"/>
      <c r="DLA75"/>
      <c r="DLB75"/>
      <c r="DLC75"/>
      <c r="DLD75"/>
      <c r="DLE75"/>
      <c r="DLF75"/>
      <c r="DLG75"/>
      <c r="DLH75"/>
      <c r="DLI75"/>
      <c r="DLJ75"/>
      <c r="DLK75"/>
      <c r="DLL75"/>
      <c r="DLM75"/>
      <c r="DLN75"/>
      <c r="DLO75"/>
      <c r="DLP75"/>
      <c r="DLQ75"/>
      <c r="DLR75"/>
      <c r="DLS75"/>
      <c r="DLT75"/>
      <c r="DLU75"/>
      <c r="DLV75"/>
      <c r="DLW75"/>
      <c r="DLX75"/>
      <c r="DLY75"/>
      <c r="DLZ75"/>
      <c r="DMA75"/>
      <c r="DMB75"/>
      <c r="DMC75"/>
      <c r="DMD75"/>
      <c r="DME75"/>
      <c r="DMF75"/>
      <c r="DMG75"/>
      <c r="DMH75"/>
      <c r="DMI75"/>
      <c r="DMJ75"/>
      <c r="DMK75"/>
      <c r="DML75"/>
      <c r="DMM75"/>
      <c r="DMN75"/>
      <c r="DMO75"/>
      <c r="DMP75"/>
      <c r="DMQ75"/>
      <c r="DMR75"/>
      <c r="DMS75"/>
      <c r="DMT75"/>
      <c r="DMU75"/>
      <c r="DMV75"/>
      <c r="DMW75"/>
      <c r="DMX75"/>
      <c r="DMY75"/>
      <c r="DMZ75"/>
      <c r="DNA75"/>
      <c r="DNB75"/>
      <c r="DNC75"/>
      <c r="DND75"/>
      <c r="DNE75"/>
      <c r="DNF75"/>
      <c r="DNG75"/>
      <c r="DNH75"/>
      <c r="DNI75"/>
      <c r="DNJ75"/>
      <c r="DNK75"/>
      <c r="DNL75"/>
      <c r="DNM75"/>
      <c r="DNN75"/>
      <c r="DNO75"/>
      <c r="DNP75"/>
      <c r="DNQ75"/>
      <c r="DNR75"/>
      <c r="DNS75"/>
      <c r="DNT75"/>
      <c r="DNU75"/>
      <c r="DNV75"/>
      <c r="DNW75"/>
      <c r="DNX75"/>
      <c r="DNY75"/>
      <c r="DNZ75"/>
      <c r="DOA75"/>
      <c r="DOB75"/>
      <c r="DOC75"/>
      <c r="DOD75"/>
      <c r="DOE75"/>
      <c r="DOF75"/>
      <c r="DOG75"/>
      <c r="DOH75"/>
      <c r="DOI75"/>
      <c r="DOJ75"/>
      <c r="DOK75"/>
      <c r="DOL75"/>
      <c r="DOM75"/>
      <c r="DON75"/>
      <c r="DOO75"/>
      <c r="DOP75"/>
      <c r="DOQ75"/>
      <c r="DOR75"/>
      <c r="DOS75"/>
      <c r="DOT75"/>
      <c r="DOU75"/>
      <c r="DOV75"/>
      <c r="DOW75"/>
      <c r="DOX75"/>
      <c r="DOY75"/>
      <c r="DOZ75"/>
      <c r="DPA75"/>
      <c r="DPB75"/>
      <c r="DPC75"/>
      <c r="DPD75"/>
      <c r="DPE75"/>
      <c r="DPF75"/>
      <c r="DPG75"/>
      <c r="DPH75"/>
      <c r="DPI75"/>
      <c r="DPJ75"/>
      <c r="DPK75"/>
      <c r="DPL75"/>
      <c r="DPM75"/>
      <c r="DPN75"/>
      <c r="DPO75"/>
      <c r="DPP75"/>
      <c r="DPQ75"/>
      <c r="DPR75"/>
      <c r="DPS75"/>
      <c r="DPT75"/>
      <c r="DPU75"/>
      <c r="DPV75"/>
      <c r="DPW75"/>
      <c r="DPX75"/>
      <c r="DPY75"/>
      <c r="DPZ75"/>
      <c r="DQA75"/>
      <c r="DQB75"/>
      <c r="DQC75"/>
      <c r="DQD75"/>
      <c r="DQE75"/>
      <c r="DQF75"/>
      <c r="DQG75"/>
      <c r="DQH75"/>
      <c r="DQI75"/>
      <c r="DQJ75"/>
      <c r="DQK75"/>
      <c r="DQL75"/>
      <c r="DQM75"/>
      <c r="DQN75"/>
      <c r="DQO75"/>
      <c r="DQP75"/>
      <c r="DQQ75"/>
      <c r="DQR75"/>
      <c r="DQS75"/>
      <c r="DQT75"/>
      <c r="DQU75"/>
      <c r="DQV75"/>
      <c r="DQW75"/>
      <c r="DQX75"/>
      <c r="DQY75"/>
      <c r="DQZ75"/>
      <c r="DRA75"/>
      <c r="DRB75"/>
      <c r="DRC75"/>
      <c r="DRD75"/>
      <c r="DRE75"/>
      <c r="DRF75"/>
      <c r="DRG75"/>
      <c r="DRH75"/>
      <c r="DRI75"/>
      <c r="DRJ75"/>
      <c r="DRK75"/>
      <c r="DRL75"/>
      <c r="DRM75"/>
      <c r="DRN75"/>
      <c r="DRO75"/>
      <c r="DRP75"/>
      <c r="DRQ75"/>
      <c r="DRR75"/>
      <c r="DRS75"/>
      <c r="DRT75"/>
      <c r="DRU75"/>
      <c r="DRV75"/>
      <c r="DRW75"/>
      <c r="DRX75"/>
      <c r="DRY75"/>
      <c r="DRZ75"/>
      <c r="DSA75"/>
      <c r="DSB75"/>
      <c r="DSC75"/>
      <c r="DSD75"/>
      <c r="DSE75"/>
      <c r="DSF75"/>
      <c r="DSG75"/>
      <c r="DSH75"/>
      <c r="DSI75"/>
      <c r="DSJ75"/>
      <c r="DSK75"/>
      <c r="DSL75"/>
      <c r="DSM75"/>
      <c r="DSN75"/>
      <c r="DSO75"/>
      <c r="DSP75"/>
      <c r="DSQ75"/>
      <c r="DSR75"/>
      <c r="DSS75"/>
      <c r="DST75"/>
      <c r="DSU75"/>
      <c r="DSV75"/>
      <c r="DSW75"/>
      <c r="DSX75"/>
      <c r="DSY75"/>
      <c r="DSZ75"/>
      <c r="DTA75"/>
      <c r="DTB75"/>
      <c r="DTC75"/>
      <c r="DTD75"/>
      <c r="DTE75"/>
      <c r="DTF75"/>
      <c r="DTG75"/>
      <c r="DTH75"/>
      <c r="DTI75"/>
      <c r="DTJ75"/>
      <c r="DTK75"/>
      <c r="DTL75"/>
      <c r="DTM75"/>
      <c r="DTN75"/>
      <c r="DTO75"/>
      <c r="DTP75"/>
      <c r="DTQ75"/>
      <c r="DTR75"/>
      <c r="DTS75"/>
      <c r="DTT75"/>
      <c r="DTU75"/>
      <c r="DTV75"/>
      <c r="DTW75"/>
      <c r="DTX75"/>
      <c r="DTY75"/>
      <c r="DTZ75"/>
      <c r="DUA75"/>
      <c r="DUB75"/>
      <c r="DUC75"/>
      <c r="DUD75"/>
      <c r="DUE75"/>
      <c r="DUF75"/>
      <c r="DUG75"/>
      <c r="DUH75"/>
      <c r="DUI75"/>
      <c r="DUJ75"/>
      <c r="DUK75"/>
      <c r="DUL75"/>
      <c r="DUM75"/>
      <c r="DUN75"/>
      <c r="DUO75"/>
      <c r="DUP75"/>
      <c r="DUQ75"/>
      <c r="DUR75"/>
      <c r="DUS75"/>
      <c r="DUT75"/>
      <c r="DUU75"/>
      <c r="DUV75"/>
      <c r="DUW75"/>
      <c r="DUX75"/>
      <c r="DUY75"/>
      <c r="DUZ75"/>
      <c r="DVA75"/>
      <c r="DVB75"/>
      <c r="DVC75"/>
      <c r="DVD75"/>
      <c r="DVE75"/>
      <c r="DVF75"/>
      <c r="DVG75"/>
      <c r="DVH75"/>
      <c r="DVI75"/>
      <c r="DVJ75"/>
      <c r="DVK75"/>
      <c r="DVL75"/>
      <c r="DVM75"/>
      <c r="DVN75"/>
      <c r="DVO75"/>
      <c r="DVP75"/>
      <c r="DVQ75"/>
      <c r="DVR75"/>
      <c r="DVS75"/>
      <c r="DVT75"/>
      <c r="DVU75"/>
      <c r="DVV75"/>
      <c r="DVW75"/>
      <c r="DVX75"/>
      <c r="DVY75"/>
      <c r="DVZ75"/>
      <c r="DWA75"/>
      <c r="DWB75"/>
      <c r="DWC75"/>
      <c r="DWD75"/>
      <c r="DWE75"/>
      <c r="DWF75"/>
      <c r="DWG75"/>
      <c r="DWH75"/>
      <c r="DWI75"/>
      <c r="DWJ75"/>
      <c r="DWK75"/>
      <c r="DWL75"/>
      <c r="DWM75"/>
      <c r="DWN75"/>
      <c r="DWO75"/>
      <c r="DWP75"/>
      <c r="DWQ75"/>
      <c r="DWR75"/>
      <c r="DWS75"/>
      <c r="DWT75"/>
      <c r="DWU75"/>
      <c r="DWV75"/>
      <c r="DWW75"/>
      <c r="DWX75"/>
      <c r="DWY75"/>
      <c r="DWZ75"/>
      <c r="DXA75"/>
      <c r="DXB75"/>
      <c r="DXC75"/>
      <c r="DXD75"/>
      <c r="DXE75"/>
      <c r="DXF75"/>
      <c r="DXG75"/>
      <c r="DXH75"/>
      <c r="DXI75"/>
      <c r="DXJ75"/>
      <c r="DXK75"/>
      <c r="DXL75"/>
      <c r="DXM75"/>
      <c r="DXN75"/>
      <c r="DXO75"/>
      <c r="DXP75"/>
      <c r="DXQ75"/>
      <c r="DXR75"/>
      <c r="DXS75"/>
      <c r="DXT75"/>
      <c r="DXU75"/>
      <c r="DXV75"/>
      <c r="DXW75"/>
      <c r="DXX75"/>
      <c r="DXY75"/>
      <c r="DXZ75"/>
      <c r="DYA75"/>
      <c r="DYB75"/>
      <c r="DYC75"/>
      <c r="DYD75"/>
      <c r="DYE75"/>
      <c r="DYF75"/>
      <c r="DYG75"/>
      <c r="DYH75"/>
      <c r="DYI75"/>
      <c r="DYJ75"/>
      <c r="DYK75"/>
      <c r="DYL75"/>
      <c r="DYM75"/>
      <c r="DYN75"/>
      <c r="DYO75"/>
      <c r="DYP75"/>
      <c r="DYQ75"/>
      <c r="DYR75"/>
      <c r="DYS75"/>
      <c r="DYT75"/>
      <c r="DYU75"/>
      <c r="DYV75"/>
      <c r="DYW75"/>
      <c r="DYX75"/>
      <c r="DYY75"/>
      <c r="DYZ75"/>
      <c r="DZA75"/>
      <c r="DZB75"/>
      <c r="DZC75"/>
      <c r="DZD75"/>
      <c r="DZE75"/>
      <c r="DZF75"/>
      <c r="DZG75"/>
      <c r="DZH75"/>
      <c r="DZI75"/>
      <c r="DZJ75"/>
      <c r="DZK75"/>
      <c r="DZL75"/>
      <c r="DZM75"/>
      <c r="DZN75"/>
      <c r="DZO75"/>
      <c r="DZP75"/>
      <c r="DZQ75"/>
      <c r="DZR75"/>
      <c r="DZS75"/>
      <c r="DZT75"/>
      <c r="DZU75"/>
      <c r="DZV75"/>
      <c r="DZW75"/>
      <c r="DZX75"/>
      <c r="DZY75"/>
      <c r="DZZ75"/>
      <c r="EAA75"/>
      <c r="EAB75"/>
      <c r="EAC75"/>
      <c r="EAD75"/>
      <c r="EAE75"/>
      <c r="EAF75"/>
      <c r="EAG75"/>
      <c r="EAH75"/>
      <c r="EAI75"/>
      <c r="EAJ75"/>
      <c r="EAK75"/>
      <c r="EAL75"/>
      <c r="EAM75"/>
      <c r="EAN75"/>
      <c r="EAO75"/>
      <c r="EAP75"/>
      <c r="EAQ75"/>
      <c r="EAR75"/>
      <c r="EAS75"/>
      <c r="EAT75"/>
      <c r="EAU75"/>
      <c r="EAV75"/>
      <c r="EAW75"/>
      <c r="EAX75"/>
      <c r="EAY75"/>
      <c r="EAZ75"/>
      <c r="EBA75"/>
      <c r="EBB75"/>
      <c r="EBC75"/>
      <c r="EBD75"/>
      <c r="EBE75"/>
      <c r="EBF75"/>
      <c r="EBG75"/>
      <c r="EBH75"/>
      <c r="EBI75"/>
      <c r="EBJ75"/>
      <c r="EBK75"/>
      <c r="EBL75"/>
      <c r="EBM75"/>
      <c r="EBN75"/>
      <c r="EBO75"/>
      <c r="EBP75"/>
      <c r="EBQ75"/>
      <c r="EBR75"/>
      <c r="EBS75"/>
      <c r="EBT75"/>
      <c r="EBU75"/>
      <c r="EBV75"/>
      <c r="EBW75"/>
      <c r="EBX75"/>
      <c r="EBY75"/>
      <c r="EBZ75"/>
      <c r="ECA75"/>
      <c r="ECB75"/>
      <c r="ECC75"/>
      <c r="ECD75"/>
      <c r="ECE75"/>
      <c r="ECF75"/>
      <c r="ECG75"/>
      <c r="ECH75"/>
      <c r="ECI75"/>
      <c r="ECJ75"/>
      <c r="ECK75"/>
      <c r="ECL75"/>
      <c r="ECM75"/>
      <c r="ECN75"/>
      <c r="ECO75"/>
      <c r="ECP75"/>
      <c r="ECQ75"/>
      <c r="ECR75"/>
      <c r="ECS75"/>
      <c r="ECT75"/>
      <c r="ECU75"/>
      <c r="ECV75"/>
      <c r="ECW75"/>
      <c r="ECX75"/>
      <c r="ECY75"/>
      <c r="ECZ75"/>
      <c r="EDA75"/>
      <c r="EDB75"/>
      <c r="EDC75"/>
      <c r="EDD75"/>
      <c r="EDE75"/>
      <c r="EDF75"/>
      <c r="EDG75"/>
      <c r="EDH75"/>
      <c r="EDI75"/>
      <c r="EDJ75"/>
      <c r="EDK75"/>
      <c r="EDL75"/>
      <c r="EDM75"/>
      <c r="EDN75"/>
      <c r="EDO75"/>
      <c r="EDP75"/>
      <c r="EDQ75"/>
      <c r="EDR75"/>
      <c r="EDS75"/>
      <c r="EDT75"/>
      <c r="EDU75"/>
      <c r="EDV75"/>
      <c r="EDW75"/>
      <c r="EDX75"/>
      <c r="EDY75"/>
      <c r="EDZ75"/>
      <c r="EEA75"/>
      <c r="EEB75"/>
      <c r="EEC75"/>
      <c r="EED75"/>
      <c r="EEE75"/>
      <c r="EEF75"/>
      <c r="EEG75"/>
      <c r="EEH75"/>
      <c r="EEI75"/>
      <c r="EEJ75"/>
      <c r="EEK75"/>
      <c r="EEL75"/>
      <c r="EEM75"/>
      <c r="EEN75"/>
      <c r="EEO75"/>
      <c r="EEP75"/>
      <c r="EEQ75"/>
      <c r="EER75"/>
      <c r="EES75"/>
      <c r="EET75"/>
      <c r="EEU75"/>
      <c r="EEV75"/>
      <c r="EEW75"/>
      <c r="EEX75"/>
      <c r="EEY75"/>
      <c r="EEZ75"/>
      <c r="EFA75"/>
      <c r="EFB75"/>
      <c r="EFC75"/>
      <c r="EFD75"/>
      <c r="EFE75"/>
      <c r="EFF75"/>
      <c r="EFG75"/>
      <c r="EFH75"/>
      <c r="EFI75"/>
      <c r="EFJ75"/>
      <c r="EFK75"/>
      <c r="EFL75"/>
      <c r="EFM75"/>
      <c r="EFN75"/>
      <c r="EFO75"/>
      <c r="EFP75"/>
      <c r="EFQ75"/>
      <c r="EFR75"/>
      <c r="EFS75"/>
      <c r="EFT75"/>
      <c r="EFU75"/>
      <c r="EFV75"/>
      <c r="EFW75"/>
      <c r="EFX75"/>
      <c r="EFY75"/>
      <c r="EFZ75"/>
      <c r="EGA75"/>
      <c r="EGB75"/>
      <c r="EGC75"/>
      <c r="EGD75"/>
      <c r="EGE75"/>
      <c r="EGF75"/>
      <c r="EGG75"/>
      <c r="EGH75"/>
      <c r="EGI75"/>
      <c r="EGJ75"/>
      <c r="EGK75"/>
      <c r="EGL75"/>
      <c r="EGM75"/>
      <c r="EGN75"/>
      <c r="EGO75"/>
      <c r="EGP75"/>
      <c r="EGQ75"/>
      <c r="EGR75"/>
      <c r="EGS75"/>
      <c r="EGT75"/>
      <c r="EGU75"/>
      <c r="EGV75"/>
      <c r="EGW75"/>
      <c r="EGX75"/>
      <c r="EGY75"/>
      <c r="EGZ75"/>
      <c r="EHA75"/>
      <c r="EHB75"/>
      <c r="EHC75"/>
      <c r="EHD75"/>
      <c r="EHE75"/>
      <c r="EHF75"/>
      <c r="EHG75"/>
      <c r="EHH75"/>
      <c r="EHI75"/>
      <c r="EHJ75"/>
      <c r="EHK75"/>
      <c r="EHL75"/>
      <c r="EHM75"/>
      <c r="EHN75"/>
      <c r="EHO75"/>
      <c r="EHP75"/>
      <c r="EHQ75"/>
      <c r="EHR75"/>
      <c r="EHS75"/>
      <c r="EHT75"/>
      <c r="EHU75"/>
      <c r="EHV75"/>
      <c r="EHW75"/>
      <c r="EHX75"/>
      <c r="EHY75"/>
      <c r="EHZ75"/>
      <c r="EIA75"/>
      <c r="EIB75"/>
      <c r="EIC75"/>
      <c r="EID75"/>
      <c r="EIE75"/>
      <c r="EIF75"/>
      <c r="EIG75"/>
      <c r="EIH75"/>
      <c r="EII75"/>
      <c r="EIJ75"/>
      <c r="EIK75"/>
      <c r="EIL75"/>
      <c r="EIM75"/>
      <c r="EIN75"/>
      <c r="EIO75"/>
      <c r="EIP75"/>
      <c r="EIQ75"/>
      <c r="EIR75"/>
      <c r="EIS75"/>
      <c r="EIT75"/>
      <c r="EIU75"/>
      <c r="EIV75"/>
      <c r="EIW75"/>
      <c r="EIX75"/>
      <c r="EIY75"/>
      <c r="EIZ75"/>
      <c r="EJA75"/>
      <c r="EJB75"/>
      <c r="EJC75"/>
      <c r="EJD75"/>
      <c r="EJE75"/>
      <c r="EJF75"/>
      <c r="EJG75"/>
      <c r="EJH75"/>
      <c r="EJI75"/>
      <c r="EJJ75"/>
      <c r="EJK75"/>
      <c r="EJL75"/>
      <c r="EJM75"/>
      <c r="EJN75"/>
      <c r="EJO75"/>
      <c r="EJP75"/>
      <c r="EJQ75"/>
      <c r="EJR75"/>
      <c r="EJS75"/>
      <c r="EJT75"/>
      <c r="EJU75"/>
      <c r="EJV75"/>
      <c r="EJW75"/>
      <c r="EJX75"/>
      <c r="EJY75"/>
      <c r="EJZ75"/>
      <c r="EKA75"/>
      <c r="EKB75"/>
      <c r="EKC75"/>
      <c r="EKD75"/>
      <c r="EKE75"/>
      <c r="EKF75"/>
      <c r="EKG75"/>
      <c r="EKH75"/>
      <c r="EKI75"/>
      <c r="EKJ75"/>
      <c r="EKK75"/>
      <c r="EKL75"/>
      <c r="EKM75"/>
      <c r="EKN75"/>
      <c r="EKO75"/>
      <c r="EKP75"/>
      <c r="EKQ75"/>
      <c r="EKR75"/>
      <c r="EKS75"/>
      <c r="EKT75"/>
      <c r="EKU75"/>
      <c r="EKV75"/>
      <c r="EKW75"/>
      <c r="EKX75"/>
      <c r="EKY75"/>
      <c r="EKZ75"/>
      <c r="ELA75"/>
      <c r="ELB75"/>
      <c r="ELC75"/>
      <c r="ELD75"/>
      <c r="ELE75"/>
      <c r="ELF75"/>
      <c r="ELG75"/>
      <c r="ELH75"/>
      <c r="ELI75"/>
      <c r="ELJ75"/>
      <c r="ELK75"/>
      <c r="ELL75"/>
      <c r="ELM75"/>
      <c r="ELN75"/>
      <c r="ELO75"/>
      <c r="ELP75"/>
      <c r="ELQ75"/>
      <c r="ELR75"/>
      <c r="ELS75"/>
      <c r="ELT75"/>
      <c r="ELU75"/>
      <c r="ELV75"/>
      <c r="ELW75"/>
      <c r="ELX75"/>
      <c r="ELY75"/>
      <c r="ELZ75"/>
      <c r="EMA75"/>
      <c r="EMB75"/>
      <c r="EMC75"/>
      <c r="EMD75"/>
      <c r="EME75"/>
      <c r="EMF75"/>
      <c r="EMG75"/>
      <c r="EMH75"/>
      <c r="EMI75"/>
      <c r="EMJ75"/>
      <c r="EMK75"/>
      <c r="EML75"/>
      <c r="EMM75"/>
      <c r="EMN75"/>
      <c r="EMO75"/>
      <c r="EMP75"/>
      <c r="EMQ75"/>
      <c r="EMR75"/>
      <c r="EMS75"/>
      <c r="EMT75"/>
      <c r="EMU75"/>
      <c r="EMV75"/>
      <c r="EMW75"/>
      <c r="EMX75"/>
      <c r="EMY75"/>
      <c r="EMZ75"/>
      <c r="ENA75"/>
      <c r="ENB75"/>
      <c r="ENC75"/>
      <c r="END75"/>
      <c r="ENE75"/>
      <c r="ENF75"/>
      <c r="ENG75"/>
      <c r="ENH75"/>
      <c r="ENI75"/>
      <c r="ENJ75"/>
      <c r="ENK75"/>
      <c r="ENL75"/>
      <c r="ENM75"/>
      <c r="ENN75"/>
      <c r="ENO75"/>
      <c r="ENP75"/>
      <c r="ENQ75"/>
      <c r="ENR75"/>
      <c r="ENS75"/>
      <c r="ENT75"/>
      <c r="ENU75"/>
      <c r="ENV75"/>
      <c r="ENW75"/>
      <c r="ENX75"/>
      <c r="ENY75"/>
      <c r="ENZ75"/>
      <c r="EOA75"/>
      <c r="EOB75"/>
      <c r="EOC75"/>
      <c r="EOD75"/>
      <c r="EOE75"/>
      <c r="EOF75"/>
      <c r="EOG75"/>
      <c r="EOH75"/>
      <c r="EOI75"/>
      <c r="EOJ75"/>
      <c r="EOK75"/>
      <c r="EOL75"/>
      <c r="EOM75"/>
      <c r="EON75"/>
      <c r="EOO75"/>
      <c r="EOP75"/>
      <c r="EOQ75"/>
      <c r="EOR75"/>
      <c r="EOS75"/>
      <c r="EOT75"/>
      <c r="EOU75"/>
      <c r="EOV75"/>
      <c r="EOW75"/>
      <c r="EOX75"/>
      <c r="EOY75"/>
      <c r="EOZ75"/>
      <c r="EPA75"/>
      <c r="EPB75"/>
      <c r="EPC75"/>
      <c r="EPD75"/>
      <c r="EPE75"/>
      <c r="EPF75"/>
      <c r="EPG75"/>
      <c r="EPH75"/>
      <c r="EPI75"/>
      <c r="EPJ75"/>
      <c r="EPK75"/>
      <c r="EPL75"/>
      <c r="EPM75"/>
      <c r="EPN75"/>
      <c r="EPO75"/>
      <c r="EPP75"/>
      <c r="EPQ75"/>
      <c r="EPR75"/>
      <c r="EPS75"/>
      <c r="EPT75"/>
      <c r="EPU75"/>
      <c r="EPV75"/>
      <c r="EPW75"/>
      <c r="EPX75"/>
      <c r="EPY75"/>
      <c r="EPZ75"/>
      <c r="EQA75"/>
      <c r="EQB75"/>
      <c r="EQC75"/>
      <c r="EQD75"/>
      <c r="EQE75"/>
      <c r="EQF75"/>
      <c r="EQG75"/>
      <c r="EQH75"/>
      <c r="EQI75"/>
      <c r="EQJ75"/>
      <c r="EQK75"/>
      <c r="EQL75"/>
      <c r="EQM75"/>
      <c r="EQN75"/>
      <c r="EQO75"/>
      <c r="EQP75"/>
      <c r="EQQ75"/>
      <c r="EQR75"/>
      <c r="EQS75"/>
      <c r="EQT75"/>
      <c r="EQU75"/>
      <c r="EQV75"/>
      <c r="EQW75"/>
      <c r="EQX75"/>
      <c r="EQY75"/>
      <c r="EQZ75"/>
      <c r="ERA75"/>
      <c r="ERB75"/>
      <c r="ERC75"/>
      <c r="ERD75"/>
      <c r="ERE75"/>
      <c r="ERF75"/>
      <c r="ERG75"/>
      <c r="ERH75"/>
      <c r="ERI75"/>
      <c r="ERJ75"/>
      <c r="ERK75"/>
      <c r="ERL75"/>
      <c r="ERM75"/>
      <c r="ERN75"/>
      <c r="ERO75"/>
      <c r="ERP75"/>
      <c r="ERQ75"/>
      <c r="ERR75"/>
      <c r="ERS75"/>
      <c r="ERT75"/>
      <c r="ERU75"/>
      <c r="ERV75"/>
      <c r="ERW75"/>
      <c r="ERX75"/>
      <c r="ERY75"/>
      <c r="ERZ75"/>
      <c r="ESA75"/>
      <c r="ESB75"/>
      <c r="ESC75"/>
      <c r="ESD75"/>
      <c r="ESE75"/>
      <c r="ESF75"/>
      <c r="ESG75"/>
      <c r="ESH75"/>
      <c r="ESI75"/>
      <c r="ESJ75"/>
      <c r="ESK75"/>
      <c r="ESL75"/>
      <c r="ESM75"/>
      <c r="ESN75"/>
      <c r="ESO75"/>
      <c r="ESP75"/>
      <c r="ESQ75"/>
      <c r="ESR75"/>
      <c r="ESS75"/>
      <c r="EST75"/>
      <c r="ESU75"/>
      <c r="ESV75"/>
      <c r="ESW75"/>
      <c r="ESX75"/>
      <c r="ESY75"/>
      <c r="ESZ75"/>
      <c r="ETA75"/>
      <c r="ETB75"/>
      <c r="ETC75"/>
      <c r="ETD75"/>
      <c r="ETE75"/>
      <c r="ETF75"/>
      <c r="ETG75"/>
      <c r="ETH75"/>
      <c r="ETI75"/>
      <c r="ETJ75"/>
      <c r="ETK75"/>
      <c r="ETL75"/>
      <c r="ETM75"/>
      <c r="ETN75"/>
      <c r="ETO75"/>
      <c r="ETP75"/>
      <c r="ETQ75"/>
      <c r="ETR75"/>
      <c r="ETS75"/>
      <c r="ETT75"/>
      <c r="ETU75"/>
      <c r="ETV75"/>
      <c r="ETW75"/>
      <c r="ETX75"/>
      <c r="ETY75"/>
      <c r="ETZ75"/>
      <c r="EUA75"/>
      <c r="EUB75"/>
      <c r="EUC75"/>
      <c r="EUD75"/>
      <c r="EUE75"/>
      <c r="EUF75"/>
      <c r="EUG75"/>
      <c r="EUH75"/>
      <c r="EUI75"/>
      <c r="EUJ75"/>
      <c r="EUK75"/>
      <c r="EUL75"/>
      <c r="EUM75"/>
      <c r="EUN75"/>
      <c r="EUO75"/>
      <c r="EUP75"/>
      <c r="EUQ75"/>
      <c r="EUR75"/>
      <c r="EUS75"/>
      <c r="EUT75"/>
      <c r="EUU75"/>
      <c r="EUV75"/>
      <c r="EUW75"/>
      <c r="EUX75"/>
      <c r="EUY75"/>
      <c r="EUZ75"/>
      <c r="EVA75"/>
      <c r="EVB75"/>
      <c r="EVC75"/>
      <c r="EVD75"/>
      <c r="EVE75"/>
      <c r="EVF75"/>
      <c r="EVG75"/>
      <c r="EVH75"/>
      <c r="EVI75"/>
      <c r="EVJ75"/>
      <c r="EVK75"/>
      <c r="EVL75"/>
      <c r="EVM75"/>
      <c r="EVN75"/>
      <c r="EVO75"/>
      <c r="EVP75"/>
      <c r="EVQ75"/>
      <c r="EVR75"/>
      <c r="EVS75"/>
      <c r="EVT75"/>
      <c r="EVU75"/>
      <c r="EVV75"/>
      <c r="EVW75"/>
      <c r="EVX75"/>
      <c r="EVY75"/>
      <c r="EVZ75"/>
      <c r="EWA75"/>
      <c r="EWB75"/>
      <c r="EWC75"/>
      <c r="EWD75"/>
      <c r="EWE75"/>
      <c r="EWF75"/>
      <c r="EWG75"/>
      <c r="EWH75"/>
      <c r="EWI75"/>
      <c r="EWJ75"/>
      <c r="EWK75"/>
      <c r="EWL75"/>
      <c r="EWM75"/>
      <c r="EWN75"/>
      <c r="EWO75"/>
      <c r="EWP75"/>
      <c r="EWQ75"/>
      <c r="EWR75"/>
      <c r="EWS75"/>
      <c r="EWT75"/>
      <c r="EWU75"/>
      <c r="EWV75"/>
      <c r="EWW75"/>
      <c r="EWX75"/>
      <c r="EWY75"/>
      <c r="EWZ75"/>
      <c r="EXA75"/>
      <c r="EXB75"/>
      <c r="EXC75"/>
      <c r="EXD75"/>
      <c r="EXE75"/>
      <c r="EXF75"/>
      <c r="EXG75"/>
      <c r="EXH75"/>
      <c r="EXI75"/>
      <c r="EXJ75"/>
      <c r="EXK75"/>
      <c r="EXL75"/>
      <c r="EXM75"/>
      <c r="EXN75"/>
      <c r="EXO75"/>
      <c r="EXP75"/>
      <c r="EXQ75"/>
      <c r="EXR75"/>
      <c r="EXS75"/>
      <c r="EXT75"/>
      <c r="EXU75"/>
      <c r="EXV75"/>
      <c r="EXW75"/>
      <c r="EXX75"/>
      <c r="EXY75"/>
      <c r="EXZ75"/>
      <c r="EYA75"/>
      <c r="EYB75"/>
      <c r="EYC75"/>
      <c r="EYD75"/>
      <c r="EYE75"/>
      <c r="EYF75"/>
      <c r="EYG75"/>
      <c r="EYH75"/>
      <c r="EYI75"/>
      <c r="EYJ75"/>
      <c r="EYK75"/>
      <c r="EYL75"/>
      <c r="EYM75"/>
      <c r="EYN75"/>
      <c r="EYO75"/>
      <c r="EYP75"/>
      <c r="EYQ75"/>
      <c r="EYR75"/>
      <c r="EYS75"/>
      <c r="EYT75"/>
      <c r="EYU75"/>
      <c r="EYV75"/>
      <c r="EYW75"/>
      <c r="EYX75"/>
      <c r="EYY75"/>
      <c r="EYZ75"/>
      <c r="EZA75"/>
      <c r="EZB75"/>
      <c r="EZC75"/>
      <c r="EZD75"/>
      <c r="EZE75"/>
      <c r="EZF75"/>
      <c r="EZG75"/>
      <c r="EZH75"/>
      <c r="EZI75"/>
      <c r="EZJ75"/>
      <c r="EZK75"/>
      <c r="EZL75"/>
      <c r="EZM75"/>
      <c r="EZN75"/>
      <c r="EZO75"/>
      <c r="EZP75"/>
      <c r="EZQ75"/>
      <c r="EZR75"/>
      <c r="EZS75"/>
      <c r="EZT75"/>
      <c r="EZU75"/>
      <c r="EZV75"/>
      <c r="EZW75"/>
      <c r="EZX75"/>
      <c r="EZY75"/>
      <c r="EZZ75"/>
      <c r="FAA75"/>
      <c r="FAB75"/>
      <c r="FAC75"/>
      <c r="FAD75"/>
      <c r="FAE75"/>
      <c r="FAF75"/>
      <c r="FAG75"/>
      <c r="FAH75"/>
      <c r="FAI75"/>
      <c r="FAJ75"/>
      <c r="FAK75"/>
      <c r="FAL75"/>
      <c r="FAM75"/>
      <c r="FAN75"/>
      <c r="FAO75"/>
      <c r="FAP75"/>
      <c r="FAQ75"/>
      <c r="FAR75"/>
      <c r="FAS75"/>
      <c r="FAT75"/>
      <c r="FAU75"/>
      <c r="FAV75"/>
      <c r="FAW75"/>
      <c r="FAX75"/>
      <c r="FAY75"/>
      <c r="FAZ75"/>
      <c r="FBA75"/>
      <c r="FBB75"/>
      <c r="FBC75"/>
      <c r="FBD75"/>
      <c r="FBE75"/>
      <c r="FBF75"/>
      <c r="FBG75"/>
      <c r="FBH75"/>
      <c r="FBI75"/>
      <c r="FBJ75"/>
      <c r="FBK75"/>
      <c r="FBL75"/>
      <c r="FBM75"/>
      <c r="FBN75"/>
      <c r="FBO75"/>
      <c r="FBP75"/>
      <c r="FBQ75"/>
      <c r="FBR75"/>
      <c r="FBS75"/>
      <c r="FBT75"/>
      <c r="FBU75"/>
      <c r="FBV75"/>
      <c r="FBW75"/>
      <c r="FBX75"/>
      <c r="FBY75"/>
      <c r="FBZ75"/>
      <c r="FCA75"/>
      <c r="FCB75"/>
      <c r="FCC75"/>
      <c r="FCD75"/>
      <c r="FCE75"/>
      <c r="FCF75"/>
      <c r="FCG75"/>
      <c r="FCH75"/>
      <c r="FCI75"/>
      <c r="FCJ75"/>
      <c r="FCK75"/>
      <c r="FCL75"/>
      <c r="FCM75"/>
      <c r="FCN75"/>
      <c r="FCO75"/>
      <c r="FCP75"/>
      <c r="FCQ75"/>
      <c r="FCR75"/>
      <c r="FCS75"/>
      <c r="FCT75"/>
      <c r="FCU75"/>
      <c r="FCV75"/>
      <c r="FCW75"/>
      <c r="FCX75"/>
      <c r="FCY75"/>
      <c r="FCZ75"/>
      <c r="FDA75"/>
      <c r="FDB75"/>
      <c r="FDC75"/>
      <c r="FDD75"/>
      <c r="FDE75"/>
      <c r="FDF75"/>
      <c r="FDG75"/>
      <c r="FDH75"/>
      <c r="FDI75"/>
      <c r="FDJ75"/>
      <c r="FDK75"/>
      <c r="FDL75"/>
      <c r="FDM75"/>
      <c r="FDN75"/>
      <c r="FDO75"/>
      <c r="FDP75"/>
      <c r="FDQ75"/>
      <c r="FDR75"/>
      <c r="FDS75"/>
      <c r="FDT75"/>
      <c r="FDU75"/>
      <c r="FDV75"/>
      <c r="FDW75"/>
      <c r="FDX75"/>
      <c r="FDY75"/>
      <c r="FDZ75"/>
      <c r="FEA75"/>
      <c r="FEB75"/>
      <c r="FEC75"/>
      <c r="FED75"/>
      <c r="FEE75"/>
      <c r="FEF75"/>
      <c r="FEG75"/>
      <c r="FEH75"/>
      <c r="FEI75"/>
      <c r="FEJ75"/>
      <c r="FEK75"/>
      <c r="FEL75"/>
      <c r="FEM75"/>
      <c r="FEN75"/>
      <c r="FEO75"/>
      <c r="FEP75"/>
      <c r="FEQ75"/>
      <c r="FER75"/>
      <c r="FES75"/>
      <c r="FET75"/>
      <c r="FEU75"/>
      <c r="FEV75"/>
      <c r="FEW75"/>
      <c r="FEX75"/>
      <c r="FEY75"/>
      <c r="FEZ75"/>
      <c r="FFA75"/>
      <c r="FFB75"/>
      <c r="FFC75"/>
      <c r="FFD75"/>
      <c r="FFE75"/>
      <c r="FFF75"/>
      <c r="FFG75"/>
      <c r="FFH75"/>
      <c r="FFI75"/>
      <c r="FFJ75"/>
      <c r="FFK75"/>
      <c r="FFL75"/>
      <c r="FFM75"/>
      <c r="FFN75"/>
      <c r="FFO75"/>
      <c r="FFP75"/>
      <c r="FFQ75"/>
      <c r="FFR75"/>
      <c r="FFS75"/>
      <c r="FFT75"/>
      <c r="FFU75"/>
      <c r="FFV75"/>
      <c r="FFW75"/>
      <c r="FFX75"/>
      <c r="FFY75"/>
      <c r="FFZ75"/>
      <c r="FGA75"/>
      <c r="FGB75"/>
      <c r="FGC75"/>
      <c r="FGD75"/>
      <c r="FGE75"/>
      <c r="FGF75"/>
      <c r="FGG75"/>
      <c r="FGH75"/>
      <c r="FGI75"/>
      <c r="FGJ75"/>
      <c r="FGK75"/>
      <c r="FGL75"/>
      <c r="FGM75"/>
      <c r="FGN75"/>
      <c r="FGO75"/>
      <c r="FGP75"/>
      <c r="FGQ75"/>
      <c r="FGR75"/>
      <c r="FGS75"/>
      <c r="FGT75"/>
      <c r="FGU75"/>
      <c r="FGV75"/>
      <c r="FGW75"/>
      <c r="FGX75"/>
      <c r="FGY75"/>
      <c r="FGZ75"/>
      <c r="FHA75"/>
      <c r="FHB75"/>
      <c r="FHC75"/>
      <c r="FHD75"/>
      <c r="FHE75"/>
      <c r="FHF75"/>
      <c r="FHG75"/>
      <c r="FHH75"/>
      <c r="FHI75"/>
      <c r="FHJ75"/>
      <c r="FHK75"/>
      <c r="FHL75"/>
      <c r="FHM75"/>
      <c r="FHN75"/>
      <c r="FHO75"/>
      <c r="FHP75"/>
      <c r="FHQ75"/>
      <c r="FHR75"/>
      <c r="FHS75"/>
      <c r="FHT75"/>
      <c r="FHU75"/>
      <c r="FHV75"/>
      <c r="FHW75"/>
      <c r="FHX75"/>
      <c r="FHY75"/>
      <c r="FHZ75"/>
      <c r="FIA75"/>
      <c r="FIB75"/>
      <c r="FIC75"/>
      <c r="FID75"/>
      <c r="FIE75"/>
      <c r="FIF75"/>
      <c r="FIG75"/>
      <c r="FIH75"/>
      <c r="FII75"/>
      <c r="FIJ75"/>
      <c r="FIK75"/>
      <c r="FIL75"/>
      <c r="FIM75"/>
      <c r="FIN75"/>
      <c r="FIO75"/>
      <c r="FIP75"/>
      <c r="FIQ75"/>
      <c r="FIR75"/>
      <c r="FIS75"/>
      <c r="FIT75"/>
      <c r="FIU75"/>
      <c r="FIV75"/>
      <c r="FIW75"/>
      <c r="FIX75"/>
      <c r="FIY75"/>
      <c r="FIZ75"/>
      <c r="FJA75"/>
      <c r="FJB75"/>
      <c r="FJC75"/>
      <c r="FJD75"/>
      <c r="FJE75"/>
      <c r="FJF75"/>
      <c r="FJG75"/>
      <c r="FJH75"/>
      <c r="FJI75"/>
      <c r="FJJ75"/>
      <c r="FJK75"/>
      <c r="FJL75"/>
      <c r="FJM75"/>
      <c r="FJN75"/>
      <c r="FJO75"/>
      <c r="FJP75"/>
      <c r="FJQ75"/>
      <c r="FJR75"/>
      <c r="FJS75"/>
      <c r="FJT75"/>
      <c r="FJU75"/>
      <c r="FJV75"/>
      <c r="FJW75"/>
      <c r="FJX75"/>
      <c r="FJY75"/>
      <c r="FJZ75"/>
      <c r="FKA75"/>
      <c r="FKB75"/>
      <c r="FKC75"/>
      <c r="FKD75"/>
      <c r="FKE75"/>
      <c r="FKF75"/>
      <c r="FKG75"/>
      <c r="FKH75"/>
      <c r="FKI75"/>
      <c r="FKJ75"/>
      <c r="FKK75"/>
      <c r="FKL75"/>
      <c r="FKM75"/>
      <c r="FKN75"/>
      <c r="FKO75"/>
      <c r="FKP75"/>
      <c r="FKQ75"/>
      <c r="FKR75"/>
      <c r="FKS75"/>
      <c r="FKT75"/>
      <c r="FKU75"/>
      <c r="FKV75"/>
      <c r="FKW75"/>
      <c r="FKX75"/>
      <c r="FKY75"/>
      <c r="FKZ75"/>
      <c r="FLA75"/>
      <c r="FLB75"/>
      <c r="FLC75"/>
      <c r="FLD75"/>
      <c r="FLE75"/>
      <c r="FLF75"/>
      <c r="FLG75"/>
      <c r="FLH75"/>
      <c r="FLI75"/>
      <c r="FLJ75"/>
      <c r="FLK75"/>
      <c r="FLL75"/>
      <c r="FLM75"/>
      <c r="FLN75"/>
      <c r="FLO75"/>
      <c r="FLP75"/>
      <c r="FLQ75"/>
      <c r="FLR75"/>
      <c r="FLS75"/>
      <c r="FLT75"/>
      <c r="FLU75"/>
      <c r="FLV75"/>
      <c r="FLW75"/>
      <c r="FLX75"/>
      <c r="FLY75"/>
      <c r="FLZ75"/>
      <c r="FMA75"/>
      <c r="FMB75"/>
      <c r="FMC75"/>
      <c r="FMD75"/>
      <c r="FME75"/>
      <c r="FMF75"/>
      <c r="FMG75"/>
      <c r="FMH75"/>
      <c r="FMI75"/>
      <c r="FMJ75"/>
      <c r="FMK75"/>
      <c r="FML75"/>
      <c r="FMM75"/>
      <c r="FMN75"/>
      <c r="FMO75"/>
      <c r="FMP75"/>
      <c r="FMQ75"/>
      <c r="FMR75"/>
      <c r="FMS75"/>
      <c r="FMT75"/>
      <c r="FMU75"/>
      <c r="FMV75"/>
      <c r="FMW75"/>
      <c r="FMX75"/>
      <c r="FMY75"/>
      <c r="FMZ75"/>
      <c r="FNA75"/>
      <c r="FNB75"/>
      <c r="FNC75"/>
      <c r="FND75"/>
      <c r="FNE75"/>
      <c r="FNF75"/>
      <c r="FNG75"/>
      <c r="FNH75"/>
      <c r="FNI75"/>
      <c r="FNJ75"/>
      <c r="FNK75"/>
      <c r="FNL75"/>
      <c r="FNM75"/>
      <c r="FNN75"/>
      <c r="FNO75"/>
      <c r="FNP75"/>
      <c r="FNQ75"/>
      <c r="FNR75"/>
      <c r="FNS75"/>
      <c r="FNT75"/>
      <c r="FNU75"/>
      <c r="FNV75"/>
      <c r="FNW75"/>
      <c r="FNX75"/>
      <c r="FNY75"/>
      <c r="FNZ75"/>
      <c r="FOA75"/>
      <c r="FOB75"/>
      <c r="FOC75"/>
      <c r="FOD75"/>
      <c r="FOE75"/>
      <c r="FOF75"/>
      <c r="FOG75"/>
      <c r="FOH75"/>
      <c r="FOI75"/>
      <c r="FOJ75"/>
      <c r="FOK75"/>
      <c r="FOL75"/>
      <c r="FOM75"/>
      <c r="FON75"/>
      <c r="FOO75"/>
      <c r="FOP75"/>
      <c r="FOQ75"/>
      <c r="FOR75"/>
      <c r="FOS75"/>
      <c r="FOT75"/>
      <c r="FOU75"/>
      <c r="FOV75"/>
      <c r="FOW75"/>
      <c r="FOX75"/>
      <c r="FOY75"/>
      <c r="FOZ75"/>
      <c r="FPA75"/>
      <c r="FPB75"/>
      <c r="FPC75"/>
      <c r="FPD75"/>
      <c r="FPE75"/>
      <c r="FPF75"/>
      <c r="FPG75"/>
      <c r="FPH75"/>
      <c r="FPI75"/>
      <c r="FPJ75"/>
      <c r="FPK75"/>
      <c r="FPL75"/>
      <c r="FPM75"/>
      <c r="FPN75"/>
      <c r="FPO75"/>
      <c r="FPP75"/>
      <c r="FPQ75"/>
      <c r="FPR75"/>
      <c r="FPS75"/>
      <c r="FPT75"/>
      <c r="FPU75"/>
      <c r="FPV75"/>
      <c r="FPW75"/>
      <c r="FPX75"/>
      <c r="FPY75"/>
      <c r="FPZ75"/>
      <c r="FQA75"/>
      <c r="FQB75"/>
      <c r="FQC75"/>
      <c r="FQD75"/>
      <c r="FQE75"/>
      <c r="FQF75"/>
      <c r="FQG75"/>
      <c r="FQH75"/>
      <c r="FQI75"/>
      <c r="FQJ75"/>
      <c r="FQK75"/>
      <c r="FQL75"/>
      <c r="FQM75"/>
      <c r="FQN75"/>
      <c r="FQO75"/>
      <c r="FQP75"/>
      <c r="FQQ75"/>
      <c r="FQR75"/>
      <c r="FQS75"/>
      <c r="FQT75"/>
      <c r="FQU75"/>
      <c r="FQV75"/>
      <c r="FQW75"/>
      <c r="FQX75"/>
      <c r="FQY75"/>
      <c r="FQZ75"/>
      <c r="FRA75"/>
      <c r="FRB75"/>
      <c r="FRC75"/>
      <c r="FRD75"/>
      <c r="FRE75"/>
      <c r="FRF75"/>
      <c r="FRG75"/>
      <c r="FRH75"/>
      <c r="FRI75"/>
      <c r="FRJ75"/>
      <c r="FRK75"/>
      <c r="FRL75"/>
      <c r="FRM75"/>
      <c r="FRN75"/>
      <c r="FRO75"/>
      <c r="FRP75"/>
      <c r="FRQ75"/>
      <c r="FRR75"/>
      <c r="FRS75"/>
      <c r="FRT75"/>
      <c r="FRU75"/>
      <c r="FRV75"/>
      <c r="FRW75"/>
      <c r="FRX75"/>
      <c r="FRY75"/>
      <c r="FRZ75"/>
      <c r="FSA75"/>
      <c r="FSB75"/>
      <c r="FSC75"/>
      <c r="FSD75"/>
      <c r="FSE75"/>
      <c r="FSF75"/>
      <c r="FSG75"/>
      <c r="FSH75"/>
      <c r="FSI75"/>
      <c r="FSJ75"/>
      <c r="FSK75"/>
      <c r="FSL75"/>
      <c r="FSM75"/>
      <c r="FSN75"/>
      <c r="FSO75"/>
      <c r="FSP75"/>
      <c r="FSQ75"/>
      <c r="FSR75"/>
      <c r="FSS75"/>
      <c r="FST75"/>
      <c r="FSU75"/>
      <c r="FSV75"/>
      <c r="FSW75"/>
      <c r="FSX75"/>
      <c r="FSY75"/>
      <c r="FSZ75"/>
      <c r="FTA75"/>
      <c r="FTB75"/>
      <c r="FTC75"/>
      <c r="FTD75"/>
      <c r="FTE75"/>
      <c r="FTF75"/>
      <c r="FTG75"/>
      <c r="FTH75"/>
      <c r="FTI75"/>
      <c r="FTJ75"/>
      <c r="FTK75"/>
      <c r="FTL75"/>
      <c r="FTM75"/>
      <c r="FTN75"/>
      <c r="FTO75"/>
      <c r="FTP75"/>
      <c r="FTQ75"/>
      <c r="FTR75"/>
      <c r="FTS75"/>
      <c r="FTT75"/>
      <c r="FTU75"/>
      <c r="FTV75"/>
      <c r="FTW75"/>
      <c r="FTX75"/>
      <c r="FTY75"/>
      <c r="FTZ75"/>
      <c r="FUA75"/>
      <c r="FUB75"/>
      <c r="FUC75"/>
      <c r="FUD75"/>
      <c r="FUE75"/>
      <c r="FUF75"/>
      <c r="FUG75"/>
      <c r="FUH75"/>
      <c r="FUI75"/>
      <c r="FUJ75"/>
      <c r="FUK75"/>
      <c r="FUL75"/>
      <c r="FUM75"/>
      <c r="FUN75"/>
      <c r="FUO75"/>
      <c r="FUP75"/>
      <c r="FUQ75"/>
      <c r="FUR75"/>
      <c r="FUS75"/>
      <c r="FUT75"/>
      <c r="FUU75"/>
      <c r="FUV75"/>
      <c r="FUW75"/>
      <c r="FUX75"/>
      <c r="FUY75"/>
      <c r="FUZ75"/>
      <c r="FVA75"/>
      <c r="FVB75"/>
      <c r="FVC75"/>
      <c r="FVD75"/>
      <c r="FVE75"/>
      <c r="FVF75"/>
      <c r="FVG75"/>
      <c r="FVH75"/>
      <c r="FVI75"/>
      <c r="FVJ75"/>
      <c r="FVK75"/>
      <c r="FVL75"/>
      <c r="FVM75"/>
      <c r="FVN75"/>
      <c r="FVO75"/>
      <c r="FVP75"/>
      <c r="FVQ75"/>
      <c r="FVR75"/>
      <c r="FVS75"/>
      <c r="FVT75"/>
      <c r="FVU75"/>
      <c r="FVV75"/>
      <c r="FVW75"/>
      <c r="FVX75"/>
      <c r="FVY75"/>
      <c r="FVZ75"/>
      <c r="FWA75"/>
      <c r="FWB75"/>
      <c r="FWC75"/>
      <c r="FWD75"/>
      <c r="FWE75"/>
      <c r="FWF75"/>
      <c r="FWG75"/>
      <c r="FWH75"/>
      <c r="FWI75"/>
      <c r="FWJ75"/>
      <c r="FWK75"/>
      <c r="FWL75"/>
      <c r="FWM75"/>
      <c r="FWN75"/>
      <c r="FWO75"/>
      <c r="FWP75"/>
      <c r="FWQ75"/>
      <c r="FWR75"/>
      <c r="FWS75"/>
      <c r="FWT75"/>
      <c r="FWU75"/>
      <c r="FWV75"/>
      <c r="FWW75"/>
      <c r="FWX75"/>
      <c r="FWY75"/>
      <c r="FWZ75"/>
      <c r="FXA75"/>
      <c r="FXB75"/>
      <c r="FXC75"/>
      <c r="FXD75"/>
      <c r="FXE75"/>
      <c r="FXF75"/>
      <c r="FXG75"/>
      <c r="FXH75"/>
      <c r="FXI75"/>
      <c r="FXJ75"/>
      <c r="FXK75"/>
      <c r="FXL75"/>
      <c r="FXM75"/>
      <c r="FXN75"/>
      <c r="FXO75"/>
      <c r="FXP75"/>
      <c r="FXQ75"/>
      <c r="FXR75"/>
      <c r="FXS75"/>
      <c r="FXT75"/>
      <c r="FXU75"/>
      <c r="FXV75"/>
      <c r="FXW75"/>
      <c r="FXX75"/>
      <c r="FXY75"/>
      <c r="FXZ75"/>
      <c r="FYA75"/>
      <c r="FYB75"/>
      <c r="FYC75"/>
      <c r="FYD75"/>
      <c r="FYE75"/>
      <c r="FYF75"/>
      <c r="FYG75"/>
      <c r="FYH75"/>
      <c r="FYI75"/>
      <c r="FYJ75"/>
      <c r="FYK75"/>
      <c r="FYL75"/>
      <c r="FYM75"/>
      <c r="FYN75"/>
      <c r="FYO75"/>
      <c r="FYP75"/>
      <c r="FYQ75"/>
      <c r="FYR75"/>
      <c r="FYS75"/>
      <c r="FYT75"/>
      <c r="FYU75"/>
      <c r="FYV75"/>
      <c r="FYW75"/>
      <c r="FYX75"/>
      <c r="FYY75"/>
      <c r="FYZ75"/>
      <c r="FZA75"/>
      <c r="FZB75"/>
      <c r="FZC75"/>
      <c r="FZD75"/>
      <c r="FZE75"/>
      <c r="FZF75"/>
      <c r="FZG75"/>
      <c r="FZH75"/>
      <c r="FZI75"/>
      <c r="FZJ75"/>
      <c r="FZK75"/>
      <c r="FZL75"/>
      <c r="FZM75"/>
      <c r="FZN75"/>
      <c r="FZO75"/>
      <c r="FZP75"/>
      <c r="FZQ75"/>
      <c r="FZR75"/>
      <c r="FZS75"/>
      <c r="FZT75"/>
      <c r="FZU75"/>
      <c r="FZV75"/>
      <c r="FZW75"/>
      <c r="FZX75"/>
      <c r="FZY75"/>
      <c r="FZZ75"/>
      <c r="GAA75"/>
      <c r="GAB75"/>
      <c r="GAC75"/>
      <c r="GAD75"/>
      <c r="GAE75"/>
      <c r="GAF75"/>
      <c r="GAG75"/>
      <c r="GAH75"/>
      <c r="GAI75"/>
      <c r="GAJ75"/>
      <c r="GAK75"/>
      <c r="GAL75"/>
      <c r="GAM75"/>
      <c r="GAN75"/>
      <c r="GAO75"/>
      <c r="GAP75"/>
      <c r="GAQ75"/>
      <c r="GAR75"/>
      <c r="GAS75"/>
      <c r="GAT75"/>
      <c r="GAU75"/>
      <c r="GAV75"/>
      <c r="GAW75"/>
      <c r="GAX75"/>
      <c r="GAY75"/>
      <c r="GAZ75"/>
      <c r="GBA75"/>
      <c r="GBB75"/>
      <c r="GBC75"/>
      <c r="GBD75"/>
      <c r="GBE75"/>
      <c r="GBF75"/>
      <c r="GBG75"/>
      <c r="GBH75"/>
      <c r="GBI75"/>
      <c r="GBJ75"/>
      <c r="GBK75"/>
      <c r="GBL75"/>
      <c r="GBM75"/>
      <c r="GBN75"/>
      <c r="GBO75"/>
      <c r="GBP75"/>
      <c r="GBQ75"/>
      <c r="GBR75"/>
      <c r="GBS75"/>
      <c r="GBT75"/>
      <c r="GBU75"/>
      <c r="GBV75"/>
      <c r="GBW75"/>
      <c r="GBX75"/>
      <c r="GBY75"/>
      <c r="GBZ75"/>
      <c r="GCA75"/>
      <c r="GCB75"/>
      <c r="GCC75"/>
      <c r="GCD75"/>
      <c r="GCE75"/>
      <c r="GCF75"/>
      <c r="GCG75"/>
      <c r="GCH75"/>
      <c r="GCI75"/>
      <c r="GCJ75"/>
      <c r="GCK75"/>
      <c r="GCL75"/>
      <c r="GCM75"/>
      <c r="GCN75"/>
      <c r="GCO75"/>
      <c r="GCP75"/>
      <c r="GCQ75"/>
      <c r="GCR75"/>
      <c r="GCS75"/>
      <c r="GCT75"/>
      <c r="GCU75"/>
      <c r="GCV75"/>
      <c r="GCW75"/>
      <c r="GCX75"/>
      <c r="GCY75"/>
      <c r="GCZ75"/>
      <c r="GDA75"/>
      <c r="GDB75"/>
      <c r="GDC75"/>
      <c r="GDD75"/>
      <c r="GDE75"/>
      <c r="GDF75"/>
      <c r="GDG75"/>
      <c r="GDH75"/>
      <c r="GDI75"/>
      <c r="GDJ75"/>
      <c r="GDK75"/>
      <c r="GDL75"/>
      <c r="GDM75"/>
      <c r="GDN75"/>
      <c r="GDO75"/>
      <c r="GDP75"/>
      <c r="GDQ75"/>
      <c r="GDR75"/>
      <c r="GDS75"/>
      <c r="GDT75"/>
      <c r="GDU75"/>
      <c r="GDV75"/>
      <c r="GDW75"/>
      <c r="GDX75"/>
      <c r="GDY75"/>
      <c r="GDZ75"/>
      <c r="GEA75"/>
      <c r="GEB75"/>
      <c r="GEC75"/>
      <c r="GED75"/>
      <c r="GEE75"/>
      <c r="GEF75"/>
      <c r="GEG75"/>
      <c r="GEH75"/>
      <c r="GEI75"/>
      <c r="GEJ75"/>
      <c r="GEK75"/>
      <c r="GEL75"/>
      <c r="GEM75"/>
      <c r="GEN75"/>
      <c r="GEO75"/>
      <c r="GEP75"/>
      <c r="GEQ75"/>
      <c r="GER75"/>
      <c r="GES75"/>
      <c r="GET75"/>
      <c r="GEU75"/>
      <c r="GEV75"/>
      <c r="GEW75"/>
      <c r="GEX75"/>
      <c r="GEY75"/>
      <c r="GEZ75"/>
      <c r="GFA75"/>
      <c r="GFB75"/>
      <c r="GFC75"/>
      <c r="GFD75"/>
      <c r="GFE75"/>
      <c r="GFF75"/>
      <c r="GFG75"/>
      <c r="GFH75"/>
      <c r="GFI75"/>
      <c r="GFJ75"/>
      <c r="GFK75"/>
      <c r="GFL75"/>
      <c r="GFM75"/>
      <c r="GFN75"/>
      <c r="GFO75"/>
      <c r="GFP75"/>
      <c r="GFQ75"/>
      <c r="GFR75"/>
      <c r="GFS75"/>
      <c r="GFT75"/>
      <c r="GFU75"/>
      <c r="GFV75"/>
      <c r="GFW75"/>
      <c r="GFX75"/>
      <c r="GFY75"/>
      <c r="GFZ75"/>
      <c r="GGA75"/>
      <c r="GGB75"/>
      <c r="GGC75"/>
      <c r="GGD75"/>
      <c r="GGE75"/>
      <c r="GGF75"/>
      <c r="GGG75"/>
      <c r="GGH75"/>
      <c r="GGI75"/>
      <c r="GGJ75"/>
      <c r="GGK75"/>
      <c r="GGL75"/>
      <c r="GGM75"/>
      <c r="GGN75"/>
      <c r="GGO75"/>
      <c r="GGP75"/>
      <c r="GGQ75"/>
      <c r="GGR75"/>
      <c r="GGS75"/>
      <c r="GGT75"/>
      <c r="GGU75"/>
      <c r="GGV75"/>
      <c r="GGW75"/>
      <c r="GGX75"/>
      <c r="GGY75"/>
      <c r="GGZ75"/>
      <c r="GHA75"/>
      <c r="GHB75"/>
      <c r="GHC75"/>
      <c r="GHD75"/>
      <c r="GHE75"/>
      <c r="GHF75"/>
      <c r="GHG75"/>
      <c r="GHH75"/>
      <c r="GHI75"/>
      <c r="GHJ75"/>
      <c r="GHK75"/>
      <c r="GHL75"/>
      <c r="GHM75"/>
      <c r="GHN75"/>
      <c r="GHO75"/>
      <c r="GHP75"/>
      <c r="GHQ75"/>
      <c r="GHR75"/>
      <c r="GHS75"/>
      <c r="GHT75"/>
      <c r="GHU75"/>
      <c r="GHV75"/>
      <c r="GHW75"/>
      <c r="GHX75"/>
      <c r="GHY75"/>
      <c r="GHZ75"/>
      <c r="GIA75"/>
      <c r="GIB75"/>
      <c r="GIC75"/>
      <c r="GID75"/>
      <c r="GIE75"/>
      <c r="GIF75"/>
      <c r="GIG75"/>
      <c r="GIH75"/>
      <c r="GII75"/>
      <c r="GIJ75"/>
      <c r="GIK75"/>
      <c r="GIL75"/>
      <c r="GIM75"/>
      <c r="GIN75"/>
      <c r="GIO75"/>
      <c r="GIP75"/>
      <c r="GIQ75"/>
      <c r="GIR75"/>
      <c r="GIS75"/>
      <c r="GIT75"/>
      <c r="GIU75"/>
      <c r="GIV75"/>
      <c r="GIW75"/>
      <c r="GIX75"/>
      <c r="GIY75"/>
      <c r="GIZ75"/>
      <c r="GJA75"/>
      <c r="GJB75"/>
      <c r="GJC75"/>
      <c r="GJD75"/>
      <c r="GJE75"/>
      <c r="GJF75"/>
      <c r="GJG75"/>
      <c r="GJH75"/>
      <c r="GJI75"/>
      <c r="GJJ75"/>
      <c r="GJK75"/>
      <c r="GJL75"/>
      <c r="GJM75"/>
      <c r="GJN75"/>
      <c r="GJO75"/>
      <c r="GJP75"/>
      <c r="GJQ75"/>
      <c r="GJR75"/>
      <c r="GJS75"/>
      <c r="GJT75"/>
      <c r="GJU75"/>
      <c r="GJV75"/>
      <c r="GJW75"/>
      <c r="GJX75"/>
      <c r="GJY75"/>
      <c r="GJZ75"/>
      <c r="GKA75"/>
      <c r="GKB75"/>
      <c r="GKC75"/>
      <c r="GKD75"/>
      <c r="GKE75"/>
      <c r="GKF75"/>
      <c r="GKG75"/>
      <c r="GKH75"/>
      <c r="GKI75"/>
      <c r="GKJ75"/>
      <c r="GKK75"/>
      <c r="GKL75"/>
      <c r="GKM75"/>
      <c r="GKN75"/>
      <c r="GKO75"/>
      <c r="GKP75"/>
      <c r="GKQ75"/>
      <c r="GKR75"/>
      <c r="GKS75"/>
      <c r="GKT75"/>
      <c r="GKU75"/>
      <c r="GKV75"/>
      <c r="GKW75"/>
      <c r="GKX75"/>
      <c r="GKY75"/>
      <c r="GKZ75"/>
      <c r="GLA75"/>
      <c r="GLB75"/>
      <c r="GLC75"/>
      <c r="GLD75"/>
      <c r="GLE75"/>
      <c r="GLF75"/>
      <c r="GLG75"/>
      <c r="GLH75"/>
      <c r="GLI75"/>
      <c r="GLJ75"/>
      <c r="GLK75"/>
      <c r="GLL75"/>
      <c r="GLM75"/>
      <c r="GLN75"/>
      <c r="GLO75"/>
      <c r="GLP75"/>
      <c r="GLQ75"/>
      <c r="GLR75"/>
      <c r="GLS75"/>
      <c r="GLT75"/>
      <c r="GLU75"/>
      <c r="GLV75"/>
      <c r="GLW75"/>
      <c r="GLX75"/>
      <c r="GLY75"/>
      <c r="GLZ75"/>
      <c r="GMA75"/>
      <c r="GMB75"/>
      <c r="GMC75"/>
      <c r="GMD75"/>
      <c r="GME75"/>
      <c r="GMF75"/>
      <c r="GMG75"/>
      <c r="GMH75"/>
      <c r="GMI75"/>
      <c r="GMJ75"/>
      <c r="GMK75"/>
      <c r="GML75"/>
      <c r="GMM75"/>
      <c r="GMN75"/>
      <c r="GMO75"/>
      <c r="GMP75"/>
      <c r="GMQ75"/>
      <c r="GMR75"/>
      <c r="GMS75"/>
      <c r="GMT75"/>
      <c r="GMU75"/>
      <c r="GMV75"/>
      <c r="GMW75"/>
      <c r="GMX75"/>
      <c r="GMY75"/>
      <c r="GMZ75"/>
      <c r="GNA75"/>
      <c r="GNB75"/>
      <c r="GNC75"/>
      <c r="GND75"/>
      <c r="GNE75"/>
      <c r="GNF75"/>
      <c r="GNG75"/>
      <c r="GNH75"/>
      <c r="GNI75"/>
      <c r="GNJ75"/>
      <c r="GNK75"/>
      <c r="GNL75"/>
      <c r="GNM75"/>
      <c r="GNN75"/>
      <c r="GNO75"/>
      <c r="GNP75"/>
      <c r="GNQ75"/>
      <c r="GNR75"/>
      <c r="GNS75"/>
      <c r="GNT75"/>
      <c r="GNU75"/>
      <c r="GNV75"/>
      <c r="GNW75"/>
      <c r="GNX75"/>
      <c r="GNY75"/>
      <c r="GNZ75"/>
      <c r="GOA75"/>
      <c r="GOB75"/>
      <c r="GOC75"/>
      <c r="GOD75"/>
      <c r="GOE75"/>
      <c r="GOF75"/>
      <c r="GOG75"/>
      <c r="GOH75"/>
      <c r="GOI75"/>
      <c r="GOJ75"/>
      <c r="GOK75"/>
      <c r="GOL75"/>
      <c r="GOM75"/>
      <c r="GON75"/>
      <c r="GOO75"/>
      <c r="GOP75"/>
      <c r="GOQ75"/>
      <c r="GOR75"/>
      <c r="GOS75"/>
      <c r="GOT75"/>
      <c r="GOU75"/>
      <c r="GOV75"/>
      <c r="GOW75"/>
      <c r="GOX75"/>
      <c r="GOY75"/>
      <c r="GOZ75"/>
      <c r="GPA75"/>
      <c r="GPB75"/>
      <c r="GPC75"/>
      <c r="GPD75"/>
      <c r="GPE75"/>
      <c r="GPF75"/>
      <c r="GPG75"/>
      <c r="GPH75"/>
      <c r="GPI75"/>
      <c r="GPJ75"/>
      <c r="GPK75"/>
      <c r="GPL75"/>
      <c r="GPM75"/>
      <c r="GPN75"/>
      <c r="GPO75"/>
      <c r="GPP75"/>
      <c r="GPQ75"/>
      <c r="GPR75"/>
      <c r="GPS75"/>
      <c r="GPT75"/>
      <c r="GPU75"/>
      <c r="GPV75"/>
      <c r="GPW75"/>
      <c r="GPX75"/>
      <c r="GPY75"/>
      <c r="GPZ75"/>
      <c r="GQA75"/>
      <c r="GQB75"/>
      <c r="GQC75"/>
      <c r="GQD75"/>
      <c r="GQE75"/>
      <c r="GQF75"/>
      <c r="GQG75"/>
      <c r="GQH75"/>
      <c r="GQI75"/>
      <c r="GQJ75"/>
      <c r="GQK75"/>
      <c r="GQL75"/>
      <c r="GQM75"/>
      <c r="GQN75"/>
      <c r="GQO75"/>
      <c r="GQP75"/>
      <c r="GQQ75"/>
      <c r="GQR75"/>
      <c r="GQS75"/>
      <c r="GQT75"/>
      <c r="GQU75"/>
      <c r="GQV75"/>
      <c r="GQW75"/>
      <c r="GQX75"/>
      <c r="GQY75"/>
      <c r="GQZ75"/>
      <c r="GRA75"/>
      <c r="GRB75"/>
      <c r="GRC75"/>
      <c r="GRD75"/>
      <c r="GRE75"/>
      <c r="GRF75"/>
      <c r="GRG75"/>
      <c r="GRH75"/>
      <c r="GRI75"/>
      <c r="GRJ75"/>
      <c r="GRK75"/>
      <c r="GRL75"/>
      <c r="GRM75"/>
      <c r="GRN75"/>
      <c r="GRO75"/>
      <c r="GRP75"/>
      <c r="GRQ75"/>
      <c r="GRR75"/>
      <c r="GRS75"/>
      <c r="GRT75"/>
      <c r="GRU75"/>
      <c r="GRV75"/>
      <c r="GRW75"/>
      <c r="GRX75"/>
      <c r="GRY75"/>
      <c r="GRZ75"/>
      <c r="GSA75"/>
      <c r="GSB75"/>
      <c r="GSC75"/>
      <c r="GSD75"/>
      <c r="GSE75"/>
      <c r="GSF75"/>
      <c r="GSG75"/>
      <c r="GSH75"/>
      <c r="GSI75"/>
      <c r="GSJ75"/>
      <c r="GSK75"/>
      <c r="GSL75"/>
      <c r="GSM75"/>
      <c r="GSN75"/>
      <c r="GSO75"/>
      <c r="GSP75"/>
      <c r="GSQ75"/>
      <c r="GSR75"/>
      <c r="GSS75"/>
      <c r="GST75"/>
      <c r="GSU75"/>
      <c r="GSV75"/>
      <c r="GSW75"/>
      <c r="GSX75"/>
      <c r="GSY75"/>
      <c r="GSZ75"/>
      <c r="GTA75"/>
      <c r="GTB75"/>
      <c r="GTC75"/>
      <c r="GTD75"/>
      <c r="GTE75"/>
      <c r="GTF75"/>
      <c r="GTG75"/>
      <c r="GTH75"/>
      <c r="GTI75"/>
      <c r="GTJ75"/>
      <c r="GTK75"/>
      <c r="GTL75"/>
      <c r="GTM75"/>
      <c r="GTN75"/>
      <c r="GTO75"/>
      <c r="GTP75"/>
      <c r="GTQ75"/>
      <c r="GTR75"/>
      <c r="GTS75"/>
      <c r="GTT75"/>
      <c r="GTU75"/>
      <c r="GTV75"/>
      <c r="GTW75"/>
      <c r="GTX75"/>
      <c r="GTY75"/>
      <c r="GTZ75"/>
      <c r="GUA75"/>
      <c r="GUB75"/>
      <c r="GUC75"/>
      <c r="GUD75"/>
      <c r="GUE75"/>
      <c r="GUF75"/>
      <c r="GUG75"/>
      <c r="GUH75"/>
      <c r="GUI75"/>
      <c r="GUJ75"/>
      <c r="GUK75"/>
      <c r="GUL75"/>
      <c r="GUM75"/>
      <c r="GUN75"/>
      <c r="GUO75"/>
      <c r="GUP75"/>
      <c r="GUQ75"/>
      <c r="GUR75"/>
      <c r="GUS75"/>
      <c r="GUT75"/>
      <c r="GUU75"/>
      <c r="GUV75"/>
      <c r="GUW75"/>
      <c r="GUX75"/>
      <c r="GUY75"/>
      <c r="GUZ75"/>
      <c r="GVA75"/>
      <c r="GVB75"/>
      <c r="GVC75"/>
      <c r="GVD75"/>
      <c r="GVE75"/>
      <c r="GVF75"/>
      <c r="GVG75"/>
      <c r="GVH75"/>
      <c r="GVI75"/>
      <c r="GVJ75"/>
      <c r="GVK75"/>
      <c r="GVL75"/>
      <c r="GVM75"/>
      <c r="GVN75"/>
      <c r="GVO75"/>
      <c r="GVP75"/>
      <c r="GVQ75"/>
      <c r="GVR75"/>
      <c r="GVS75"/>
      <c r="GVT75"/>
      <c r="GVU75"/>
      <c r="GVV75"/>
      <c r="GVW75"/>
      <c r="GVX75"/>
      <c r="GVY75"/>
      <c r="GVZ75"/>
      <c r="GWA75"/>
      <c r="GWB75"/>
      <c r="GWC75"/>
      <c r="GWD75"/>
      <c r="GWE75"/>
      <c r="GWF75"/>
      <c r="GWG75"/>
      <c r="GWH75"/>
      <c r="GWI75"/>
      <c r="GWJ75"/>
      <c r="GWK75"/>
      <c r="GWL75"/>
      <c r="GWM75"/>
      <c r="GWN75"/>
      <c r="GWO75"/>
      <c r="GWP75"/>
      <c r="GWQ75"/>
      <c r="GWR75"/>
      <c r="GWS75"/>
      <c r="GWT75"/>
      <c r="GWU75"/>
      <c r="GWV75"/>
      <c r="GWW75"/>
      <c r="GWX75"/>
      <c r="GWY75"/>
      <c r="GWZ75"/>
      <c r="GXA75"/>
      <c r="GXB75"/>
      <c r="GXC75"/>
      <c r="GXD75"/>
      <c r="GXE75"/>
      <c r="GXF75"/>
      <c r="GXG75"/>
      <c r="GXH75"/>
      <c r="GXI75"/>
      <c r="GXJ75"/>
      <c r="GXK75"/>
      <c r="GXL75"/>
      <c r="GXM75"/>
      <c r="GXN75"/>
      <c r="GXO75"/>
      <c r="GXP75"/>
      <c r="GXQ75"/>
      <c r="GXR75"/>
      <c r="GXS75"/>
      <c r="GXT75"/>
      <c r="GXU75"/>
      <c r="GXV75"/>
      <c r="GXW75"/>
      <c r="GXX75"/>
      <c r="GXY75"/>
      <c r="GXZ75"/>
      <c r="GYA75"/>
      <c r="GYB75"/>
      <c r="GYC75"/>
      <c r="GYD75"/>
      <c r="GYE75"/>
      <c r="GYF75"/>
      <c r="GYG75"/>
      <c r="GYH75"/>
      <c r="GYI75"/>
      <c r="GYJ75"/>
      <c r="GYK75"/>
      <c r="GYL75"/>
      <c r="GYM75"/>
      <c r="GYN75"/>
      <c r="GYO75"/>
      <c r="GYP75"/>
      <c r="GYQ75"/>
      <c r="GYR75"/>
      <c r="GYS75"/>
      <c r="GYT75"/>
      <c r="GYU75"/>
      <c r="GYV75"/>
      <c r="GYW75"/>
      <c r="GYX75"/>
      <c r="GYY75"/>
      <c r="GYZ75"/>
      <c r="GZA75"/>
      <c r="GZB75"/>
      <c r="GZC75"/>
      <c r="GZD75"/>
      <c r="GZE75"/>
      <c r="GZF75"/>
      <c r="GZG75"/>
      <c r="GZH75"/>
      <c r="GZI75"/>
      <c r="GZJ75"/>
      <c r="GZK75"/>
      <c r="GZL75"/>
      <c r="GZM75"/>
      <c r="GZN75"/>
      <c r="GZO75"/>
      <c r="GZP75"/>
      <c r="GZQ75"/>
      <c r="GZR75"/>
      <c r="GZS75"/>
      <c r="GZT75"/>
      <c r="GZU75"/>
      <c r="GZV75"/>
      <c r="GZW75"/>
      <c r="GZX75"/>
      <c r="GZY75"/>
      <c r="GZZ75"/>
      <c r="HAA75"/>
      <c r="HAB75"/>
      <c r="HAC75"/>
      <c r="HAD75"/>
      <c r="HAE75"/>
      <c r="HAF75"/>
      <c r="HAG75"/>
      <c r="HAH75"/>
      <c r="HAI75"/>
      <c r="HAJ75"/>
      <c r="HAK75"/>
      <c r="HAL75"/>
      <c r="HAM75"/>
      <c r="HAN75"/>
      <c r="HAO75"/>
      <c r="HAP75"/>
      <c r="HAQ75"/>
      <c r="HAR75"/>
      <c r="HAS75"/>
      <c r="HAT75"/>
      <c r="HAU75"/>
      <c r="HAV75"/>
      <c r="HAW75"/>
      <c r="HAX75"/>
      <c r="HAY75"/>
      <c r="HAZ75"/>
      <c r="HBA75"/>
      <c r="HBB75"/>
      <c r="HBC75"/>
      <c r="HBD75"/>
      <c r="HBE75"/>
      <c r="HBF75"/>
      <c r="HBG75"/>
      <c r="HBH75"/>
      <c r="HBI75"/>
      <c r="HBJ75"/>
      <c r="HBK75"/>
      <c r="HBL75"/>
      <c r="HBM75"/>
      <c r="HBN75"/>
      <c r="HBO75"/>
      <c r="HBP75"/>
      <c r="HBQ75"/>
      <c r="HBR75"/>
      <c r="HBS75"/>
      <c r="HBT75"/>
      <c r="HBU75"/>
      <c r="HBV75"/>
      <c r="HBW75"/>
      <c r="HBX75"/>
      <c r="HBY75"/>
      <c r="HBZ75"/>
      <c r="HCA75"/>
      <c r="HCB75"/>
      <c r="HCC75"/>
      <c r="HCD75"/>
      <c r="HCE75"/>
      <c r="HCF75"/>
      <c r="HCG75"/>
      <c r="HCH75"/>
      <c r="HCI75"/>
      <c r="HCJ75"/>
      <c r="HCK75"/>
      <c r="HCL75"/>
      <c r="HCM75"/>
      <c r="HCN75"/>
      <c r="HCO75"/>
      <c r="HCP75"/>
      <c r="HCQ75"/>
      <c r="HCR75"/>
      <c r="HCS75"/>
      <c r="HCT75"/>
      <c r="HCU75"/>
      <c r="HCV75"/>
      <c r="HCW75"/>
      <c r="HCX75"/>
      <c r="HCY75"/>
      <c r="HCZ75"/>
      <c r="HDA75"/>
      <c r="HDB75"/>
      <c r="HDC75"/>
      <c r="HDD75"/>
      <c r="HDE75"/>
      <c r="HDF75"/>
      <c r="HDG75"/>
      <c r="HDH75"/>
      <c r="HDI75"/>
      <c r="HDJ75"/>
      <c r="HDK75"/>
      <c r="HDL75"/>
      <c r="HDM75"/>
      <c r="HDN75"/>
      <c r="HDO75"/>
      <c r="HDP75"/>
      <c r="HDQ75"/>
      <c r="HDR75"/>
      <c r="HDS75"/>
      <c r="HDT75"/>
      <c r="HDU75"/>
      <c r="HDV75"/>
      <c r="HDW75"/>
      <c r="HDX75"/>
      <c r="HDY75"/>
      <c r="HDZ75"/>
      <c r="HEA75"/>
      <c r="HEB75"/>
      <c r="HEC75"/>
      <c r="HED75"/>
      <c r="HEE75"/>
      <c r="HEF75"/>
      <c r="HEG75"/>
      <c r="HEH75"/>
      <c r="HEI75"/>
      <c r="HEJ75"/>
      <c r="HEK75"/>
      <c r="HEL75"/>
      <c r="HEM75"/>
      <c r="HEN75"/>
      <c r="HEO75"/>
      <c r="HEP75"/>
      <c r="HEQ75"/>
      <c r="HER75"/>
      <c r="HES75"/>
      <c r="HET75"/>
      <c r="HEU75"/>
      <c r="HEV75"/>
      <c r="HEW75"/>
      <c r="HEX75"/>
      <c r="HEY75"/>
      <c r="HEZ75"/>
      <c r="HFA75"/>
      <c r="HFB75"/>
      <c r="HFC75"/>
      <c r="HFD75"/>
      <c r="HFE75"/>
      <c r="HFF75"/>
      <c r="HFG75"/>
      <c r="HFH75"/>
      <c r="HFI75"/>
      <c r="HFJ75"/>
      <c r="HFK75"/>
      <c r="HFL75"/>
      <c r="HFM75"/>
      <c r="HFN75"/>
      <c r="HFO75"/>
      <c r="HFP75"/>
      <c r="HFQ75"/>
      <c r="HFR75"/>
      <c r="HFS75"/>
      <c r="HFT75"/>
      <c r="HFU75"/>
      <c r="HFV75"/>
      <c r="HFW75"/>
      <c r="HFX75"/>
      <c r="HFY75"/>
      <c r="HFZ75"/>
      <c r="HGA75"/>
      <c r="HGB75"/>
      <c r="HGC75"/>
      <c r="HGD75"/>
      <c r="HGE75"/>
      <c r="HGF75"/>
      <c r="HGG75"/>
      <c r="HGH75"/>
      <c r="HGI75"/>
      <c r="HGJ75"/>
      <c r="HGK75"/>
      <c r="HGL75"/>
      <c r="HGM75"/>
      <c r="HGN75"/>
      <c r="HGO75"/>
      <c r="HGP75"/>
      <c r="HGQ75"/>
      <c r="HGR75"/>
      <c r="HGS75"/>
      <c r="HGT75"/>
      <c r="HGU75"/>
      <c r="HGV75"/>
      <c r="HGW75"/>
      <c r="HGX75"/>
      <c r="HGY75"/>
      <c r="HGZ75"/>
      <c r="HHA75"/>
      <c r="HHB75"/>
      <c r="HHC75"/>
      <c r="HHD75"/>
      <c r="HHE75"/>
      <c r="HHF75"/>
      <c r="HHG75"/>
      <c r="HHH75"/>
      <c r="HHI75"/>
      <c r="HHJ75"/>
      <c r="HHK75"/>
      <c r="HHL75"/>
      <c r="HHM75"/>
      <c r="HHN75"/>
      <c r="HHO75"/>
      <c r="HHP75"/>
      <c r="HHQ75"/>
      <c r="HHR75"/>
      <c r="HHS75"/>
      <c r="HHT75"/>
      <c r="HHU75"/>
      <c r="HHV75"/>
      <c r="HHW75"/>
      <c r="HHX75"/>
      <c r="HHY75"/>
      <c r="HHZ75"/>
      <c r="HIA75"/>
      <c r="HIB75"/>
      <c r="HIC75"/>
      <c r="HID75"/>
      <c r="HIE75"/>
      <c r="HIF75"/>
      <c r="HIG75"/>
      <c r="HIH75"/>
      <c r="HII75"/>
      <c r="HIJ75"/>
      <c r="HIK75"/>
      <c r="HIL75"/>
      <c r="HIM75"/>
      <c r="HIN75"/>
      <c r="HIO75"/>
      <c r="HIP75"/>
      <c r="HIQ75"/>
      <c r="HIR75"/>
      <c r="HIS75"/>
      <c r="HIT75"/>
      <c r="HIU75"/>
      <c r="HIV75"/>
      <c r="HIW75"/>
      <c r="HIX75"/>
      <c r="HIY75"/>
      <c r="HIZ75"/>
      <c r="HJA75"/>
      <c r="HJB75"/>
      <c r="HJC75"/>
      <c r="HJD75"/>
      <c r="HJE75"/>
      <c r="HJF75"/>
      <c r="HJG75"/>
      <c r="HJH75"/>
      <c r="HJI75"/>
      <c r="HJJ75"/>
      <c r="HJK75"/>
      <c r="HJL75"/>
      <c r="HJM75"/>
      <c r="HJN75"/>
      <c r="HJO75"/>
      <c r="HJP75"/>
      <c r="HJQ75"/>
      <c r="HJR75"/>
      <c r="HJS75"/>
      <c r="HJT75"/>
      <c r="HJU75"/>
      <c r="HJV75"/>
      <c r="HJW75"/>
      <c r="HJX75"/>
      <c r="HJY75"/>
      <c r="HJZ75"/>
      <c r="HKA75"/>
      <c r="HKB75"/>
      <c r="HKC75"/>
      <c r="HKD75"/>
      <c r="HKE75"/>
      <c r="HKF75"/>
      <c r="HKG75"/>
      <c r="HKH75"/>
      <c r="HKI75"/>
      <c r="HKJ75"/>
      <c r="HKK75"/>
      <c r="HKL75"/>
      <c r="HKM75"/>
      <c r="HKN75"/>
      <c r="HKO75"/>
      <c r="HKP75"/>
      <c r="HKQ75"/>
      <c r="HKR75"/>
      <c r="HKS75"/>
      <c r="HKT75"/>
      <c r="HKU75"/>
      <c r="HKV75"/>
      <c r="HKW75"/>
      <c r="HKX75"/>
      <c r="HKY75"/>
      <c r="HKZ75"/>
      <c r="HLA75"/>
      <c r="HLB75"/>
      <c r="HLC75"/>
      <c r="HLD75"/>
      <c r="HLE75"/>
      <c r="HLF75"/>
      <c r="HLG75"/>
      <c r="HLH75"/>
      <c r="HLI75"/>
      <c r="HLJ75"/>
      <c r="HLK75"/>
      <c r="HLL75"/>
      <c r="HLM75"/>
      <c r="HLN75"/>
      <c r="HLO75"/>
      <c r="HLP75"/>
      <c r="HLQ75"/>
      <c r="HLR75"/>
      <c r="HLS75"/>
      <c r="HLT75"/>
      <c r="HLU75"/>
      <c r="HLV75"/>
      <c r="HLW75"/>
      <c r="HLX75"/>
      <c r="HLY75"/>
      <c r="HLZ75"/>
      <c r="HMA75"/>
      <c r="HMB75"/>
      <c r="HMC75"/>
      <c r="HMD75"/>
      <c r="HME75"/>
      <c r="HMF75"/>
      <c r="HMG75"/>
      <c r="HMH75"/>
      <c r="HMI75"/>
      <c r="HMJ75"/>
      <c r="HMK75"/>
      <c r="HML75"/>
      <c r="HMM75"/>
      <c r="HMN75"/>
      <c r="HMO75"/>
      <c r="HMP75"/>
      <c r="HMQ75"/>
      <c r="HMR75"/>
      <c r="HMS75"/>
      <c r="HMT75"/>
      <c r="HMU75"/>
      <c r="HMV75"/>
      <c r="HMW75"/>
      <c r="HMX75"/>
      <c r="HMY75"/>
      <c r="HMZ75"/>
      <c r="HNA75"/>
      <c r="HNB75"/>
      <c r="HNC75"/>
      <c r="HND75"/>
      <c r="HNE75"/>
      <c r="HNF75"/>
      <c r="HNG75"/>
      <c r="HNH75"/>
      <c r="HNI75"/>
      <c r="HNJ75"/>
      <c r="HNK75"/>
      <c r="HNL75"/>
      <c r="HNM75"/>
      <c r="HNN75"/>
      <c r="HNO75"/>
      <c r="HNP75"/>
      <c r="HNQ75"/>
      <c r="HNR75"/>
      <c r="HNS75"/>
      <c r="HNT75"/>
      <c r="HNU75"/>
      <c r="HNV75"/>
      <c r="HNW75"/>
      <c r="HNX75"/>
      <c r="HNY75"/>
      <c r="HNZ75"/>
      <c r="HOA75"/>
      <c r="HOB75"/>
      <c r="HOC75"/>
      <c r="HOD75"/>
      <c r="HOE75"/>
      <c r="HOF75"/>
      <c r="HOG75"/>
      <c r="HOH75"/>
      <c r="HOI75"/>
      <c r="HOJ75"/>
      <c r="HOK75"/>
      <c r="HOL75"/>
      <c r="HOM75"/>
      <c r="HON75"/>
      <c r="HOO75"/>
      <c r="HOP75"/>
      <c r="HOQ75"/>
      <c r="HOR75"/>
      <c r="HOS75"/>
      <c r="HOT75"/>
      <c r="HOU75"/>
      <c r="HOV75"/>
      <c r="HOW75"/>
      <c r="HOX75"/>
      <c r="HOY75"/>
      <c r="HOZ75"/>
      <c r="HPA75"/>
      <c r="HPB75"/>
      <c r="HPC75"/>
      <c r="HPD75"/>
      <c r="HPE75"/>
      <c r="HPF75"/>
      <c r="HPG75"/>
      <c r="HPH75"/>
      <c r="HPI75"/>
      <c r="HPJ75"/>
      <c r="HPK75"/>
      <c r="HPL75"/>
      <c r="HPM75"/>
      <c r="HPN75"/>
      <c r="HPO75"/>
      <c r="HPP75"/>
      <c r="HPQ75"/>
      <c r="HPR75"/>
      <c r="HPS75"/>
      <c r="HPT75"/>
      <c r="HPU75"/>
      <c r="HPV75"/>
      <c r="HPW75"/>
      <c r="HPX75"/>
      <c r="HPY75"/>
      <c r="HPZ75"/>
      <c r="HQA75"/>
      <c r="HQB75"/>
      <c r="HQC75"/>
      <c r="HQD75"/>
      <c r="HQE75"/>
      <c r="HQF75"/>
      <c r="HQG75"/>
      <c r="HQH75"/>
      <c r="HQI75"/>
      <c r="HQJ75"/>
      <c r="HQK75"/>
      <c r="HQL75"/>
      <c r="HQM75"/>
      <c r="HQN75"/>
      <c r="HQO75"/>
      <c r="HQP75"/>
      <c r="HQQ75"/>
      <c r="HQR75"/>
      <c r="HQS75"/>
      <c r="HQT75"/>
      <c r="HQU75"/>
      <c r="HQV75"/>
      <c r="HQW75"/>
      <c r="HQX75"/>
      <c r="HQY75"/>
      <c r="HQZ75"/>
      <c r="HRA75"/>
      <c r="HRB75"/>
      <c r="HRC75"/>
      <c r="HRD75"/>
      <c r="HRE75"/>
      <c r="HRF75"/>
      <c r="HRG75"/>
      <c r="HRH75"/>
      <c r="HRI75"/>
      <c r="HRJ75"/>
      <c r="HRK75"/>
      <c r="HRL75"/>
      <c r="HRM75"/>
      <c r="HRN75"/>
      <c r="HRO75"/>
      <c r="HRP75"/>
      <c r="HRQ75"/>
      <c r="HRR75"/>
      <c r="HRS75"/>
      <c r="HRT75"/>
      <c r="HRU75"/>
      <c r="HRV75"/>
      <c r="HRW75"/>
      <c r="HRX75"/>
      <c r="HRY75"/>
      <c r="HRZ75"/>
      <c r="HSA75"/>
      <c r="HSB75"/>
      <c r="HSC75"/>
      <c r="HSD75"/>
      <c r="HSE75"/>
      <c r="HSF75"/>
      <c r="HSG75"/>
      <c r="HSH75"/>
      <c r="HSI75"/>
      <c r="HSJ75"/>
      <c r="HSK75"/>
      <c r="HSL75"/>
      <c r="HSM75"/>
      <c r="HSN75"/>
      <c r="HSO75"/>
      <c r="HSP75"/>
      <c r="HSQ75"/>
      <c r="HSR75"/>
      <c r="HSS75"/>
      <c r="HST75"/>
      <c r="HSU75"/>
      <c r="HSV75"/>
      <c r="HSW75"/>
      <c r="HSX75"/>
      <c r="HSY75"/>
      <c r="HSZ75"/>
      <c r="HTA75"/>
      <c r="HTB75"/>
      <c r="HTC75"/>
      <c r="HTD75"/>
      <c r="HTE75"/>
      <c r="HTF75"/>
      <c r="HTG75"/>
      <c r="HTH75"/>
      <c r="HTI75"/>
      <c r="HTJ75"/>
      <c r="HTK75"/>
      <c r="HTL75"/>
      <c r="HTM75"/>
      <c r="HTN75"/>
      <c r="HTO75"/>
      <c r="HTP75"/>
      <c r="HTQ75"/>
      <c r="HTR75"/>
      <c r="HTS75"/>
      <c r="HTT75"/>
      <c r="HTU75"/>
      <c r="HTV75"/>
      <c r="HTW75"/>
      <c r="HTX75"/>
      <c r="HTY75"/>
      <c r="HTZ75"/>
      <c r="HUA75"/>
      <c r="HUB75"/>
      <c r="HUC75"/>
      <c r="HUD75"/>
      <c r="HUE75"/>
      <c r="HUF75"/>
      <c r="HUG75"/>
      <c r="HUH75"/>
      <c r="HUI75"/>
      <c r="HUJ75"/>
      <c r="HUK75"/>
      <c r="HUL75"/>
      <c r="HUM75"/>
      <c r="HUN75"/>
      <c r="HUO75"/>
      <c r="HUP75"/>
      <c r="HUQ75"/>
      <c r="HUR75"/>
      <c r="HUS75"/>
      <c r="HUT75"/>
      <c r="HUU75"/>
      <c r="HUV75"/>
      <c r="HUW75"/>
      <c r="HUX75"/>
      <c r="HUY75"/>
      <c r="HUZ75"/>
      <c r="HVA75"/>
      <c r="HVB75"/>
      <c r="HVC75"/>
      <c r="HVD75"/>
      <c r="HVE75"/>
      <c r="HVF75"/>
      <c r="HVG75"/>
      <c r="HVH75"/>
      <c r="HVI75"/>
      <c r="HVJ75"/>
      <c r="HVK75"/>
      <c r="HVL75"/>
      <c r="HVM75"/>
      <c r="HVN75"/>
      <c r="HVO75"/>
      <c r="HVP75"/>
      <c r="HVQ75"/>
      <c r="HVR75"/>
      <c r="HVS75"/>
      <c r="HVT75"/>
      <c r="HVU75"/>
      <c r="HVV75"/>
      <c r="HVW75"/>
      <c r="HVX75"/>
      <c r="HVY75"/>
      <c r="HVZ75"/>
      <c r="HWA75"/>
      <c r="HWB75"/>
      <c r="HWC75"/>
      <c r="HWD75"/>
      <c r="HWE75"/>
      <c r="HWF75"/>
      <c r="HWG75"/>
      <c r="HWH75"/>
      <c r="HWI75"/>
      <c r="HWJ75"/>
      <c r="HWK75"/>
      <c r="HWL75"/>
      <c r="HWM75"/>
      <c r="HWN75"/>
      <c r="HWO75"/>
      <c r="HWP75"/>
      <c r="HWQ75"/>
      <c r="HWR75"/>
      <c r="HWS75"/>
      <c r="HWT75"/>
      <c r="HWU75"/>
      <c r="HWV75"/>
      <c r="HWW75"/>
      <c r="HWX75"/>
      <c r="HWY75"/>
      <c r="HWZ75"/>
      <c r="HXA75"/>
      <c r="HXB75"/>
      <c r="HXC75"/>
      <c r="HXD75"/>
      <c r="HXE75"/>
      <c r="HXF75"/>
      <c r="HXG75"/>
      <c r="HXH75"/>
      <c r="HXI75"/>
      <c r="HXJ75"/>
      <c r="HXK75"/>
      <c r="HXL75"/>
      <c r="HXM75"/>
      <c r="HXN75"/>
      <c r="HXO75"/>
      <c r="HXP75"/>
      <c r="HXQ75"/>
      <c r="HXR75"/>
      <c r="HXS75"/>
      <c r="HXT75"/>
      <c r="HXU75"/>
      <c r="HXV75"/>
      <c r="HXW75"/>
      <c r="HXX75"/>
      <c r="HXY75"/>
      <c r="HXZ75"/>
      <c r="HYA75"/>
      <c r="HYB75"/>
      <c r="HYC75"/>
      <c r="HYD75"/>
      <c r="HYE75"/>
      <c r="HYF75"/>
      <c r="HYG75"/>
      <c r="HYH75"/>
      <c r="HYI75"/>
      <c r="HYJ75"/>
      <c r="HYK75"/>
      <c r="HYL75"/>
      <c r="HYM75"/>
      <c r="HYN75"/>
      <c r="HYO75"/>
      <c r="HYP75"/>
      <c r="HYQ75"/>
      <c r="HYR75"/>
      <c r="HYS75"/>
      <c r="HYT75"/>
      <c r="HYU75"/>
      <c r="HYV75"/>
      <c r="HYW75"/>
      <c r="HYX75"/>
      <c r="HYY75"/>
      <c r="HYZ75"/>
      <c r="HZA75"/>
      <c r="HZB75"/>
      <c r="HZC75"/>
      <c r="HZD75"/>
      <c r="HZE75"/>
      <c r="HZF75"/>
      <c r="HZG75"/>
      <c r="HZH75"/>
      <c r="HZI75"/>
      <c r="HZJ75"/>
      <c r="HZK75"/>
      <c r="HZL75"/>
      <c r="HZM75"/>
      <c r="HZN75"/>
      <c r="HZO75"/>
      <c r="HZP75"/>
      <c r="HZQ75"/>
      <c r="HZR75"/>
      <c r="HZS75"/>
      <c r="HZT75"/>
      <c r="HZU75"/>
      <c r="HZV75"/>
      <c r="HZW75"/>
      <c r="HZX75"/>
      <c r="HZY75"/>
      <c r="HZZ75"/>
      <c r="IAA75"/>
      <c r="IAB75"/>
      <c r="IAC75"/>
      <c r="IAD75"/>
      <c r="IAE75"/>
      <c r="IAF75"/>
      <c r="IAG75"/>
      <c r="IAH75"/>
      <c r="IAI75"/>
      <c r="IAJ75"/>
      <c r="IAK75"/>
      <c r="IAL75"/>
      <c r="IAM75"/>
      <c r="IAN75"/>
      <c r="IAO75"/>
      <c r="IAP75"/>
      <c r="IAQ75"/>
      <c r="IAR75"/>
      <c r="IAS75"/>
      <c r="IAT75"/>
      <c r="IAU75"/>
      <c r="IAV75"/>
      <c r="IAW75"/>
      <c r="IAX75"/>
      <c r="IAY75"/>
      <c r="IAZ75"/>
      <c r="IBA75"/>
      <c r="IBB75"/>
      <c r="IBC75"/>
      <c r="IBD75"/>
      <c r="IBE75"/>
      <c r="IBF75"/>
      <c r="IBG75"/>
      <c r="IBH75"/>
      <c r="IBI75"/>
      <c r="IBJ75"/>
      <c r="IBK75"/>
      <c r="IBL75"/>
      <c r="IBM75"/>
      <c r="IBN75"/>
      <c r="IBO75"/>
      <c r="IBP75"/>
      <c r="IBQ75"/>
      <c r="IBR75"/>
      <c r="IBS75"/>
      <c r="IBT75"/>
      <c r="IBU75"/>
      <c r="IBV75"/>
      <c r="IBW75"/>
      <c r="IBX75"/>
      <c r="IBY75"/>
      <c r="IBZ75"/>
      <c r="ICA75"/>
      <c r="ICB75"/>
      <c r="ICC75"/>
      <c r="ICD75"/>
      <c r="ICE75"/>
      <c r="ICF75"/>
      <c r="ICG75"/>
      <c r="ICH75"/>
      <c r="ICI75"/>
      <c r="ICJ75"/>
      <c r="ICK75"/>
      <c r="ICL75"/>
      <c r="ICM75"/>
      <c r="ICN75"/>
      <c r="ICO75"/>
      <c r="ICP75"/>
      <c r="ICQ75"/>
      <c r="ICR75"/>
      <c r="ICS75"/>
      <c r="ICT75"/>
      <c r="ICU75"/>
      <c r="ICV75"/>
      <c r="ICW75"/>
      <c r="ICX75"/>
      <c r="ICY75"/>
      <c r="ICZ75"/>
      <c r="IDA75"/>
      <c r="IDB75"/>
      <c r="IDC75"/>
      <c r="IDD75"/>
      <c r="IDE75"/>
      <c r="IDF75"/>
      <c r="IDG75"/>
      <c r="IDH75"/>
      <c r="IDI75"/>
      <c r="IDJ75"/>
      <c r="IDK75"/>
      <c r="IDL75"/>
      <c r="IDM75"/>
      <c r="IDN75"/>
      <c r="IDO75"/>
      <c r="IDP75"/>
      <c r="IDQ75"/>
      <c r="IDR75"/>
      <c r="IDS75"/>
      <c r="IDT75"/>
      <c r="IDU75"/>
      <c r="IDV75"/>
      <c r="IDW75"/>
      <c r="IDX75"/>
      <c r="IDY75"/>
      <c r="IDZ75"/>
      <c r="IEA75"/>
      <c r="IEB75"/>
      <c r="IEC75"/>
      <c r="IED75"/>
      <c r="IEE75"/>
      <c r="IEF75"/>
      <c r="IEG75"/>
      <c r="IEH75"/>
      <c r="IEI75"/>
      <c r="IEJ75"/>
      <c r="IEK75"/>
      <c r="IEL75"/>
      <c r="IEM75"/>
      <c r="IEN75"/>
      <c r="IEO75"/>
      <c r="IEP75"/>
      <c r="IEQ75"/>
      <c r="IER75"/>
      <c r="IES75"/>
      <c r="IET75"/>
      <c r="IEU75"/>
      <c r="IEV75"/>
      <c r="IEW75"/>
      <c r="IEX75"/>
      <c r="IEY75"/>
      <c r="IEZ75"/>
      <c r="IFA75"/>
      <c r="IFB75"/>
      <c r="IFC75"/>
      <c r="IFD75"/>
      <c r="IFE75"/>
      <c r="IFF75"/>
      <c r="IFG75"/>
      <c r="IFH75"/>
      <c r="IFI75"/>
      <c r="IFJ75"/>
      <c r="IFK75"/>
      <c r="IFL75"/>
      <c r="IFM75"/>
      <c r="IFN75"/>
      <c r="IFO75"/>
      <c r="IFP75"/>
      <c r="IFQ75"/>
      <c r="IFR75"/>
      <c r="IFS75"/>
      <c r="IFT75"/>
      <c r="IFU75"/>
      <c r="IFV75"/>
      <c r="IFW75"/>
      <c r="IFX75"/>
      <c r="IFY75"/>
      <c r="IFZ75"/>
      <c r="IGA75"/>
      <c r="IGB75"/>
      <c r="IGC75"/>
      <c r="IGD75"/>
      <c r="IGE75"/>
      <c r="IGF75"/>
      <c r="IGG75"/>
      <c r="IGH75"/>
      <c r="IGI75"/>
      <c r="IGJ75"/>
      <c r="IGK75"/>
      <c r="IGL75"/>
      <c r="IGM75"/>
      <c r="IGN75"/>
      <c r="IGO75"/>
      <c r="IGP75"/>
      <c r="IGQ75"/>
      <c r="IGR75"/>
      <c r="IGS75"/>
      <c r="IGT75"/>
      <c r="IGU75"/>
      <c r="IGV75"/>
      <c r="IGW75"/>
      <c r="IGX75"/>
      <c r="IGY75"/>
      <c r="IGZ75"/>
      <c r="IHA75"/>
      <c r="IHB75"/>
      <c r="IHC75"/>
      <c r="IHD75"/>
      <c r="IHE75"/>
      <c r="IHF75"/>
      <c r="IHG75"/>
      <c r="IHH75"/>
      <c r="IHI75"/>
      <c r="IHJ75"/>
      <c r="IHK75"/>
      <c r="IHL75"/>
      <c r="IHM75"/>
      <c r="IHN75"/>
      <c r="IHO75"/>
      <c r="IHP75"/>
      <c r="IHQ75"/>
      <c r="IHR75"/>
      <c r="IHS75"/>
      <c r="IHT75"/>
      <c r="IHU75"/>
      <c r="IHV75"/>
      <c r="IHW75"/>
      <c r="IHX75"/>
      <c r="IHY75"/>
      <c r="IHZ75"/>
      <c r="IIA75"/>
      <c r="IIB75"/>
      <c r="IIC75"/>
      <c r="IID75"/>
      <c r="IIE75"/>
      <c r="IIF75"/>
      <c r="IIG75"/>
      <c r="IIH75"/>
      <c r="III75"/>
      <c r="IIJ75"/>
      <c r="IIK75"/>
      <c r="IIL75"/>
      <c r="IIM75"/>
      <c r="IIN75"/>
      <c r="IIO75"/>
      <c r="IIP75"/>
      <c r="IIQ75"/>
      <c r="IIR75"/>
      <c r="IIS75"/>
      <c r="IIT75"/>
      <c r="IIU75"/>
      <c r="IIV75"/>
      <c r="IIW75"/>
      <c r="IIX75"/>
      <c r="IIY75"/>
      <c r="IIZ75"/>
      <c r="IJA75"/>
      <c r="IJB75"/>
      <c r="IJC75"/>
      <c r="IJD75"/>
      <c r="IJE75"/>
      <c r="IJF75"/>
      <c r="IJG75"/>
      <c r="IJH75"/>
      <c r="IJI75"/>
      <c r="IJJ75"/>
      <c r="IJK75"/>
      <c r="IJL75"/>
      <c r="IJM75"/>
      <c r="IJN75"/>
      <c r="IJO75"/>
      <c r="IJP75"/>
      <c r="IJQ75"/>
      <c r="IJR75"/>
      <c r="IJS75"/>
      <c r="IJT75"/>
      <c r="IJU75"/>
      <c r="IJV75"/>
      <c r="IJW75"/>
      <c r="IJX75"/>
      <c r="IJY75"/>
      <c r="IJZ75"/>
      <c r="IKA75"/>
      <c r="IKB75"/>
      <c r="IKC75"/>
      <c r="IKD75"/>
      <c r="IKE75"/>
      <c r="IKF75"/>
      <c r="IKG75"/>
      <c r="IKH75"/>
      <c r="IKI75"/>
      <c r="IKJ75"/>
      <c r="IKK75"/>
      <c r="IKL75"/>
      <c r="IKM75"/>
      <c r="IKN75"/>
      <c r="IKO75"/>
      <c r="IKP75"/>
      <c r="IKQ75"/>
      <c r="IKR75"/>
      <c r="IKS75"/>
      <c r="IKT75"/>
      <c r="IKU75"/>
      <c r="IKV75"/>
      <c r="IKW75"/>
      <c r="IKX75"/>
      <c r="IKY75"/>
      <c r="IKZ75"/>
      <c r="ILA75"/>
      <c r="ILB75"/>
      <c r="ILC75"/>
      <c r="ILD75"/>
      <c r="ILE75"/>
      <c r="ILF75"/>
      <c r="ILG75"/>
      <c r="ILH75"/>
      <c r="ILI75"/>
      <c r="ILJ75"/>
      <c r="ILK75"/>
      <c r="ILL75"/>
      <c r="ILM75"/>
      <c r="ILN75"/>
      <c r="ILO75"/>
      <c r="ILP75"/>
      <c r="ILQ75"/>
      <c r="ILR75"/>
      <c r="ILS75"/>
      <c r="ILT75"/>
      <c r="ILU75"/>
      <c r="ILV75"/>
      <c r="ILW75"/>
      <c r="ILX75"/>
      <c r="ILY75"/>
      <c r="ILZ75"/>
      <c r="IMA75"/>
      <c r="IMB75"/>
      <c r="IMC75"/>
      <c r="IMD75"/>
      <c r="IME75"/>
      <c r="IMF75"/>
      <c r="IMG75"/>
      <c r="IMH75"/>
      <c r="IMI75"/>
      <c r="IMJ75"/>
      <c r="IMK75"/>
      <c r="IML75"/>
      <c r="IMM75"/>
      <c r="IMN75"/>
      <c r="IMO75"/>
      <c r="IMP75"/>
      <c r="IMQ75"/>
      <c r="IMR75"/>
      <c r="IMS75"/>
      <c r="IMT75"/>
      <c r="IMU75"/>
      <c r="IMV75"/>
      <c r="IMW75"/>
      <c r="IMX75"/>
      <c r="IMY75"/>
      <c r="IMZ75"/>
      <c r="INA75"/>
      <c r="INB75"/>
      <c r="INC75"/>
      <c r="IND75"/>
      <c r="INE75"/>
      <c r="INF75"/>
      <c r="ING75"/>
      <c r="INH75"/>
      <c r="INI75"/>
      <c r="INJ75"/>
      <c r="INK75"/>
      <c r="INL75"/>
      <c r="INM75"/>
      <c r="INN75"/>
      <c r="INO75"/>
      <c r="INP75"/>
      <c r="INQ75"/>
      <c r="INR75"/>
      <c r="INS75"/>
      <c r="INT75"/>
      <c r="INU75"/>
      <c r="INV75"/>
      <c r="INW75"/>
      <c r="INX75"/>
      <c r="INY75"/>
      <c r="INZ75"/>
      <c r="IOA75"/>
      <c r="IOB75"/>
      <c r="IOC75"/>
      <c r="IOD75"/>
      <c r="IOE75"/>
      <c r="IOF75"/>
      <c r="IOG75"/>
      <c r="IOH75"/>
      <c r="IOI75"/>
      <c r="IOJ75"/>
      <c r="IOK75"/>
      <c r="IOL75"/>
      <c r="IOM75"/>
      <c r="ION75"/>
      <c r="IOO75"/>
      <c r="IOP75"/>
      <c r="IOQ75"/>
      <c r="IOR75"/>
      <c r="IOS75"/>
      <c r="IOT75"/>
      <c r="IOU75"/>
      <c r="IOV75"/>
      <c r="IOW75"/>
      <c r="IOX75"/>
      <c r="IOY75"/>
      <c r="IOZ75"/>
      <c r="IPA75"/>
      <c r="IPB75"/>
      <c r="IPC75"/>
      <c r="IPD75"/>
      <c r="IPE75"/>
      <c r="IPF75"/>
      <c r="IPG75"/>
      <c r="IPH75"/>
      <c r="IPI75"/>
      <c r="IPJ75"/>
      <c r="IPK75"/>
      <c r="IPL75"/>
      <c r="IPM75"/>
      <c r="IPN75"/>
      <c r="IPO75"/>
      <c r="IPP75"/>
      <c r="IPQ75"/>
      <c r="IPR75"/>
      <c r="IPS75"/>
      <c r="IPT75"/>
      <c r="IPU75"/>
      <c r="IPV75"/>
      <c r="IPW75"/>
      <c r="IPX75"/>
      <c r="IPY75"/>
      <c r="IPZ75"/>
      <c r="IQA75"/>
      <c r="IQB75"/>
      <c r="IQC75"/>
      <c r="IQD75"/>
      <c r="IQE75"/>
      <c r="IQF75"/>
      <c r="IQG75"/>
      <c r="IQH75"/>
      <c r="IQI75"/>
      <c r="IQJ75"/>
      <c r="IQK75"/>
      <c r="IQL75"/>
      <c r="IQM75"/>
      <c r="IQN75"/>
      <c r="IQO75"/>
      <c r="IQP75"/>
      <c r="IQQ75"/>
      <c r="IQR75"/>
      <c r="IQS75"/>
      <c r="IQT75"/>
      <c r="IQU75"/>
      <c r="IQV75"/>
      <c r="IQW75"/>
      <c r="IQX75"/>
      <c r="IQY75"/>
      <c r="IQZ75"/>
      <c r="IRA75"/>
      <c r="IRB75"/>
      <c r="IRC75"/>
      <c r="IRD75"/>
      <c r="IRE75"/>
      <c r="IRF75"/>
      <c r="IRG75"/>
      <c r="IRH75"/>
      <c r="IRI75"/>
      <c r="IRJ75"/>
      <c r="IRK75"/>
      <c r="IRL75"/>
      <c r="IRM75"/>
      <c r="IRN75"/>
      <c r="IRO75"/>
      <c r="IRP75"/>
      <c r="IRQ75"/>
      <c r="IRR75"/>
      <c r="IRS75"/>
      <c r="IRT75"/>
      <c r="IRU75"/>
      <c r="IRV75"/>
      <c r="IRW75"/>
      <c r="IRX75"/>
      <c r="IRY75"/>
      <c r="IRZ75"/>
      <c r="ISA75"/>
      <c r="ISB75"/>
      <c r="ISC75"/>
      <c r="ISD75"/>
      <c r="ISE75"/>
      <c r="ISF75"/>
      <c r="ISG75"/>
      <c r="ISH75"/>
      <c r="ISI75"/>
      <c r="ISJ75"/>
      <c r="ISK75"/>
      <c r="ISL75"/>
      <c r="ISM75"/>
      <c r="ISN75"/>
      <c r="ISO75"/>
      <c r="ISP75"/>
      <c r="ISQ75"/>
      <c r="ISR75"/>
      <c r="ISS75"/>
      <c r="IST75"/>
      <c r="ISU75"/>
      <c r="ISV75"/>
      <c r="ISW75"/>
      <c r="ISX75"/>
      <c r="ISY75"/>
      <c r="ISZ75"/>
      <c r="ITA75"/>
      <c r="ITB75"/>
      <c r="ITC75"/>
      <c r="ITD75"/>
      <c r="ITE75"/>
      <c r="ITF75"/>
      <c r="ITG75"/>
      <c r="ITH75"/>
      <c r="ITI75"/>
      <c r="ITJ75"/>
      <c r="ITK75"/>
      <c r="ITL75"/>
      <c r="ITM75"/>
      <c r="ITN75"/>
      <c r="ITO75"/>
      <c r="ITP75"/>
      <c r="ITQ75"/>
      <c r="ITR75"/>
      <c r="ITS75"/>
      <c r="ITT75"/>
      <c r="ITU75"/>
      <c r="ITV75"/>
      <c r="ITW75"/>
      <c r="ITX75"/>
      <c r="ITY75"/>
      <c r="ITZ75"/>
      <c r="IUA75"/>
      <c r="IUB75"/>
      <c r="IUC75"/>
      <c r="IUD75"/>
      <c r="IUE75"/>
      <c r="IUF75"/>
      <c r="IUG75"/>
      <c r="IUH75"/>
      <c r="IUI75"/>
      <c r="IUJ75"/>
      <c r="IUK75"/>
      <c r="IUL75"/>
      <c r="IUM75"/>
      <c r="IUN75"/>
      <c r="IUO75"/>
      <c r="IUP75"/>
      <c r="IUQ75"/>
      <c r="IUR75"/>
      <c r="IUS75"/>
      <c r="IUT75"/>
      <c r="IUU75"/>
      <c r="IUV75"/>
      <c r="IUW75"/>
      <c r="IUX75"/>
      <c r="IUY75"/>
      <c r="IUZ75"/>
      <c r="IVA75"/>
      <c r="IVB75"/>
      <c r="IVC75"/>
      <c r="IVD75"/>
      <c r="IVE75"/>
      <c r="IVF75"/>
      <c r="IVG75"/>
      <c r="IVH75"/>
      <c r="IVI75"/>
      <c r="IVJ75"/>
      <c r="IVK75"/>
      <c r="IVL75"/>
      <c r="IVM75"/>
      <c r="IVN75"/>
      <c r="IVO75"/>
      <c r="IVP75"/>
      <c r="IVQ75"/>
      <c r="IVR75"/>
      <c r="IVS75"/>
      <c r="IVT75"/>
      <c r="IVU75"/>
      <c r="IVV75"/>
      <c r="IVW75"/>
      <c r="IVX75"/>
      <c r="IVY75"/>
      <c r="IVZ75"/>
      <c r="IWA75"/>
      <c r="IWB75"/>
      <c r="IWC75"/>
      <c r="IWD75"/>
      <c r="IWE75"/>
      <c r="IWF75"/>
      <c r="IWG75"/>
      <c r="IWH75"/>
      <c r="IWI75"/>
      <c r="IWJ75"/>
      <c r="IWK75"/>
      <c r="IWL75"/>
      <c r="IWM75"/>
      <c r="IWN75"/>
      <c r="IWO75"/>
      <c r="IWP75"/>
      <c r="IWQ75"/>
      <c r="IWR75"/>
      <c r="IWS75"/>
      <c r="IWT75"/>
      <c r="IWU75"/>
      <c r="IWV75"/>
      <c r="IWW75"/>
      <c r="IWX75"/>
      <c r="IWY75"/>
      <c r="IWZ75"/>
      <c r="IXA75"/>
      <c r="IXB75"/>
      <c r="IXC75"/>
      <c r="IXD75"/>
      <c r="IXE75"/>
      <c r="IXF75"/>
      <c r="IXG75"/>
      <c r="IXH75"/>
      <c r="IXI75"/>
      <c r="IXJ75"/>
      <c r="IXK75"/>
      <c r="IXL75"/>
      <c r="IXM75"/>
      <c r="IXN75"/>
      <c r="IXO75"/>
      <c r="IXP75"/>
      <c r="IXQ75"/>
      <c r="IXR75"/>
      <c r="IXS75"/>
      <c r="IXT75"/>
      <c r="IXU75"/>
      <c r="IXV75"/>
      <c r="IXW75"/>
      <c r="IXX75"/>
      <c r="IXY75"/>
      <c r="IXZ75"/>
      <c r="IYA75"/>
      <c r="IYB75"/>
      <c r="IYC75"/>
      <c r="IYD75"/>
      <c r="IYE75"/>
      <c r="IYF75"/>
      <c r="IYG75"/>
      <c r="IYH75"/>
      <c r="IYI75"/>
      <c r="IYJ75"/>
      <c r="IYK75"/>
      <c r="IYL75"/>
      <c r="IYM75"/>
      <c r="IYN75"/>
      <c r="IYO75"/>
      <c r="IYP75"/>
      <c r="IYQ75"/>
      <c r="IYR75"/>
      <c r="IYS75"/>
      <c r="IYT75"/>
      <c r="IYU75"/>
      <c r="IYV75"/>
      <c r="IYW75"/>
      <c r="IYX75"/>
      <c r="IYY75"/>
      <c r="IYZ75"/>
      <c r="IZA75"/>
      <c r="IZB75"/>
      <c r="IZC75"/>
      <c r="IZD75"/>
      <c r="IZE75"/>
      <c r="IZF75"/>
      <c r="IZG75"/>
      <c r="IZH75"/>
      <c r="IZI75"/>
      <c r="IZJ75"/>
      <c r="IZK75"/>
      <c r="IZL75"/>
      <c r="IZM75"/>
      <c r="IZN75"/>
      <c r="IZO75"/>
      <c r="IZP75"/>
      <c r="IZQ75"/>
      <c r="IZR75"/>
      <c r="IZS75"/>
      <c r="IZT75"/>
      <c r="IZU75"/>
      <c r="IZV75"/>
      <c r="IZW75"/>
      <c r="IZX75"/>
      <c r="IZY75"/>
      <c r="IZZ75"/>
      <c r="JAA75"/>
      <c r="JAB75"/>
      <c r="JAC75"/>
      <c r="JAD75"/>
      <c r="JAE75"/>
      <c r="JAF75"/>
      <c r="JAG75"/>
      <c r="JAH75"/>
      <c r="JAI75"/>
      <c r="JAJ75"/>
      <c r="JAK75"/>
      <c r="JAL75"/>
      <c r="JAM75"/>
      <c r="JAN75"/>
      <c r="JAO75"/>
      <c r="JAP75"/>
      <c r="JAQ75"/>
      <c r="JAR75"/>
      <c r="JAS75"/>
      <c r="JAT75"/>
      <c r="JAU75"/>
      <c r="JAV75"/>
      <c r="JAW75"/>
      <c r="JAX75"/>
      <c r="JAY75"/>
      <c r="JAZ75"/>
      <c r="JBA75"/>
      <c r="JBB75"/>
      <c r="JBC75"/>
      <c r="JBD75"/>
      <c r="JBE75"/>
      <c r="JBF75"/>
      <c r="JBG75"/>
      <c r="JBH75"/>
      <c r="JBI75"/>
      <c r="JBJ75"/>
      <c r="JBK75"/>
      <c r="JBL75"/>
      <c r="JBM75"/>
      <c r="JBN75"/>
      <c r="JBO75"/>
      <c r="JBP75"/>
      <c r="JBQ75"/>
      <c r="JBR75"/>
      <c r="JBS75"/>
      <c r="JBT75"/>
      <c r="JBU75"/>
      <c r="JBV75"/>
      <c r="JBW75"/>
      <c r="JBX75"/>
      <c r="JBY75"/>
      <c r="JBZ75"/>
      <c r="JCA75"/>
      <c r="JCB75"/>
      <c r="JCC75"/>
      <c r="JCD75"/>
      <c r="JCE75"/>
      <c r="JCF75"/>
      <c r="JCG75"/>
      <c r="JCH75"/>
      <c r="JCI75"/>
      <c r="JCJ75"/>
      <c r="JCK75"/>
      <c r="JCL75"/>
      <c r="JCM75"/>
      <c r="JCN75"/>
      <c r="JCO75"/>
      <c r="JCP75"/>
      <c r="JCQ75"/>
      <c r="JCR75"/>
      <c r="JCS75"/>
      <c r="JCT75"/>
      <c r="JCU75"/>
      <c r="JCV75"/>
      <c r="JCW75"/>
      <c r="JCX75"/>
      <c r="JCY75"/>
      <c r="JCZ75"/>
      <c r="JDA75"/>
      <c r="JDB75"/>
      <c r="JDC75"/>
      <c r="JDD75"/>
      <c r="JDE75"/>
      <c r="JDF75"/>
      <c r="JDG75"/>
      <c r="JDH75"/>
      <c r="JDI75"/>
      <c r="JDJ75"/>
      <c r="JDK75"/>
      <c r="JDL75"/>
      <c r="JDM75"/>
      <c r="JDN75"/>
      <c r="JDO75"/>
      <c r="JDP75"/>
      <c r="JDQ75"/>
      <c r="JDR75"/>
      <c r="JDS75"/>
      <c r="JDT75"/>
      <c r="JDU75"/>
      <c r="JDV75"/>
      <c r="JDW75"/>
      <c r="JDX75"/>
      <c r="JDY75"/>
      <c r="JDZ75"/>
      <c r="JEA75"/>
      <c r="JEB75"/>
      <c r="JEC75"/>
      <c r="JED75"/>
      <c r="JEE75"/>
      <c r="JEF75"/>
      <c r="JEG75"/>
      <c r="JEH75"/>
      <c r="JEI75"/>
      <c r="JEJ75"/>
      <c r="JEK75"/>
      <c r="JEL75"/>
      <c r="JEM75"/>
      <c r="JEN75"/>
      <c r="JEO75"/>
      <c r="JEP75"/>
      <c r="JEQ75"/>
      <c r="JER75"/>
      <c r="JES75"/>
      <c r="JET75"/>
      <c r="JEU75"/>
      <c r="JEV75"/>
      <c r="JEW75"/>
      <c r="JEX75"/>
      <c r="JEY75"/>
      <c r="JEZ75"/>
      <c r="JFA75"/>
      <c r="JFB75"/>
      <c r="JFC75"/>
      <c r="JFD75"/>
      <c r="JFE75"/>
      <c r="JFF75"/>
      <c r="JFG75"/>
      <c r="JFH75"/>
      <c r="JFI75"/>
      <c r="JFJ75"/>
      <c r="JFK75"/>
      <c r="JFL75"/>
      <c r="JFM75"/>
      <c r="JFN75"/>
      <c r="JFO75"/>
      <c r="JFP75"/>
      <c r="JFQ75"/>
      <c r="JFR75"/>
      <c r="JFS75"/>
      <c r="JFT75"/>
      <c r="JFU75"/>
      <c r="JFV75"/>
      <c r="JFW75"/>
      <c r="JFX75"/>
      <c r="JFY75"/>
      <c r="JFZ75"/>
      <c r="JGA75"/>
      <c r="JGB75"/>
      <c r="JGC75"/>
      <c r="JGD75"/>
      <c r="JGE75"/>
      <c r="JGF75"/>
      <c r="JGG75"/>
      <c r="JGH75"/>
      <c r="JGI75"/>
      <c r="JGJ75"/>
      <c r="JGK75"/>
      <c r="JGL75"/>
      <c r="JGM75"/>
      <c r="JGN75"/>
      <c r="JGO75"/>
      <c r="JGP75"/>
      <c r="JGQ75"/>
      <c r="JGR75"/>
      <c r="JGS75"/>
      <c r="JGT75"/>
      <c r="JGU75"/>
      <c r="JGV75"/>
      <c r="JGW75"/>
      <c r="JGX75"/>
      <c r="JGY75"/>
      <c r="JGZ75"/>
      <c r="JHA75"/>
      <c r="JHB75"/>
      <c r="JHC75"/>
      <c r="JHD75"/>
      <c r="JHE75"/>
      <c r="JHF75"/>
      <c r="JHG75"/>
      <c r="JHH75"/>
      <c r="JHI75"/>
      <c r="JHJ75"/>
      <c r="JHK75"/>
      <c r="JHL75"/>
      <c r="JHM75"/>
      <c r="JHN75"/>
      <c r="JHO75"/>
      <c r="JHP75"/>
      <c r="JHQ75"/>
      <c r="JHR75"/>
      <c r="JHS75"/>
      <c r="JHT75"/>
      <c r="JHU75"/>
      <c r="JHV75"/>
      <c r="JHW75"/>
      <c r="JHX75"/>
      <c r="JHY75"/>
      <c r="JHZ75"/>
      <c r="JIA75"/>
      <c r="JIB75"/>
      <c r="JIC75"/>
      <c r="JID75"/>
      <c r="JIE75"/>
      <c r="JIF75"/>
      <c r="JIG75"/>
      <c r="JIH75"/>
      <c r="JII75"/>
      <c r="JIJ75"/>
      <c r="JIK75"/>
      <c r="JIL75"/>
      <c r="JIM75"/>
      <c r="JIN75"/>
      <c r="JIO75"/>
      <c r="JIP75"/>
      <c r="JIQ75"/>
      <c r="JIR75"/>
      <c r="JIS75"/>
      <c r="JIT75"/>
      <c r="JIU75"/>
      <c r="JIV75"/>
      <c r="JIW75"/>
      <c r="JIX75"/>
      <c r="JIY75"/>
      <c r="JIZ75"/>
      <c r="JJA75"/>
      <c r="JJB75"/>
      <c r="JJC75"/>
      <c r="JJD75"/>
      <c r="JJE75"/>
      <c r="JJF75"/>
      <c r="JJG75"/>
      <c r="JJH75"/>
      <c r="JJI75"/>
      <c r="JJJ75"/>
      <c r="JJK75"/>
      <c r="JJL75"/>
      <c r="JJM75"/>
      <c r="JJN75"/>
      <c r="JJO75"/>
      <c r="JJP75"/>
      <c r="JJQ75"/>
      <c r="JJR75"/>
      <c r="JJS75"/>
      <c r="JJT75"/>
      <c r="JJU75"/>
      <c r="JJV75"/>
      <c r="JJW75"/>
      <c r="JJX75"/>
      <c r="JJY75"/>
      <c r="JJZ75"/>
      <c r="JKA75"/>
      <c r="JKB75"/>
      <c r="JKC75"/>
      <c r="JKD75"/>
      <c r="JKE75"/>
      <c r="JKF75"/>
      <c r="JKG75"/>
      <c r="JKH75"/>
      <c r="JKI75"/>
      <c r="JKJ75"/>
      <c r="JKK75"/>
      <c r="JKL75"/>
      <c r="JKM75"/>
      <c r="JKN75"/>
      <c r="JKO75"/>
      <c r="JKP75"/>
      <c r="JKQ75"/>
      <c r="JKR75"/>
      <c r="JKS75"/>
      <c r="JKT75"/>
      <c r="JKU75"/>
      <c r="JKV75"/>
      <c r="JKW75"/>
      <c r="JKX75"/>
      <c r="JKY75"/>
      <c r="JKZ75"/>
      <c r="JLA75"/>
      <c r="JLB75"/>
      <c r="JLC75"/>
      <c r="JLD75"/>
      <c r="JLE75"/>
      <c r="JLF75"/>
      <c r="JLG75"/>
      <c r="JLH75"/>
      <c r="JLI75"/>
      <c r="JLJ75"/>
      <c r="JLK75"/>
      <c r="JLL75"/>
      <c r="JLM75"/>
      <c r="JLN75"/>
      <c r="JLO75"/>
      <c r="JLP75"/>
      <c r="JLQ75"/>
      <c r="JLR75"/>
      <c r="JLS75"/>
      <c r="JLT75"/>
      <c r="JLU75"/>
      <c r="JLV75"/>
      <c r="JLW75"/>
      <c r="JLX75"/>
      <c r="JLY75"/>
      <c r="JLZ75"/>
      <c r="JMA75"/>
      <c r="JMB75"/>
      <c r="JMC75"/>
      <c r="JMD75"/>
      <c r="JME75"/>
      <c r="JMF75"/>
      <c r="JMG75"/>
      <c r="JMH75"/>
      <c r="JMI75"/>
      <c r="JMJ75"/>
      <c r="JMK75"/>
      <c r="JML75"/>
      <c r="JMM75"/>
      <c r="JMN75"/>
      <c r="JMO75"/>
      <c r="JMP75"/>
      <c r="JMQ75"/>
      <c r="JMR75"/>
      <c r="JMS75"/>
      <c r="JMT75"/>
      <c r="JMU75"/>
      <c r="JMV75"/>
      <c r="JMW75"/>
      <c r="JMX75"/>
      <c r="JMY75"/>
      <c r="JMZ75"/>
      <c r="JNA75"/>
      <c r="JNB75"/>
      <c r="JNC75"/>
      <c r="JND75"/>
      <c r="JNE75"/>
      <c r="JNF75"/>
      <c r="JNG75"/>
      <c r="JNH75"/>
      <c r="JNI75"/>
      <c r="JNJ75"/>
      <c r="JNK75"/>
      <c r="JNL75"/>
      <c r="JNM75"/>
      <c r="JNN75"/>
      <c r="JNO75"/>
      <c r="JNP75"/>
      <c r="JNQ75"/>
      <c r="JNR75"/>
      <c r="JNS75"/>
      <c r="JNT75"/>
      <c r="JNU75"/>
      <c r="JNV75"/>
      <c r="JNW75"/>
      <c r="JNX75"/>
      <c r="JNY75"/>
      <c r="JNZ75"/>
      <c r="JOA75"/>
      <c r="JOB75"/>
      <c r="JOC75"/>
      <c r="JOD75"/>
      <c r="JOE75"/>
      <c r="JOF75"/>
      <c r="JOG75"/>
      <c r="JOH75"/>
      <c r="JOI75"/>
      <c r="JOJ75"/>
      <c r="JOK75"/>
      <c r="JOL75"/>
      <c r="JOM75"/>
      <c r="JON75"/>
      <c r="JOO75"/>
      <c r="JOP75"/>
      <c r="JOQ75"/>
      <c r="JOR75"/>
      <c r="JOS75"/>
      <c r="JOT75"/>
      <c r="JOU75"/>
      <c r="JOV75"/>
      <c r="JOW75"/>
      <c r="JOX75"/>
      <c r="JOY75"/>
      <c r="JOZ75"/>
      <c r="JPA75"/>
      <c r="JPB75"/>
      <c r="JPC75"/>
      <c r="JPD75"/>
      <c r="JPE75"/>
      <c r="JPF75"/>
      <c r="JPG75"/>
      <c r="JPH75"/>
      <c r="JPI75"/>
      <c r="JPJ75"/>
      <c r="JPK75"/>
      <c r="JPL75"/>
      <c r="JPM75"/>
      <c r="JPN75"/>
      <c r="JPO75"/>
      <c r="JPP75"/>
      <c r="JPQ75"/>
      <c r="JPR75"/>
      <c r="JPS75"/>
      <c r="JPT75"/>
      <c r="JPU75"/>
      <c r="JPV75"/>
      <c r="JPW75"/>
      <c r="JPX75"/>
      <c r="JPY75"/>
      <c r="JPZ75"/>
      <c r="JQA75"/>
      <c r="JQB75"/>
      <c r="JQC75"/>
      <c r="JQD75"/>
      <c r="JQE75"/>
      <c r="JQF75"/>
      <c r="JQG75"/>
      <c r="JQH75"/>
      <c r="JQI75"/>
      <c r="JQJ75"/>
      <c r="JQK75"/>
      <c r="JQL75"/>
      <c r="JQM75"/>
      <c r="JQN75"/>
      <c r="JQO75"/>
      <c r="JQP75"/>
      <c r="JQQ75"/>
      <c r="JQR75"/>
      <c r="JQS75"/>
      <c r="JQT75"/>
      <c r="JQU75"/>
      <c r="JQV75"/>
      <c r="JQW75"/>
      <c r="JQX75"/>
      <c r="JQY75"/>
      <c r="JQZ75"/>
      <c r="JRA75"/>
      <c r="JRB75"/>
      <c r="JRC75"/>
      <c r="JRD75"/>
      <c r="JRE75"/>
      <c r="JRF75"/>
      <c r="JRG75"/>
      <c r="JRH75"/>
      <c r="JRI75"/>
      <c r="JRJ75"/>
      <c r="JRK75"/>
      <c r="JRL75"/>
      <c r="JRM75"/>
      <c r="JRN75"/>
      <c r="JRO75"/>
      <c r="JRP75"/>
      <c r="JRQ75"/>
      <c r="JRR75"/>
      <c r="JRS75"/>
      <c r="JRT75"/>
      <c r="JRU75"/>
      <c r="JRV75"/>
      <c r="JRW75"/>
      <c r="JRX75"/>
      <c r="JRY75"/>
      <c r="JRZ75"/>
      <c r="JSA75"/>
      <c r="JSB75"/>
      <c r="JSC75"/>
      <c r="JSD75"/>
      <c r="JSE75"/>
      <c r="JSF75"/>
      <c r="JSG75"/>
      <c r="JSH75"/>
      <c r="JSI75"/>
      <c r="JSJ75"/>
      <c r="JSK75"/>
      <c r="JSL75"/>
      <c r="JSM75"/>
      <c r="JSN75"/>
      <c r="JSO75"/>
      <c r="JSP75"/>
      <c r="JSQ75"/>
      <c r="JSR75"/>
      <c r="JSS75"/>
      <c r="JST75"/>
      <c r="JSU75"/>
      <c r="JSV75"/>
      <c r="JSW75"/>
      <c r="JSX75"/>
      <c r="JSY75"/>
      <c r="JSZ75"/>
      <c r="JTA75"/>
      <c r="JTB75"/>
      <c r="JTC75"/>
      <c r="JTD75"/>
      <c r="JTE75"/>
      <c r="JTF75"/>
      <c r="JTG75"/>
      <c r="JTH75"/>
      <c r="JTI75"/>
      <c r="JTJ75"/>
      <c r="JTK75"/>
      <c r="JTL75"/>
      <c r="JTM75"/>
      <c r="JTN75"/>
      <c r="JTO75"/>
      <c r="JTP75"/>
      <c r="JTQ75"/>
      <c r="JTR75"/>
      <c r="JTS75"/>
      <c r="JTT75"/>
      <c r="JTU75"/>
      <c r="JTV75"/>
      <c r="JTW75"/>
      <c r="JTX75"/>
      <c r="JTY75"/>
      <c r="JTZ75"/>
      <c r="JUA75"/>
      <c r="JUB75"/>
      <c r="JUC75"/>
      <c r="JUD75"/>
      <c r="JUE75"/>
      <c r="JUF75"/>
      <c r="JUG75"/>
      <c r="JUH75"/>
      <c r="JUI75"/>
      <c r="JUJ75"/>
      <c r="JUK75"/>
      <c r="JUL75"/>
      <c r="JUM75"/>
      <c r="JUN75"/>
      <c r="JUO75"/>
      <c r="JUP75"/>
      <c r="JUQ75"/>
      <c r="JUR75"/>
      <c r="JUS75"/>
      <c r="JUT75"/>
      <c r="JUU75"/>
      <c r="JUV75"/>
      <c r="JUW75"/>
      <c r="JUX75"/>
      <c r="JUY75"/>
      <c r="JUZ75"/>
      <c r="JVA75"/>
      <c r="JVB75"/>
      <c r="JVC75"/>
      <c r="JVD75"/>
      <c r="JVE75"/>
      <c r="JVF75"/>
      <c r="JVG75"/>
      <c r="JVH75"/>
      <c r="JVI75"/>
      <c r="JVJ75"/>
      <c r="JVK75"/>
      <c r="JVL75"/>
      <c r="JVM75"/>
      <c r="JVN75"/>
      <c r="JVO75"/>
      <c r="JVP75"/>
      <c r="JVQ75"/>
      <c r="JVR75"/>
      <c r="JVS75"/>
      <c r="JVT75"/>
      <c r="JVU75"/>
      <c r="JVV75"/>
      <c r="JVW75"/>
      <c r="JVX75"/>
      <c r="JVY75"/>
      <c r="JVZ75"/>
      <c r="JWA75"/>
      <c r="JWB75"/>
      <c r="JWC75"/>
      <c r="JWD75"/>
      <c r="JWE75"/>
      <c r="JWF75"/>
      <c r="JWG75"/>
      <c r="JWH75"/>
      <c r="JWI75"/>
      <c r="JWJ75"/>
      <c r="JWK75"/>
      <c r="JWL75"/>
      <c r="JWM75"/>
      <c r="JWN75"/>
      <c r="JWO75"/>
      <c r="JWP75"/>
      <c r="JWQ75"/>
      <c r="JWR75"/>
      <c r="JWS75"/>
      <c r="JWT75"/>
      <c r="JWU75"/>
      <c r="JWV75"/>
      <c r="JWW75"/>
      <c r="JWX75"/>
      <c r="JWY75"/>
      <c r="JWZ75"/>
      <c r="JXA75"/>
      <c r="JXB75"/>
      <c r="JXC75"/>
      <c r="JXD75"/>
      <c r="JXE75"/>
      <c r="JXF75"/>
      <c r="JXG75"/>
      <c r="JXH75"/>
      <c r="JXI75"/>
      <c r="JXJ75"/>
      <c r="JXK75"/>
      <c r="JXL75"/>
      <c r="JXM75"/>
      <c r="JXN75"/>
      <c r="JXO75"/>
      <c r="JXP75"/>
      <c r="JXQ75"/>
      <c r="JXR75"/>
      <c r="JXS75"/>
      <c r="JXT75"/>
      <c r="JXU75"/>
      <c r="JXV75"/>
      <c r="JXW75"/>
      <c r="JXX75"/>
      <c r="JXY75"/>
      <c r="JXZ75"/>
      <c r="JYA75"/>
      <c r="JYB75"/>
      <c r="JYC75"/>
      <c r="JYD75"/>
      <c r="JYE75"/>
      <c r="JYF75"/>
      <c r="JYG75"/>
      <c r="JYH75"/>
      <c r="JYI75"/>
      <c r="JYJ75"/>
      <c r="JYK75"/>
      <c r="JYL75"/>
      <c r="JYM75"/>
      <c r="JYN75"/>
      <c r="JYO75"/>
      <c r="JYP75"/>
      <c r="JYQ75"/>
      <c r="JYR75"/>
      <c r="JYS75"/>
      <c r="JYT75"/>
      <c r="JYU75"/>
      <c r="JYV75"/>
      <c r="JYW75"/>
      <c r="JYX75"/>
      <c r="JYY75"/>
      <c r="JYZ75"/>
      <c r="JZA75"/>
      <c r="JZB75"/>
      <c r="JZC75"/>
      <c r="JZD75"/>
      <c r="JZE75"/>
      <c r="JZF75"/>
      <c r="JZG75"/>
      <c r="JZH75"/>
      <c r="JZI75"/>
      <c r="JZJ75"/>
      <c r="JZK75"/>
      <c r="JZL75"/>
      <c r="JZM75"/>
      <c r="JZN75"/>
      <c r="JZO75"/>
      <c r="JZP75"/>
      <c r="JZQ75"/>
      <c r="JZR75"/>
      <c r="JZS75"/>
      <c r="JZT75"/>
      <c r="JZU75"/>
      <c r="JZV75"/>
      <c r="JZW75"/>
      <c r="JZX75"/>
      <c r="JZY75"/>
      <c r="JZZ75"/>
      <c r="KAA75"/>
      <c r="KAB75"/>
      <c r="KAC75"/>
      <c r="KAD75"/>
      <c r="KAE75"/>
      <c r="KAF75"/>
      <c r="KAG75"/>
      <c r="KAH75"/>
      <c r="KAI75"/>
      <c r="KAJ75"/>
      <c r="KAK75"/>
      <c r="KAL75"/>
      <c r="KAM75"/>
      <c r="KAN75"/>
      <c r="KAO75"/>
      <c r="KAP75"/>
      <c r="KAQ75"/>
      <c r="KAR75"/>
      <c r="KAS75"/>
      <c r="KAT75"/>
      <c r="KAU75"/>
      <c r="KAV75"/>
      <c r="KAW75"/>
      <c r="KAX75"/>
      <c r="KAY75"/>
      <c r="KAZ75"/>
      <c r="KBA75"/>
      <c r="KBB75"/>
      <c r="KBC75"/>
      <c r="KBD75"/>
      <c r="KBE75"/>
      <c r="KBF75"/>
      <c r="KBG75"/>
      <c r="KBH75"/>
      <c r="KBI75"/>
      <c r="KBJ75"/>
      <c r="KBK75"/>
      <c r="KBL75"/>
      <c r="KBM75"/>
      <c r="KBN75"/>
      <c r="KBO75"/>
      <c r="KBP75"/>
      <c r="KBQ75"/>
      <c r="KBR75"/>
      <c r="KBS75"/>
      <c r="KBT75"/>
      <c r="KBU75"/>
      <c r="KBV75"/>
      <c r="KBW75"/>
      <c r="KBX75"/>
      <c r="KBY75"/>
      <c r="KBZ75"/>
      <c r="KCA75"/>
      <c r="KCB75"/>
      <c r="KCC75"/>
      <c r="KCD75"/>
      <c r="KCE75"/>
      <c r="KCF75"/>
      <c r="KCG75"/>
      <c r="KCH75"/>
      <c r="KCI75"/>
      <c r="KCJ75"/>
      <c r="KCK75"/>
      <c r="KCL75"/>
      <c r="KCM75"/>
      <c r="KCN75"/>
      <c r="KCO75"/>
      <c r="KCP75"/>
      <c r="KCQ75"/>
      <c r="KCR75"/>
      <c r="KCS75"/>
      <c r="KCT75"/>
      <c r="KCU75"/>
      <c r="KCV75"/>
      <c r="KCW75"/>
      <c r="KCX75"/>
      <c r="KCY75"/>
      <c r="KCZ75"/>
      <c r="KDA75"/>
      <c r="KDB75"/>
      <c r="KDC75"/>
      <c r="KDD75"/>
      <c r="KDE75"/>
      <c r="KDF75"/>
      <c r="KDG75"/>
      <c r="KDH75"/>
      <c r="KDI75"/>
      <c r="KDJ75"/>
      <c r="KDK75"/>
      <c r="KDL75"/>
      <c r="KDM75"/>
      <c r="KDN75"/>
      <c r="KDO75"/>
      <c r="KDP75"/>
      <c r="KDQ75"/>
      <c r="KDR75"/>
      <c r="KDS75"/>
      <c r="KDT75"/>
      <c r="KDU75"/>
      <c r="KDV75"/>
      <c r="KDW75"/>
      <c r="KDX75"/>
      <c r="KDY75"/>
      <c r="KDZ75"/>
      <c r="KEA75"/>
      <c r="KEB75"/>
      <c r="KEC75"/>
      <c r="KED75"/>
      <c r="KEE75"/>
      <c r="KEF75"/>
      <c r="KEG75"/>
      <c r="KEH75"/>
      <c r="KEI75"/>
      <c r="KEJ75"/>
      <c r="KEK75"/>
      <c r="KEL75"/>
      <c r="KEM75"/>
      <c r="KEN75"/>
      <c r="KEO75"/>
      <c r="KEP75"/>
      <c r="KEQ75"/>
      <c r="KER75"/>
      <c r="KES75"/>
      <c r="KET75"/>
      <c r="KEU75"/>
      <c r="KEV75"/>
      <c r="KEW75"/>
      <c r="KEX75"/>
      <c r="KEY75"/>
      <c r="KEZ75"/>
      <c r="KFA75"/>
      <c r="KFB75"/>
      <c r="KFC75"/>
      <c r="KFD75"/>
      <c r="KFE75"/>
      <c r="KFF75"/>
      <c r="KFG75"/>
      <c r="KFH75"/>
      <c r="KFI75"/>
      <c r="KFJ75"/>
      <c r="KFK75"/>
      <c r="KFL75"/>
      <c r="KFM75"/>
      <c r="KFN75"/>
      <c r="KFO75"/>
      <c r="KFP75"/>
      <c r="KFQ75"/>
      <c r="KFR75"/>
      <c r="KFS75"/>
      <c r="KFT75"/>
      <c r="KFU75"/>
      <c r="KFV75"/>
      <c r="KFW75"/>
      <c r="KFX75"/>
      <c r="KFY75"/>
      <c r="KFZ75"/>
      <c r="KGA75"/>
      <c r="KGB75"/>
      <c r="KGC75"/>
      <c r="KGD75"/>
      <c r="KGE75"/>
      <c r="KGF75"/>
      <c r="KGG75"/>
      <c r="KGH75"/>
      <c r="KGI75"/>
      <c r="KGJ75"/>
      <c r="KGK75"/>
      <c r="KGL75"/>
      <c r="KGM75"/>
      <c r="KGN75"/>
      <c r="KGO75"/>
      <c r="KGP75"/>
      <c r="KGQ75"/>
      <c r="KGR75"/>
      <c r="KGS75"/>
      <c r="KGT75"/>
      <c r="KGU75"/>
      <c r="KGV75"/>
      <c r="KGW75"/>
      <c r="KGX75"/>
      <c r="KGY75"/>
      <c r="KGZ75"/>
      <c r="KHA75"/>
      <c r="KHB75"/>
      <c r="KHC75"/>
      <c r="KHD75"/>
      <c r="KHE75"/>
      <c r="KHF75"/>
      <c r="KHG75"/>
      <c r="KHH75"/>
      <c r="KHI75"/>
      <c r="KHJ75"/>
      <c r="KHK75"/>
      <c r="KHL75"/>
      <c r="KHM75"/>
      <c r="KHN75"/>
      <c r="KHO75"/>
      <c r="KHP75"/>
      <c r="KHQ75"/>
      <c r="KHR75"/>
      <c r="KHS75"/>
      <c r="KHT75"/>
      <c r="KHU75"/>
      <c r="KHV75"/>
      <c r="KHW75"/>
      <c r="KHX75"/>
      <c r="KHY75"/>
      <c r="KHZ75"/>
      <c r="KIA75"/>
      <c r="KIB75"/>
      <c r="KIC75"/>
      <c r="KID75"/>
      <c r="KIE75"/>
      <c r="KIF75"/>
      <c r="KIG75"/>
      <c r="KIH75"/>
      <c r="KII75"/>
      <c r="KIJ75"/>
      <c r="KIK75"/>
      <c r="KIL75"/>
      <c r="KIM75"/>
      <c r="KIN75"/>
      <c r="KIO75"/>
      <c r="KIP75"/>
      <c r="KIQ75"/>
      <c r="KIR75"/>
      <c r="KIS75"/>
      <c r="KIT75"/>
      <c r="KIU75"/>
      <c r="KIV75"/>
      <c r="KIW75"/>
      <c r="KIX75"/>
      <c r="KIY75"/>
      <c r="KIZ75"/>
      <c r="KJA75"/>
      <c r="KJB75"/>
      <c r="KJC75"/>
      <c r="KJD75"/>
      <c r="KJE75"/>
      <c r="KJF75"/>
      <c r="KJG75"/>
      <c r="KJH75"/>
      <c r="KJI75"/>
      <c r="KJJ75"/>
      <c r="KJK75"/>
      <c r="KJL75"/>
      <c r="KJM75"/>
      <c r="KJN75"/>
      <c r="KJO75"/>
      <c r="KJP75"/>
      <c r="KJQ75"/>
      <c r="KJR75"/>
      <c r="KJS75"/>
      <c r="KJT75"/>
      <c r="KJU75"/>
      <c r="KJV75"/>
      <c r="KJW75"/>
      <c r="KJX75"/>
      <c r="KJY75"/>
      <c r="KJZ75"/>
      <c r="KKA75"/>
      <c r="KKB75"/>
      <c r="KKC75"/>
      <c r="KKD75"/>
      <c r="KKE75"/>
      <c r="KKF75"/>
      <c r="KKG75"/>
      <c r="KKH75"/>
      <c r="KKI75"/>
      <c r="KKJ75"/>
      <c r="KKK75"/>
      <c r="KKL75"/>
      <c r="KKM75"/>
      <c r="KKN75"/>
      <c r="KKO75"/>
      <c r="KKP75"/>
      <c r="KKQ75"/>
      <c r="KKR75"/>
      <c r="KKS75"/>
      <c r="KKT75"/>
      <c r="KKU75"/>
      <c r="KKV75"/>
      <c r="KKW75"/>
      <c r="KKX75"/>
      <c r="KKY75"/>
      <c r="KKZ75"/>
      <c r="KLA75"/>
      <c r="KLB75"/>
      <c r="KLC75"/>
      <c r="KLD75"/>
      <c r="KLE75"/>
      <c r="KLF75"/>
      <c r="KLG75"/>
      <c r="KLH75"/>
      <c r="KLI75"/>
      <c r="KLJ75"/>
      <c r="KLK75"/>
      <c r="KLL75"/>
      <c r="KLM75"/>
      <c r="KLN75"/>
      <c r="KLO75"/>
      <c r="KLP75"/>
      <c r="KLQ75"/>
      <c r="KLR75"/>
      <c r="KLS75"/>
      <c r="KLT75"/>
      <c r="KLU75"/>
      <c r="KLV75"/>
      <c r="KLW75"/>
      <c r="KLX75"/>
      <c r="KLY75"/>
      <c r="KLZ75"/>
      <c r="KMA75"/>
      <c r="KMB75"/>
      <c r="KMC75"/>
      <c r="KMD75"/>
      <c r="KME75"/>
      <c r="KMF75"/>
      <c r="KMG75"/>
      <c r="KMH75"/>
      <c r="KMI75"/>
      <c r="KMJ75"/>
      <c r="KMK75"/>
      <c r="KML75"/>
      <c r="KMM75"/>
      <c r="KMN75"/>
      <c r="KMO75"/>
      <c r="KMP75"/>
      <c r="KMQ75"/>
      <c r="KMR75"/>
      <c r="KMS75"/>
      <c r="KMT75"/>
      <c r="KMU75"/>
      <c r="KMV75"/>
      <c r="KMW75"/>
      <c r="KMX75"/>
      <c r="KMY75"/>
      <c r="KMZ75"/>
      <c r="KNA75"/>
      <c r="KNB75"/>
      <c r="KNC75"/>
      <c r="KND75"/>
      <c r="KNE75"/>
      <c r="KNF75"/>
      <c r="KNG75"/>
      <c r="KNH75"/>
      <c r="KNI75"/>
      <c r="KNJ75"/>
      <c r="KNK75"/>
      <c r="KNL75"/>
      <c r="KNM75"/>
      <c r="KNN75"/>
      <c r="KNO75"/>
      <c r="KNP75"/>
      <c r="KNQ75"/>
      <c r="KNR75"/>
      <c r="KNS75"/>
      <c r="KNT75"/>
      <c r="KNU75"/>
      <c r="KNV75"/>
      <c r="KNW75"/>
      <c r="KNX75"/>
      <c r="KNY75"/>
      <c r="KNZ75"/>
      <c r="KOA75"/>
      <c r="KOB75"/>
      <c r="KOC75"/>
      <c r="KOD75"/>
      <c r="KOE75"/>
      <c r="KOF75"/>
      <c r="KOG75"/>
      <c r="KOH75"/>
      <c r="KOI75"/>
      <c r="KOJ75"/>
      <c r="KOK75"/>
      <c r="KOL75"/>
      <c r="KOM75"/>
      <c r="KON75"/>
      <c r="KOO75"/>
      <c r="KOP75"/>
      <c r="KOQ75"/>
      <c r="KOR75"/>
      <c r="KOS75"/>
      <c r="KOT75"/>
      <c r="KOU75"/>
      <c r="KOV75"/>
      <c r="KOW75"/>
      <c r="KOX75"/>
      <c r="KOY75"/>
      <c r="KOZ75"/>
      <c r="KPA75"/>
      <c r="KPB75"/>
      <c r="KPC75"/>
      <c r="KPD75"/>
      <c r="KPE75"/>
      <c r="KPF75"/>
      <c r="KPG75"/>
      <c r="KPH75"/>
      <c r="KPI75"/>
      <c r="KPJ75"/>
      <c r="KPK75"/>
      <c r="KPL75"/>
      <c r="KPM75"/>
      <c r="KPN75"/>
      <c r="KPO75"/>
      <c r="KPP75"/>
      <c r="KPQ75"/>
      <c r="KPR75"/>
      <c r="KPS75"/>
      <c r="KPT75"/>
      <c r="KPU75"/>
      <c r="KPV75"/>
      <c r="KPW75"/>
      <c r="KPX75"/>
      <c r="KPY75"/>
      <c r="KPZ75"/>
      <c r="KQA75"/>
      <c r="KQB75"/>
      <c r="KQC75"/>
      <c r="KQD75"/>
      <c r="KQE75"/>
      <c r="KQF75"/>
      <c r="KQG75"/>
      <c r="KQH75"/>
      <c r="KQI75"/>
      <c r="KQJ75"/>
      <c r="KQK75"/>
      <c r="KQL75"/>
      <c r="KQM75"/>
      <c r="KQN75"/>
      <c r="KQO75"/>
      <c r="KQP75"/>
      <c r="KQQ75"/>
      <c r="KQR75"/>
      <c r="KQS75"/>
      <c r="KQT75"/>
      <c r="KQU75"/>
      <c r="KQV75"/>
      <c r="KQW75"/>
      <c r="KQX75"/>
      <c r="KQY75"/>
      <c r="KQZ75"/>
      <c r="KRA75"/>
      <c r="KRB75"/>
      <c r="KRC75"/>
      <c r="KRD75"/>
      <c r="KRE75"/>
      <c r="KRF75"/>
      <c r="KRG75"/>
      <c r="KRH75"/>
      <c r="KRI75"/>
      <c r="KRJ75"/>
      <c r="KRK75"/>
      <c r="KRL75"/>
      <c r="KRM75"/>
      <c r="KRN75"/>
      <c r="KRO75"/>
      <c r="KRP75"/>
      <c r="KRQ75"/>
      <c r="KRR75"/>
      <c r="KRS75"/>
      <c r="KRT75"/>
      <c r="KRU75"/>
      <c r="KRV75"/>
      <c r="KRW75"/>
      <c r="KRX75"/>
      <c r="KRY75"/>
      <c r="KRZ75"/>
      <c r="KSA75"/>
      <c r="KSB75"/>
      <c r="KSC75"/>
      <c r="KSD75"/>
      <c r="KSE75"/>
      <c r="KSF75"/>
      <c r="KSG75"/>
      <c r="KSH75"/>
      <c r="KSI75"/>
      <c r="KSJ75"/>
      <c r="KSK75"/>
      <c r="KSL75"/>
      <c r="KSM75"/>
      <c r="KSN75"/>
      <c r="KSO75"/>
      <c r="KSP75"/>
      <c r="KSQ75"/>
      <c r="KSR75"/>
      <c r="KSS75"/>
      <c r="KST75"/>
      <c r="KSU75"/>
      <c r="KSV75"/>
      <c r="KSW75"/>
      <c r="KSX75"/>
      <c r="KSY75"/>
      <c r="KSZ75"/>
      <c r="KTA75"/>
      <c r="KTB75"/>
      <c r="KTC75"/>
      <c r="KTD75"/>
      <c r="KTE75"/>
      <c r="KTF75"/>
      <c r="KTG75"/>
      <c r="KTH75"/>
      <c r="KTI75"/>
      <c r="KTJ75"/>
      <c r="KTK75"/>
      <c r="KTL75"/>
      <c r="KTM75"/>
      <c r="KTN75"/>
      <c r="KTO75"/>
      <c r="KTP75"/>
      <c r="KTQ75"/>
      <c r="KTR75"/>
      <c r="KTS75"/>
      <c r="KTT75"/>
      <c r="KTU75"/>
      <c r="KTV75"/>
      <c r="KTW75"/>
      <c r="KTX75"/>
      <c r="KTY75"/>
      <c r="KTZ75"/>
      <c r="KUA75"/>
      <c r="KUB75"/>
      <c r="KUC75"/>
      <c r="KUD75"/>
      <c r="KUE75"/>
      <c r="KUF75"/>
      <c r="KUG75"/>
      <c r="KUH75"/>
      <c r="KUI75"/>
      <c r="KUJ75"/>
      <c r="KUK75"/>
      <c r="KUL75"/>
      <c r="KUM75"/>
      <c r="KUN75"/>
      <c r="KUO75"/>
      <c r="KUP75"/>
      <c r="KUQ75"/>
      <c r="KUR75"/>
      <c r="KUS75"/>
      <c r="KUT75"/>
      <c r="KUU75"/>
      <c r="KUV75"/>
      <c r="KUW75"/>
      <c r="KUX75"/>
      <c r="KUY75"/>
      <c r="KUZ75"/>
      <c r="KVA75"/>
      <c r="KVB75"/>
      <c r="KVC75"/>
      <c r="KVD75"/>
      <c r="KVE75"/>
      <c r="KVF75"/>
      <c r="KVG75"/>
      <c r="KVH75"/>
      <c r="KVI75"/>
      <c r="KVJ75"/>
      <c r="KVK75"/>
      <c r="KVL75"/>
      <c r="KVM75"/>
      <c r="KVN75"/>
      <c r="KVO75"/>
      <c r="KVP75"/>
      <c r="KVQ75"/>
      <c r="KVR75"/>
      <c r="KVS75"/>
      <c r="KVT75"/>
      <c r="KVU75"/>
      <c r="KVV75"/>
      <c r="KVW75"/>
      <c r="KVX75"/>
      <c r="KVY75"/>
      <c r="KVZ75"/>
      <c r="KWA75"/>
      <c r="KWB75"/>
      <c r="KWC75"/>
      <c r="KWD75"/>
      <c r="KWE75"/>
      <c r="KWF75"/>
      <c r="KWG75"/>
      <c r="KWH75"/>
      <c r="KWI75"/>
      <c r="KWJ75"/>
      <c r="KWK75"/>
      <c r="KWL75"/>
      <c r="KWM75"/>
      <c r="KWN75"/>
      <c r="KWO75"/>
      <c r="KWP75"/>
      <c r="KWQ75"/>
      <c r="KWR75"/>
      <c r="KWS75"/>
      <c r="KWT75"/>
      <c r="KWU75"/>
      <c r="KWV75"/>
      <c r="KWW75"/>
      <c r="KWX75"/>
      <c r="KWY75"/>
      <c r="KWZ75"/>
      <c r="KXA75"/>
      <c r="KXB75"/>
      <c r="KXC75"/>
      <c r="KXD75"/>
      <c r="KXE75"/>
      <c r="KXF75"/>
      <c r="KXG75"/>
      <c r="KXH75"/>
      <c r="KXI75"/>
      <c r="KXJ75"/>
      <c r="KXK75"/>
      <c r="KXL75"/>
      <c r="KXM75"/>
      <c r="KXN75"/>
      <c r="KXO75"/>
      <c r="KXP75"/>
      <c r="KXQ75"/>
      <c r="KXR75"/>
      <c r="KXS75"/>
      <c r="KXT75"/>
      <c r="KXU75"/>
      <c r="KXV75"/>
      <c r="KXW75"/>
      <c r="KXX75"/>
      <c r="KXY75"/>
      <c r="KXZ75"/>
      <c r="KYA75"/>
      <c r="KYB75"/>
      <c r="KYC75"/>
      <c r="KYD75"/>
      <c r="KYE75"/>
      <c r="KYF75"/>
      <c r="KYG75"/>
      <c r="KYH75"/>
      <c r="KYI75"/>
      <c r="KYJ75"/>
      <c r="KYK75"/>
      <c r="KYL75"/>
      <c r="KYM75"/>
      <c r="KYN75"/>
      <c r="KYO75"/>
      <c r="KYP75"/>
      <c r="KYQ75"/>
      <c r="KYR75"/>
      <c r="KYS75"/>
      <c r="KYT75"/>
      <c r="KYU75"/>
      <c r="KYV75"/>
      <c r="KYW75"/>
      <c r="KYX75"/>
      <c r="KYY75"/>
      <c r="KYZ75"/>
      <c r="KZA75"/>
      <c r="KZB75"/>
      <c r="KZC75"/>
      <c r="KZD75"/>
      <c r="KZE75"/>
      <c r="KZF75"/>
      <c r="KZG75"/>
      <c r="KZH75"/>
      <c r="KZI75"/>
      <c r="KZJ75"/>
      <c r="KZK75"/>
      <c r="KZL75"/>
      <c r="KZM75"/>
      <c r="KZN75"/>
      <c r="KZO75"/>
      <c r="KZP75"/>
      <c r="KZQ75"/>
      <c r="KZR75"/>
      <c r="KZS75"/>
      <c r="KZT75"/>
      <c r="KZU75"/>
      <c r="KZV75"/>
      <c r="KZW75"/>
      <c r="KZX75"/>
      <c r="KZY75"/>
      <c r="KZZ75"/>
      <c r="LAA75"/>
      <c r="LAB75"/>
      <c r="LAC75"/>
      <c r="LAD75"/>
      <c r="LAE75"/>
      <c r="LAF75"/>
      <c r="LAG75"/>
      <c r="LAH75"/>
      <c r="LAI75"/>
      <c r="LAJ75"/>
      <c r="LAK75"/>
      <c r="LAL75"/>
      <c r="LAM75"/>
      <c r="LAN75"/>
      <c r="LAO75"/>
      <c r="LAP75"/>
      <c r="LAQ75"/>
      <c r="LAR75"/>
      <c r="LAS75"/>
      <c r="LAT75"/>
      <c r="LAU75"/>
      <c r="LAV75"/>
      <c r="LAW75"/>
      <c r="LAX75"/>
      <c r="LAY75"/>
      <c r="LAZ75"/>
      <c r="LBA75"/>
      <c r="LBB75"/>
      <c r="LBC75"/>
      <c r="LBD75"/>
      <c r="LBE75"/>
      <c r="LBF75"/>
      <c r="LBG75"/>
      <c r="LBH75"/>
      <c r="LBI75"/>
      <c r="LBJ75"/>
      <c r="LBK75"/>
      <c r="LBL75"/>
      <c r="LBM75"/>
      <c r="LBN75"/>
      <c r="LBO75"/>
      <c r="LBP75"/>
      <c r="LBQ75"/>
      <c r="LBR75"/>
      <c r="LBS75"/>
      <c r="LBT75"/>
      <c r="LBU75"/>
      <c r="LBV75"/>
      <c r="LBW75"/>
      <c r="LBX75"/>
      <c r="LBY75"/>
      <c r="LBZ75"/>
      <c r="LCA75"/>
      <c r="LCB75"/>
      <c r="LCC75"/>
      <c r="LCD75"/>
      <c r="LCE75"/>
      <c r="LCF75"/>
      <c r="LCG75"/>
      <c r="LCH75"/>
      <c r="LCI75"/>
      <c r="LCJ75"/>
      <c r="LCK75"/>
      <c r="LCL75"/>
      <c r="LCM75"/>
      <c r="LCN75"/>
      <c r="LCO75"/>
      <c r="LCP75"/>
      <c r="LCQ75"/>
      <c r="LCR75"/>
      <c r="LCS75"/>
      <c r="LCT75"/>
      <c r="LCU75"/>
      <c r="LCV75"/>
      <c r="LCW75"/>
      <c r="LCX75"/>
      <c r="LCY75"/>
      <c r="LCZ75"/>
      <c r="LDA75"/>
      <c r="LDB75"/>
      <c r="LDC75"/>
      <c r="LDD75"/>
      <c r="LDE75"/>
      <c r="LDF75"/>
      <c r="LDG75"/>
      <c r="LDH75"/>
      <c r="LDI75"/>
      <c r="LDJ75"/>
      <c r="LDK75"/>
      <c r="LDL75"/>
      <c r="LDM75"/>
      <c r="LDN75"/>
      <c r="LDO75"/>
      <c r="LDP75"/>
      <c r="LDQ75"/>
      <c r="LDR75"/>
      <c r="LDS75"/>
      <c r="LDT75"/>
      <c r="LDU75"/>
      <c r="LDV75"/>
      <c r="LDW75"/>
      <c r="LDX75"/>
      <c r="LDY75"/>
      <c r="LDZ75"/>
      <c r="LEA75"/>
      <c r="LEB75"/>
      <c r="LEC75"/>
      <c r="LED75"/>
      <c r="LEE75"/>
      <c r="LEF75"/>
      <c r="LEG75"/>
      <c r="LEH75"/>
      <c r="LEI75"/>
      <c r="LEJ75"/>
      <c r="LEK75"/>
      <c r="LEL75"/>
      <c r="LEM75"/>
      <c r="LEN75"/>
      <c r="LEO75"/>
      <c r="LEP75"/>
      <c r="LEQ75"/>
      <c r="LER75"/>
      <c r="LES75"/>
      <c r="LET75"/>
      <c r="LEU75"/>
      <c r="LEV75"/>
      <c r="LEW75"/>
      <c r="LEX75"/>
      <c r="LEY75"/>
      <c r="LEZ75"/>
      <c r="LFA75"/>
      <c r="LFB75"/>
      <c r="LFC75"/>
      <c r="LFD75"/>
      <c r="LFE75"/>
      <c r="LFF75"/>
      <c r="LFG75"/>
      <c r="LFH75"/>
      <c r="LFI75"/>
      <c r="LFJ75"/>
      <c r="LFK75"/>
      <c r="LFL75"/>
      <c r="LFM75"/>
      <c r="LFN75"/>
      <c r="LFO75"/>
      <c r="LFP75"/>
      <c r="LFQ75"/>
      <c r="LFR75"/>
      <c r="LFS75"/>
      <c r="LFT75"/>
      <c r="LFU75"/>
      <c r="LFV75"/>
      <c r="LFW75"/>
      <c r="LFX75"/>
      <c r="LFY75"/>
      <c r="LFZ75"/>
      <c r="LGA75"/>
      <c r="LGB75"/>
      <c r="LGC75"/>
      <c r="LGD75"/>
      <c r="LGE75"/>
      <c r="LGF75"/>
      <c r="LGG75"/>
      <c r="LGH75"/>
      <c r="LGI75"/>
      <c r="LGJ75"/>
      <c r="LGK75"/>
      <c r="LGL75"/>
      <c r="LGM75"/>
      <c r="LGN75"/>
      <c r="LGO75"/>
      <c r="LGP75"/>
      <c r="LGQ75"/>
      <c r="LGR75"/>
      <c r="LGS75"/>
      <c r="LGT75"/>
      <c r="LGU75"/>
      <c r="LGV75"/>
      <c r="LGW75"/>
      <c r="LGX75"/>
      <c r="LGY75"/>
      <c r="LGZ75"/>
      <c r="LHA75"/>
      <c r="LHB75"/>
      <c r="LHC75"/>
      <c r="LHD75"/>
      <c r="LHE75"/>
      <c r="LHF75"/>
      <c r="LHG75"/>
      <c r="LHH75"/>
      <c r="LHI75"/>
      <c r="LHJ75"/>
      <c r="LHK75"/>
      <c r="LHL75"/>
      <c r="LHM75"/>
      <c r="LHN75"/>
      <c r="LHO75"/>
      <c r="LHP75"/>
      <c r="LHQ75"/>
      <c r="LHR75"/>
      <c r="LHS75"/>
      <c r="LHT75"/>
      <c r="LHU75"/>
      <c r="LHV75"/>
      <c r="LHW75"/>
      <c r="LHX75"/>
      <c r="LHY75"/>
      <c r="LHZ75"/>
      <c r="LIA75"/>
      <c r="LIB75"/>
      <c r="LIC75"/>
      <c r="LID75"/>
      <c r="LIE75"/>
      <c r="LIF75"/>
      <c r="LIG75"/>
      <c r="LIH75"/>
      <c r="LII75"/>
      <c r="LIJ75"/>
      <c r="LIK75"/>
      <c r="LIL75"/>
      <c r="LIM75"/>
      <c r="LIN75"/>
      <c r="LIO75"/>
      <c r="LIP75"/>
      <c r="LIQ75"/>
      <c r="LIR75"/>
      <c r="LIS75"/>
      <c r="LIT75"/>
      <c r="LIU75"/>
      <c r="LIV75"/>
      <c r="LIW75"/>
      <c r="LIX75"/>
      <c r="LIY75"/>
      <c r="LIZ75"/>
      <c r="LJA75"/>
      <c r="LJB75"/>
      <c r="LJC75"/>
      <c r="LJD75"/>
      <c r="LJE75"/>
      <c r="LJF75"/>
      <c r="LJG75"/>
      <c r="LJH75"/>
      <c r="LJI75"/>
      <c r="LJJ75"/>
      <c r="LJK75"/>
      <c r="LJL75"/>
      <c r="LJM75"/>
      <c r="LJN75"/>
      <c r="LJO75"/>
      <c r="LJP75"/>
      <c r="LJQ75"/>
      <c r="LJR75"/>
      <c r="LJS75"/>
      <c r="LJT75"/>
      <c r="LJU75"/>
      <c r="LJV75"/>
      <c r="LJW75"/>
      <c r="LJX75"/>
      <c r="LJY75"/>
      <c r="LJZ75"/>
      <c r="LKA75"/>
      <c r="LKB75"/>
      <c r="LKC75"/>
      <c r="LKD75"/>
      <c r="LKE75"/>
      <c r="LKF75"/>
      <c r="LKG75"/>
      <c r="LKH75"/>
      <c r="LKI75"/>
      <c r="LKJ75"/>
      <c r="LKK75"/>
      <c r="LKL75"/>
      <c r="LKM75"/>
      <c r="LKN75"/>
      <c r="LKO75"/>
      <c r="LKP75"/>
      <c r="LKQ75"/>
      <c r="LKR75"/>
      <c r="LKS75"/>
      <c r="LKT75"/>
      <c r="LKU75"/>
      <c r="LKV75"/>
      <c r="LKW75"/>
      <c r="LKX75"/>
      <c r="LKY75"/>
      <c r="LKZ75"/>
      <c r="LLA75"/>
      <c r="LLB75"/>
      <c r="LLC75"/>
      <c r="LLD75"/>
      <c r="LLE75"/>
      <c r="LLF75"/>
      <c r="LLG75"/>
      <c r="LLH75"/>
      <c r="LLI75"/>
      <c r="LLJ75"/>
      <c r="LLK75"/>
      <c r="LLL75"/>
      <c r="LLM75"/>
      <c r="LLN75"/>
      <c r="LLO75"/>
      <c r="LLP75"/>
      <c r="LLQ75"/>
      <c r="LLR75"/>
      <c r="LLS75"/>
      <c r="LLT75"/>
      <c r="LLU75"/>
      <c r="LLV75"/>
      <c r="LLW75"/>
      <c r="LLX75"/>
      <c r="LLY75"/>
      <c r="LLZ75"/>
      <c r="LMA75"/>
      <c r="LMB75"/>
      <c r="LMC75"/>
      <c r="LMD75"/>
      <c r="LME75"/>
      <c r="LMF75"/>
      <c r="LMG75"/>
      <c r="LMH75"/>
      <c r="LMI75"/>
      <c r="LMJ75"/>
      <c r="LMK75"/>
      <c r="LML75"/>
      <c r="LMM75"/>
      <c r="LMN75"/>
      <c r="LMO75"/>
      <c r="LMP75"/>
      <c r="LMQ75"/>
      <c r="LMR75"/>
      <c r="LMS75"/>
      <c r="LMT75"/>
      <c r="LMU75"/>
      <c r="LMV75"/>
      <c r="LMW75"/>
      <c r="LMX75"/>
      <c r="LMY75"/>
      <c r="LMZ75"/>
      <c r="LNA75"/>
      <c r="LNB75"/>
      <c r="LNC75"/>
      <c r="LND75"/>
      <c r="LNE75"/>
      <c r="LNF75"/>
      <c r="LNG75"/>
      <c r="LNH75"/>
      <c r="LNI75"/>
      <c r="LNJ75"/>
      <c r="LNK75"/>
      <c r="LNL75"/>
      <c r="LNM75"/>
      <c r="LNN75"/>
      <c r="LNO75"/>
      <c r="LNP75"/>
      <c r="LNQ75"/>
      <c r="LNR75"/>
      <c r="LNS75"/>
      <c r="LNT75"/>
      <c r="LNU75"/>
      <c r="LNV75"/>
      <c r="LNW75"/>
      <c r="LNX75"/>
      <c r="LNY75"/>
      <c r="LNZ75"/>
      <c r="LOA75"/>
      <c r="LOB75"/>
      <c r="LOC75"/>
      <c r="LOD75"/>
      <c r="LOE75"/>
      <c r="LOF75"/>
      <c r="LOG75"/>
      <c r="LOH75"/>
      <c r="LOI75"/>
      <c r="LOJ75"/>
      <c r="LOK75"/>
      <c r="LOL75"/>
      <c r="LOM75"/>
      <c r="LON75"/>
      <c r="LOO75"/>
      <c r="LOP75"/>
      <c r="LOQ75"/>
      <c r="LOR75"/>
      <c r="LOS75"/>
      <c r="LOT75"/>
      <c r="LOU75"/>
      <c r="LOV75"/>
      <c r="LOW75"/>
      <c r="LOX75"/>
      <c r="LOY75"/>
      <c r="LOZ75"/>
      <c r="LPA75"/>
      <c r="LPB75"/>
      <c r="LPC75"/>
      <c r="LPD75"/>
      <c r="LPE75"/>
      <c r="LPF75"/>
      <c r="LPG75"/>
      <c r="LPH75"/>
      <c r="LPI75"/>
      <c r="LPJ75"/>
      <c r="LPK75"/>
      <c r="LPL75"/>
      <c r="LPM75"/>
      <c r="LPN75"/>
      <c r="LPO75"/>
      <c r="LPP75"/>
      <c r="LPQ75"/>
      <c r="LPR75"/>
      <c r="LPS75"/>
      <c r="LPT75"/>
      <c r="LPU75"/>
      <c r="LPV75"/>
      <c r="LPW75"/>
      <c r="LPX75"/>
      <c r="LPY75"/>
      <c r="LPZ75"/>
      <c r="LQA75"/>
      <c r="LQB75"/>
      <c r="LQC75"/>
      <c r="LQD75"/>
      <c r="LQE75"/>
      <c r="LQF75"/>
      <c r="LQG75"/>
      <c r="LQH75"/>
      <c r="LQI75"/>
      <c r="LQJ75"/>
      <c r="LQK75"/>
      <c r="LQL75"/>
      <c r="LQM75"/>
      <c r="LQN75"/>
      <c r="LQO75"/>
      <c r="LQP75"/>
      <c r="LQQ75"/>
      <c r="LQR75"/>
      <c r="LQS75"/>
      <c r="LQT75"/>
      <c r="LQU75"/>
      <c r="LQV75"/>
      <c r="LQW75"/>
      <c r="LQX75"/>
      <c r="LQY75"/>
      <c r="LQZ75"/>
      <c r="LRA75"/>
      <c r="LRB75"/>
      <c r="LRC75"/>
      <c r="LRD75"/>
      <c r="LRE75"/>
      <c r="LRF75"/>
      <c r="LRG75"/>
      <c r="LRH75"/>
      <c r="LRI75"/>
      <c r="LRJ75"/>
      <c r="LRK75"/>
      <c r="LRL75"/>
      <c r="LRM75"/>
      <c r="LRN75"/>
      <c r="LRO75"/>
      <c r="LRP75"/>
      <c r="LRQ75"/>
      <c r="LRR75"/>
      <c r="LRS75"/>
      <c r="LRT75"/>
      <c r="LRU75"/>
      <c r="LRV75"/>
      <c r="LRW75"/>
      <c r="LRX75"/>
      <c r="LRY75"/>
      <c r="LRZ75"/>
      <c r="LSA75"/>
      <c r="LSB75"/>
      <c r="LSC75"/>
      <c r="LSD75"/>
      <c r="LSE75"/>
      <c r="LSF75"/>
      <c r="LSG75"/>
      <c r="LSH75"/>
      <c r="LSI75"/>
      <c r="LSJ75"/>
      <c r="LSK75"/>
      <c r="LSL75"/>
      <c r="LSM75"/>
      <c r="LSN75"/>
      <c r="LSO75"/>
      <c r="LSP75"/>
      <c r="LSQ75"/>
      <c r="LSR75"/>
      <c r="LSS75"/>
      <c r="LST75"/>
      <c r="LSU75"/>
      <c r="LSV75"/>
      <c r="LSW75"/>
      <c r="LSX75"/>
      <c r="LSY75"/>
      <c r="LSZ75"/>
      <c r="LTA75"/>
      <c r="LTB75"/>
      <c r="LTC75"/>
      <c r="LTD75"/>
      <c r="LTE75"/>
      <c r="LTF75"/>
      <c r="LTG75"/>
      <c r="LTH75"/>
      <c r="LTI75"/>
      <c r="LTJ75"/>
      <c r="LTK75"/>
      <c r="LTL75"/>
      <c r="LTM75"/>
      <c r="LTN75"/>
      <c r="LTO75"/>
      <c r="LTP75"/>
      <c r="LTQ75"/>
      <c r="LTR75"/>
      <c r="LTS75"/>
      <c r="LTT75"/>
      <c r="LTU75"/>
      <c r="LTV75"/>
      <c r="LTW75"/>
      <c r="LTX75"/>
      <c r="LTY75"/>
      <c r="LTZ75"/>
      <c r="LUA75"/>
      <c r="LUB75"/>
      <c r="LUC75"/>
      <c r="LUD75"/>
      <c r="LUE75"/>
      <c r="LUF75"/>
      <c r="LUG75"/>
      <c r="LUH75"/>
      <c r="LUI75"/>
      <c r="LUJ75"/>
      <c r="LUK75"/>
      <c r="LUL75"/>
      <c r="LUM75"/>
      <c r="LUN75"/>
      <c r="LUO75"/>
      <c r="LUP75"/>
      <c r="LUQ75"/>
      <c r="LUR75"/>
      <c r="LUS75"/>
      <c r="LUT75"/>
      <c r="LUU75"/>
      <c r="LUV75"/>
      <c r="LUW75"/>
      <c r="LUX75"/>
      <c r="LUY75"/>
      <c r="LUZ75"/>
      <c r="LVA75"/>
      <c r="LVB75"/>
      <c r="LVC75"/>
      <c r="LVD75"/>
      <c r="LVE75"/>
      <c r="LVF75"/>
      <c r="LVG75"/>
      <c r="LVH75"/>
      <c r="LVI75"/>
      <c r="LVJ75"/>
      <c r="LVK75"/>
      <c r="LVL75"/>
      <c r="LVM75"/>
      <c r="LVN75"/>
      <c r="LVO75"/>
      <c r="LVP75"/>
      <c r="LVQ75"/>
      <c r="LVR75"/>
      <c r="LVS75"/>
      <c r="LVT75"/>
      <c r="LVU75"/>
      <c r="LVV75"/>
      <c r="LVW75"/>
      <c r="LVX75"/>
      <c r="LVY75"/>
      <c r="LVZ75"/>
      <c r="LWA75"/>
      <c r="LWB75"/>
      <c r="LWC75"/>
      <c r="LWD75"/>
      <c r="LWE75"/>
      <c r="LWF75"/>
      <c r="LWG75"/>
      <c r="LWH75"/>
      <c r="LWI75"/>
      <c r="LWJ75"/>
      <c r="LWK75"/>
      <c r="LWL75"/>
      <c r="LWM75"/>
      <c r="LWN75"/>
      <c r="LWO75"/>
      <c r="LWP75"/>
      <c r="LWQ75"/>
      <c r="LWR75"/>
      <c r="LWS75"/>
      <c r="LWT75"/>
      <c r="LWU75"/>
      <c r="LWV75"/>
      <c r="LWW75"/>
      <c r="LWX75"/>
      <c r="LWY75"/>
      <c r="LWZ75"/>
      <c r="LXA75"/>
      <c r="LXB75"/>
      <c r="LXC75"/>
      <c r="LXD75"/>
      <c r="LXE75"/>
      <c r="LXF75"/>
      <c r="LXG75"/>
      <c r="LXH75"/>
      <c r="LXI75"/>
      <c r="LXJ75"/>
      <c r="LXK75"/>
      <c r="LXL75"/>
      <c r="LXM75"/>
      <c r="LXN75"/>
      <c r="LXO75"/>
      <c r="LXP75"/>
      <c r="LXQ75"/>
      <c r="LXR75"/>
      <c r="LXS75"/>
      <c r="LXT75"/>
      <c r="LXU75"/>
      <c r="LXV75"/>
      <c r="LXW75"/>
      <c r="LXX75"/>
      <c r="LXY75"/>
      <c r="LXZ75"/>
      <c r="LYA75"/>
      <c r="LYB75"/>
      <c r="LYC75"/>
      <c r="LYD75"/>
      <c r="LYE75"/>
      <c r="LYF75"/>
      <c r="LYG75"/>
      <c r="LYH75"/>
      <c r="LYI75"/>
      <c r="LYJ75"/>
      <c r="LYK75"/>
      <c r="LYL75"/>
      <c r="LYM75"/>
      <c r="LYN75"/>
      <c r="LYO75"/>
      <c r="LYP75"/>
      <c r="LYQ75"/>
      <c r="LYR75"/>
      <c r="LYS75"/>
      <c r="LYT75"/>
      <c r="LYU75"/>
      <c r="LYV75"/>
      <c r="LYW75"/>
      <c r="LYX75"/>
      <c r="LYY75"/>
      <c r="LYZ75"/>
      <c r="LZA75"/>
      <c r="LZB75"/>
      <c r="LZC75"/>
      <c r="LZD75"/>
      <c r="LZE75"/>
      <c r="LZF75"/>
      <c r="LZG75"/>
      <c r="LZH75"/>
      <c r="LZI75"/>
      <c r="LZJ75"/>
      <c r="LZK75"/>
      <c r="LZL75"/>
      <c r="LZM75"/>
      <c r="LZN75"/>
      <c r="LZO75"/>
      <c r="LZP75"/>
      <c r="LZQ75"/>
      <c r="LZR75"/>
      <c r="LZS75"/>
      <c r="LZT75"/>
      <c r="LZU75"/>
      <c r="LZV75"/>
      <c r="LZW75"/>
      <c r="LZX75"/>
      <c r="LZY75"/>
      <c r="LZZ75"/>
      <c r="MAA75"/>
      <c r="MAB75"/>
      <c r="MAC75"/>
      <c r="MAD75"/>
      <c r="MAE75"/>
      <c r="MAF75"/>
      <c r="MAG75"/>
      <c r="MAH75"/>
      <c r="MAI75"/>
      <c r="MAJ75"/>
      <c r="MAK75"/>
      <c r="MAL75"/>
      <c r="MAM75"/>
      <c r="MAN75"/>
      <c r="MAO75"/>
      <c r="MAP75"/>
      <c r="MAQ75"/>
      <c r="MAR75"/>
      <c r="MAS75"/>
      <c r="MAT75"/>
      <c r="MAU75"/>
      <c r="MAV75"/>
      <c r="MAW75"/>
      <c r="MAX75"/>
      <c r="MAY75"/>
      <c r="MAZ75"/>
      <c r="MBA75"/>
      <c r="MBB75"/>
      <c r="MBC75"/>
      <c r="MBD75"/>
      <c r="MBE75"/>
      <c r="MBF75"/>
      <c r="MBG75"/>
      <c r="MBH75"/>
      <c r="MBI75"/>
      <c r="MBJ75"/>
      <c r="MBK75"/>
      <c r="MBL75"/>
      <c r="MBM75"/>
      <c r="MBN75"/>
      <c r="MBO75"/>
      <c r="MBP75"/>
      <c r="MBQ75"/>
      <c r="MBR75"/>
      <c r="MBS75"/>
      <c r="MBT75"/>
      <c r="MBU75"/>
      <c r="MBV75"/>
      <c r="MBW75"/>
      <c r="MBX75"/>
      <c r="MBY75"/>
      <c r="MBZ75"/>
      <c r="MCA75"/>
      <c r="MCB75"/>
      <c r="MCC75"/>
      <c r="MCD75"/>
      <c r="MCE75"/>
      <c r="MCF75"/>
      <c r="MCG75"/>
      <c r="MCH75"/>
      <c r="MCI75"/>
      <c r="MCJ75"/>
      <c r="MCK75"/>
      <c r="MCL75"/>
      <c r="MCM75"/>
      <c r="MCN75"/>
      <c r="MCO75"/>
      <c r="MCP75"/>
      <c r="MCQ75"/>
      <c r="MCR75"/>
      <c r="MCS75"/>
      <c r="MCT75"/>
      <c r="MCU75"/>
      <c r="MCV75"/>
      <c r="MCW75"/>
      <c r="MCX75"/>
      <c r="MCY75"/>
      <c r="MCZ75"/>
      <c r="MDA75"/>
      <c r="MDB75"/>
      <c r="MDC75"/>
      <c r="MDD75"/>
      <c r="MDE75"/>
      <c r="MDF75"/>
      <c r="MDG75"/>
      <c r="MDH75"/>
      <c r="MDI75"/>
      <c r="MDJ75"/>
      <c r="MDK75"/>
      <c r="MDL75"/>
      <c r="MDM75"/>
      <c r="MDN75"/>
      <c r="MDO75"/>
      <c r="MDP75"/>
      <c r="MDQ75"/>
      <c r="MDR75"/>
      <c r="MDS75"/>
      <c r="MDT75"/>
      <c r="MDU75"/>
      <c r="MDV75"/>
      <c r="MDW75"/>
      <c r="MDX75"/>
      <c r="MDY75"/>
      <c r="MDZ75"/>
      <c r="MEA75"/>
      <c r="MEB75"/>
      <c r="MEC75"/>
      <c r="MED75"/>
      <c r="MEE75"/>
      <c r="MEF75"/>
      <c r="MEG75"/>
      <c r="MEH75"/>
      <c r="MEI75"/>
      <c r="MEJ75"/>
      <c r="MEK75"/>
      <c r="MEL75"/>
      <c r="MEM75"/>
      <c r="MEN75"/>
      <c r="MEO75"/>
      <c r="MEP75"/>
      <c r="MEQ75"/>
      <c r="MER75"/>
      <c r="MES75"/>
      <c r="MET75"/>
      <c r="MEU75"/>
      <c r="MEV75"/>
      <c r="MEW75"/>
      <c r="MEX75"/>
      <c r="MEY75"/>
      <c r="MEZ75"/>
      <c r="MFA75"/>
      <c r="MFB75"/>
      <c r="MFC75"/>
      <c r="MFD75"/>
      <c r="MFE75"/>
      <c r="MFF75"/>
      <c r="MFG75"/>
      <c r="MFH75"/>
      <c r="MFI75"/>
      <c r="MFJ75"/>
      <c r="MFK75"/>
      <c r="MFL75"/>
      <c r="MFM75"/>
      <c r="MFN75"/>
      <c r="MFO75"/>
      <c r="MFP75"/>
      <c r="MFQ75"/>
      <c r="MFR75"/>
      <c r="MFS75"/>
      <c r="MFT75"/>
      <c r="MFU75"/>
      <c r="MFV75"/>
      <c r="MFW75"/>
      <c r="MFX75"/>
      <c r="MFY75"/>
      <c r="MFZ75"/>
      <c r="MGA75"/>
      <c r="MGB75"/>
      <c r="MGC75"/>
      <c r="MGD75"/>
      <c r="MGE75"/>
      <c r="MGF75"/>
      <c r="MGG75"/>
      <c r="MGH75"/>
      <c r="MGI75"/>
      <c r="MGJ75"/>
      <c r="MGK75"/>
      <c r="MGL75"/>
      <c r="MGM75"/>
      <c r="MGN75"/>
      <c r="MGO75"/>
      <c r="MGP75"/>
      <c r="MGQ75"/>
      <c r="MGR75"/>
      <c r="MGS75"/>
      <c r="MGT75"/>
      <c r="MGU75"/>
      <c r="MGV75"/>
      <c r="MGW75"/>
      <c r="MGX75"/>
      <c r="MGY75"/>
      <c r="MGZ75"/>
      <c r="MHA75"/>
      <c r="MHB75"/>
      <c r="MHC75"/>
      <c r="MHD75"/>
      <c r="MHE75"/>
      <c r="MHF75"/>
      <c r="MHG75"/>
      <c r="MHH75"/>
      <c r="MHI75"/>
      <c r="MHJ75"/>
      <c r="MHK75"/>
      <c r="MHL75"/>
      <c r="MHM75"/>
      <c r="MHN75"/>
      <c r="MHO75"/>
      <c r="MHP75"/>
      <c r="MHQ75"/>
      <c r="MHR75"/>
      <c r="MHS75"/>
      <c r="MHT75"/>
      <c r="MHU75"/>
      <c r="MHV75"/>
      <c r="MHW75"/>
      <c r="MHX75"/>
      <c r="MHY75"/>
      <c r="MHZ75"/>
      <c r="MIA75"/>
      <c r="MIB75"/>
      <c r="MIC75"/>
      <c r="MID75"/>
      <c r="MIE75"/>
      <c r="MIF75"/>
      <c r="MIG75"/>
      <c r="MIH75"/>
      <c r="MII75"/>
      <c r="MIJ75"/>
      <c r="MIK75"/>
      <c r="MIL75"/>
      <c r="MIM75"/>
      <c r="MIN75"/>
      <c r="MIO75"/>
      <c r="MIP75"/>
      <c r="MIQ75"/>
      <c r="MIR75"/>
      <c r="MIS75"/>
      <c r="MIT75"/>
      <c r="MIU75"/>
      <c r="MIV75"/>
      <c r="MIW75"/>
      <c r="MIX75"/>
      <c r="MIY75"/>
      <c r="MIZ75"/>
      <c r="MJA75"/>
      <c r="MJB75"/>
      <c r="MJC75"/>
      <c r="MJD75"/>
      <c r="MJE75"/>
      <c r="MJF75"/>
      <c r="MJG75"/>
      <c r="MJH75"/>
      <c r="MJI75"/>
      <c r="MJJ75"/>
      <c r="MJK75"/>
      <c r="MJL75"/>
      <c r="MJM75"/>
      <c r="MJN75"/>
      <c r="MJO75"/>
      <c r="MJP75"/>
      <c r="MJQ75"/>
      <c r="MJR75"/>
      <c r="MJS75"/>
      <c r="MJT75"/>
      <c r="MJU75"/>
      <c r="MJV75"/>
      <c r="MJW75"/>
      <c r="MJX75"/>
      <c r="MJY75"/>
      <c r="MJZ75"/>
      <c r="MKA75"/>
      <c r="MKB75"/>
      <c r="MKC75"/>
      <c r="MKD75"/>
      <c r="MKE75"/>
      <c r="MKF75"/>
      <c r="MKG75"/>
      <c r="MKH75"/>
      <c r="MKI75"/>
      <c r="MKJ75"/>
      <c r="MKK75"/>
      <c r="MKL75"/>
      <c r="MKM75"/>
      <c r="MKN75"/>
      <c r="MKO75"/>
      <c r="MKP75"/>
      <c r="MKQ75"/>
      <c r="MKR75"/>
      <c r="MKS75"/>
      <c r="MKT75"/>
      <c r="MKU75"/>
      <c r="MKV75"/>
      <c r="MKW75"/>
      <c r="MKX75"/>
      <c r="MKY75"/>
      <c r="MKZ75"/>
      <c r="MLA75"/>
      <c r="MLB75"/>
      <c r="MLC75"/>
      <c r="MLD75"/>
      <c r="MLE75"/>
      <c r="MLF75"/>
      <c r="MLG75"/>
      <c r="MLH75"/>
      <c r="MLI75"/>
      <c r="MLJ75"/>
      <c r="MLK75"/>
      <c r="MLL75"/>
      <c r="MLM75"/>
      <c r="MLN75"/>
      <c r="MLO75"/>
      <c r="MLP75"/>
      <c r="MLQ75"/>
      <c r="MLR75"/>
      <c r="MLS75"/>
      <c r="MLT75"/>
      <c r="MLU75"/>
      <c r="MLV75"/>
      <c r="MLW75"/>
      <c r="MLX75"/>
      <c r="MLY75"/>
      <c r="MLZ75"/>
      <c r="MMA75"/>
      <c r="MMB75"/>
      <c r="MMC75"/>
      <c r="MMD75"/>
      <c r="MME75"/>
      <c r="MMF75"/>
      <c r="MMG75"/>
      <c r="MMH75"/>
      <c r="MMI75"/>
      <c r="MMJ75"/>
      <c r="MMK75"/>
      <c r="MML75"/>
      <c r="MMM75"/>
      <c r="MMN75"/>
      <c r="MMO75"/>
      <c r="MMP75"/>
      <c r="MMQ75"/>
      <c r="MMR75"/>
      <c r="MMS75"/>
      <c r="MMT75"/>
      <c r="MMU75"/>
      <c r="MMV75"/>
      <c r="MMW75"/>
      <c r="MMX75"/>
      <c r="MMY75"/>
      <c r="MMZ75"/>
      <c r="MNA75"/>
      <c r="MNB75"/>
      <c r="MNC75"/>
      <c r="MND75"/>
      <c r="MNE75"/>
      <c r="MNF75"/>
      <c r="MNG75"/>
      <c r="MNH75"/>
      <c r="MNI75"/>
      <c r="MNJ75"/>
      <c r="MNK75"/>
      <c r="MNL75"/>
      <c r="MNM75"/>
      <c r="MNN75"/>
      <c r="MNO75"/>
      <c r="MNP75"/>
      <c r="MNQ75"/>
      <c r="MNR75"/>
      <c r="MNS75"/>
      <c r="MNT75"/>
      <c r="MNU75"/>
      <c r="MNV75"/>
      <c r="MNW75"/>
      <c r="MNX75"/>
      <c r="MNY75"/>
      <c r="MNZ75"/>
      <c r="MOA75"/>
      <c r="MOB75"/>
      <c r="MOC75"/>
      <c r="MOD75"/>
      <c r="MOE75"/>
      <c r="MOF75"/>
      <c r="MOG75"/>
      <c r="MOH75"/>
      <c r="MOI75"/>
      <c r="MOJ75"/>
      <c r="MOK75"/>
      <c r="MOL75"/>
      <c r="MOM75"/>
      <c r="MON75"/>
      <c r="MOO75"/>
      <c r="MOP75"/>
      <c r="MOQ75"/>
      <c r="MOR75"/>
      <c r="MOS75"/>
      <c r="MOT75"/>
      <c r="MOU75"/>
      <c r="MOV75"/>
      <c r="MOW75"/>
      <c r="MOX75"/>
      <c r="MOY75"/>
      <c r="MOZ75"/>
      <c r="MPA75"/>
      <c r="MPB75"/>
      <c r="MPC75"/>
      <c r="MPD75"/>
      <c r="MPE75"/>
      <c r="MPF75"/>
      <c r="MPG75"/>
      <c r="MPH75"/>
      <c r="MPI75"/>
      <c r="MPJ75"/>
      <c r="MPK75"/>
      <c r="MPL75"/>
      <c r="MPM75"/>
      <c r="MPN75"/>
      <c r="MPO75"/>
      <c r="MPP75"/>
      <c r="MPQ75"/>
      <c r="MPR75"/>
      <c r="MPS75"/>
      <c r="MPT75"/>
      <c r="MPU75"/>
      <c r="MPV75"/>
      <c r="MPW75"/>
      <c r="MPX75"/>
      <c r="MPY75"/>
      <c r="MPZ75"/>
      <c r="MQA75"/>
      <c r="MQB75"/>
      <c r="MQC75"/>
      <c r="MQD75"/>
      <c r="MQE75"/>
      <c r="MQF75"/>
      <c r="MQG75"/>
      <c r="MQH75"/>
      <c r="MQI75"/>
      <c r="MQJ75"/>
      <c r="MQK75"/>
      <c r="MQL75"/>
      <c r="MQM75"/>
      <c r="MQN75"/>
      <c r="MQO75"/>
      <c r="MQP75"/>
      <c r="MQQ75"/>
      <c r="MQR75"/>
      <c r="MQS75"/>
      <c r="MQT75"/>
      <c r="MQU75"/>
      <c r="MQV75"/>
      <c r="MQW75"/>
      <c r="MQX75"/>
      <c r="MQY75"/>
      <c r="MQZ75"/>
      <c r="MRA75"/>
      <c r="MRB75"/>
      <c r="MRC75"/>
      <c r="MRD75"/>
      <c r="MRE75"/>
      <c r="MRF75"/>
      <c r="MRG75"/>
      <c r="MRH75"/>
      <c r="MRI75"/>
      <c r="MRJ75"/>
      <c r="MRK75"/>
      <c r="MRL75"/>
      <c r="MRM75"/>
      <c r="MRN75"/>
      <c r="MRO75"/>
      <c r="MRP75"/>
      <c r="MRQ75"/>
      <c r="MRR75"/>
      <c r="MRS75"/>
      <c r="MRT75"/>
      <c r="MRU75"/>
      <c r="MRV75"/>
      <c r="MRW75"/>
      <c r="MRX75"/>
      <c r="MRY75"/>
      <c r="MRZ75"/>
      <c r="MSA75"/>
      <c r="MSB75"/>
      <c r="MSC75"/>
      <c r="MSD75"/>
      <c r="MSE75"/>
      <c r="MSF75"/>
      <c r="MSG75"/>
      <c r="MSH75"/>
      <c r="MSI75"/>
      <c r="MSJ75"/>
      <c r="MSK75"/>
      <c r="MSL75"/>
      <c r="MSM75"/>
      <c r="MSN75"/>
      <c r="MSO75"/>
      <c r="MSP75"/>
      <c r="MSQ75"/>
      <c r="MSR75"/>
      <c r="MSS75"/>
      <c r="MST75"/>
      <c r="MSU75"/>
      <c r="MSV75"/>
      <c r="MSW75"/>
      <c r="MSX75"/>
      <c r="MSY75"/>
      <c r="MSZ75"/>
      <c r="MTA75"/>
      <c r="MTB75"/>
      <c r="MTC75"/>
      <c r="MTD75"/>
      <c r="MTE75"/>
      <c r="MTF75"/>
      <c r="MTG75"/>
      <c r="MTH75"/>
      <c r="MTI75"/>
      <c r="MTJ75"/>
      <c r="MTK75"/>
      <c r="MTL75"/>
      <c r="MTM75"/>
      <c r="MTN75"/>
      <c r="MTO75"/>
      <c r="MTP75"/>
      <c r="MTQ75"/>
      <c r="MTR75"/>
      <c r="MTS75"/>
      <c r="MTT75"/>
      <c r="MTU75"/>
      <c r="MTV75"/>
      <c r="MTW75"/>
      <c r="MTX75"/>
      <c r="MTY75"/>
      <c r="MTZ75"/>
      <c r="MUA75"/>
      <c r="MUB75"/>
      <c r="MUC75"/>
      <c r="MUD75"/>
      <c r="MUE75"/>
      <c r="MUF75"/>
      <c r="MUG75"/>
      <c r="MUH75"/>
      <c r="MUI75"/>
      <c r="MUJ75"/>
      <c r="MUK75"/>
      <c r="MUL75"/>
      <c r="MUM75"/>
      <c r="MUN75"/>
      <c r="MUO75"/>
      <c r="MUP75"/>
      <c r="MUQ75"/>
      <c r="MUR75"/>
      <c r="MUS75"/>
      <c r="MUT75"/>
      <c r="MUU75"/>
      <c r="MUV75"/>
      <c r="MUW75"/>
      <c r="MUX75"/>
      <c r="MUY75"/>
      <c r="MUZ75"/>
      <c r="MVA75"/>
      <c r="MVB75"/>
      <c r="MVC75"/>
      <c r="MVD75"/>
      <c r="MVE75"/>
      <c r="MVF75"/>
      <c r="MVG75"/>
      <c r="MVH75"/>
      <c r="MVI75"/>
      <c r="MVJ75"/>
      <c r="MVK75"/>
      <c r="MVL75"/>
      <c r="MVM75"/>
      <c r="MVN75"/>
      <c r="MVO75"/>
      <c r="MVP75"/>
      <c r="MVQ75"/>
      <c r="MVR75"/>
      <c r="MVS75"/>
      <c r="MVT75"/>
      <c r="MVU75"/>
      <c r="MVV75"/>
      <c r="MVW75"/>
      <c r="MVX75"/>
      <c r="MVY75"/>
      <c r="MVZ75"/>
      <c r="MWA75"/>
      <c r="MWB75"/>
      <c r="MWC75"/>
      <c r="MWD75"/>
      <c r="MWE75"/>
      <c r="MWF75"/>
      <c r="MWG75"/>
      <c r="MWH75"/>
      <c r="MWI75"/>
      <c r="MWJ75"/>
      <c r="MWK75"/>
      <c r="MWL75"/>
      <c r="MWM75"/>
      <c r="MWN75"/>
      <c r="MWO75"/>
      <c r="MWP75"/>
      <c r="MWQ75"/>
      <c r="MWR75"/>
      <c r="MWS75"/>
      <c r="MWT75"/>
      <c r="MWU75"/>
      <c r="MWV75"/>
      <c r="MWW75"/>
      <c r="MWX75"/>
      <c r="MWY75"/>
      <c r="MWZ75"/>
      <c r="MXA75"/>
      <c r="MXB75"/>
      <c r="MXC75"/>
      <c r="MXD75"/>
      <c r="MXE75"/>
      <c r="MXF75"/>
      <c r="MXG75"/>
      <c r="MXH75"/>
      <c r="MXI75"/>
      <c r="MXJ75"/>
      <c r="MXK75"/>
      <c r="MXL75"/>
      <c r="MXM75"/>
      <c r="MXN75"/>
      <c r="MXO75"/>
      <c r="MXP75"/>
      <c r="MXQ75"/>
      <c r="MXR75"/>
      <c r="MXS75"/>
      <c r="MXT75"/>
      <c r="MXU75"/>
      <c r="MXV75"/>
      <c r="MXW75"/>
      <c r="MXX75"/>
      <c r="MXY75"/>
      <c r="MXZ75"/>
      <c r="MYA75"/>
      <c r="MYB75"/>
      <c r="MYC75"/>
      <c r="MYD75"/>
      <c r="MYE75"/>
      <c r="MYF75"/>
      <c r="MYG75"/>
      <c r="MYH75"/>
      <c r="MYI75"/>
      <c r="MYJ75"/>
      <c r="MYK75"/>
      <c r="MYL75"/>
      <c r="MYM75"/>
      <c r="MYN75"/>
      <c r="MYO75"/>
      <c r="MYP75"/>
      <c r="MYQ75"/>
      <c r="MYR75"/>
      <c r="MYS75"/>
      <c r="MYT75"/>
      <c r="MYU75"/>
      <c r="MYV75"/>
      <c r="MYW75"/>
      <c r="MYX75"/>
      <c r="MYY75"/>
      <c r="MYZ75"/>
      <c r="MZA75"/>
      <c r="MZB75"/>
      <c r="MZC75"/>
      <c r="MZD75"/>
      <c r="MZE75"/>
      <c r="MZF75"/>
      <c r="MZG75"/>
      <c r="MZH75"/>
      <c r="MZI75"/>
      <c r="MZJ75"/>
      <c r="MZK75"/>
      <c r="MZL75"/>
      <c r="MZM75"/>
      <c r="MZN75"/>
      <c r="MZO75"/>
      <c r="MZP75"/>
      <c r="MZQ75"/>
      <c r="MZR75"/>
      <c r="MZS75"/>
      <c r="MZT75"/>
      <c r="MZU75"/>
      <c r="MZV75"/>
      <c r="MZW75"/>
      <c r="MZX75"/>
      <c r="MZY75"/>
      <c r="MZZ75"/>
      <c r="NAA75"/>
      <c r="NAB75"/>
      <c r="NAC75"/>
      <c r="NAD75"/>
      <c r="NAE75"/>
      <c r="NAF75"/>
      <c r="NAG75"/>
      <c r="NAH75"/>
      <c r="NAI75"/>
      <c r="NAJ75"/>
      <c r="NAK75"/>
      <c r="NAL75"/>
      <c r="NAM75"/>
      <c r="NAN75"/>
      <c r="NAO75"/>
      <c r="NAP75"/>
      <c r="NAQ75"/>
      <c r="NAR75"/>
      <c r="NAS75"/>
      <c r="NAT75"/>
      <c r="NAU75"/>
      <c r="NAV75"/>
      <c r="NAW75"/>
      <c r="NAX75"/>
      <c r="NAY75"/>
      <c r="NAZ75"/>
      <c r="NBA75"/>
      <c r="NBB75"/>
      <c r="NBC75"/>
      <c r="NBD75"/>
      <c r="NBE75"/>
      <c r="NBF75"/>
      <c r="NBG75"/>
      <c r="NBH75"/>
      <c r="NBI75"/>
      <c r="NBJ75"/>
      <c r="NBK75"/>
      <c r="NBL75"/>
      <c r="NBM75"/>
      <c r="NBN75"/>
      <c r="NBO75"/>
      <c r="NBP75"/>
      <c r="NBQ75"/>
      <c r="NBR75"/>
      <c r="NBS75"/>
      <c r="NBT75"/>
      <c r="NBU75"/>
      <c r="NBV75"/>
      <c r="NBW75"/>
      <c r="NBX75"/>
      <c r="NBY75"/>
      <c r="NBZ75"/>
      <c r="NCA75"/>
      <c r="NCB75"/>
      <c r="NCC75"/>
      <c r="NCD75"/>
      <c r="NCE75"/>
      <c r="NCF75"/>
      <c r="NCG75"/>
      <c r="NCH75"/>
      <c r="NCI75"/>
      <c r="NCJ75"/>
      <c r="NCK75"/>
      <c r="NCL75"/>
      <c r="NCM75"/>
      <c r="NCN75"/>
      <c r="NCO75"/>
      <c r="NCP75"/>
      <c r="NCQ75"/>
      <c r="NCR75"/>
      <c r="NCS75"/>
      <c r="NCT75"/>
      <c r="NCU75"/>
      <c r="NCV75"/>
      <c r="NCW75"/>
      <c r="NCX75"/>
      <c r="NCY75"/>
      <c r="NCZ75"/>
      <c r="NDA75"/>
      <c r="NDB75"/>
      <c r="NDC75"/>
      <c r="NDD75"/>
      <c r="NDE75"/>
      <c r="NDF75"/>
      <c r="NDG75"/>
      <c r="NDH75"/>
      <c r="NDI75"/>
      <c r="NDJ75"/>
      <c r="NDK75"/>
      <c r="NDL75"/>
      <c r="NDM75"/>
      <c r="NDN75"/>
      <c r="NDO75"/>
      <c r="NDP75"/>
      <c r="NDQ75"/>
      <c r="NDR75"/>
      <c r="NDS75"/>
      <c r="NDT75"/>
      <c r="NDU75"/>
      <c r="NDV75"/>
      <c r="NDW75"/>
      <c r="NDX75"/>
      <c r="NDY75"/>
      <c r="NDZ75"/>
      <c r="NEA75"/>
      <c r="NEB75"/>
      <c r="NEC75"/>
      <c r="NED75"/>
      <c r="NEE75"/>
      <c r="NEF75"/>
      <c r="NEG75"/>
      <c r="NEH75"/>
      <c r="NEI75"/>
      <c r="NEJ75"/>
      <c r="NEK75"/>
      <c r="NEL75"/>
      <c r="NEM75"/>
      <c r="NEN75"/>
      <c r="NEO75"/>
      <c r="NEP75"/>
      <c r="NEQ75"/>
      <c r="NER75"/>
      <c r="NES75"/>
      <c r="NET75"/>
      <c r="NEU75"/>
      <c r="NEV75"/>
      <c r="NEW75"/>
      <c r="NEX75"/>
      <c r="NEY75"/>
      <c r="NEZ75"/>
      <c r="NFA75"/>
      <c r="NFB75"/>
      <c r="NFC75"/>
      <c r="NFD75"/>
      <c r="NFE75"/>
      <c r="NFF75"/>
      <c r="NFG75"/>
      <c r="NFH75"/>
      <c r="NFI75"/>
      <c r="NFJ75"/>
      <c r="NFK75"/>
      <c r="NFL75"/>
      <c r="NFM75"/>
      <c r="NFN75"/>
      <c r="NFO75"/>
      <c r="NFP75"/>
      <c r="NFQ75"/>
      <c r="NFR75"/>
      <c r="NFS75"/>
      <c r="NFT75"/>
      <c r="NFU75"/>
      <c r="NFV75"/>
      <c r="NFW75"/>
      <c r="NFX75"/>
      <c r="NFY75"/>
      <c r="NFZ75"/>
      <c r="NGA75"/>
      <c r="NGB75"/>
      <c r="NGC75"/>
      <c r="NGD75"/>
      <c r="NGE75"/>
      <c r="NGF75"/>
      <c r="NGG75"/>
      <c r="NGH75"/>
      <c r="NGI75"/>
      <c r="NGJ75"/>
      <c r="NGK75"/>
      <c r="NGL75"/>
      <c r="NGM75"/>
      <c r="NGN75"/>
      <c r="NGO75"/>
      <c r="NGP75"/>
      <c r="NGQ75"/>
      <c r="NGR75"/>
      <c r="NGS75"/>
      <c r="NGT75"/>
      <c r="NGU75"/>
      <c r="NGV75"/>
      <c r="NGW75"/>
      <c r="NGX75"/>
      <c r="NGY75"/>
      <c r="NGZ75"/>
      <c r="NHA75"/>
      <c r="NHB75"/>
      <c r="NHC75"/>
      <c r="NHD75"/>
      <c r="NHE75"/>
      <c r="NHF75"/>
      <c r="NHG75"/>
      <c r="NHH75"/>
      <c r="NHI75"/>
      <c r="NHJ75"/>
      <c r="NHK75"/>
      <c r="NHL75"/>
      <c r="NHM75"/>
      <c r="NHN75"/>
      <c r="NHO75"/>
      <c r="NHP75"/>
      <c r="NHQ75"/>
      <c r="NHR75"/>
      <c r="NHS75"/>
      <c r="NHT75"/>
      <c r="NHU75"/>
      <c r="NHV75"/>
      <c r="NHW75"/>
      <c r="NHX75"/>
      <c r="NHY75"/>
      <c r="NHZ75"/>
      <c r="NIA75"/>
      <c r="NIB75"/>
      <c r="NIC75"/>
      <c r="NID75"/>
      <c r="NIE75"/>
      <c r="NIF75"/>
      <c r="NIG75"/>
      <c r="NIH75"/>
      <c r="NII75"/>
      <c r="NIJ75"/>
      <c r="NIK75"/>
      <c r="NIL75"/>
      <c r="NIM75"/>
      <c r="NIN75"/>
      <c r="NIO75"/>
      <c r="NIP75"/>
      <c r="NIQ75"/>
      <c r="NIR75"/>
      <c r="NIS75"/>
      <c r="NIT75"/>
      <c r="NIU75"/>
      <c r="NIV75"/>
      <c r="NIW75"/>
      <c r="NIX75"/>
      <c r="NIY75"/>
      <c r="NIZ75"/>
      <c r="NJA75"/>
      <c r="NJB75"/>
      <c r="NJC75"/>
      <c r="NJD75"/>
      <c r="NJE75"/>
      <c r="NJF75"/>
      <c r="NJG75"/>
      <c r="NJH75"/>
      <c r="NJI75"/>
      <c r="NJJ75"/>
      <c r="NJK75"/>
      <c r="NJL75"/>
      <c r="NJM75"/>
      <c r="NJN75"/>
      <c r="NJO75"/>
      <c r="NJP75"/>
      <c r="NJQ75"/>
      <c r="NJR75"/>
      <c r="NJS75"/>
      <c r="NJT75"/>
      <c r="NJU75"/>
      <c r="NJV75"/>
      <c r="NJW75"/>
      <c r="NJX75"/>
      <c r="NJY75"/>
      <c r="NJZ75"/>
      <c r="NKA75"/>
      <c r="NKB75"/>
      <c r="NKC75"/>
      <c r="NKD75"/>
      <c r="NKE75"/>
      <c r="NKF75"/>
      <c r="NKG75"/>
      <c r="NKH75"/>
      <c r="NKI75"/>
      <c r="NKJ75"/>
      <c r="NKK75"/>
      <c r="NKL75"/>
      <c r="NKM75"/>
      <c r="NKN75"/>
      <c r="NKO75"/>
      <c r="NKP75"/>
      <c r="NKQ75"/>
      <c r="NKR75"/>
      <c r="NKS75"/>
      <c r="NKT75"/>
      <c r="NKU75"/>
      <c r="NKV75"/>
      <c r="NKW75"/>
      <c r="NKX75"/>
      <c r="NKY75"/>
      <c r="NKZ75"/>
      <c r="NLA75"/>
      <c r="NLB75"/>
      <c r="NLC75"/>
      <c r="NLD75"/>
      <c r="NLE75"/>
      <c r="NLF75"/>
      <c r="NLG75"/>
      <c r="NLH75"/>
      <c r="NLI75"/>
      <c r="NLJ75"/>
      <c r="NLK75"/>
      <c r="NLL75"/>
      <c r="NLM75"/>
      <c r="NLN75"/>
      <c r="NLO75"/>
      <c r="NLP75"/>
      <c r="NLQ75"/>
      <c r="NLR75"/>
      <c r="NLS75"/>
      <c r="NLT75"/>
      <c r="NLU75"/>
      <c r="NLV75"/>
      <c r="NLW75"/>
      <c r="NLX75"/>
      <c r="NLY75"/>
      <c r="NLZ75"/>
      <c r="NMA75"/>
      <c r="NMB75"/>
      <c r="NMC75"/>
      <c r="NMD75"/>
      <c r="NME75"/>
      <c r="NMF75"/>
      <c r="NMG75"/>
      <c r="NMH75"/>
      <c r="NMI75"/>
      <c r="NMJ75"/>
      <c r="NMK75"/>
      <c r="NML75"/>
      <c r="NMM75"/>
      <c r="NMN75"/>
      <c r="NMO75"/>
      <c r="NMP75"/>
      <c r="NMQ75"/>
      <c r="NMR75"/>
      <c r="NMS75"/>
      <c r="NMT75"/>
      <c r="NMU75"/>
      <c r="NMV75"/>
      <c r="NMW75"/>
      <c r="NMX75"/>
      <c r="NMY75"/>
      <c r="NMZ75"/>
      <c r="NNA75"/>
      <c r="NNB75"/>
      <c r="NNC75"/>
      <c r="NND75"/>
      <c r="NNE75"/>
      <c r="NNF75"/>
      <c r="NNG75"/>
      <c r="NNH75"/>
      <c r="NNI75"/>
      <c r="NNJ75"/>
      <c r="NNK75"/>
      <c r="NNL75"/>
      <c r="NNM75"/>
      <c r="NNN75"/>
      <c r="NNO75"/>
      <c r="NNP75"/>
      <c r="NNQ75"/>
      <c r="NNR75"/>
      <c r="NNS75"/>
      <c r="NNT75"/>
      <c r="NNU75"/>
      <c r="NNV75"/>
      <c r="NNW75"/>
      <c r="NNX75"/>
      <c r="NNY75"/>
      <c r="NNZ75"/>
      <c r="NOA75"/>
      <c r="NOB75"/>
      <c r="NOC75"/>
      <c r="NOD75"/>
      <c r="NOE75"/>
      <c r="NOF75"/>
      <c r="NOG75"/>
      <c r="NOH75"/>
      <c r="NOI75"/>
      <c r="NOJ75"/>
      <c r="NOK75"/>
      <c r="NOL75"/>
      <c r="NOM75"/>
      <c r="NON75"/>
      <c r="NOO75"/>
      <c r="NOP75"/>
      <c r="NOQ75"/>
      <c r="NOR75"/>
      <c r="NOS75"/>
      <c r="NOT75"/>
      <c r="NOU75"/>
      <c r="NOV75"/>
      <c r="NOW75"/>
      <c r="NOX75"/>
      <c r="NOY75"/>
      <c r="NOZ75"/>
      <c r="NPA75"/>
      <c r="NPB75"/>
      <c r="NPC75"/>
      <c r="NPD75"/>
      <c r="NPE75"/>
      <c r="NPF75"/>
      <c r="NPG75"/>
      <c r="NPH75"/>
      <c r="NPI75"/>
      <c r="NPJ75"/>
      <c r="NPK75"/>
      <c r="NPL75"/>
      <c r="NPM75"/>
      <c r="NPN75"/>
      <c r="NPO75"/>
      <c r="NPP75"/>
      <c r="NPQ75"/>
      <c r="NPR75"/>
      <c r="NPS75"/>
      <c r="NPT75"/>
      <c r="NPU75"/>
      <c r="NPV75"/>
      <c r="NPW75"/>
      <c r="NPX75"/>
      <c r="NPY75"/>
      <c r="NPZ75"/>
      <c r="NQA75"/>
      <c r="NQB75"/>
      <c r="NQC75"/>
      <c r="NQD75"/>
      <c r="NQE75"/>
      <c r="NQF75"/>
      <c r="NQG75"/>
      <c r="NQH75"/>
      <c r="NQI75"/>
      <c r="NQJ75"/>
      <c r="NQK75"/>
      <c r="NQL75"/>
      <c r="NQM75"/>
      <c r="NQN75"/>
      <c r="NQO75"/>
      <c r="NQP75"/>
      <c r="NQQ75"/>
      <c r="NQR75"/>
      <c r="NQS75"/>
      <c r="NQT75"/>
      <c r="NQU75"/>
      <c r="NQV75"/>
      <c r="NQW75"/>
      <c r="NQX75"/>
      <c r="NQY75"/>
      <c r="NQZ75"/>
      <c r="NRA75"/>
      <c r="NRB75"/>
      <c r="NRC75"/>
      <c r="NRD75"/>
      <c r="NRE75"/>
      <c r="NRF75"/>
      <c r="NRG75"/>
      <c r="NRH75"/>
      <c r="NRI75"/>
      <c r="NRJ75"/>
      <c r="NRK75"/>
      <c r="NRL75"/>
      <c r="NRM75"/>
      <c r="NRN75"/>
      <c r="NRO75"/>
      <c r="NRP75"/>
      <c r="NRQ75"/>
      <c r="NRR75"/>
      <c r="NRS75"/>
      <c r="NRT75"/>
      <c r="NRU75"/>
      <c r="NRV75"/>
      <c r="NRW75"/>
      <c r="NRX75"/>
      <c r="NRY75"/>
      <c r="NRZ75"/>
      <c r="NSA75"/>
      <c r="NSB75"/>
      <c r="NSC75"/>
      <c r="NSD75"/>
      <c r="NSE75"/>
      <c r="NSF75"/>
      <c r="NSG75"/>
      <c r="NSH75"/>
      <c r="NSI75"/>
      <c r="NSJ75"/>
      <c r="NSK75"/>
      <c r="NSL75"/>
      <c r="NSM75"/>
      <c r="NSN75"/>
      <c r="NSO75"/>
      <c r="NSP75"/>
      <c r="NSQ75"/>
      <c r="NSR75"/>
      <c r="NSS75"/>
      <c r="NST75"/>
      <c r="NSU75"/>
      <c r="NSV75"/>
      <c r="NSW75"/>
      <c r="NSX75"/>
      <c r="NSY75"/>
      <c r="NSZ75"/>
      <c r="NTA75"/>
      <c r="NTB75"/>
      <c r="NTC75"/>
      <c r="NTD75"/>
      <c r="NTE75"/>
      <c r="NTF75"/>
      <c r="NTG75"/>
      <c r="NTH75"/>
      <c r="NTI75"/>
      <c r="NTJ75"/>
      <c r="NTK75"/>
      <c r="NTL75"/>
      <c r="NTM75"/>
      <c r="NTN75"/>
      <c r="NTO75"/>
      <c r="NTP75"/>
      <c r="NTQ75"/>
      <c r="NTR75"/>
      <c r="NTS75"/>
      <c r="NTT75"/>
      <c r="NTU75"/>
      <c r="NTV75"/>
      <c r="NTW75"/>
      <c r="NTX75"/>
      <c r="NTY75"/>
      <c r="NTZ75"/>
      <c r="NUA75"/>
      <c r="NUB75"/>
      <c r="NUC75"/>
      <c r="NUD75"/>
      <c r="NUE75"/>
      <c r="NUF75"/>
      <c r="NUG75"/>
      <c r="NUH75"/>
      <c r="NUI75"/>
      <c r="NUJ75"/>
      <c r="NUK75"/>
      <c r="NUL75"/>
      <c r="NUM75"/>
      <c r="NUN75"/>
      <c r="NUO75"/>
      <c r="NUP75"/>
      <c r="NUQ75"/>
      <c r="NUR75"/>
      <c r="NUS75"/>
      <c r="NUT75"/>
      <c r="NUU75"/>
      <c r="NUV75"/>
      <c r="NUW75"/>
      <c r="NUX75"/>
      <c r="NUY75"/>
      <c r="NUZ75"/>
      <c r="NVA75"/>
      <c r="NVB75"/>
      <c r="NVC75"/>
      <c r="NVD75"/>
      <c r="NVE75"/>
      <c r="NVF75"/>
      <c r="NVG75"/>
      <c r="NVH75"/>
      <c r="NVI75"/>
      <c r="NVJ75"/>
      <c r="NVK75"/>
      <c r="NVL75"/>
      <c r="NVM75"/>
      <c r="NVN75"/>
      <c r="NVO75"/>
      <c r="NVP75"/>
      <c r="NVQ75"/>
      <c r="NVR75"/>
      <c r="NVS75"/>
      <c r="NVT75"/>
      <c r="NVU75"/>
      <c r="NVV75"/>
      <c r="NVW75"/>
      <c r="NVX75"/>
      <c r="NVY75"/>
      <c r="NVZ75"/>
      <c r="NWA75"/>
      <c r="NWB75"/>
      <c r="NWC75"/>
      <c r="NWD75"/>
      <c r="NWE75"/>
      <c r="NWF75"/>
      <c r="NWG75"/>
      <c r="NWH75"/>
      <c r="NWI75"/>
      <c r="NWJ75"/>
      <c r="NWK75"/>
      <c r="NWL75"/>
      <c r="NWM75"/>
      <c r="NWN75"/>
      <c r="NWO75"/>
      <c r="NWP75"/>
      <c r="NWQ75"/>
      <c r="NWR75"/>
      <c r="NWS75"/>
      <c r="NWT75"/>
      <c r="NWU75"/>
      <c r="NWV75"/>
      <c r="NWW75"/>
      <c r="NWX75"/>
      <c r="NWY75"/>
      <c r="NWZ75"/>
      <c r="NXA75"/>
      <c r="NXB75"/>
      <c r="NXC75"/>
      <c r="NXD75"/>
      <c r="NXE75"/>
      <c r="NXF75"/>
      <c r="NXG75"/>
      <c r="NXH75"/>
      <c r="NXI75"/>
      <c r="NXJ75"/>
      <c r="NXK75"/>
      <c r="NXL75"/>
      <c r="NXM75"/>
      <c r="NXN75"/>
      <c r="NXO75"/>
      <c r="NXP75"/>
      <c r="NXQ75"/>
      <c r="NXR75"/>
      <c r="NXS75"/>
      <c r="NXT75"/>
      <c r="NXU75"/>
      <c r="NXV75"/>
      <c r="NXW75"/>
      <c r="NXX75"/>
      <c r="NXY75"/>
      <c r="NXZ75"/>
      <c r="NYA75"/>
      <c r="NYB75"/>
      <c r="NYC75"/>
      <c r="NYD75"/>
      <c r="NYE75"/>
      <c r="NYF75"/>
      <c r="NYG75"/>
      <c r="NYH75"/>
      <c r="NYI75"/>
      <c r="NYJ75"/>
      <c r="NYK75"/>
      <c r="NYL75"/>
      <c r="NYM75"/>
      <c r="NYN75"/>
      <c r="NYO75"/>
      <c r="NYP75"/>
      <c r="NYQ75"/>
      <c r="NYR75"/>
      <c r="NYS75"/>
      <c r="NYT75"/>
      <c r="NYU75"/>
      <c r="NYV75"/>
      <c r="NYW75"/>
      <c r="NYX75"/>
      <c r="NYY75"/>
      <c r="NYZ75"/>
      <c r="NZA75"/>
      <c r="NZB75"/>
      <c r="NZC75"/>
      <c r="NZD75"/>
      <c r="NZE75"/>
      <c r="NZF75"/>
      <c r="NZG75"/>
      <c r="NZH75"/>
      <c r="NZI75"/>
      <c r="NZJ75"/>
      <c r="NZK75"/>
      <c r="NZL75"/>
      <c r="NZM75"/>
      <c r="NZN75"/>
      <c r="NZO75"/>
      <c r="NZP75"/>
      <c r="NZQ75"/>
      <c r="NZR75"/>
      <c r="NZS75"/>
      <c r="NZT75"/>
      <c r="NZU75"/>
      <c r="NZV75"/>
      <c r="NZW75"/>
      <c r="NZX75"/>
      <c r="NZY75"/>
      <c r="NZZ75"/>
      <c r="OAA75"/>
      <c r="OAB75"/>
      <c r="OAC75"/>
      <c r="OAD75"/>
      <c r="OAE75"/>
      <c r="OAF75"/>
      <c r="OAG75"/>
      <c r="OAH75"/>
      <c r="OAI75"/>
      <c r="OAJ75"/>
      <c r="OAK75"/>
      <c r="OAL75"/>
      <c r="OAM75"/>
      <c r="OAN75"/>
      <c r="OAO75"/>
      <c r="OAP75"/>
      <c r="OAQ75"/>
      <c r="OAR75"/>
      <c r="OAS75"/>
      <c r="OAT75"/>
      <c r="OAU75"/>
      <c r="OAV75"/>
      <c r="OAW75"/>
      <c r="OAX75"/>
      <c r="OAY75"/>
      <c r="OAZ75"/>
      <c r="OBA75"/>
      <c r="OBB75"/>
      <c r="OBC75"/>
      <c r="OBD75"/>
      <c r="OBE75"/>
      <c r="OBF75"/>
      <c r="OBG75"/>
      <c r="OBH75"/>
      <c r="OBI75"/>
      <c r="OBJ75"/>
      <c r="OBK75"/>
      <c r="OBL75"/>
      <c r="OBM75"/>
      <c r="OBN75"/>
      <c r="OBO75"/>
      <c r="OBP75"/>
      <c r="OBQ75"/>
      <c r="OBR75"/>
      <c r="OBS75"/>
      <c r="OBT75"/>
      <c r="OBU75"/>
      <c r="OBV75"/>
      <c r="OBW75"/>
      <c r="OBX75"/>
      <c r="OBY75"/>
      <c r="OBZ75"/>
      <c r="OCA75"/>
      <c r="OCB75"/>
      <c r="OCC75"/>
      <c r="OCD75"/>
      <c r="OCE75"/>
      <c r="OCF75"/>
      <c r="OCG75"/>
      <c r="OCH75"/>
      <c r="OCI75"/>
      <c r="OCJ75"/>
      <c r="OCK75"/>
      <c r="OCL75"/>
      <c r="OCM75"/>
      <c r="OCN75"/>
      <c r="OCO75"/>
      <c r="OCP75"/>
      <c r="OCQ75"/>
      <c r="OCR75"/>
      <c r="OCS75"/>
      <c r="OCT75"/>
      <c r="OCU75"/>
      <c r="OCV75"/>
      <c r="OCW75"/>
      <c r="OCX75"/>
      <c r="OCY75"/>
      <c r="OCZ75"/>
      <c r="ODA75"/>
      <c r="ODB75"/>
      <c r="ODC75"/>
      <c r="ODD75"/>
      <c r="ODE75"/>
      <c r="ODF75"/>
      <c r="ODG75"/>
      <c r="ODH75"/>
      <c r="ODI75"/>
      <c r="ODJ75"/>
      <c r="ODK75"/>
      <c r="ODL75"/>
      <c r="ODM75"/>
      <c r="ODN75"/>
      <c r="ODO75"/>
      <c r="ODP75"/>
      <c r="ODQ75"/>
      <c r="ODR75"/>
      <c r="ODS75"/>
      <c r="ODT75"/>
      <c r="ODU75"/>
      <c r="ODV75"/>
      <c r="ODW75"/>
      <c r="ODX75"/>
      <c r="ODY75"/>
      <c r="ODZ75"/>
      <c r="OEA75"/>
      <c r="OEB75"/>
      <c r="OEC75"/>
      <c r="OED75"/>
      <c r="OEE75"/>
      <c r="OEF75"/>
      <c r="OEG75"/>
      <c r="OEH75"/>
      <c r="OEI75"/>
      <c r="OEJ75"/>
      <c r="OEK75"/>
      <c r="OEL75"/>
      <c r="OEM75"/>
      <c r="OEN75"/>
      <c r="OEO75"/>
      <c r="OEP75"/>
      <c r="OEQ75"/>
      <c r="OER75"/>
      <c r="OES75"/>
      <c r="OET75"/>
      <c r="OEU75"/>
      <c r="OEV75"/>
      <c r="OEW75"/>
      <c r="OEX75"/>
      <c r="OEY75"/>
      <c r="OEZ75"/>
      <c r="OFA75"/>
      <c r="OFB75"/>
      <c r="OFC75"/>
      <c r="OFD75"/>
      <c r="OFE75"/>
      <c r="OFF75"/>
      <c r="OFG75"/>
      <c r="OFH75"/>
      <c r="OFI75"/>
      <c r="OFJ75"/>
      <c r="OFK75"/>
      <c r="OFL75"/>
      <c r="OFM75"/>
      <c r="OFN75"/>
      <c r="OFO75"/>
      <c r="OFP75"/>
      <c r="OFQ75"/>
      <c r="OFR75"/>
      <c r="OFS75"/>
      <c r="OFT75"/>
      <c r="OFU75"/>
      <c r="OFV75"/>
      <c r="OFW75"/>
      <c r="OFX75"/>
      <c r="OFY75"/>
      <c r="OFZ75"/>
      <c r="OGA75"/>
      <c r="OGB75"/>
      <c r="OGC75"/>
      <c r="OGD75"/>
      <c r="OGE75"/>
      <c r="OGF75"/>
      <c r="OGG75"/>
      <c r="OGH75"/>
      <c r="OGI75"/>
      <c r="OGJ75"/>
      <c r="OGK75"/>
      <c r="OGL75"/>
      <c r="OGM75"/>
      <c r="OGN75"/>
      <c r="OGO75"/>
      <c r="OGP75"/>
      <c r="OGQ75"/>
      <c r="OGR75"/>
      <c r="OGS75"/>
      <c r="OGT75"/>
      <c r="OGU75"/>
      <c r="OGV75"/>
      <c r="OGW75"/>
      <c r="OGX75"/>
      <c r="OGY75"/>
      <c r="OGZ75"/>
      <c r="OHA75"/>
      <c r="OHB75"/>
      <c r="OHC75"/>
      <c r="OHD75"/>
      <c r="OHE75"/>
      <c r="OHF75"/>
      <c r="OHG75"/>
      <c r="OHH75"/>
      <c r="OHI75"/>
      <c r="OHJ75"/>
      <c r="OHK75"/>
      <c r="OHL75"/>
      <c r="OHM75"/>
      <c r="OHN75"/>
      <c r="OHO75"/>
      <c r="OHP75"/>
      <c r="OHQ75"/>
      <c r="OHR75"/>
      <c r="OHS75"/>
      <c r="OHT75"/>
      <c r="OHU75"/>
      <c r="OHV75"/>
      <c r="OHW75"/>
      <c r="OHX75"/>
      <c r="OHY75"/>
      <c r="OHZ75"/>
      <c r="OIA75"/>
      <c r="OIB75"/>
      <c r="OIC75"/>
      <c r="OID75"/>
      <c r="OIE75"/>
      <c r="OIF75"/>
      <c r="OIG75"/>
      <c r="OIH75"/>
      <c r="OII75"/>
      <c r="OIJ75"/>
      <c r="OIK75"/>
      <c r="OIL75"/>
      <c r="OIM75"/>
      <c r="OIN75"/>
      <c r="OIO75"/>
      <c r="OIP75"/>
      <c r="OIQ75"/>
      <c r="OIR75"/>
      <c r="OIS75"/>
      <c r="OIT75"/>
      <c r="OIU75"/>
      <c r="OIV75"/>
      <c r="OIW75"/>
      <c r="OIX75"/>
      <c r="OIY75"/>
      <c r="OIZ75"/>
      <c r="OJA75"/>
      <c r="OJB75"/>
      <c r="OJC75"/>
      <c r="OJD75"/>
      <c r="OJE75"/>
      <c r="OJF75"/>
      <c r="OJG75"/>
      <c r="OJH75"/>
      <c r="OJI75"/>
      <c r="OJJ75"/>
      <c r="OJK75"/>
      <c r="OJL75"/>
      <c r="OJM75"/>
      <c r="OJN75"/>
      <c r="OJO75"/>
      <c r="OJP75"/>
      <c r="OJQ75"/>
      <c r="OJR75"/>
      <c r="OJS75"/>
      <c r="OJT75"/>
      <c r="OJU75"/>
      <c r="OJV75"/>
      <c r="OJW75"/>
      <c r="OJX75"/>
      <c r="OJY75"/>
      <c r="OJZ75"/>
      <c r="OKA75"/>
      <c r="OKB75"/>
      <c r="OKC75"/>
      <c r="OKD75"/>
      <c r="OKE75"/>
      <c r="OKF75"/>
      <c r="OKG75"/>
      <c r="OKH75"/>
      <c r="OKI75"/>
      <c r="OKJ75"/>
      <c r="OKK75"/>
      <c r="OKL75"/>
      <c r="OKM75"/>
      <c r="OKN75"/>
      <c r="OKO75"/>
      <c r="OKP75"/>
      <c r="OKQ75"/>
      <c r="OKR75"/>
      <c r="OKS75"/>
      <c r="OKT75"/>
      <c r="OKU75"/>
      <c r="OKV75"/>
      <c r="OKW75"/>
      <c r="OKX75"/>
      <c r="OKY75"/>
      <c r="OKZ75"/>
      <c r="OLA75"/>
      <c r="OLB75"/>
      <c r="OLC75"/>
      <c r="OLD75"/>
      <c r="OLE75"/>
      <c r="OLF75"/>
      <c r="OLG75"/>
      <c r="OLH75"/>
      <c r="OLI75"/>
      <c r="OLJ75"/>
      <c r="OLK75"/>
      <c r="OLL75"/>
      <c r="OLM75"/>
      <c r="OLN75"/>
      <c r="OLO75"/>
      <c r="OLP75"/>
      <c r="OLQ75"/>
      <c r="OLR75"/>
      <c r="OLS75"/>
      <c r="OLT75"/>
      <c r="OLU75"/>
      <c r="OLV75"/>
      <c r="OLW75"/>
      <c r="OLX75"/>
      <c r="OLY75"/>
      <c r="OLZ75"/>
      <c r="OMA75"/>
      <c r="OMB75"/>
      <c r="OMC75"/>
      <c r="OMD75"/>
      <c r="OME75"/>
      <c r="OMF75"/>
      <c r="OMG75"/>
      <c r="OMH75"/>
      <c r="OMI75"/>
      <c r="OMJ75"/>
      <c r="OMK75"/>
      <c r="OML75"/>
      <c r="OMM75"/>
      <c r="OMN75"/>
      <c r="OMO75"/>
      <c r="OMP75"/>
      <c r="OMQ75"/>
      <c r="OMR75"/>
      <c r="OMS75"/>
      <c r="OMT75"/>
      <c r="OMU75"/>
      <c r="OMV75"/>
      <c r="OMW75"/>
      <c r="OMX75"/>
      <c r="OMY75"/>
      <c r="OMZ75"/>
      <c r="ONA75"/>
      <c r="ONB75"/>
      <c r="ONC75"/>
      <c r="OND75"/>
      <c r="ONE75"/>
      <c r="ONF75"/>
      <c r="ONG75"/>
      <c r="ONH75"/>
      <c r="ONI75"/>
      <c r="ONJ75"/>
      <c r="ONK75"/>
      <c r="ONL75"/>
      <c r="ONM75"/>
      <c r="ONN75"/>
      <c r="ONO75"/>
      <c r="ONP75"/>
      <c r="ONQ75"/>
      <c r="ONR75"/>
      <c r="ONS75"/>
      <c r="ONT75"/>
      <c r="ONU75"/>
      <c r="ONV75"/>
      <c r="ONW75"/>
      <c r="ONX75"/>
      <c r="ONY75"/>
      <c r="ONZ75"/>
      <c r="OOA75"/>
      <c r="OOB75"/>
      <c r="OOC75"/>
      <c r="OOD75"/>
      <c r="OOE75"/>
      <c r="OOF75"/>
      <c r="OOG75"/>
      <c r="OOH75"/>
      <c r="OOI75"/>
      <c r="OOJ75"/>
      <c r="OOK75"/>
      <c r="OOL75"/>
      <c r="OOM75"/>
      <c r="OON75"/>
      <c r="OOO75"/>
      <c r="OOP75"/>
      <c r="OOQ75"/>
      <c r="OOR75"/>
      <c r="OOS75"/>
      <c r="OOT75"/>
      <c r="OOU75"/>
      <c r="OOV75"/>
      <c r="OOW75"/>
      <c r="OOX75"/>
      <c r="OOY75"/>
      <c r="OOZ75"/>
      <c r="OPA75"/>
      <c r="OPB75"/>
      <c r="OPC75"/>
      <c r="OPD75"/>
      <c r="OPE75"/>
      <c r="OPF75"/>
      <c r="OPG75"/>
      <c r="OPH75"/>
      <c r="OPI75"/>
      <c r="OPJ75"/>
      <c r="OPK75"/>
      <c r="OPL75"/>
      <c r="OPM75"/>
      <c r="OPN75"/>
      <c r="OPO75"/>
      <c r="OPP75"/>
      <c r="OPQ75"/>
      <c r="OPR75"/>
      <c r="OPS75"/>
      <c r="OPT75"/>
      <c r="OPU75"/>
      <c r="OPV75"/>
      <c r="OPW75"/>
      <c r="OPX75"/>
      <c r="OPY75"/>
      <c r="OPZ75"/>
      <c r="OQA75"/>
      <c r="OQB75"/>
      <c r="OQC75"/>
      <c r="OQD75"/>
      <c r="OQE75"/>
      <c r="OQF75"/>
      <c r="OQG75"/>
      <c r="OQH75"/>
      <c r="OQI75"/>
      <c r="OQJ75"/>
      <c r="OQK75"/>
      <c r="OQL75"/>
      <c r="OQM75"/>
      <c r="OQN75"/>
      <c r="OQO75"/>
      <c r="OQP75"/>
      <c r="OQQ75"/>
      <c r="OQR75"/>
      <c r="OQS75"/>
      <c r="OQT75"/>
      <c r="OQU75"/>
      <c r="OQV75"/>
      <c r="OQW75"/>
      <c r="OQX75"/>
      <c r="OQY75"/>
      <c r="OQZ75"/>
      <c r="ORA75"/>
      <c r="ORB75"/>
      <c r="ORC75"/>
      <c r="ORD75"/>
      <c r="ORE75"/>
      <c r="ORF75"/>
      <c r="ORG75"/>
      <c r="ORH75"/>
      <c r="ORI75"/>
      <c r="ORJ75"/>
      <c r="ORK75"/>
      <c r="ORL75"/>
      <c r="ORM75"/>
      <c r="ORN75"/>
      <c r="ORO75"/>
      <c r="ORP75"/>
      <c r="ORQ75"/>
      <c r="ORR75"/>
      <c r="ORS75"/>
      <c r="ORT75"/>
      <c r="ORU75"/>
      <c r="ORV75"/>
      <c r="ORW75"/>
      <c r="ORX75"/>
      <c r="ORY75"/>
      <c r="ORZ75"/>
      <c r="OSA75"/>
      <c r="OSB75"/>
      <c r="OSC75"/>
      <c r="OSD75"/>
      <c r="OSE75"/>
      <c r="OSF75"/>
      <c r="OSG75"/>
      <c r="OSH75"/>
      <c r="OSI75"/>
      <c r="OSJ75"/>
      <c r="OSK75"/>
      <c r="OSL75"/>
      <c r="OSM75"/>
      <c r="OSN75"/>
      <c r="OSO75"/>
      <c r="OSP75"/>
      <c r="OSQ75"/>
      <c r="OSR75"/>
      <c r="OSS75"/>
      <c r="OST75"/>
      <c r="OSU75"/>
      <c r="OSV75"/>
      <c r="OSW75"/>
      <c r="OSX75"/>
      <c r="OSY75"/>
      <c r="OSZ75"/>
      <c r="OTA75"/>
      <c r="OTB75"/>
      <c r="OTC75"/>
      <c r="OTD75"/>
      <c r="OTE75"/>
      <c r="OTF75"/>
      <c r="OTG75"/>
      <c r="OTH75"/>
      <c r="OTI75"/>
      <c r="OTJ75"/>
      <c r="OTK75"/>
      <c r="OTL75"/>
      <c r="OTM75"/>
      <c r="OTN75"/>
      <c r="OTO75"/>
      <c r="OTP75"/>
      <c r="OTQ75"/>
      <c r="OTR75"/>
      <c r="OTS75"/>
      <c r="OTT75"/>
      <c r="OTU75"/>
      <c r="OTV75"/>
      <c r="OTW75"/>
      <c r="OTX75"/>
      <c r="OTY75"/>
      <c r="OTZ75"/>
      <c r="OUA75"/>
      <c r="OUB75"/>
      <c r="OUC75"/>
      <c r="OUD75"/>
      <c r="OUE75"/>
      <c r="OUF75"/>
      <c r="OUG75"/>
      <c r="OUH75"/>
      <c r="OUI75"/>
      <c r="OUJ75"/>
      <c r="OUK75"/>
      <c r="OUL75"/>
      <c r="OUM75"/>
      <c r="OUN75"/>
      <c r="OUO75"/>
      <c r="OUP75"/>
      <c r="OUQ75"/>
      <c r="OUR75"/>
      <c r="OUS75"/>
      <c r="OUT75"/>
      <c r="OUU75"/>
      <c r="OUV75"/>
      <c r="OUW75"/>
      <c r="OUX75"/>
      <c r="OUY75"/>
      <c r="OUZ75"/>
      <c r="OVA75"/>
      <c r="OVB75"/>
      <c r="OVC75"/>
      <c r="OVD75"/>
      <c r="OVE75"/>
      <c r="OVF75"/>
      <c r="OVG75"/>
      <c r="OVH75"/>
      <c r="OVI75"/>
      <c r="OVJ75"/>
      <c r="OVK75"/>
      <c r="OVL75"/>
      <c r="OVM75"/>
      <c r="OVN75"/>
      <c r="OVO75"/>
      <c r="OVP75"/>
      <c r="OVQ75"/>
      <c r="OVR75"/>
      <c r="OVS75"/>
      <c r="OVT75"/>
      <c r="OVU75"/>
      <c r="OVV75"/>
      <c r="OVW75"/>
      <c r="OVX75"/>
      <c r="OVY75"/>
      <c r="OVZ75"/>
      <c r="OWA75"/>
      <c r="OWB75"/>
      <c r="OWC75"/>
      <c r="OWD75"/>
      <c r="OWE75"/>
      <c r="OWF75"/>
      <c r="OWG75"/>
      <c r="OWH75"/>
      <c r="OWI75"/>
      <c r="OWJ75"/>
      <c r="OWK75"/>
      <c r="OWL75"/>
      <c r="OWM75"/>
      <c r="OWN75"/>
      <c r="OWO75"/>
      <c r="OWP75"/>
      <c r="OWQ75"/>
      <c r="OWR75"/>
      <c r="OWS75"/>
      <c r="OWT75"/>
      <c r="OWU75"/>
      <c r="OWV75"/>
      <c r="OWW75"/>
      <c r="OWX75"/>
      <c r="OWY75"/>
      <c r="OWZ75"/>
      <c r="OXA75"/>
      <c r="OXB75"/>
      <c r="OXC75"/>
      <c r="OXD75"/>
      <c r="OXE75"/>
      <c r="OXF75"/>
      <c r="OXG75"/>
      <c r="OXH75"/>
      <c r="OXI75"/>
      <c r="OXJ75"/>
      <c r="OXK75"/>
      <c r="OXL75"/>
      <c r="OXM75"/>
      <c r="OXN75"/>
      <c r="OXO75"/>
      <c r="OXP75"/>
      <c r="OXQ75"/>
      <c r="OXR75"/>
      <c r="OXS75"/>
      <c r="OXT75"/>
      <c r="OXU75"/>
      <c r="OXV75"/>
      <c r="OXW75"/>
      <c r="OXX75"/>
      <c r="OXY75"/>
      <c r="OXZ75"/>
      <c r="OYA75"/>
      <c r="OYB75"/>
      <c r="OYC75"/>
      <c r="OYD75"/>
      <c r="OYE75"/>
      <c r="OYF75"/>
      <c r="OYG75"/>
      <c r="OYH75"/>
      <c r="OYI75"/>
      <c r="OYJ75"/>
      <c r="OYK75"/>
      <c r="OYL75"/>
      <c r="OYM75"/>
      <c r="OYN75"/>
      <c r="OYO75"/>
      <c r="OYP75"/>
      <c r="OYQ75"/>
      <c r="OYR75"/>
      <c r="OYS75"/>
      <c r="OYT75"/>
      <c r="OYU75"/>
      <c r="OYV75"/>
      <c r="OYW75"/>
      <c r="OYX75"/>
      <c r="OYY75"/>
      <c r="OYZ75"/>
      <c r="OZA75"/>
      <c r="OZB75"/>
      <c r="OZC75"/>
      <c r="OZD75"/>
      <c r="OZE75"/>
      <c r="OZF75"/>
      <c r="OZG75"/>
      <c r="OZH75"/>
      <c r="OZI75"/>
      <c r="OZJ75"/>
      <c r="OZK75"/>
      <c r="OZL75"/>
      <c r="OZM75"/>
      <c r="OZN75"/>
      <c r="OZO75"/>
      <c r="OZP75"/>
      <c r="OZQ75"/>
      <c r="OZR75"/>
      <c r="OZS75"/>
      <c r="OZT75"/>
      <c r="OZU75"/>
      <c r="OZV75"/>
      <c r="OZW75"/>
      <c r="OZX75"/>
      <c r="OZY75"/>
      <c r="OZZ75"/>
      <c r="PAA75"/>
      <c r="PAB75"/>
      <c r="PAC75"/>
      <c r="PAD75"/>
      <c r="PAE75"/>
      <c r="PAF75"/>
      <c r="PAG75"/>
      <c r="PAH75"/>
      <c r="PAI75"/>
      <c r="PAJ75"/>
      <c r="PAK75"/>
      <c r="PAL75"/>
      <c r="PAM75"/>
      <c r="PAN75"/>
      <c r="PAO75"/>
      <c r="PAP75"/>
      <c r="PAQ75"/>
      <c r="PAR75"/>
      <c r="PAS75"/>
      <c r="PAT75"/>
      <c r="PAU75"/>
      <c r="PAV75"/>
      <c r="PAW75"/>
      <c r="PAX75"/>
      <c r="PAY75"/>
      <c r="PAZ75"/>
      <c r="PBA75"/>
      <c r="PBB75"/>
      <c r="PBC75"/>
      <c r="PBD75"/>
      <c r="PBE75"/>
      <c r="PBF75"/>
      <c r="PBG75"/>
      <c r="PBH75"/>
      <c r="PBI75"/>
      <c r="PBJ75"/>
      <c r="PBK75"/>
      <c r="PBL75"/>
      <c r="PBM75"/>
      <c r="PBN75"/>
      <c r="PBO75"/>
      <c r="PBP75"/>
      <c r="PBQ75"/>
      <c r="PBR75"/>
      <c r="PBS75"/>
      <c r="PBT75"/>
      <c r="PBU75"/>
      <c r="PBV75"/>
      <c r="PBW75"/>
      <c r="PBX75"/>
      <c r="PBY75"/>
      <c r="PBZ75"/>
      <c r="PCA75"/>
      <c r="PCB75"/>
      <c r="PCC75"/>
      <c r="PCD75"/>
      <c r="PCE75"/>
      <c r="PCF75"/>
      <c r="PCG75"/>
      <c r="PCH75"/>
      <c r="PCI75"/>
      <c r="PCJ75"/>
      <c r="PCK75"/>
      <c r="PCL75"/>
      <c r="PCM75"/>
      <c r="PCN75"/>
      <c r="PCO75"/>
      <c r="PCP75"/>
      <c r="PCQ75"/>
      <c r="PCR75"/>
      <c r="PCS75"/>
      <c r="PCT75"/>
      <c r="PCU75"/>
      <c r="PCV75"/>
      <c r="PCW75"/>
      <c r="PCX75"/>
      <c r="PCY75"/>
      <c r="PCZ75"/>
      <c r="PDA75"/>
      <c r="PDB75"/>
      <c r="PDC75"/>
      <c r="PDD75"/>
      <c r="PDE75"/>
      <c r="PDF75"/>
      <c r="PDG75"/>
      <c r="PDH75"/>
      <c r="PDI75"/>
      <c r="PDJ75"/>
      <c r="PDK75"/>
      <c r="PDL75"/>
      <c r="PDM75"/>
      <c r="PDN75"/>
      <c r="PDO75"/>
      <c r="PDP75"/>
      <c r="PDQ75"/>
      <c r="PDR75"/>
      <c r="PDS75"/>
      <c r="PDT75"/>
      <c r="PDU75"/>
      <c r="PDV75"/>
      <c r="PDW75"/>
      <c r="PDX75"/>
      <c r="PDY75"/>
      <c r="PDZ75"/>
      <c r="PEA75"/>
      <c r="PEB75"/>
      <c r="PEC75"/>
      <c r="PED75"/>
      <c r="PEE75"/>
      <c r="PEF75"/>
      <c r="PEG75"/>
      <c r="PEH75"/>
      <c r="PEI75"/>
      <c r="PEJ75"/>
      <c r="PEK75"/>
      <c r="PEL75"/>
      <c r="PEM75"/>
      <c r="PEN75"/>
      <c r="PEO75"/>
      <c r="PEP75"/>
      <c r="PEQ75"/>
      <c r="PER75"/>
      <c r="PES75"/>
      <c r="PET75"/>
      <c r="PEU75"/>
      <c r="PEV75"/>
      <c r="PEW75"/>
      <c r="PEX75"/>
      <c r="PEY75"/>
      <c r="PEZ75"/>
      <c r="PFA75"/>
      <c r="PFB75"/>
      <c r="PFC75"/>
      <c r="PFD75"/>
      <c r="PFE75"/>
      <c r="PFF75"/>
      <c r="PFG75"/>
      <c r="PFH75"/>
      <c r="PFI75"/>
      <c r="PFJ75"/>
      <c r="PFK75"/>
      <c r="PFL75"/>
      <c r="PFM75"/>
      <c r="PFN75"/>
      <c r="PFO75"/>
      <c r="PFP75"/>
      <c r="PFQ75"/>
      <c r="PFR75"/>
      <c r="PFS75"/>
      <c r="PFT75"/>
      <c r="PFU75"/>
      <c r="PFV75"/>
      <c r="PFW75"/>
      <c r="PFX75"/>
      <c r="PFY75"/>
      <c r="PFZ75"/>
      <c r="PGA75"/>
      <c r="PGB75"/>
      <c r="PGC75"/>
      <c r="PGD75"/>
      <c r="PGE75"/>
      <c r="PGF75"/>
      <c r="PGG75"/>
      <c r="PGH75"/>
      <c r="PGI75"/>
      <c r="PGJ75"/>
      <c r="PGK75"/>
      <c r="PGL75"/>
      <c r="PGM75"/>
      <c r="PGN75"/>
      <c r="PGO75"/>
      <c r="PGP75"/>
      <c r="PGQ75"/>
      <c r="PGR75"/>
      <c r="PGS75"/>
      <c r="PGT75"/>
      <c r="PGU75"/>
      <c r="PGV75"/>
      <c r="PGW75"/>
      <c r="PGX75"/>
      <c r="PGY75"/>
      <c r="PGZ75"/>
      <c r="PHA75"/>
      <c r="PHB75"/>
      <c r="PHC75"/>
      <c r="PHD75"/>
      <c r="PHE75"/>
      <c r="PHF75"/>
      <c r="PHG75"/>
      <c r="PHH75"/>
      <c r="PHI75"/>
      <c r="PHJ75"/>
      <c r="PHK75"/>
      <c r="PHL75"/>
      <c r="PHM75"/>
      <c r="PHN75"/>
      <c r="PHO75"/>
      <c r="PHP75"/>
      <c r="PHQ75"/>
      <c r="PHR75"/>
      <c r="PHS75"/>
      <c r="PHT75"/>
      <c r="PHU75"/>
      <c r="PHV75"/>
      <c r="PHW75"/>
      <c r="PHX75"/>
      <c r="PHY75"/>
      <c r="PHZ75"/>
      <c r="PIA75"/>
      <c r="PIB75"/>
      <c r="PIC75"/>
      <c r="PID75"/>
      <c r="PIE75"/>
      <c r="PIF75"/>
      <c r="PIG75"/>
      <c r="PIH75"/>
      <c r="PII75"/>
      <c r="PIJ75"/>
      <c r="PIK75"/>
      <c r="PIL75"/>
      <c r="PIM75"/>
      <c r="PIN75"/>
      <c r="PIO75"/>
      <c r="PIP75"/>
      <c r="PIQ75"/>
      <c r="PIR75"/>
      <c r="PIS75"/>
      <c r="PIT75"/>
      <c r="PIU75"/>
      <c r="PIV75"/>
      <c r="PIW75"/>
      <c r="PIX75"/>
      <c r="PIY75"/>
      <c r="PIZ75"/>
      <c r="PJA75"/>
      <c r="PJB75"/>
      <c r="PJC75"/>
      <c r="PJD75"/>
      <c r="PJE75"/>
      <c r="PJF75"/>
      <c r="PJG75"/>
      <c r="PJH75"/>
      <c r="PJI75"/>
      <c r="PJJ75"/>
      <c r="PJK75"/>
      <c r="PJL75"/>
      <c r="PJM75"/>
      <c r="PJN75"/>
      <c r="PJO75"/>
      <c r="PJP75"/>
      <c r="PJQ75"/>
      <c r="PJR75"/>
      <c r="PJS75"/>
      <c r="PJT75"/>
      <c r="PJU75"/>
      <c r="PJV75"/>
      <c r="PJW75"/>
      <c r="PJX75"/>
      <c r="PJY75"/>
      <c r="PJZ75"/>
      <c r="PKA75"/>
      <c r="PKB75"/>
      <c r="PKC75"/>
      <c r="PKD75"/>
      <c r="PKE75"/>
      <c r="PKF75"/>
      <c r="PKG75"/>
      <c r="PKH75"/>
      <c r="PKI75"/>
      <c r="PKJ75"/>
      <c r="PKK75"/>
      <c r="PKL75"/>
      <c r="PKM75"/>
      <c r="PKN75"/>
      <c r="PKO75"/>
      <c r="PKP75"/>
      <c r="PKQ75"/>
      <c r="PKR75"/>
      <c r="PKS75"/>
      <c r="PKT75"/>
      <c r="PKU75"/>
      <c r="PKV75"/>
      <c r="PKW75"/>
      <c r="PKX75"/>
      <c r="PKY75"/>
      <c r="PKZ75"/>
      <c r="PLA75"/>
      <c r="PLB75"/>
      <c r="PLC75"/>
      <c r="PLD75"/>
      <c r="PLE75"/>
      <c r="PLF75"/>
      <c r="PLG75"/>
      <c r="PLH75"/>
      <c r="PLI75"/>
      <c r="PLJ75"/>
      <c r="PLK75"/>
      <c r="PLL75"/>
      <c r="PLM75"/>
      <c r="PLN75"/>
      <c r="PLO75"/>
      <c r="PLP75"/>
      <c r="PLQ75"/>
      <c r="PLR75"/>
      <c r="PLS75"/>
      <c r="PLT75"/>
      <c r="PLU75"/>
      <c r="PLV75"/>
      <c r="PLW75"/>
      <c r="PLX75"/>
      <c r="PLY75"/>
      <c r="PLZ75"/>
      <c r="PMA75"/>
      <c r="PMB75"/>
      <c r="PMC75"/>
      <c r="PMD75"/>
      <c r="PME75"/>
      <c r="PMF75"/>
      <c r="PMG75"/>
      <c r="PMH75"/>
      <c r="PMI75"/>
      <c r="PMJ75"/>
      <c r="PMK75"/>
      <c r="PML75"/>
      <c r="PMM75"/>
      <c r="PMN75"/>
      <c r="PMO75"/>
      <c r="PMP75"/>
      <c r="PMQ75"/>
      <c r="PMR75"/>
      <c r="PMS75"/>
      <c r="PMT75"/>
      <c r="PMU75"/>
      <c r="PMV75"/>
      <c r="PMW75"/>
      <c r="PMX75"/>
      <c r="PMY75"/>
      <c r="PMZ75"/>
      <c r="PNA75"/>
      <c r="PNB75"/>
      <c r="PNC75"/>
      <c r="PND75"/>
      <c r="PNE75"/>
      <c r="PNF75"/>
      <c r="PNG75"/>
      <c r="PNH75"/>
      <c r="PNI75"/>
      <c r="PNJ75"/>
      <c r="PNK75"/>
      <c r="PNL75"/>
      <c r="PNM75"/>
      <c r="PNN75"/>
      <c r="PNO75"/>
      <c r="PNP75"/>
      <c r="PNQ75"/>
      <c r="PNR75"/>
      <c r="PNS75"/>
      <c r="PNT75"/>
      <c r="PNU75"/>
      <c r="PNV75"/>
      <c r="PNW75"/>
      <c r="PNX75"/>
      <c r="PNY75"/>
      <c r="PNZ75"/>
      <c r="POA75"/>
      <c r="POB75"/>
      <c r="POC75"/>
      <c r="POD75"/>
      <c r="POE75"/>
      <c r="POF75"/>
      <c r="POG75"/>
      <c r="POH75"/>
      <c r="POI75"/>
      <c r="POJ75"/>
      <c r="POK75"/>
      <c r="POL75"/>
      <c r="POM75"/>
      <c r="PON75"/>
      <c r="POO75"/>
      <c r="POP75"/>
      <c r="POQ75"/>
      <c r="POR75"/>
      <c r="POS75"/>
      <c r="POT75"/>
      <c r="POU75"/>
      <c r="POV75"/>
      <c r="POW75"/>
      <c r="POX75"/>
      <c r="POY75"/>
      <c r="POZ75"/>
      <c r="PPA75"/>
      <c r="PPB75"/>
      <c r="PPC75"/>
      <c r="PPD75"/>
      <c r="PPE75"/>
      <c r="PPF75"/>
      <c r="PPG75"/>
      <c r="PPH75"/>
      <c r="PPI75"/>
      <c r="PPJ75"/>
      <c r="PPK75"/>
      <c r="PPL75"/>
      <c r="PPM75"/>
      <c r="PPN75"/>
      <c r="PPO75"/>
      <c r="PPP75"/>
      <c r="PPQ75"/>
      <c r="PPR75"/>
      <c r="PPS75"/>
      <c r="PPT75"/>
      <c r="PPU75"/>
      <c r="PPV75"/>
      <c r="PPW75"/>
      <c r="PPX75"/>
      <c r="PPY75"/>
      <c r="PPZ75"/>
      <c r="PQA75"/>
      <c r="PQB75"/>
      <c r="PQC75"/>
      <c r="PQD75"/>
      <c r="PQE75"/>
      <c r="PQF75"/>
      <c r="PQG75"/>
      <c r="PQH75"/>
      <c r="PQI75"/>
      <c r="PQJ75"/>
      <c r="PQK75"/>
      <c r="PQL75"/>
      <c r="PQM75"/>
      <c r="PQN75"/>
      <c r="PQO75"/>
      <c r="PQP75"/>
      <c r="PQQ75"/>
      <c r="PQR75"/>
      <c r="PQS75"/>
      <c r="PQT75"/>
      <c r="PQU75"/>
      <c r="PQV75"/>
      <c r="PQW75"/>
      <c r="PQX75"/>
      <c r="PQY75"/>
      <c r="PQZ75"/>
      <c r="PRA75"/>
      <c r="PRB75"/>
      <c r="PRC75"/>
      <c r="PRD75"/>
      <c r="PRE75"/>
      <c r="PRF75"/>
      <c r="PRG75"/>
      <c r="PRH75"/>
      <c r="PRI75"/>
      <c r="PRJ75"/>
      <c r="PRK75"/>
      <c r="PRL75"/>
      <c r="PRM75"/>
      <c r="PRN75"/>
      <c r="PRO75"/>
      <c r="PRP75"/>
      <c r="PRQ75"/>
      <c r="PRR75"/>
      <c r="PRS75"/>
      <c r="PRT75"/>
      <c r="PRU75"/>
      <c r="PRV75"/>
      <c r="PRW75"/>
      <c r="PRX75"/>
      <c r="PRY75"/>
      <c r="PRZ75"/>
      <c r="PSA75"/>
      <c r="PSB75"/>
      <c r="PSC75"/>
      <c r="PSD75"/>
      <c r="PSE75"/>
      <c r="PSF75"/>
      <c r="PSG75"/>
      <c r="PSH75"/>
      <c r="PSI75"/>
      <c r="PSJ75"/>
      <c r="PSK75"/>
      <c r="PSL75"/>
      <c r="PSM75"/>
      <c r="PSN75"/>
      <c r="PSO75"/>
      <c r="PSP75"/>
      <c r="PSQ75"/>
      <c r="PSR75"/>
      <c r="PSS75"/>
      <c r="PST75"/>
      <c r="PSU75"/>
      <c r="PSV75"/>
      <c r="PSW75"/>
      <c r="PSX75"/>
      <c r="PSY75"/>
      <c r="PSZ75"/>
      <c r="PTA75"/>
      <c r="PTB75"/>
      <c r="PTC75"/>
      <c r="PTD75"/>
      <c r="PTE75"/>
      <c r="PTF75"/>
      <c r="PTG75"/>
      <c r="PTH75"/>
      <c r="PTI75"/>
      <c r="PTJ75"/>
      <c r="PTK75"/>
      <c r="PTL75"/>
      <c r="PTM75"/>
      <c r="PTN75"/>
      <c r="PTO75"/>
      <c r="PTP75"/>
      <c r="PTQ75"/>
      <c r="PTR75"/>
      <c r="PTS75"/>
      <c r="PTT75"/>
      <c r="PTU75"/>
      <c r="PTV75"/>
      <c r="PTW75"/>
      <c r="PTX75"/>
      <c r="PTY75"/>
      <c r="PTZ75"/>
      <c r="PUA75"/>
      <c r="PUB75"/>
      <c r="PUC75"/>
      <c r="PUD75"/>
      <c r="PUE75"/>
      <c r="PUF75"/>
      <c r="PUG75"/>
      <c r="PUH75"/>
      <c r="PUI75"/>
      <c r="PUJ75"/>
      <c r="PUK75"/>
      <c r="PUL75"/>
      <c r="PUM75"/>
      <c r="PUN75"/>
      <c r="PUO75"/>
      <c r="PUP75"/>
      <c r="PUQ75"/>
      <c r="PUR75"/>
      <c r="PUS75"/>
      <c r="PUT75"/>
      <c r="PUU75"/>
      <c r="PUV75"/>
      <c r="PUW75"/>
      <c r="PUX75"/>
      <c r="PUY75"/>
      <c r="PUZ75"/>
      <c r="PVA75"/>
      <c r="PVB75"/>
      <c r="PVC75"/>
      <c r="PVD75"/>
      <c r="PVE75"/>
      <c r="PVF75"/>
      <c r="PVG75"/>
      <c r="PVH75"/>
      <c r="PVI75"/>
      <c r="PVJ75"/>
      <c r="PVK75"/>
      <c r="PVL75"/>
      <c r="PVM75"/>
      <c r="PVN75"/>
      <c r="PVO75"/>
      <c r="PVP75"/>
      <c r="PVQ75"/>
      <c r="PVR75"/>
      <c r="PVS75"/>
      <c r="PVT75"/>
      <c r="PVU75"/>
      <c r="PVV75"/>
      <c r="PVW75"/>
      <c r="PVX75"/>
      <c r="PVY75"/>
      <c r="PVZ75"/>
      <c r="PWA75"/>
      <c r="PWB75"/>
      <c r="PWC75"/>
      <c r="PWD75"/>
      <c r="PWE75"/>
      <c r="PWF75"/>
      <c r="PWG75"/>
      <c r="PWH75"/>
      <c r="PWI75"/>
      <c r="PWJ75"/>
      <c r="PWK75"/>
      <c r="PWL75"/>
      <c r="PWM75"/>
      <c r="PWN75"/>
      <c r="PWO75"/>
      <c r="PWP75"/>
      <c r="PWQ75"/>
      <c r="PWR75"/>
      <c r="PWS75"/>
      <c r="PWT75"/>
      <c r="PWU75"/>
      <c r="PWV75"/>
      <c r="PWW75"/>
      <c r="PWX75"/>
      <c r="PWY75"/>
      <c r="PWZ75"/>
      <c r="PXA75"/>
      <c r="PXB75"/>
      <c r="PXC75"/>
      <c r="PXD75"/>
      <c r="PXE75"/>
      <c r="PXF75"/>
      <c r="PXG75"/>
      <c r="PXH75"/>
      <c r="PXI75"/>
      <c r="PXJ75"/>
      <c r="PXK75"/>
      <c r="PXL75"/>
      <c r="PXM75"/>
      <c r="PXN75"/>
      <c r="PXO75"/>
      <c r="PXP75"/>
      <c r="PXQ75"/>
      <c r="PXR75"/>
      <c r="PXS75"/>
      <c r="PXT75"/>
      <c r="PXU75"/>
      <c r="PXV75"/>
      <c r="PXW75"/>
      <c r="PXX75"/>
      <c r="PXY75"/>
      <c r="PXZ75"/>
      <c r="PYA75"/>
      <c r="PYB75"/>
      <c r="PYC75"/>
      <c r="PYD75"/>
      <c r="PYE75"/>
      <c r="PYF75"/>
      <c r="PYG75"/>
      <c r="PYH75"/>
      <c r="PYI75"/>
      <c r="PYJ75"/>
      <c r="PYK75"/>
      <c r="PYL75"/>
      <c r="PYM75"/>
      <c r="PYN75"/>
      <c r="PYO75"/>
      <c r="PYP75"/>
      <c r="PYQ75"/>
      <c r="PYR75"/>
      <c r="PYS75"/>
      <c r="PYT75"/>
      <c r="PYU75"/>
      <c r="PYV75"/>
      <c r="PYW75"/>
      <c r="PYX75"/>
      <c r="PYY75"/>
      <c r="PYZ75"/>
      <c r="PZA75"/>
      <c r="PZB75"/>
      <c r="PZC75"/>
      <c r="PZD75"/>
      <c r="PZE75"/>
      <c r="PZF75"/>
      <c r="PZG75"/>
      <c r="PZH75"/>
      <c r="PZI75"/>
      <c r="PZJ75"/>
      <c r="PZK75"/>
      <c r="PZL75"/>
      <c r="PZM75"/>
      <c r="PZN75"/>
      <c r="PZO75"/>
      <c r="PZP75"/>
      <c r="PZQ75"/>
      <c r="PZR75"/>
      <c r="PZS75"/>
      <c r="PZT75"/>
      <c r="PZU75"/>
      <c r="PZV75"/>
      <c r="PZW75"/>
      <c r="PZX75"/>
      <c r="PZY75"/>
      <c r="PZZ75"/>
      <c r="QAA75"/>
      <c r="QAB75"/>
      <c r="QAC75"/>
      <c r="QAD75"/>
      <c r="QAE75"/>
      <c r="QAF75"/>
      <c r="QAG75"/>
      <c r="QAH75"/>
      <c r="QAI75"/>
      <c r="QAJ75"/>
      <c r="QAK75"/>
      <c r="QAL75"/>
      <c r="QAM75"/>
      <c r="QAN75"/>
      <c r="QAO75"/>
      <c r="QAP75"/>
      <c r="QAQ75"/>
      <c r="QAR75"/>
      <c r="QAS75"/>
      <c r="QAT75"/>
      <c r="QAU75"/>
      <c r="QAV75"/>
      <c r="QAW75"/>
      <c r="QAX75"/>
      <c r="QAY75"/>
      <c r="QAZ75"/>
      <c r="QBA75"/>
      <c r="QBB75"/>
      <c r="QBC75"/>
      <c r="QBD75"/>
      <c r="QBE75"/>
      <c r="QBF75"/>
      <c r="QBG75"/>
      <c r="QBH75"/>
      <c r="QBI75"/>
      <c r="QBJ75"/>
      <c r="QBK75"/>
      <c r="QBL75"/>
      <c r="QBM75"/>
      <c r="QBN75"/>
      <c r="QBO75"/>
      <c r="QBP75"/>
      <c r="QBQ75"/>
      <c r="QBR75"/>
      <c r="QBS75"/>
      <c r="QBT75"/>
      <c r="QBU75"/>
      <c r="QBV75"/>
      <c r="QBW75"/>
      <c r="QBX75"/>
      <c r="QBY75"/>
      <c r="QBZ75"/>
      <c r="QCA75"/>
      <c r="QCB75"/>
      <c r="QCC75"/>
      <c r="QCD75"/>
      <c r="QCE75"/>
      <c r="QCF75"/>
      <c r="QCG75"/>
      <c r="QCH75"/>
      <c r="QCI75"/>
      <c r="QCJ75"/>
      <c r="QCK75"/>
      <c r="QCL75"/>
      <c r="QCM75"/>
      <c r="QCN75"/>
      <c r="QCO75"/>
      <c r="QCP75"/>
      <c r="QCQ75"/>
      <c r="QCR75"/>
      <c r="QCS75"/>
      <c r="QCT75"/>
      <c r="QCU75"/>
      <c r="QCV75"/>
      <c r="QCW75"/>
      <c r="QCX75"/>
      <c r="QCY75"/>
      <c r="QCZ75"/>
      <c r="QDA75"/>
      <c r="QDB75"/>
      <c r="QDC75"/>
      <c r="QDD75"/>
      <c r="QDE75"/>
      <c r="QDF75"/>
      <c r="QDG75"/>
      <c r="QDH75"/>
      <c r="QDI75"/>
      <c r="QDJ75"/>
      <c r="QDK75"/>
      <c r="QDL75"/>
      <c r="QDM75"/>
      <c r="QDN75"/>
      <c r="QDO75"/>
      <c r="QDP75"/>
      <c r="QDQ75"/>
      <c r="QDR75"/>
      <c r="QDS75"/>
      <c r="QDT75"/>
      <c r="QDU75"/>
      <c r="QDV75"/>
      <c r="QDW75"/>
      <c r="QDX75"/>
      <c r="QDY75"/>
      <c r="QDZ75"/>
      <c r="QEA75"/>
      <c r="QEB75"/>
      <c r="QEC75"/>
      <c r="QED75"/>
      <c r="QEE75"/>
      <c r="QEF75"/>
      <c r="QEG75"/>
      <c r="QEH75"/>
      <c r="QEI75"/>
      <c r="QEJ75"/>
      <c r="QEK75"/>
      <c r="QEL75"/>
      <c r="QEM75"/>
      <c r="QEN75"/>
      <c r="QEO75"/>
      <c r="QEP75"/>
      <c r="QEQ75"/>
      <c r="QER75"/>
      <c r="QES75"/>
      <c r="QET75"/>
      <c r="QEU75"/>
      <c r="QEV75"/>
      <c r="QEW75"/>
      <c r="QEX75"/>
      <c r="QEY75"/>
      <c r="QEZ75"/>
      <c r="QFA75"/>
      <c r="QFB75"/>
      <c r="QFC75"/>
      <c r="QFD75"/>
      <c r="QFE75"/>
      <c r="QFF75"/>
      <c r="QFG75"/>
      <c r="QFH75"/>
      <c r="QFI75"/>
      <c r="QFJ75"/>
      <c r="QFK75"/>
      <c r="QFL75"/>
      <c r="QFM75"/>
      <c r="QFN75"/>
      <c r="QFO75"/>
      <c r="QFP75"/>
      <c r="QFQ75"/>
      <c r="QFR75"/>
      <c r="QFS75"/>
      <c r="QFT75"/>
      <c r="QFU75"/>
      <c r="QFV75"/>
      <c r="QFW75"/>
      <c r="QFX75"/>
      <c r="QFY75"/>
      <c r="QFZ75"/>
      <c r="QGA75"/>
      <c r="QGB75"/>
      <c r="QGC75"/>
      <c r="QGD75"/>
      <c r="QGE75"/>
      <c r="QGF75"/>
      <c r="QGG75"/>
      <c r="QGH75"/>
      <c r="QGI75"/>
      <c r="QGJ75"/>
      <c r="QGK75"/>
      <c r="QGL75"/>
      <c r="QGM75"/>
      <c r="QGN75"/>
      <c r="QGO75"/>
      <c r="QGP75"/>
      <c r="QGQ75"/>
      <c r="QGR75"/>
      <c r="QGS75"/>
      <c r="QGT75"/>
      <c r="QGU75"/>
      <c r="QGV75"/>
      <c r="QGW75"/>
      <c r="QGX75"/>
      <c r="QGY75"/>
      <c r="QGZ75"/>
      <c r="QHA75"/>
      <c r="QHB75"/>
      <c r="QHC75"/>
      <c r="QHD75"/>
      <c r="QHE75"/>
      <c r="QHF75"/>
      <c r="QHG75"/>
      <c r="QHH75"/>
      <c r="QHI75"/>
      <c r="QHJ75"/>
      <c r="QHK75"/>
      <c r="QHL75"/>
      <c r="QHM75"/>
      <c r="QHN75"/>
      <c r="QHO75"/>
      <c r="QHP75"/>
      <c r="QHQ75"/>
      <c r="QHR75"/>
      <c r="QHS75"/>
      <c r="QHT75"/>
      <c r="QHU75"/>
      <c r="QHV75"/>
      <c r="QHW75"/>
      <c r="QHX75"/>
      <c r="QHY75"/>
      <c r="QHZ75"/>
      <c r="QIA75"/>
      <c r="QIB75"/>
      <c r="QIC75"/>
      <c r="QID75"/>
      <c r="QIE75"/>
      <c r="QIF75"/>
      <c r="QIG75"/>
      <c r="QIH75"/>
      <c r="QII75"/>
      <c r="QIJ75"/>
      <c r="QIK75"/>
      <c r="QIL75"/>
      <c r="QIM75"/>
      <c r="QIN75"/>
      <c r="QIO75"/>
      <c r="QIP75"/>
      <c r="QIQ75"/>
      <c r="QIR75"/>
      <c r="QIS75"/>
      <c r="QIT75"/>
      <c r="QIU75"/>
      <c r="QIV75"/>
      <c r="QIW75"/>
      <c r="QIX75"/>
      <c r="QIY75"/>
      <c r="QIZ75"/>
      <c r="QJA75"/>
      <c r="QJB75"/>
      <c r="QJC75"/>
      <c r="QJD75"/>
      <c r="QJE75"/>
      <c r="QJF75"/>
      <c r="QJG75"/>
      <c r="QJH75"/>
      <c r="QJI75"/>
      <c r="QJJ75"/>
      <c r="QJK75"/>
      <c r="QJL75"/>
      <c r="QJM75"/>
      <c r="QJN75"/>
      <c r="QJO75"/>
      <c r="QJP75"/>
      <c r="QJQ75"/>
      <c r="QJR75"/>
      <c r="QJS75"/>
      <c r="QJT75"/>
      <c r="QJU75"/>
      <c r="QJV75"/>
      <c r="QJW75"/>
      <c r="QJX75"/>
      <c r="QJY75"/>
      <c r="QJZ75"/>
      <c r="QKA75"/>
      <c r="QKB75"/>
      <c r="QKC75"/>
      <c r="QKD75"/>
      <c r="QKE75"/>
      <c r="QKF75"/>
      <c r="QKG75"/>
      <c r="QKH75"/>
      <c r="QKI75"/>
      <c r="QKJ75"/>
      <c r="QKK75"/>
      <c r="QKL75"/>
      <c r="QKM75"/>
      <c r="QKN75"/>
      <c r="QKO75"/>
      <c r="QKP75"/>
      <c r="QKQ75"/>
      <c r="QKR75"/>
      <c r="QKS75"/>
      <c r="QKT75"/>
      <c r="QKU75"/>
      <c r="QKV75"/>
      <c r="QKW75"/>
      <c r="QKX75"/>
      <c r="QKY75"/>
      <c r="QKZ75"/>
      <c r="QLA75"/>
      <c r="QLB75"/>
      <c r="QLC75"/>
      <c r="QLD75"/>
      <c r="QLE75"/>
      <c r="QLF75"/>
      <c r="QLG75"/>
      <c r="QLH75"/>
      <c r="QLI75"/>
      <c r="QLJ75"/>
      <c r="QLK75"/>
      <c r="QLL75"/>
      <c r="QLM75"/>
      <c r="QLN75"/>
      <c r="QLO75"/>
      <c r="QLP75"/>
      <c r="QLQ75"/>
      <c r="QLR75"/>
      <c r="QLS75"/>
      <c r="QLT75"/>
      <c r="QLU75"/>
      <c r="QLV75"/>
      <c r="QLW75"/>
      <c r="QLX75"/>
      <c r="QLY75"/>
      <c r="QLZ75"/>
      <c r="QMA75"/>
      <c r="QMB75"/>
      <c r="QMC75"/>
      <c r="QMD75"/>
      <c r="QME75"/>
      <c r="QMF75"/>
      <c r="QMG75"/>
      <c r="QMH75"/>
      <c r="QMI75"/>
      <c r="QMJ75"/>
      <c r="QMK75"/>
      <c r="QML75"/>
      <c r="QMM75"/>
      <c r="QMN75"/>
      <c r="QMO75"/>
      <c r="QMP75"/>
      <c r="QMQ75"/>
      <c r="QMR75"/>
      <c r="QMS75"/>
      <c r="QMT75"/>
      <c r="QMU75"/>
      <c r="QMV75"/>
      <c r="QMW75"/>
      <c r="QMX75"/>
      <c r="QMY75"/>
      <c r="QMZ75"/>
      <c r="QNA75"/>
      <c r="QNB75"/>
      <c r="QNC75"/>
      <c r="QND75"/>
      <c r="QNE75"/>
      <c r="QNF75"/>
      <c r="QNG75"/>
      <c r="QNH75"/>
      <c r="QNI75"/>
      <c r="QNJ75"/>
      <c r="QNK75"/>
      <c r="QNL75"/>
      <c r="QNM75"/>
      <c r="QNN75"/>
      <c r="QNO75"/>
      <c r="QNP75"/>
      <c r="QNQ75"/>
      <c r="QNR75"/>
      <c r="QNS75"/>
      <c r="QNT75"/>
      <c r="QNU75"/>
      <c r="QNV75"/>
      <c r="QNW75"/>
      <c r="QNX75"/>
      <c r="QNY75"/>
      <c r="QNZ75"/>
      <c r="QOA75"/>
      <c r="QOB75"/>
      <c r="QOC75"/>
      <c r="QOD75"/>
      <c r="QOE75"/>
      <c r="QOF75"/>
      <c r="QOG75"/>
      <c r="QOH75"/>
      <c r="QOI75"/>
      <c r="QOJ75"/>
      <c r="QOK75"/>
      <c r="QOL75"/>
      <c r="QOM75"/>
      <c r="QON75"/>
      <c r="QOO75"/>
      <c r="QOP75"/>
      <c r="QOQ75"/>
      <c r="QOR75"/>
      <c r="QOS75"/>
      <c r="QOT75"/>
      <c r="QOU75"/>
      <c r="QOV75"/>
      <c r="QOW75"/>
      <c r="QOX75"/>
      <c r="QOY75"/>
      <c r="QOZ75"/>
      <c r="QPA75"/>
      <c r="QPB75"/>
      <c r="QPC75"/>
      <c r="QPD75"/>
      <c r="QPE75"/>
      <c r="QPF75"/>
      <c r="QPG75"/>
      <c r="QPH75"/>
      <c r="QPI75"/>
      <c r="QPJ75"/>
      <c r="QPK75"/>
      <c r="QPL75"/>
      <c r="QPM75"/>
      <c r="QPN75"/>
      <c r="QPO75"/>
      <c r="QPP75"/>
      <c r="QPQ75"/>
      <c r="QPR75"/>
      <c r="QPS75"/>
      <c r="QPT75"/>
      <c r="QPU75"/>
      <c r="QPV75"/>
      <c r="QPW75"/>
      <c r="QPX75"/>
      <c r="QPY75"/>
      <c r="QPZ75"/>
      <c r="QQA75"/>
      <c r="QQB75"/>
      <c r="QQC75"/>
      <c r="QQD75"/>
      <c r="QQE75"/>
      <c r="QQF75"/>
      <c r="QQG75"/>
      <c r="QQH75"/>
      <c r="QQI75"/>
      <c r="QQJ75"/>
      <c r="QQK75"/>
      <c r="QQL75"/>
      <c r="QQM75"/>
      <c r="QQN75"/>
      <c r="QQO75"/>
      <c r="QQP75"/>
      <c r="QQQ75"/>
      <c r="QQR75"/>
      <c r="QQS75"/>
      <c r="QQT75"/>
      <c r="QQU75"/>
      <c r="QQV75"/>
      <c r="QQW75"/>
      <c r="QQX75"/>
      <c r="QQY75"/>
      <c r="QQZ75"/>
      <c r="QRA75"/>
      <c r="QRB75"/>
      <c r="QRC75"/>
      <c r="QRD75"/>
      <c r="QRE75"/>
      <c r="QRF75"/>
      <c r="QRG75"/>
      <c r="QRH75"/>
      <c r="QRI75"/>
      <c r="QRJ75"/>
      <c r="QRK75"/>
      <c r="QRL75"/>
      <c r="QRM75"/>
      <c r="QRN75"/>
      <c r="QRO75"/>
      <c r="QRP75"/>
      <c r="QRQ75"/>
      <c r="QRR75"/>
      <c r="QRS75"/>
      <c r="QRT75"/>
      <c r="QRU75"/>
      <c r="QRV75"/>
      <c r="QRW75"/>
      <c r="QRX75"/>
      <c r="QRY75"/>
      <c r="QRZ75"/>
      <c r="QSA75"/>
      <c r="QSB75"/>
      <c r="QSC75"/>
      <c r="QSD75"/>
      <c r="QSE75"/>
      <c r="QSF75"/>
      <c r="QSG75"/>
      <c r="QSH75"/>
      <c r="QSI75"/>
      <c r="QSJ75"/>
      <c r="QSK75"/>
      <c r="QSL75"/>
      <c r="QSM75"/>
      <c r="QSN75"/>
      <c r="QSO75"/>
      <c r="QSP75"/>
      <c r="QSQ75"/>
      <c r="QSR75"/>
      <c r="QSS75"/>
      <c r="QST75"/>
      <c r="QSU75"/>
      <c r="QSV75"/>
      <c r="QSW75"/>
      <c r="QSX75"/>
      <c r="QSY75"/>
      <c r="QSZ75"/>
      <c r="QTA75"/>
      <c r="QTB75"/>
      <c r="QTC75"/>
      <c r="QTD75"/>
      <c r="QTE75"/>
      <c r="QTF75"/>
      <c r="QTG75"/>
      <c r="QTH75"/>
      <c r="QTI75"/>
      <c r="QTJ75"/>
      <c r="QTK75"/>
      <c r="QTL75"/>
      <c r="QTM75"/>
      <c r="QTN75"/>
      <c r="QTO75"/>
      <c r="QTP75"/>
      <c r="QTQ75"/>
      <c r="QTR75"/>
      <c r="QTS75"/>
      <c r="QTT75"/>
      <c r="QTU75"/>
      <c r="QTV75"/>
      <c r="QTW75"/>
      <c r="QTX75"/>
      <c r="QTY75"/>
      <c r="QTZ75"/>
      <c r="QUA75"/>
      <c r="QUB75"/>
      <c r="QUC75"/>
      <c r="QUD75"/>
      <c r="QUE75"/>
      <c r="QUF75"/>
      <c r="QUG75"/>
      <c r="QUH75"/>
      <c r="QUI75"/>
      <c r="QUJ75"/>
      <c r="QUK75"/>
      <c r="QUL75"/>
      <c r="QUM75"/>
      <c r="QUN75"/>
      <c r="QUO75"/>
      <c r="QUP75"/>
      <c r="QUQ75"/>
      <c r="QUR75"/>
      <c r="QUS75"/>
      <c r="QUT75"/>
      <c r="QUU75"/>
      <c r="QUV75"/>
      <c r="QUW75"/>
      <c r="QUX75"/>
      <c r="QUY75"/>
      <c r="QUZ75"/>
      <c r="QVA75"/>
      <c r="QVB75"/>
      <c r="QVC75"/>
      <c r="QVD75"/>
      <c r="QVE75"/>
      <c r="QVF75"/>
      <c r="QVG75"/>
      <c r="QVH75"/>
      <c r="QVI75"/>
      <c r="QVJ75"/>
      <c r="QVK75"/>
      <c r="QVL75"/>
      <c r="QVM75"/>
      <c r="QVN75"/>
      <c r="QVO75"/>
      <c r="QVP75"/>
      <c r="QVQ75"/>
      <c r="QVR75"/>
      <c r="QVS75"/>
      <c r="QVT75"/>
      <c r="QVU75"/>
      <c r="QVV75"/>
      <c r="QVW75"/>
      <c r="QVX75"/>
      <c r="QVY75"/>
      <c r="QVZ75"/>
      <c r="QWA75"/>
      <c r="QWB75"/>
      <c r="QWC75"/>
      <c r="QWD75"/>
      <c r="QWE75"/>
      <c r="QWF75"/>
      <c r="QWG75"/>
      <c r="QWH75"/>
      <c r="QWI75"/>
      <c r="QWJ75"/>
      <c r="QWK75"/>
      <c r="QWL75"/>
      <c r="QWM75"/>
      <c r="QWN75"/>
      <c r="QWO75"/>
      <c r="QWP75"/>
      <c r="QWQ75"/>
      <c r="QWR75"/>
      <c r="QWS75"/>
      <c r="QWT75"/>
      <c r="QWU75"/>
      <c r="QWV75"/>
      <c r="QWW75"/>
      <c r="QWX75"/>
      <c r="QWY75"/>
      <c r="QWZ75"/>
      <c r="QXA75"/>
      <c r="QXB75"/>
      <c r="QXC75"/>
      <c r="QXD75"/>
      <c r="QXE75"/>
      <c r="QXF75"/>
      <c r="QXG75"/>
      <c r="QXH75"/>
      <c r="QXI75"/>
      <c r="QXJ75"/>
      <c r="QXK75"/>
      <c r="QXL75"/>
      <c r="QXM75"/>
      <c r="QXN75"/>
      <c r="QXO75"/>
      <c r="QXP75"/>
      <c r="QXQ75"/>
      <c r="QXR75"/>
      <c r="QXS75"/>
      <c r="QXT75"/>
      <c r="QXU75"/>
      <c r="QXV75"/>
      <c r="QXW75"/>
      <c r="QXX75"/>
      <c r="QXY75"/>
      <c r="QXZ75"/>
      <c r="QYA75"/>
      <c r="QYB75"/>
      <c r="QYC75"/>
      <c r="QYD75"/>
      <c r="QYE75"/>
      <c r="QYF75"/>
      <c r="QYG75"/>
      <c r="QYH75"/>
      <c r="QYI75"/>
      <c r="QYJ75"/>
      <c r="QYK75"/>
      <c r="QYL75"/>
      <c r="QYM75"/>
      <c r="QYN75"/>
      <c r="QYO75"/>
      <c r="QYP75"/>
      <c r="QYQ75"/>
      <c r="QYR75"/>
      <c r="QYS75"/>
      <c r="QYT75"/>
      <c r="QYU75"/>
      <c r="QYV75"/>
      <c r="QYW75"/>
      <c r="QYX75"/>
      <c r="QYY75"/>
      <c r="QYZ75"/>
      <c r="QZA75"/>
      <c r="QZB75"/>
      <c r="QZC75"/>
      <c r="QZD75"/>
      <c r="QZE75"/>
      <c r="QZF75"/>
      <c r="QZG75"/>
      <c r="QZH75"/>
      <c r="QZI75"/>
      <c r="QZJ75"/>
      <c r="QZK75"/>
      <c r="QZL75"/>
      <c r="QZM75"/>
      <c r="QZN75"/>
      <c r="QZO75"/>
      <c r="QZP75"/>
      <c r="QZQ75"/>
      <c r="QZR75"/>
      <c r="QZS75"/>
      <c r="QZT75"/>
      <c r="QZU75"/>
      <c r="QZV75"/>
      <c r="QZW75"/>
      <c r="QZX75"/>
      <c r="QZY75"/>
      <c r="QZZ75"/>
      <c r="RAA75"/>
      <c r="RAB75"/>
      <c r="RAC75"/>
      <c r="RAD75"/>
      <c r="RAE75"/>
      <c r="RAF75"/>
      <c r="RAG75"/>
      <c r="RAH75"/>
      <c r="RAI75"/>
      <c r="RAJ75"/>
      <c r="RAK75"/>
      <c r="RAL75"/>
      <c r="RAM75"/>
      <c r="RAN75"/>
      <c r="RAO75"/>
      <c r="RAP75"/>
      <c r="RAQ75"/>
      <c r="RAR75"/>
      <c r="RAS75"/>
      <c r="RAT75"/>
      <c r="RAU75"/>
      <c r="RAV75"/>
      <c r="RAW75"/>
      <c r="RAX75"/>
      <c r="RAY75"/>
      <c r="RAZ75"/>
      <c r="RBA75"/>
      <c r="RBB75"/>
      <c r="RBC75"/>
      <c r="RBD75"/>
      <c r="RBE75"/>
      <c r="RBF75"/>
      <c r="RBG75"/>
      <c r="RBH75"/>
      <c r="RBI75"/>
      <c r="RBJ75"/>
      <c r="RBK75"/>
      <c r="RBL75"/>
      <c r="RBM75"/>
      <c r="RBN75"/>
      <c r="RBO75"/>
      <c r="RBP75"/>
      <c r="RBQ75"/>
      <c r="RBR75"/>
      <c r="RBS75"/>
      <c r="RBT75"/>
      <c r="RBU75"/>
      <c r="RBV75"/>
      <c r="RBW75"/>
      <c r="RBX75"/>
      <c r="RBY75"/>
      <c r="RBZ75"/>
      <c r="RCA75"/>
      <c r="RCB75"/>
      <c r="RCC75"/>
      <c r="RCD75"/>
      <c r="RCE75"/>
      <c r="RCF75"/>
      <c r="RCG75"/>
      <c r="RCH75"/>
      <c r="RCI75"/>
      <c r="RCJ75"/>
      <c r="RCK75"/>
      <c r="RCL75"/>
      <c r="RCM75"/>
      <c r="RCN75"/>
      <c r="RCO75"/>
      <c r="RCP75"/>
      <c r="RCQ75"/>
      <c r="RCR75"/>
      <c r="RCS75"/>
      <c r="RCT75"/>
      <c r="RCU75"/>
      <c r="RCV75"/>
      <c r="RCW75"/>
      <c r="RCX75"/>
      <c r="RCY75"/>
      <c r="RCZ75"/>
      <c r="RDA75"/>
      <c r="RDB75"/>
      <c r="RDC75"/>
      <c r="RDD75"/>
      <c r="RDE75"/>
      <c r="RDF75"/>
      <c r="RDG75"/>
      <c r="RDH75"/>
      <c r="RDI75"/>
      <c r="RDJ75"/>
      <c r="RDK75"/>
      <c r="RDL75"/>
      <c r="RDM75"/>
      <c r="RDN75"/>
      <c r="RDO75"/>
      <c r="RDP75"/>
      <c r="RDQ75"/>
      <c r="RDR75"/>
      <c r="RDS75"/>
      <c r="RDT75"/>
      <c r="RDU75"/>
      <c r="RDV75"/>
      <c r="RDW75"/>
      <c r="RDX75"/>
      <c r="RDY75"/>
      <c r="RDZ75"/>
      <c r="REA75"/>
      <c r="REB75"/>
      <c r="REC75"/>
      <c r="RED75"/>
      <c r="REE75"/>
      <c r="REF75"/>
      <c r="REG75"/>
      <c r="REH75"/>
      <c r="REI75"/>
      <c r="REJ75"/>
      <c r="REK75"/>
      <c r="REL75"/>
      <c r="REM75"/>
      <c r="REN75"/>
      <c r="REO75"/>
      <c r="REP75"/>
      <c r="REQ75"/>
      <c r="RER75"/>
      <c r="RES75"/>
      <c r="RET75"/>
      <c r="REU75"/>
      <c r="REV75"/>
      <c r="REW75"/>
      <c r="REX75"/>
      <c r="REY75"/>
      <c r="REZ75"/>
      <c r="RFA75"/>
      <c r="RFB75"/>
      <c r="RFC75"/>
      <c r="RFD75"/>
      <c r="RFE75"/>
      <c r="RFF75"/>
      <c r="RFG75"/>
      <c r="RFH75"/>
      <c r="RFI75"/>
      <c r="RFJ75"/>
      <c r="RFK75"/>
      <c r="RFL75"/>
      <c r="RFM75"/>
      <c r="RFN75"/>
      <c r="RFO75"/>
      <c r="RFP75"/>
      <c r="RFQ75"/>
      <c r="RFR75"/>
      <c r="RFS75"/>
      <c r="RFT75"/>
      <c r="RFU75"/>
      <c r="RFV75"/>
      <c r="RFW75"/>
      <c r="RFX75"/>
      <c r="RFY75"/>
      <c r="RFZ75"/>
      <c r="RGA75"/>
      <c r="RGB75"/>
      <c r="RGC75"/>
      <c r="RGD75"/>
      <c r="RGE75"/>
      <c r="RGF75"/>
      <c r="RGG75"/>
      <c r="RGH75"/>
      <c r="RGI75"/>
      <c r="RGJ75"/>
      <c r="RGK75"/>
      <c r="RGL75"/>
      <c r="RGM75"/>
      <c r="RGN75"/>
      <c r="RGO75"/>
      <c r="RGP75"/>
      <c r="RGQ75"/>
      <c r="RGR75"/>
      <c r="RGS75"/>
      <c r="RGT75"/>
      <c r="RGU75"/>
      <c r="RGV75"/>
      <c r="RGW75"/>
      <c r="RGX75"/>
      <c r="RGY75"/>
      <c r="RGZ75"/>
      <c r="RHA75"/>
      <c r="RHB75"/>
      <c r="RHC75"/>
      <c r="RHD75"/>
      <c r="RHE75"/>
      <c r="RHF75"/>
      <c r="RHG75"/>
      <c r="RHH75"/>
      <c r="RHI75"/>
      <c r="RHJ75"/>
      <c r="RHK75"/>
      <c r="RHL75"/>
      <c r="RHM75"/>
      <c r="RHN75"/>
      <c r="RHO75"/>
      <c r="RHP75"/>
      <c r="RHQ75"/>
      <c r="RHR75"/>
      <c r="RHS75"/>
      <c r="RHT75"/>
      <c r="RHU75"/>
      <c r="RHV75"/>
      <c r="RHW75"/>
      <c r="RHX75"/>
      <c r="RHY75"/>
      <c r="RHZ75"/>
      <c r="RIA75"/>
      <c r="RIB75"/>
      <c r="RIC75"/>
      <c r="RID75"/>
      <c r="RIE75"/>
      <c r="RIF75"/>
      <c r="RIG75"/>
      <c r="RIH75"/>
      <c r="RII75"/>
      <c r="RIJ75"/>
      <c r="RIK75"/>
      <c r="RIL75"/>
      <c r="RIM75"/>
      <c r="RIN75"/>
      <c r="RIO75"/>
      <c r="RIP75"/>
      <c r="RIQ75"/>
      <c r="RIR75"/>
      <c r="RIS75"/>
      <c r="RIT75"/>
      <c r="RIU75"/>
      <c r="RIV75"/>
      <c r="RIW75"/>
      <c r="RIX75"/>
      <c r="RIY75"/>
      <c r="RIZ75"/>
      <c r="RJA75"/>
      <c r="RJB75"/>
      <c r="RJC75"/>
      <c r="RJD75"/>
      <c r="RJE75"/>
      <c r="RJF75"/>
      <c r="RJG75"/>
      <c r="RJH75"/>
      <c r="RJI75"/>
      <c r="RJJ75"/>
      <c r="RJK75"/>
      <c r="RJL75"/>
      <c r="RJM75"/>
      <c r="RJN75"/>
      <c r="RJO75"/>
      <c r="RJP75"/>
      <c r="RJQ75"/>
      <c r="RJR75"/>
      <c r="RJS75"/>
      <c r="RJT75"/>
      <c r="RJU75"/>
      <c r="RJV75"/>
      <c r="RJW75"/>
      <c r="RJX75"/>
      <c r="RJY75"/>
      <c r="RJZ75"/>
      <c r="RKA75"/>
      <c r="RKB75"/>
      <c r="RKC75"/>
      <c r="RKD75"/>
      <c r="RKE75"/>
      <c r="RKF75"/>
      <c r="RKG75"/>
      <c r="RKH75"/>
      <c r="RKI75"/>
      <c r="RKJ75"/>
      <c r="RKK75"/>
      <c r="RKL75"/>
      <c r="RKM75"/>
      <c r="RKN75"/>
      <c r="RKO75"/>
      <c r="RKP75"/>
      <c r="RKQ75"/>
      <c r="RKR75"/>
      <c r="RKS75"/>
      <c r="RKT75"/>
      <c r="RKU75"/>
      <c r="RKV75"/>
      <c r="RKW75"/>
      <c r="RKX75"/>
      <c r="RKY75"/>
      <c r="RKZ75"/>
      <c r="RLA75"/>
      <c r="RLB75"/>
      <c r="RLC75"/>
      <c r="RLD75"/>
      <c r="RLE75"/>
      <c r="RLF75"/>
      <c r="RLG75"/>
      <c r="RLH75"/>
      <c r="RLI75"/>
      <c r="RLJ75"/>
      <c r="RLK75"/>
      <c r="RLL75"/>
      <c r="RLM75"/>
      <c r="RLN75"/>
      <c r="RLO75"/>
      <c r="RLP75"/>
      <c r="RLQ75"/>
      <c r="RLR75"/>
      <c r="RLS75"/>
      <c r="RLT75"/>
      <c r="RLU75"/>
      <c r="RLV75"/>
      <c r="RLW75"/>
      <c r="RLX75"/>
      <c r="RLY75"/>
      <c r="RLZ75"/>
      <c r="RMA75"/>
      <c r="RMB75"/>
      <c r="RMC75"/>
      <c r="RMD75"/>
      <c r="RME75"/>
      <c r="RMF75"/>
      <c r="RMG75"/>
      <c r="RMH75"/>
      <c r="RMI75"/>
      <c r="RMJ75"/>
      <c r="RMK75"/>
      <c r="RML75"/>
      <c r="RMM75"/>
      <c r="RMN75"/>
      <c r="RMO75"/>
      <c r="RMP75"/>
      <c r="RMQ75"/>
      <c r="RMR75"/>
      <c r="RMS75"/>
      <c r="RMT75"/>
      <c r="RMU75"/>
      <c r="RMV75"/>
      <c r="RMW75"/>
      <c r="RMX75"/>
      <c r="RMY75"/>
      <c r="RMZ75"/>
      <c r="RNA75"/>
      <c r="RNB75"/>
      <c r="RNC75"/>
      <c r="RND75"/>
      <c r="RNE75"/>
      <c r="RNF75"/>
      <c r="RNG75"/>
      <c r="RNH75"/>
      <c r="RNI75"/>
      <c r="RNJ75"/>
      <c r="RNK75"/>
      <c r="RNL75"/>
      <c r="RNM75"/>
      <c r="RNN75"/>
      <c r="RNO75"/>
      <c r="RNP75"/>
      <c r="RNQ75"/>
      <c r="RNR75"/>
      <c r="RNS75"/>
      <c r="RNT75"/>
      <c r="RNU75"/>
      <c r="RNV75"/>
      <c r="RNW75"/>
      <c r="RNX75"/>
      <c r="RNY75"/>
      <c r="RNZ75"/>
      <c r="ROA75"/>
      <c r="ROB75"/>
      <c r="ROC75"/>
      <c r="ROD75"/>
      <c r="ROE75"/>
      <c r="ROF75"/>
      <c r="ROG75"/>
      <c r="ROH75"/>
      <c r="ROI75"/>
      <c r="ROJ75"/>
      <c r="ROK75"/>
      <c r="ROL75"/>
      <c r="ROM75"/>
      <c r="RON75"/>
      <c r="ROO75"/>
      <c r="ROP75"/>
      <c r="ROQ75"/>
      <c r="ROR75"/>
      <c r="ROS75"/>
      <c r="ROT75"/>
      <c r="ROU75"/>
      <c r="ROV75"/>
      <c r="ROW75"/>
      <c r="ROX75"/>
      <c r="ROY75"/>
      <c r="ROZ75"/>
      <c r="RPA75"/>
      <c r="RPB75"/>
      <c r="RPC75"/>
      <c r="RPD75"/>
      <c r="RPE75"/>
      <c r="RPF75"/>
      <c r="RPG75"/>
      <c r="RPH75"/>
      <c r="RPI75"/>
      <c r="RPJ75"/>
      <c r="RPK75"/>
      <c r="RPL75"/>
      <c r="RPM75"/>
      <c r="RPN75"/>
      <c r="RPO75"/>
      <c r="RPP75"/>
      <c r="RPQ75"/>
      <c r="RPR75"/>
      <c r="RPS75"/>
      <c r="RPT75"/>
      <c r="RPU75"/>
      <c r="RPV75"/>
      <c r="RPW75"/>
      <c r="RPX75"/>
      <c r="RPY75"/>
      <c r="RPZ75"/>
      <c r="RQA75"/>
      <c r="RQB75"/>
      <c r="RQC75"/>
      <c r="RQD75"/>
      <c r="RQE75"/>
      <c r="RQF75"/>
      <c r="RQG75"/>
      <c r="RQH75"/>
      <c r="RQI75"/>
      <c r="RQJ75"/>
      <c r="RQK75"/>
      <c r="RQL75"/>
      <c r="RQM75"/>
      <c r="RQN75"/>
      <c r="RQO75"/>
      <c r="RQP75"/>
      <c r="RQQ75"/>
      <c r="RQR75"/>
      <c r="RQS75"/>
      <c r="RQT75"/>
      <c r="RQU75"/>
      <c r="RQV75"/>
      <c r="RQW75"/>
      <c r="RQX75"/>
      <c r="RQY75"/>
      <c r="RQZ75"/>
      <c r="RRA75"/>
      <c r="RRB75"/>
      <c r="RRC75"/>
      <c r="RRD75"/>
      <c r="RRE75"/>
      <c r="RRF75"/>
      <c r="RRG75"/>
      <c r="RRH75"/>
      <c r="RRI75"/>
      <c r="RRJ75"/>
      <c r="RRK75"/>
      <c r="RRL75"/>
      <c r="RRM75"/>
      <c r="RRN75"/>
      <c r="RRO75"/>
      <c r="RRP75"/>
      <c r="RRQ75"/>
      <c r="RRR75"/>
      <c r="RRS75"/>
      <c r="RRT75"/>
      <c r="RRU75"/>
      <c r="RRV75"/>
      <c r="RRW75"/>
      <c r="RRX75"/>
      <c r="RRY75"/>
      <c r="RRZ75"/>
      <c r="RSA75"/>
      <c r="RSB75"/>
      <c r="RSC75"/>
      <c r="RSD75"/>
      <c r="RSE75"/>
      <c r="RSF75"/>
      <c r="RSG75"/>
      <c r="RSH75"/>
      <c r="RSI75"/>
      <c r="RSJ75"/>
      <c r="RSK75"/>
      <c r="RSL75"/>
      <c r="RSM75"/>
      <c r="RSN75"/>
      <c r="RSO75"/>
      <c r="RSP75"/>
      <c r="RSQ75"/>
      <c r="RSR75"/>
      <c r="RSS75"/>
      <c r="RST75"/>
      <c r="RSU75"/>
      <c r="RSV75"/>
      <c r="RSW75"/>
      <c r="RSX75"/>
      <c r="RSY75"/>
      <c r="RSZ75"/>
      <c r="RTA75"/>
      <c r="RTB75"/>
      <c r="RTC75"/>
      <c r="RTD75"/>
      <c r="RTE75"/>
      <c r="RTF75"/>
      <c r="RTG75"/>
      <c r="RTH75"/>
      <c r="RTI75"/>
      <c r="RTJ75"/>
      <c r="RTK75"/>
      <c r="RTL75"/>
      <c r="RTM75"/>
      <c r="RTN75"/>
      <c r="RTO75"/>
      <c r="RTP75"/>
      <c r="RTQ75"/>
      <c r="RTR75"/>
      <c r="RTS75"/>
      <c r="RTT75"/>
      <c r="RTU75"/>
      <c r="RTV75"/>
      <c r="RTW75"/>
      <c r="RTX75"/>
      <c r="RTY75"/>
      <c r="RTZ75"/>
      <c r="RUA75"/>
      <c r="RUB75"/>
      <c r="RUC75"/>
      <c r="RUD75"/>
      <c r="RUE75"/>
      <c r="RUF75"/>
      <c r="RUG75"/>
      <c r="RUH75"/>
      <c r="RUI75"/>
      <c r="RUJ75"/>
      <c r="RUK75"/>
      <c r="RUL75"/>
      <c r="RUM75"/>
      <c r="RUN75"/>
      <c r="RUO75"/>
      <c r="RUP75"/>
      <c r="RUQ75"/>
      <c r="RUR75"/>
      <c r="RUS75"/>
      <c r="RUT75"/>
      <c r="RUU75"/>
      <c r="RUV75"/>
      <c r="RUW75"/>
      <c r="RUX75"/>
      <c r="RUY75"/>
      <c r="RUZ75"/>
      <c r="RVA75"/>
      <c r="RVB75"/>
      <c r="RVC75"/>
      <c r="RVD75"/>
      <c r="RVE75"/>
      <c r="RVF75"/>
      <c r="RVG75"/>
      <c r="RVH75"/>
      <c r="RVI75"/>
      <c r="RVJ75"/>
      <c r="RVK75"/>
      <c r="RVL75"/>
      <c r="RVM75"/>
      <c r="RVN75"/>
      <c r="RVO75"/>
      <c r="RVP75"/>
      <c r="RVQ75"/>
      <c r="RVR75"/>
      <c r="RVS75"/>
      <c r="RVT75"/>
      <c r="RVU75"/>
      <c r="RVV75"/>
      <c r="RVW75"/>
      <c r="RVX75"/>
      <c r="RVY75"/>
      <c r="RVZ75"/>
      <c r="RWA75"/>
      <c r="RWB75"/>
      <c r="RWC75"/>
      <c r="RWD75"/>
      <c r="RWE75"/>
      <c r="RWF75"/>
      <c r="RWG75"/>
      <c r="RWH75"/>
      <c r="RWI75"/>
      <c r="RWJ75"/>
      <c r="RWK75"/>
      <c r="RWL75"/>
      <c r="RWM75"/>
      <c r="RWN75"/>
      <c r="RWO75"/>
      <c r="RWP75"/>
      <c r="RWQ75"/>
      <c r="RWR75"/>
      <c r="RWS75"/>
      <c r="RWT75"/>
      <c r="RWU75"/>
      <c r="RWV75"/>
      <c r="RWW75"/>
      <c r="RWX75"/>
      <c r="RWY75"/>
      <c r="RWZ75"/>
      <c r="RXA75"/>
      <c r="RXB75"/>
      <c r="RXC75"/>
      <c r="RXD75"/>
      <c r="RXE75"/>
      <c r="RXF75"/>
      <c r="RXG75"/>
      <c r="RXH75"/>
      <c r="RXI75"/>
      <c r="RXJ75"/>
      <c r="RXK75"/>
      <c r="RXL75"/>
      <c r="RXM75"/>
      <c r="RXN75"/>
      <c r="RXO75"/>
      <c r="RXP75"/>
      <c r="RXQ75"/>
      <c r="RXR75"/>
      <c r="RXS75"/>
      <c r="RXT75"/>
      <c r="RXU75"/>
      <c r="RXV75"/>
      <c r="RXW75"/>
      <c r="RXX75"/>
      <c r="RXY75"/>
      <c r="RXZ75"/>
      <c r="RYA75"/>
      <c r="RYB75"/>
      <c r="RYC75"/>
      <c r="RYD75"/>
      <c r="RYE75"/>
      <c r="RYF75"/>
      <c r="RYG75"/>
      <c r="RYH75"/>
      <c r="RYI75"/>
      <c r="RYJ75"/>
      <c r="RYK75"/>
      <c r="RYL75"/>
      <c r="RYM75"/>
      <c r="RYN75"/>
      <c r="RYO75"/>
      <c r="RYP75"/>
      <c r="RYQ75"/>
      <c r="RYR75"/>
      <c r="RYS75"/>
      <c r="RYT75"/>
      <c r="RYU75"/>
      <c r="RYV75"/>
      <c r="RYW75"/>
      <c r="RYX75"/>
      <c r="RYY75"/>
      <c r="RYZ75"/>
      <c r="RZA75"/>
      <c r="RZB75"/>
      <c r="RZC75"/>
      <c r="RZD75"/>
      <c r="RZE75"/>
      <c r="RZF75"/>
      <c r="RZG75"/>
      <c r="RZH75"/>
      <c r="RZI75"/>
      <c r="RZJ75"/>
      <c r="RZK75"/>
      <c r="RZL75"/>
      <c r="RZM75"/>
      <c r="RZN75"/>
      <c r="RZO75"/>
      <c r="RZP75"/>
      <c r="RZQ75"/>
      <c r="RZR75"/>
      <c r="RZS75"/>
      <c r="RZT75"/>
      <c r="RZU75"/>
      <c r="RZV75"/>
      <c r="RZW75"/>
      <c r="RZX75"/>
      <c r="RZY75"/>
      <c r="RZZ75"/>
      <c r="SAA75"/>
      <c r="SAB75"/>
      <c r="SAC75"/>
      <c r="SAD75"/>
      <c r="SAE75"/>
      <c r="SAF75"/>
      <c r="SAG75"/>
      <c r="SAH75"/>
      <c r="SAI75"/>
      <c r="SAJ75"/>
      <c r="SAK75"/>
      <c r="SAL75"/>
      <c r="SAM75"/>
      <c r="SAN75"/>
      <c r="SAO75"/>
      <c r="SAP75"/>
      <c r="SAQ75"/>
      <c r="SAR75"/>
      <c r="SAS75"/>
      <c r="SAT75"/>
      <c r="SAU75"/>
      <c r="SAV75"/>
      <c r="SAW75"/>
      <c r="SAX75"/>
      <c r="SAY75"/>
      <c r="SAZ75"/>
      <c r="SBA75"/>
      <c r="SBB75"/>
      <c r="SBC75"/>
      <c r="SBD75"/>
      <c r="SBE75"/>
      <c r="SBF75"/>
      <c r="SBG75"/>
      <c r="SBH75"/>
      <c r="SBI75"/>
      <c r="SBJ75"/>
      <c r="SBK75"/>
      <c r="SBL75"/>
      <c r="SBM75"/>
      <c r="SBN75"/>
      <c r="SBO75"/>
      <c r="SBP75"/>
      <c r="SBQ75"/>
      <c r="SBR75"/>
      <c r="SBS75"/>
      <c r="SBT75"/>
      <c r="SBU75"/>
      <c r="SBV75"/>
      <c r="SBW75"/>
      <c r="SBX75"/>
      <c r="SBY75"/>
      <c r="SBZ75"/>
      <c r="SCA75"/>
      <c r="SCB75"/>
      <c r="SCC75"/>
      <c r="SCD75"/>
      <c r="SCE75"/>
      <c r="SCF75"/>
      <c r="SCG75"/>
      <c r="SCH75"/>
      <c r="SCI75"/>
      <c r="SCJ75"/>
      <c r="SCK75"/>
      <c r="SCL75"/>
      <c r="SCM75"/>
      <c r="SCN75"/>
      <c r="SCO75"/>
      <c r="SCP75"/>
      <c r="SCQ75"/>
      <c r="SCR75"/>
      <c r="SCS75"/>
      <c r="SCT75"/>
      <c r="SCU75"/>
      <c r="SCV75"/>
      <c r="SCW75"/>
      <c r="SCX75"/>
      <c r="SCY75"/>
      <c r="SCZ75"/>
      <c r="SDA75"/>
      <c r="SDB75"/>
      <c r="SDC75"/>
      <c r="SDD75"/>
      <c r="SDE75"/>
      <c r="SDF75"/>
      <c r="SDG75"/>
      <c r="SDH75"/>
      <c r="SDI75"/>
      <c r="SDJ75"/>
      <c r="SDK75"/>
      <c r="SDL75"/>
      <c r="SDM75"/>
      <c r="SDN75"/>
      <c r="SDO75"/>
      <c r="SDP75"/>
      <c r="SDQ75"/>
      <c r="SDR75"/>
      <c r="SDS75"/>
      <c r="SDT75"/>
      <c r="SDU75"/>
      <c r="SDV75"/>
      <c r="SDW75"/>
      <c r="SDX75"/>
      <c r="SDY75"/>
      <c r="SDZ75"/>
      <c r="SEA75"/>
      <c r="SEB75"/>
      <c r="SEC75"/>
      <c r="SED75"/>
      <c r="SEE75"/>
      <c r="SEF75"/>
      <c r="SEG75"/>
      <c r="SEH75"/>
      <c r="SEI75"/>
      <c r="SEJ75"/>
      <c r="SEK75"/>
      <c r="SEL75"/>
      <c r="SEM75"/>
      <c r="SEN75"/>
      <c r="SEO75"/>
      <c r="SEP75"/>
      <c r="SEQ75"/>
      <c r="SER75"/>
      <c r="SES75"/>
      <c r="SET75"/>
      <c r="SEU75"/>
      <c r="SEV75"/>
      <c r="SEW75"/>
      <c r="SEX75"/>
      <c r="SEY75"/>
      <c r="SEZ75"/>
      <c r="SFA75"/>
      <c r="SFB75"/>
      <c r="SFC75"/>
      <c r="SFD75"/>
      <c r="SFE75"/>
      <c r="SFF75"/>
      <c r="SFG75"/>
      <c r="SFH75"/>
      <c r="SFI75"/>
      <c r="SFJ75"/>
      <c r="SFK75"/>
      <c r="SFL75"/>
      <c r="SFM75"/>
      <c r="SFN75"/>
      <c r="SFO75"/>
      <c r="SFP75"/>
      <c r="SFQ75"/>
      <c r="SFR75"/>
      <c r="SFS75"/>
      <c r="SFT75"/>
      <c r="SFU75"/>
      <c r="SFV75"/>
      <c r="SFW75"/>
      <c r="SFX75"/>
      <c r="SFY75"/>
      <c r="SFZ75"/>
      <c r="SGA75"/>
      <c r="SGB75"/>
      <c r="SGC75"/>
      <c r="SGD75"/>
      <c r="SGE75"/>
      <c r="SGF75"/>
      <c r="SGG75"/>
      <c r="SGH75"/>
      <c r="SGI75"/>
      <c r="SGJ75"/>
      <c r="SGK75"/>
      <c r="SGL75"/>
      <c r="SGM75"/>
      <c r="SGN75"/>
      <c r="SGO75"/>
      <c r="SGP75"/>
      <c r="SGQ75"/>
      <c r="SGR75"/>
      <c r="SGS75"/>
      <c r="SGT75"/>
      <c r="SGU75"/>
      <c r="SGV75"/>
      <c r="SGW75"/>
      <c r="SGX75"/>
      <c r="SGY75"/>
      <c r="SGZ75"/>
      <c r="SHA75"/>
      <c r="SHB75"/>
      <c r="SHC75"/>
      <c r="SHD75"/>
      <c r="SHE75"/>
      <c r="SHF75"/>
      <c r="SHG75"/>
      <c r="SHH75"/>
      <c r="SHI75"/>
      <c r="SHJ75"/>
      <c r="SHK75"/>
      <c r="SHL75"/>
      <c r="SHM75"/>
      <c r="SHN75"/>
      <c r="SHO75"/>
      <c r="SHP75"/>
      <c r="SHQ75"/>
      <c r="SHR75"/>
      <c r="SHS75"/>
      <c r="SHT75"/>
      <c r="SHU75"/>
      <c r="SHV75"/>
      <c r="SHW75"/>
      <c r="SHX75"/>
      <c r="SHY75"/>
      <c r="SHZ75"/>
      <c r="SIA75"/>
      <c r="SIB75"/>
      <c r="SIC75"/>
      <c r="SID75"/>
      <c r="SIE75"/>
      <c r="SIF75"/>
      <c r="SIG75"/>
      <c r="SIH75"/>
      <c r="SII75"/>
      <c r="SIJ75"/>
      <c r="SIK75"/>
      <c r="SIL75"/>
      <c r="SIM75"/>
      <c r="SIN75"/>
      <c r="SIO75"/>
      <c r="SIP75"/>
      <c r="SIQ75"/>
      <c r="SIR75"/>
      <c r="SIS75"/>
      <c r="SIT75"/>
      <c r="SIU75"/>
      <c r="SIV75"/>
      <c r="SIW75"/>
      <c r="SIX75"/>
      <c r="SIY75"/>
      <c r="SIZ75"/>
      <c r="SJA75"/>
      <c r="SJB75"/>
      <c r="SJC75"/>
      <c r="SJD75"/>
      <c r="SJE75"/>
      <c r="SJF75"/>
      <c r="SJG75"/>
      <c r="SJH75"/>
      <c r="SJI75"/>
      <c r="SJJ75"/>
      <c r="SJK75"/>
      <c r="SJL75"/>
      <c r="SJM75"/>
      <c r="SJN75"/>
      <c r="SJO75"/>
      <c r="SJP75"/>
      <c r="SJQ75"/>
      <c r="SJR75"/>
      <c r="SJS75"/>
      <c r="SJT75"/>
      <c r="SJU75"/>
      <c r="SJV75"/>
      <c r="SJW75"/>
      <c r="SJX75"/>
      <c r="SJY75"/>
      <c r="SJZ75"/>
      <c r="SKA75"/>
      <c r="SKB75"/>
      <c r="SKC75"/>
      <c r="SKD75"/>
      <c r="SKE75"/>
      <c r="SKF75"/>
      <c r="SKG75"/>
      <c r="SKH75"/>
      <c r="SKI75"/>
      <c r="SKJ75"/>
      <c r="SKK75"/>
      <c r="SKL75"/>
      <c r="SKM75"/>
      <c r="SKN75"/>
      <c r="SKO75"/>
      <c r="SKP75"/>
      <c r="SKQ75"/>
      <c r="SKR75"/>
      <c r="SKS75"/>
      <c r="SKT75"/>
      <c r="SKU75"/>
      <c r="SKV75"/>
      <c r="SKW75"/>
      <c r="SKX75"/>
      <c r="SKY75"/>
      <c r="SKZ75"/>
      <c r="SLA75"/>
      <c r="SLB75"/>
      <c r="SLC75"/>
      <c r="SLD75"/>
      <c r="SLE75"/>
      <c r="SLF75"/>
      <c r="SLG75"/>
      <c r="SLH75"/>
      <c r="SLI75"/>
      <c r="SLJ75"/>
      <c r="SLK75"/>
      <c r="SLL75"/>
      <c r="SLM75"/>
      <c r="SLN75"/>
      <c r="SLO75"/>
      <c r="SLP75"/>
      <c r="SLQ75"/>
      <c r="SLR75"/>
      <c r="SLS75"/>
      <c r="SLT75"/>
      <c r="SLU75"/>
      <c r="SLV75"/>
      <c r="SLW75"/>
      <c r="SLX75"/>
      <c r="SLY75"/>
      <c r="SLZ75"/>
      <c r="SMA75"/>
      <c r="SMB75"/>
      <c r="SMC75"/>
      <c r="SMD75"/>
      <c r="SME75"/>
      <c r="SMF75"/>
      <c r="SMG75"/>
      <c r="SMH75"/>
      <c r="SMI75"/>
      <c r="SMJ75"/>
      <c r="SMK75"/>
      <c r="SML75"/>
      <c r="SMM75"/>
      <c r="SMN75"/>
      <c r="SMO75"/>
      <c r="SMP75"/>
      <c r="SMQ75"/>
      <c r="SMR75"/>
      <c r="SMS75"/>
      <c r="SMT75"/>
      <c r="SMU75"/>
      <c r="SMV75"/>
      <c r="SMW75"/>
      <c r="SMX75"/>
      <c r="SMY75"/>
      <c r="SMZ75"/>
      <c r="SNA75"/>
      <c r="SNB75"/>
      <c r="SNC75"/>
      <c r="SND75"/>
      <c r="SNE75"/>
      <c r="SNF75"/>
      <c r="SNG75"/>
      <c r="SNH75"/>
      <c r="SNI75"/>
      <c r="SNJ75"/>
      <c r="SNK75"/>
      <c r="SNL75"/>
      <c r="SNM75"/>
      <c r="SNN75"/>
      <c r="SNO75"/>
      <c r="SNP75"/>
      <c r="SNQ75"/>
      <c r="SNR75"/>
      <c r="SNS75"/>
      <c r="SNT75"/>
      <c r="SNU75"/>
      <c r="SNV75"/>
      <c r="SNW75"/>
      <c r="SNX75"/>
      <c r="SNY75"/>
      <c r="SNZ75"/>
      <c r="SOA75"/>
      <c r="SOB75"/>
      <c r="SOC75"/>
      <c r="SOD75"/>
      <c r="SOE75"/>
      <c r="SOF75"/>
      <c r="SOG75"/>
      <c r="SOH75"/>
      <c r="SOI75"/>
      <c r="SOJ75"/>
      <c r="SOK75"/>
      <c r="SOL75"/>
      <c r="SOM75"/>
      <c r="SON75"/>
      <c r="SOO75"/>
      <c r="SOP75"/>
      <c r="SOQ75"/>
      <c r="SOR75"/>
      <c r="SOS75"/>
      <c r="SOT75"/>
      <c r="SOU75"/>
      <c r="SOV75"/>
      <c r="SOW75"/>
      <c r="SOX75"/>
      <c r="SOY75"/>
      <c r="SOZ75"/>
      <c r="SPA75"/>
      <c r="SPB75"/>
      <c r="SPC75"/>
      <c r="SPD75"/>
      <c r="SPE75"/>
      <c r="SPF75"/>
      <c r="SPG75"/>
      <c r="SPH75"/>
      <c r="SPI75"/>
      <c r="SPJ75"/>
      <c r="SPK75"/>
      <c r="SPL75"/>
      <c r="SPM75"/>
      <c r="SPN75"/>
      <c r="SPO75"/>
      <c r="SPP75"/>
      <c r="SPQ75"/>
      <c r="SPR75"/>
      <c r="SPS75"/>
      <c r="SPT75"/>
      <c r="SPU75"/>
      <c r="SPV75"/>
      <c r="SPW75"/>
      <c r="SPX75"/>
      <c r="SPY75"/>
      <c r="SPZ75"/>
      <c r="SQA75"/>
      <c r="SQB75"/>
      <c r="SQC75"/>
      <c r="SQD75"/>
      <c r="SQE75"/>
      <c r="SQF75"/>
      <c r="SQG75"/>
      <c r="SQH75"/>
      <c r="SQI75"/>
      <c r="SQJ75"/>
      <c r="SQK75"/>
      <c r="SQL75"/>
      <c r="SQM75"/>
      <c r="SQN75"/>
      <c r="SQO75"/>
      <c r="SQP75"/>
      <c r="SQQ75"/>
      <c r="SQR75"/>
      <c r="SQS75"/>
      <c r="SQT75"/>
      <c r="SQU75"/>
      <c r="SQV75"/>
      <c r="SQW75"/>
      <c r="SQX75"/>
      <c r="SQY75"/>
      <c r="SQZ75"/>
      <c r="SRA75"/>
      <c r="SRB75"/>
      <c r="SRC75"/>
      <c r="SRD75"/>
      <c r="SRE75"/>
      <c r="SRF75"/>
      <c r="SRG75"/>
      <c r="SRH75"/>
      <c r="SRI75"/>
      <c r="SRJ75"/>
      <c r="SRK75"/>
      <c r="SRL75"/>
      <c r="SRM75"/>
      <c r="SRN75"/>
      <c r="SRO75"/>
      <c r="SRP75"/>
      <c r="SRQ75"/>
      <c r="SRR75"/>
      <c r="SRS75"/>
      <c r="SRT75"/>
      <c r="SRU75"/>
      <c r="SRV75"/>
      <c r="SRW75"/>
      <c r="SRX75"/>
      <c r="SRY75"/>
      <c r="SRZ75"/>
      <c r="SSA75"/>
      <c r="SSB75"/>
      <c r="SSC75"/>
      <c r="SSD75"/>
      <c r="SSE75"/>
      <c r="SSF75"/>
      <c r="SSG75"/>
      <c r="SSH75"/>
      <c r="SSI75"/>
      <c r="SSJ75"/>
      <c r="SSK75"/>
      <c r="SSL75"/>
      <c r="SSM75"/>
      <c r="SSN75"/>
      <c r="SSO75"/>
      <c r="SSP75"/>
      <c r="SSQ75"/>
      <c r="SSR75"/>
      <c r="SSS75"/>
      <c r="SST75"/>
      <c r="SSU75"/>
      <c r="SSV75"/>
      <c r="SSW75"/>
      <c r="SSX75"/>
      <c r="SSY75"/>
      <c r="SSZ75"/>
      <c r="STA75"/>
      <c r="STB75"/>
      <c r="STC75"/>
      <c r="STD75"/>
      <c r="STE75"/>
      <c r="STF75"/>
      <c r="STG75"/>
      <c r="STH75"/>
      <c r="STI75"/>
      <c r="STJ75"/>
      <c r="STK75"/>
      <c r="STL75"/>
      <c r="STM75"/>
      <c r="STN75"/>
      <c r="STO75"/>
      <c r="STP75"/>
      <c r="STQ75"/>
      <c r="STR75"/>
      <c r="STS75"/>
      <c r="STT75"/>
      <c r="STU75"/>
      <c r="STV75"/>
      <c r="STW75"/>
      <c r="STX75"/>
      <c r="STY75"/>
      <c r="STZ75"/>
      <c r="SUA75"/>
      <c r="SUB75"/>
      <c r="SUC75"/>
      <c r="SUD75"/>
      <c r="SUE75"/>
      <c r="SUF75"/>
      <c r="SUG75"/>
      <c r="SUH75"/>
      <c r="SUI75"/>
      <c r="SUJ75"/>
      <c r="SUK75"/>
      <c r="SUL75"/>
      <c r="SUM75"/>
      <c r="SUN75"/>
      <c r="SUO75"/>
      <c r="SUP75"/>
      <c r="SUQ75"/>
      <c r="SUR75"/>
      <c r="SUS75"/>
      <c r="SUT75"/>
      <c r="SUU75"/>
      <c r="SUV75"/>
      <c r="SUW75"/>
      <c r="SUX75"/>
      <c r="SUY75"/>
      <c r="SUZ75"/>
      <c r="SVA75"/>
      <c r="SVB75"/>
      <c r="SVC75"/>
      <c r="SVD75"/>
      <c r="SVE75"/>
      <c r="SVF75"/>
      <c r="SVG75"/>
      <c r="SVH75"/>
      <c r="SVI75"/>
      <c r="SVJ75"/>
      <c r="SVK75"/>
      <c r="SVL75"/>
      <c r="SVM75"/>
      <c r="SVN75"/>
      <c r="SVO75"/>
      <c r="SVP75"/>
      <c r="SVQ75"/>
      <c r="SVR75"/>
      <c r="SVS75"/>
      <c r="SVT75"/>
      <c r="SVU75"/>
      <c r="SVV75"/>
      <c r="SVW75"/>
      <c r="SVX75"/>
      <c r="SVY75"/>
      <c r="SVZ75"/>
      <c r="SWA75"/>
      <c r="SWB75"/>
      <c r="SWC75"/>
      <c r="SWD75"/>
      <c r="SWE75"/>
      <c r="SWF75"/>
      <c r="SWG75"/>
      <c r="SWH75"/>
      <c r="SWI75"/>
      <c r="SWJ75"/>
      <c r="SWK75"/>
      <c r="SWL75"/>
      <c r="SWM75"/>
      <c r="SWN75"/>
      <c r="SWO75"/>
      <c r="SWP75"/>
      <c r="SWQ75"/>
      <c r="SWR75"/>
      <c r="SWS75"/>
      <c r="SWT75"/>
      <c r="SWU75"/>
      <c r="SWV75"/>
      <c r="SWW75"/>
      <c r="SWX75"/>
      <c r="SWY75"/>
      <c r="SWZ75"/>
      <c r="SXA75"/>
      <c r="SXB75"/>
      <c r="SXC75"/>
      <c r="SXD75"/>
      <c r="SXE75"/>
      <c r="SXF75"/>
      <c r="SXG75"/>
      <c r="SXH75"/>
      <c r="SXI75"/>
      <c r="SXJ75"/>
      <c r="SXK75"/>
      <c r="SXL75"/>
      <c r="SXM75"/>
      <c r="SXN75"/>
      <c r="SXO75"/>
      <c r="SXP75"/>
      <c r="SXQ75"/>
      <c r="SXR75"/>
      <c r="SXS75"/>
      <c r="SXT75"/>
      <c r="SXU75"/>
      <c r="SXV75"/>
      <c r="SXW75"/>
      <c r="SXX75"/>
      <c r="SXY75"/>
      <c r="SXZ75"/>
      <c r="SYA75"/>
      <c r="SYB75"/>
      <c r="SYC75"/>
      <c r="SYD75"/>
      <c r="SYE75"/>
      <c r="SYF75"/>
      <c r="SYG75"/>
      <c r="SYH75"/>
      <c r="SYI75"/>
      <c r="SYJ75"/>
      <c r="SYK75"/>
      <c r="SYL75"/>
      <c r="SYM75"/>
      <c r="SYN75"/>
      <c r="SYO75"/>
      <c r="SYP75"/>
      <c r="SYQ75"/>
      <c r="SYR75"/>
      <c r="SYS75"/>
      <c r="SYT75"/>
      <c r="SYU75"/>
      <c r="SYV75"/>
      <c r="SYW75"/>
      <c r="SYX75"/>
      <c r="SYY75"/>
      <c r="SYZ75"/>
      <c r="SZA75"/>
      <c r="SZB75"/>
      <c r="SZC75"/>
      <c r="SZD75"/>
      <c r="SZE75"/>
      <c r="SZF75"/>
      <c r="SZG75"/>
      <c r="SZH75"/>
      <c r="SZI75"/>
      <c r="SZJ75"/>
      <c r="SZK75"/>
      <c r="SZL75"/>
      <c r="SZM75"/>
      <c r="SZN75"/>
      <c r="SZO75"/>
      <c r="SZP75"/>
      <c r="SZQ75"/>
      <c r="SZR75"/>
      <c r="SZS75"/>
      <c r="SZT75"/>
      <c r="SZU75"/>
      <c r="SZV75"/>
      <c r="SZW75"/>
      <c r="SZX75"/>
      <c r="SZY75"/>
      <c r="SZZ75"/>
      <c r="TAA75"/>
      <c r="TAB75"/>
      <c r="TAC75"/>
      <c r="TAD75"/>
      <c r="TAE75"/>
      <c r="TAF75"/>
      <c r="TAG75"/>
      <c r="TAH75"/>
      <c r="TAI75"/>
      <c r="TAJ75"/>
      <c r="TAK75"/>
      <c r="TAL75"/>
      <c r="TAM75"/>
      <c r="TAN75"/>
      <c r="TAO75"/>
      <c r="TAP75"/>
      <c r="TAQ75"/>
      <c r="TAR75"/>
      <c r="TAS75"/>
      <c r="TAT75"/>
      <c r="TAU75"/>
      <c r="TAV75"/>
      <c r="TAW75"/>
      <c r="TAX75"/>
      <c r="TAY75"/>
      <c r="TAZ75"/>
      <c r="TBA75"/>
      <c r="TBB75"/>
      <c r="TBC75"/>
      <c r="TBD75"/>
      <c r="TBE75"/>
      <c r="TBF75"/>
      <c r="TBG75"/>
      <c r="TBH75"/>
      <c r="TBI75"/>
      <c r="TBJ75"/>
      <c r="TBK75"/>
      <c r="TBL75"/>
      <c r="TBM75"/>
      <c r="TBN75"/>
      <c r="TBO75"/>
      <c r="TBP75"/>
      <c r="TBQ75"/>
      <c r="TBR75"/>
      <c r="TBS75"/>
      <c r="TBT75"/>
      <c r="TBU75"/>
      <c r="TBV75"/>
      <c r="TBW75"/>
      <c r="TBX75"/>
      <c r="TBY75"/>
      <c r="TBZ75"/>
      <c r="TCA75"/>
      <c r="TCB75"/>
      <c r="TCC75"/>
      <c r="TCD75"/>
      <c r="TCE75"/>
      <c r="TCF75"/>
      <c r="TCG75"/>
      <c r="TCH75"/>
      <c r="TCI75"/>
      <c r="TCJ75"/>
      <c r="TCK75"/>
      <c r="TCL75"/>
      <c r="TCM75"/>
      <c r="TCN75"/>
      <c r="TCO75"/>
      <c r="TCP75"/>
      <c r="TCQ75"/>
      <c r="TCR75"/>
      <c r="TCS75"/>
      <c r="TCT75"/>
      <c r="TCU75"/>
      <c r="TCV75"/>
      <c r="TCW75"/>
      <c r="TCX75"/>
      <c r="TCY75"/>
      <c r="TCZ75"/>
      <c r="TDA75"/>
      <c r="TDB75"/>
      <c r="TDC75"/>
      <c r="TDD75"/>
      <c r="TDE75"/>
      <c r="TDF75"/>
      <c r="TDG75"/>
      <c r="TDH75"/>
      <c r="TDI75"/>
      <c r="TDJ75"/>
      <c r="TDK75"/>
      <c r="TDL75"/>
      <c r="TDM75"/>
      <c r="TDN75"/>
      <c r="TDO75"/>
      <c r="TDP75"/>
      <c r="TDQ75"/>
      <c r="TDR75"/>
      <c r="TDS75"/>
      <c r="TDT75"/>
      <c r="TDU75"/>
      <c r="TDV75"/>
      <c r="TDW75"/>
      <c r="TDX75"/>
      <c r="TDY75"/>
      <c r="TDZ75"/>
      <c r="TEA75"/>
      <c r="TEB75"/>
      <c r="TEC75"/>
      <c r="TED75"/>
      <c r="TEE75"/>
      <c r="TEF75"/>
      <c r="TEG75"/>
      <c r="TEH75"/>
      <c r="TEI75"/>
      <c r="TEJ75"/>
      <c r="TEK75"/>
      <c r="TEL75"/>
      <c r="TEM75"/>
      <c r="TEN75"/>
      <c r="TEO75"/>
      <c r="TEP75"/>
      <c r="TEQ75"/>
      <c r="TER75"/>
      <c r="TES75"/>
      <c r="TET75"/>
      <c r="TEU75"/>
      <c r="TEV75"/>
      <c r="TEW75"/>
      <c r="TEX75"/>
      <c r="TEY75"/>
      <c r="TEZ75"/>
      <c r="TFA75"/>
      <c r="TFB75"/>
      <c r="TFC75"/>
      <c r="TFD75"/>
      <c r="TFE75"/>
      <c r="TFF75"/>
      <c r="TFG75"/>
      <c r="TFH75"/>
      <c r="TFI75"/>
      <c r="TFJ75"/>
      <c r="TFK75"/>
      <c r="TFL75"/>
      <c r="TFM75"/>
      <c r="TFN75"/>
      <c r="TFO75"/>
      <c r="TFP75"/>
      <c r="TFQ75"/>
      <c r="TFR75"/>
      <c r="TFS75"/>
      <c r="TFT75"/>
      <c r="TFU75"/>
      <c r="TFV75"/>
      <c r="TFW75"/>
      <c r="TFX75"/>
      <c r="TFY75"/>
      <c r="TFZ75"/>
      <c r="TGA75"/>
      <c r="TGB75"/>
      <c r="TGC75"/>
      <c r="TGD75"/>
      <c r="TGE75"/>
      <c r="TGF75"/>
      <c r="TGG75"/>
      <c r="TGH75"/>
      <c r="TGI75"/>
      <c r="TGJ75"/>
      <c r="TGK75"/>
      <c r="TGL75"/>
      <c r="TGM75"/>
      <c r="TGN75"/>
      <c r="TGO75"/>
      <c r="TGP75"/>
      <c r="TGQ75"/>
      <c r="TGR75"/>
      <c r="TGS75"/>
      <c r="TGT75"/>
      <c r="TGU75"/>
      <c r="TGV75"/>
      <c r="TGW75"/>
      <c r="TGX75"/>
      <c r="TGY75"/>
      <c r="TGZ75"/>
      <c r="THA75"/>
      <c r="THB75"/>
      <c r="THC75"/>
      <c r="THD75"/>
      <c r="THE75"/>
      <c r="THF75"/>
      <c r="THG75"/>
      <c r="THH75"/>
      <c r="THI75"/>
      <c r="THJ75"/>
      <c r="THK75"/>
      <c r="THL75"/>
      <c r="THM75"/>
      <c r="THN75"/>
      <c r="THO75"/>
      <c r="THP75"/>
      <c r="THQ75"/>
      <c r="THR75"/>
      <c r="THS75"/>
      <c r="THT75"/>
      <c r="THU75"/>
      <c r="THV75"/>
      <c r="THW75"/>
      <c r="THX75"/>
      <c r="THY75"/>
      <c r="THZ75"/>
      <c r="TIA75"/>
      <c r="TIB75"/>
      <c r="TIC75"/>
      <c r="TID75"/>
      <c r="TIE75"/>
      <c r="TIF75"/>
      <c r="TIG75"/>
      <c r="TIH75"/>
      <c r="TII75"/>
      <c r="TIJ75"/>
      <c r="TIK75"/>
      <c r="TIL75"/>
      <c r="TIM75"/>
      <c r="TIN75"/>
      <c r="TIO75"/>
      <c r="TIP75"/>
      <c r="TIQ75"/>
      <c r="TIR75"/>
      <c r="TIS75"/>
      <c r="TIT75"/>
      <c r="TIU75"/>
      <c r="TIV75"/>
      <c r="TIW75"/>
      <c r="TIX75"/>
      <c r="TIY75"/>
      <c r="TIZ75"/>
      <c r="TJA75"/>
      <c r="TJB75"/>
      <c r="TJC75"/>
      <c r="TJD75"/>
      <c r="TJE75"/>
      <c r="TJF75"/>
      <c r="TJG75"/>
      <c r="TJH75"/>
      <c r="TJI75"/>
      <c r="TJJ75"/>
      <c r="TJK75"/>
      <c r="TJL75"/>
      <c r="TJM75"/>
      <c r="TJN75"/>
      <c r="TJO75"/>
      <c r="TJP75"/>
      <c r="TJQ75"/>
      <c r="TJR75"/>
      <c r="TJS75"/>
      <c r="TJT75"/>
      <c r="TJU75"/>
      <c r="TJV75"/>
      <c r="TJW75"/>
      <c r="TJX75"/>
      <c r="TJY75"/>
      <c r="TJZ75"/>
      <c r="TKA75"/>
      <c r="TKB75"/>
      <c r="TKC75"/>
      <c r="TKD75"/>
      <c r="TKE75"/>
      <c r="TKF75"/>
      <c r="TKG75"/>
      <c r="TKH75"/>
      <c r="TKI75"/>
      <c r="TKJ75"/>
      <c r="TKK75"/>
      <c r="TKL75"/>
      <c r="TKM75"/>
      <c r="TKN75"/>
      <c r="TKO75"/>
      <c r="TKP75"/>
      <c r="TKQ75"/>
      <c r="TKR75"/>
      <c r="TKS75"/>
      <c r="TKT75"/>
      <c r="TKU75"/>
      <c r="TKV75"/>
      <c r="TKW75"/>
      <c r="TKX75"/>
      <c r="TKY75"/>
      <c r="TKZ75"/>
      <c r="TLA75"/>
      <c r="TLB75"/>
      <c r="TLC75"/>
      <c r="TLD75"/>
      <c r="TLE75"/>
      <c r="TLF75"/>
      <c r="TLG75"/>
      <c r="TLH75"/>
      <c r="TLI75"/>
      <c r="TLJ75"/>
      <c r="TLK75"/>
      <c r="TLL75"/>
      <c r="TLM75"/>
      <c r="TLN75"/>
      <c r="TLO75"/>
      <c r="TLP75"/>
      <c r="TLQ75"/>
      <c r="TLR75"/>
      <c r="TLS75"/>
      <c r="TLT75"/>
      <c r="TLU75"/>
      <c r="TLV75"/>
      <c r="TLW75"/>
      <c r="TLX75"/>
      <c r="TLY75"/>
      <c r="TLZ75"/>
      <c r="TMA75"/>
      <c r="TMB75"/>
      <c r="TMC75"/>
      <c r="TMD75"/>
      <c r="TME75"/>
      <c r="TMF75"/>
      <c r="TMG75"/>
      <c r="TMH75"/>
      <c r="TMI75"/>
      <c r="TMJ75"/>
      <c r="TMK75"/>
      <c r="TML75"/>
      <c r="TMM75"/>
      <c r="TMN75"/>
      <c r="TMO75"/>
      <c r="TMP75"/>
      <c r="TMQ75"/>
      <c r="TMR75"/>
      <c r="TMS75"/>
      <c r="TMT75"/>
      <c r="TMU75"/>
      <c r="TMV75"/>
      <c r="TMW75"/>
      <c r="TMX75"/>
      <c r="TMY75"/>
      <c r="TMZ75"/>
      <c r="TNA75"/>
      <c r="TNB75"/>
      <c r="TNC75"/>
      <c r="TND75"/>
      <c r="TNE75"/>
      <c r="TNF75"/>
      <c r="TNG75"/>
      <c r="TNH75"/>
      <c r="TNI75"/>
      <c r="TNJ75"/>
      <c r="TNK75"/>
      <c r="TNL75"/>
      <c r="TNM75"/>
      <c r="TNN75"/>
      <c r="TNO75"/>
      <c r="TNP75"/>
      <c r="TNQ75"/>
      <c r="TNR75"/>
      <c r="TNS75"/>
      <c r="TNT75"/>
      <c r="TNU75"/>
      <c r="TNV75"/>
      <c r="TNW75"/>
      <c r="TNX75"/>
      <c r="TNY75"/>
      <c r="TNZ75"/>
      <c r="TOA75"/>
      <c r="TOB75"/>
      <c r="TOC75"/>
      <c r="TOD75"/>
      <c r="TOE75"/>
      <c r="TOF75"/>
      <c r="TOG75"/>
      <c r="TOH75"/>
      <c r="TOI75"/>
      <c r="TOJ75"/>
      <c r="TOK75"/>
      <c r="TOL75"/>
      <c r="TOM75"/>
      <c r="TON75"/>
      <c r="TOO75"/>
      <c r="TOP75"/>
      <c r="TOQ75"/>
      <c r="TOR75"/>
      <c r="TOS75"/>
      <c r="TOT75"/>
      <c r="TOU75"/>
      <c r="TOV75"/>
      <c r="TOW75"/>
      <c r="TOX75"/>
      <c r="TOY75"/>
      <c r="TOZ75"/>
      <c r="TPA75"/>
      <c r="TPB75"/>
      <c r="TPC75"/>
      <c r="TPD75"/>
      <c r="TPE75"/>
      <c r="TPF75"/>
      <c r="TPG75"/>
      <c r="TPH75"/>
      <c r="TPI75"/>
      <c r="TPJ75"/>
      <c r="TPK75"/>
      <c r="TPL75"/>
      <c r="TPM75"/>
      <c r="TPN75"/>
      <c r="TPO75"/>
      <c r="TPP75"/>
      <c r="TPQ75"/>
      <c r="TPR75"/>
      <c r="TPS75"/>
      <c r="TPT75"/>
      <c r="TPU75"/>
      <c r="TPV75"/>
      <c r="TPW75"/>
      <c r="TPX75"/>
      <c r="TPY75"/>
      <c r="TPZ75"/>
      <c r="TQA75"/>
      <c r="TQB75"/>
      <c r="TQC75"/>
      <c r="TQD75"/>
      <c r="TQE75"/>
      <c r="TQF75"/>
      <c r="TQG75"/>
      <c r="TQH75"/>
      <c r="TQI75"/>
      <c r="TQJ75"/>
      <c r="TQK75"/>
      <c r="TQL75"/>
      <c r="TQM75"/>
      <c r="TQN75"/>
      <c r="TQO75"/>
      <c r="TQP75"/>
      <c r="TQQ75"/>
      <c r="TQR75"/>
      <c r="TQS75"/>
      <c r="TQT75"/>
      <c r="TQU75"/>
      <c r="TQV75"/>
      <c r="TQW75"/>
      <c r="TQX75"/>
      <c r="TQY75"/>
      <c r="TQZ75"/>
      <c r="TRA75"/>
      <c r="TRB75"/>
      <c r="TRC75"/>
      <c r="TRD75"/>
      <c r="TRE75"/>
      <c r="TRF75"/>
      <c r="TRG75"/>
      <c r="TRH75"/>
      <c r="TRI75"/>
      <c r="TRJ75"/>
      <c r="TRK75"/>
      <c r="TRL75"/>
      <c r="TRM75"/>
      <c r="TRN75"/>
      <c r="TRO75"/>
      <c r="TRP75"/>
      <c r="TRQ75"/>
      <c r="TRR75"/>
      <c r="TRS75"/>
      <c r="TRT75"/>
      <c r="TRU75"/>
      <c r="TRV75"/>
      <c r="TRW75"/>
      <c r="TRX75"/>
      <c r="TRY75"/>
      <c r="TRZ75"/>
      <c r="TSA75"/>
      <c r="TSB75"/>
      <c r="TSC75"/>
      <c r="TSD75"/>
      <c r="TSE75"/>
      <c r="TSF75"/>
      <c r="TSG75"/>
      <c r="TSH75"/>
      <c r="TSI75"/>
      <c r="TSJ75"/>
      <c r="TSK75"/>
      <c r="TSL75"/>
      <c r="TSM75"/>
      <c r="TSN75"/>
      <c r="TSO75"/>
      <c r="TSP75"/>
      <c r="TSQ75"/>
      <c r="TSR75"/>
      <c r="TSS75"/>
      <c r="TST75"/>
      <c r="TSU75"/>
      <c r="TSV75"/>
      <c r="TSW75"/>
      <c r="TSX75"/>
      <c r="TSY75"/>
      <c r="TSZ75"/>
      <c r="TTA75"/>
      <c r="TTB75"/>
      <c r="TTC75"/>
      <c r="TTD75"/>
      <c r="TTE75"/>
      <c r="TTF75"/>
      <c r="TTG75"/>
      <c r="TTH75"/>
      <c r="TTI75"/>
      <c r="TTJ75"/>
      <c r="TTK75"/>
      <c r="TTL75"/>
      <c r="TTM75"/>
      <c r="TTN75"/>
      <c r="TTO75"/>
      <c r="TTP75"/>
      <c r="TTQ75"/>
      <c r="TTR75"/>
      <c r="TTS75"/>
      <c r="TTT75"/>
      <c r="TTU75"/>
      <c r="TTV75"/>
      <c r="TTW75"/>
      <c r="TTX75"/>
      <c r="TTY75"/>
      <c r="TTZ75"/>
      <c r="TUA75"/>
      <c r="TUB75"/>
      <c r="TUC75"/>
      <c r="TUD75"/>
      <c r="TUE75"/>
      <c r="TUF75"/>
      <c r="TUG75"/>
      <c r="TUH75"/>
      <c r="TUI75"/>
      <c r="TUJ75"/>
      <c r="TUK75"/>
      <c r="TUL75"/>
      <c r="TUM75"/>
      <c r="TUN75"/>
      <c r="TUO75"/>
      <c r="TUP75"/>
      <c r="TUQ75"/>
      <c r="TUR75"/>
      <c r="TUS75"/>
      <c r="TUT75"/>
      <c r="TUU75"/>
      <c r="TUV75"/>
      <c r="TUW75"/>
      <c r="TUX75"/>
      <c r="TUY75"/>
      <c r="TUZ75"/>
      <c r="TVA75"/>
      <c r="TVB75"/>
      <c r="TVC75"/>
      <c r="TVD75"/>
      <c r="TVE75"/>
      <c r="TVF75"/>
      <c r="TVG75"/>
      <c r="TVH75"/>
      <c r="TVI75"/>
      <c r="TVJ75"/>
      <c r="TVK75"/>
      <c r="TVL75"/>
      <c r="TVM75"/>
      <c r="TVN75"/>
      <c r="TVO75"/>
      <c r="TVP75"/>
      <c r="TVQ75"/>
      <c r="TVR75"/>
      <c r="TVS75"/>
      <c r="TVT75"/>
      <c r="TVU75"/>
      <c r="TVV75"/>
      <c r="TVW75"/>
      <c r="TVX75"/>
      <c r="TVY75"/>
      <c r="TVZ75"/>
      <c r="TWA75"/>
      <c r="TWB75"/>
      <c r="TWC75"/>
      <c r="TWD75"/>
      <c r="TWE75"/>
      <c r="TWF75"/>
      <c r="TWG75"/>
      <c r="TWH75"/>
      <c r="TWI75"/>
      <c r="TWJ75"/>
      <c r="TWK75"/>
      <c r="TWL75"/>
      <c r="TWM75"/>
      <c r="TWN75"/>
      <c r="TWO75"/>
      <c r="TWP75"/>
      <c r="TWQ75"/>
      <c r="TWR75"/>
      <c r="TWS75"/>
      <c r="TWT75"/>
      <c r="TWU75"/>
      <c r="TWV75"/>
      <c r="TWW75"/>
      <c r="TWX75"/>
      <c r="TWY75"/>
      <c r="TWZ75"/>
      <c r="TXA75"/>
      <c r="TXB75"/>
      <c r="TXC75"/>
      <c r="TXD75"/>
      <c r="TXE75"/>
      <c r="TXF75"/>
      <c r="TXG75"/>
      <c r="TXH75"/>
      <c r="TXI75"/>
      <c r="TXJ75"/>
      <c r="TXK75"/>
      <c r="TXL75"/>
      <c r="TXM75"/>
      <c r="TXN75"/>
      <c r="TXO75"/>
      <c r="TXP75"/>
      <c r="TXQ75"/>
      <c r="TXR75"/>
      <c r="TXS75"/>
      <c r="TXT75"/>
      <c r="TXU75"/>
      <c r="TXV75"/>
      <c r="TXW75"/>
      <c r="TXX75"/>
      <c r="TXY75"/>
      <c r="TXZ75"/>
      <c r="TYA75"/>
      <c r="TYB75"/>
      <c r="TYC75"/>
      <c r="TYD75"/>
      <c r="TYE75"/>
      <c r="TYF75"/>
      <c r="TYG75"/>
      <c r="TYH75"/>
      <c r="TYI75"/>
      <c r="TYJ75"/>
      <c r="TYK75"/>
      <c r="TYL75"/>
      <c r="TYM75"/>
      <c r="TYN75"/>
      <c r="TYO75"/>
      <c r="TYP75"/>
      <c r="TYQ75"/>
      <c r="TYR75"/>
      <c r="TYS75"/>
      <c r="TYT75"/>
      <c r="TYU75"/>
      <c r="TYV75"/>
      <c r="TYW75"/>
      <c r="TYX75"/>
      <c r="TYY75"/>
      <c r="TYZ75"/>
      <c r="TZA75"/>
      <c r="TZB75"/>
      <c r="TZC75"/>
      <c r="TZD75"/>
      <c r="TZE75"/>
      <c r="TZF75"/>
      <c r="TZG75"/>
      <c r="TZH75"/>
      <c r="TZI75"/>
      <c r="TZJ75"/>
      <c r="TZK75"/>
      <c r="TZL75"/>
      <c r="TZM75"/>
      <c r="TZN75"/>
      <c r="TZO75"/>
      <c r="TZP75"/>
      <c r="TZQ75"/>
      <c r="TZR75"/>
      <c r="TZS75"/>
      <c r="TZT75"/>
      <c r="TZU75"/>
      <c r="TZV75"/>
      <c r="TZW75"/>
      <c r="TZX75"/>
      <c r="TZY75"/>
      <c r="TZZ75"/>
      <c r="UAA75"/>
      <c r="UAB75"/>
      <c r="UAC75"/>
      <c r="UAD75"/>
      <c r="UAE75"/>
      <c r="UAF75"/>
      <c r="UAG75"/>
      <c r="UAH75"/>
      <c r="UAI75"/>
      <c r="UAJ75"/>
      <c r="UAK75"/>
      <c r="UAL75"/>
      <c r="UAM75"/>
      <c r="UAN75"/>
      <c r="UAO75"/>
      <c r="UAP75"/>
      <c r="UAQ75"/>
      <c r="UAR75"/>
      <c r="UAS75"/>
      <c r="UAT75"/>
      <c r="UAU75"/>
      <c r="UAV75"/>
      <c r="UAW75"/>
      <c r="UAX75"/>
      <c r="UAY75"/>
      <c r="UAZ75"/>
      <c r="UBA75"/>
      <c r="UBB75"/>
      <c r="UBC75"/>
      <c r="UBD75"/>
      <c r="UBE75"/>
      <c r="UBF75"/>
      <c r="UBG75"/>
      <c r="UBH75"/>
      <c r="UBI75"/>
      <c r="UBJ75"/>
      <c r="UBK75"/>
      <c r="UBL75"/>
      <c r="UBM75"/>
      <c r="UBN75"/>
      <c r="UBO75"/>
      <c r="UBP75"/>
      <c r="UBQ75"/>
      <c r="UBR75"/>
      <c r="UBS75"/>
      <c r="UBT75"/>
      <c r="UBU75"/>
      <c r="UBV75"/>
      <c r="UBW75"/>
      <c r="UBX75"/>
      <c r="UBY75"/>
      <c r="UBZ75"/>
      <c r="UCA75"/>
      <c r="UCB75"/>
      <c r="UCC75"/>
      <c r="UCD75"/>
      <c r="UCE75"/>
      <c r="UCF75"/>
      <c r="UCG75"/>
      <c r="UCH75"/>
    </row>
    <row r="76" spans="1:14282">
      <c r="A76" s="113" t="s">
        <v>170</v>
      </c>
      <c r="B76" s="113" t="s">
        <v>171</v>
      </c>
      <c r="C76" s="113" t="s">
        <v>150</v>
      </c>
      <c r="D76" s="113"/>
      <c r="E76" s="114" t="s">
        <v>187</v>
      </c>
      <c r="F76" s="115" t="s">
        <v>146</v>
      </c>
      <c r="G76" s="116">
        <v>139.36363636363637</v>
      </c>
      <c r="H76" s="117">
        <v>166.43754737754293</v>
      </c>
      <c r="I76" s="118">
        <v>166.43754737754293</v>
      </c>
      <c r="J76" s="118">
        <v>166.5511642369724</v>
      </c>
      <c r="K76" s="118">
        <v>172.43591571836234</v>
      </c>
      <c r="L76" s="116">
        <v>176.90977632129992</v>
      </c>
      <c r="M76" s="116">
        <v>181.15767291511264</v>
      </c>
      <c r="N76" s="116">
        <v>187.50938701132773</v>
      </c>
      <c r="O76" s="119" t="s">
        <v>147</v>
      </c>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c r="JD76"/>
      <c r="JE76"/>
      <c r="JF76"/>
      <c r="JG76"/>
      <c r="JH76"/>
      <c r="JI76"/>
      <c r="JJ76"/>
      <c r="JK76"/>
      <c r="JL76"/>
      <c r="JM76"/>
      <c r="JN76"/>
      <c r="JO76"/>
      <c r="JP76"/>
      <c r="JQ76"/>
      <c r="JR76"/>
      <c r="JS76"/>
      <c r="JT76"/>
      <c r="JU76"/>
      <c r="JV76"/>
      <c r="JW76"/>
      <c r="JX76"/>
      <c r="JY76"/>
      <c r="JZ76"/>
      <c r="KA76"/>
      <c r="KB76"/>
      <c r="KC76"/>
      <c r="KD76"/>
      <c r="KE76"/>
      <c r="KF76"/>
      <c r="KG76"/>
      <c r="KH76"/>
      <c r="KI76"/>
      <c r="KJ76"/>
      <c r="KK76"/>
      <c r="KL76"/>
      <c r="KM76"/>
      <c r="KN76"/>
      <c r="KO76"/>
      <c r="KP76"/>
      <c r="KQ76"/>
      <c r="KR76"/>
      <c r="KS76"/>
      <c r="KT76"/>
      <c r="KU76"/>
      <c r="KV76"/>
      <c r="KW76"/>
      <c r="KX76"/>
      <c r="KY76"/>
      <c r="KZ76"/>
      <c r="LA76"/>
      <c r="LB76"/>
      <c r="LC76"/>
      <c r="LD76"/>
      <c r="LE76"/>
      <c r="LF76"/>
      <c r="LG76"/>
      <c r="LH76"/>
      <c r="LI76"/>
      <c r="LJ76"/>
      <c r="LK76"/>
      <c r="LL76"/>
      <c r="LM76"/>
      <c r="LN76"/>
      <c r="LO76"/>
      <c r="LP76"/>
      <c r="LQ76"/>
      <c r="LR76"/>
      <c r="LS76"/>
      <c r="LT76"/>
      <c r="LU76"/>
      <c r="LV76"/>
      <c r="LW76"/>
      <c r="LX76"/>
      <c r="LY76"/>
      <c r="LZ76"/>
      <c r="MA76"/>
      <c r="MB76"/>
      <c r="MC76"/>
      <c r="MD76"/>
      <c r="ME76"/>
      <c r="MF76"/>
      <c r="MG76"/>
      <c r="MH76"/>
      <c r="MI76"/>
      <c r="MJ76"/>
      <c r="MK76"/>
      <c r="ML76"/>
      <c r="MM76"/>
      <c r="MN76"/>
      <c r="MO76"/>
      <c r="MP76"/>
      <c r="MQ76"/>
      <c r="MR76"/>
      <c r="MS76"/>
      <c r="MT76"/>
      <c r="MU76"/>
      <c r="MV76"/>
      <c r="MW76"/>
      <c r="MX76"/>
      <c r="MY76"/>
      <c r="MZ76"/>
      <c r="NA76"/>
      <c r="NB76"/>
      <c r="NC76"/>
      <c r="ND76"/>
      <c r="NE76"/>
      <c r="NF76"/>
      <c r="NG76"/>
      <c r="NH76"/>
      <c r="NI76"/>
      <c r="NJ76"/>
      <c r="NK76"/>
      <c r="NL76"/>
      <c r="NM76"/>
      <c r="NN76"/>
      <c r="NO76"/>
      <c r="NP76"/>
      <c r="NQ76"/>
      <c r="NR76"/>
      <c r="NS76"/>
      <c r="NT76"/>
      <c r="NU76"/>
      <c r="NV76"/>
      <c r="NW76"/>
      <c r="NX76"/>
      <c r="NY76"/>
      <c r="NZ76"/>
      <c r="OA76"/>
      <c r="OB76"/>
      <c r="OC76"/>
      <c r="OD76"/>
      <c r="OE76"/>
      <c r="OF76"/>
      <c r="OG76"/>
      <c r="OH76"/>
      <c r="OI76"/>
      <c r="OJ76"/>
      <c r="OK76"/>
      <c r="OL76"/>
      <c r="OM76"/>
      <c r="ON76"/>
      <c r="OO76"/>
      <c r="OP76"/>
      <c r="OQ76"/>
      <c r="OR76"/>
      <c r="OS76"/>
      <c r="OT76"/>
      <c r="OU76"/>
      <c r="OV76"/>
      <c r="OW76"/>
      <c r="OX76"/>
      <c r="OY76"/>
      <c r="OZ76"/>
      <c r="PA76"/>
      <c r="PB76"/>
      <c r="PC76"/>
      <c r="PD76"/>
      <c r="PE76"/>
      <c r="PF76"/>
      <c r="PG76"/>
      <c r="PH76"/>
      <c r="PI76"/>
      <c r="PJ76"/>
      <c r="PK76"/>
      <c r="PL76"/>
      <c r="PM76"/>
      <c r="PN76"/>
      <c r="PO76"/>
      <c r="PP76"/>
      <c r="PQ76"/>
      <c r="PR76"/>
      <c r="PS76"/>
      <c r="PT76"/>
      <c r="PU76"/>
      <c r="PV76"/>
      <c r="PW76"/>
      <c r="PX76"/>
      <c r="PY76"/>
      <c r="PZ76"/>
      <c r="QA76"/>
      <c r="QB76"/>
      <c r="QC76"/>
      <c r="QD76"/>
      <c r="QE76"/>
      <c r="QF76"/>
      <c r="QG76"/>
      <c r="QH76"/>
      <c r="QI76"/>
      <c r="QJ76"/>
      <c r="QK76"/>
      <c r="QL76"/>
      <c r="QM76"/>
      <c r="QN76"/>
      <c r="QO76"/>
      <c r="QP76"/>
      <c r="QQ76"/>
      <c r="QR76"/>
      <c r="QS76"/>
      <c r="QT76"/>
      <c r="QU76"/>
      <c r="QV76"/>
      <c r="QW76"/>
      <c r="QX76"/>
      <c r="QY76"/>
      <c r="QZ76"/>
      <c r="RA76"/>
      <c r="RB76"/>
      <c r="RC76"/>
      <c r="RD76"/>
      <c r="RE76"/>
      <c r="RF76"/>
      <c r="RG76"/>
      <c r="RH76"/>
      <c r="RI76"/>
      <c r="RJ76"/>
      <c r="RK76"/>
      <c r="RL76"/>
      <c r="RM76"/>
      <c r="RN76"/>
      <c r="RO76"/>
      <c r="RP76"/>
      <c r="RQ76"/>
      <c r="RR76"/>
      <c r="RS76"/>
      <c r="RT76"/>
      <c r="RU76"/>
      <c r="RV76"/>
      <c r="RW76"/>
      <c r="RX76"/>
      <c r="RY76"/>
      <c r="RZ76"/>
      <c r="SA76"/>
      <c r="SB76"/>
      <c r="SC76"/>
      <c r="SD76"/>
      <c r="SE76"/>
      <c r="SF76"/>
      <c r="SG76"/>
      <c r="SH76"/>
      <c r="SI76"/>
      <c r="SJ76"/>
      <c r="SK76"/>
      <c r="SL76"/>
      <c r="SM76"/>
      <c r="SN76"/>
      <c r="SO76"/>
      <c r="SP76"/>
      <c r="SQ76"/>
      <c r="SR76"/>
      <c r="SS76"/>
      <c r="ST76"/>
      <c r="SU76"/>
      <c r="SV76"/>
      <c r="SW76"/>
      <c r="SX76"/>
      <c r="SY76"/>
      <c r="SZ76"/>
      <c r="TA76"/>
      <c r="TB76"/>
      <c r="TC76"/>
      <c r="TD76"/>
      <c r="TE76"/>
      <c r="TF76"/>
      <c r="TG76"/>
      <c r="TH76"/>
      <c r="TI76"/>
      <c r="TJ76"/>
      <c r="TK76"/>
      <c r="TL76"/>
      <c r="TM76"/>
      <c r="TN76"/>
      <c r="TO76"/>
      <c r="TP76"/>
      <c r="TQ76"/>
      <c r="TR76"/>
      <c r="TS76"/>
      <c r="TT76"/>
      <c r="TU76"/>
      <c r="TV76"/>
      <c r="TW76"/>
      <c r="TX76"/>
      <c r="TY76"/>
      <c r="TZ76"/>
      <c r="UA76"/>
      <c r="UB76"/>
      <c r="UC76"/>
      <c r="UD76"/>
      <c r="UE76"/>
      <c r="UF76"/>
      <c r="UG76"/>
      <c r="UH76"/>
      <c r="UI76"/>
      <c r="UJ76"/>
      <c r="UK76"/>
      <c r="UL76"/>
      <c r="UM76"/>
      <c r="UN76"/>
      <c r="UO76"/>
      <c r="UP76"/>
      <c r="UQ76"/>
      <c r="UR76"/>
      <c r="US76"/>
      <c r="UT76"/>
      <c r="UU76"/>
      <c r="UV76"/>
      <c r="UW76"/>
      <c r="UX76"/>
      <c r="UY76"/>
      <c r="UZ76"/>
      <c r="VA76"/>
      <c r="VB76"/>
      <c r="VC76"/>
      <c r="VD76"/>
      <c r="VE76"/>
      <c r="VF76"/>
      <c r="VG76"/>
      <c r="VH76"/>
      <c r="VI76"/>
      <c r="VJ76"/>
      <c r="VK76"/>
      <c r="VL76"/>
      <c r="VM76"/>
      <c r="VN76"/>
      <c r="VO76"/>
      <c r="VP76"/>
      <c r="VQ76"/>
      <c r="VR76"/>
      <c r="VS76"/>
      <c r="VT76"/>
      <c r="VU76"/>
      <c r="VV76"/>
      <c r="VW76"/>
      <c r="VX76"/>
      <c r="VY76"/>
      <c r="VZ76"/>
      <c r="WA76"/>
      <c r="WB76"/>
      <c r="WC76"/>
      <c r="WD76"/>
      <c r="WE76"/>
      <c r="WF76"/>
      <c r="WG76"/>
      <c r="WH76"/>
      <c r="WI76"/>
      <c r="WJ76"/>
      <c r="WK76"/>
      <c r="WL76"/>
      <c r="WM76"/>
      <c r="WN76"/>
      <c r="WO76"/>
      <c r="WP76"/>
      <c r="WQ76"/>
      <c r="WR76"/>
      <c r="WS76"/>
      <c r="WT76"/>
      <c r="WU76"/>
      <c r="WV76"/>
      <c r="WW76"/>
      <c r="WX76"/>
      <c r="WY76"/>
      <c r="WZ76"/>
      <c r="XA76"/>
      <c r="XB76"/>
      <c r="XC76"/>
      <c r="XD76"/>
      <c r="XE76"/>
      <c r="XF76"/>
      <c r="XG76"/>
      <c r="XH76"/>
      <c r="XI76"/>
      <c r="XJ76"/>
      <c r="XK76"/>
      <c r="XL76"/>
      <c r="XM76"/>
      <c r="XN76"/>
      <c r="XO76"/>
      <c r="XP76"/>
      <c r="XQ76"/>
      <c r="XR76"/>
      <c r="XS76"/>
      <c r="XT76"/>
      <c r="XU76"/>
      <c r="XV76"/>
      <c r="XW76"/>
      <c r="XX76"/>
      <c r="XY76"/>
      <c r="XZ76"/>
      <c r="YA76"/>
      <c r="YB76"/>
      <c r="YC76"/>
      <c r="YD76"/>
      <c r="YE76"/>
      <c r="YF76"/>
      <c r="YG76"/>
      <c r="YH76"/>
      <c r="YI76"/>
      <c r="YJ76"/>
      <c r="YK76"/>
      <c r="YL76"/>
      <c r="YM76"/>
      <c r="YN76"/>
      <c r="YO76"/>
      <c r="YP76"/>
      <c r="YQ76"/>
      <c r="YR76"/>
      <c r="YS76"/>
      <c r="YT76"/>
      <c r="YU76"/>
      <c r="YV76"/>
      <c r="YW76"/>
      <c r="YX76"/>
      <c r="YY76"/>
      <c r="YZ76"/>
      <c r="ZA76"/>
      <c r="ZB76"/>
      <c r="ZC76"/>
      <c r="ZD76"/>
      <c r="ZE76"/>
      <c r="ZF76"/>
      <c r="ZG76"/>
      <c r="ZH76"/>
      <c r="ZI76"/>
      <c r="ZJ76"/>
      <c r="ZK76"/>
      <c r="ZL76"/>
      <c r="ZM76"/>
      <c r="ZN76"/>
      <c r="ZO76"/>
      <c r="ZP76"/>
      <c r="ZQ76"/>
      <c r="ZR76"/>
      <c r="ZS76"/>
      <c r="ZT76"/>
      <c r="ZU76"/>
      <c r="ZV76"/>
      <c r="ZW76"/>
      <c r="ZX76"/>
      <c r="ZY76"/>
      <c r="ZZ76"/>
      <c r="AAA76"/>
      <c r="AAB76"/>
      <c r="AAC76"/>
      <c r="AAD76"/>
      <c r="AAE76"/>
      <c r="AAF76"/>
      <c r="AAG76"/>
      <c r="AAH76"/>
      <c r="AAI76"/>
      <c r="AAJ76"/>
      <c r="AAK76"/>
      <c r="AAL76"/>
      <c r="AAM76"/>
      <c r="AAN76"/>
      <c r="AAO76"/>
      <c r="AAP76"/>
      <c r="AAQ76"/>
      <c r="AAR76"/>
      <c r="AAS76"/>
      <c r="AAT76"/>
      <c r="AAU76"/>
      <c r="AAV76"/>
      <c r="AAW76"/>
      <c r="AAX76"/>
      <c r="AAY76"/>
      <c r="AAZ76"/>
      <c r="ABA76"/>
      <c r="ABB76"/>
      <c r="ABC76"/>
      <c r="ABD76"/>
      <c r="ABE76"/>
      <c r="ABF76"/>
      <c r="ABG76"/>
      <c r="ABH76"/>
      <c r="ABI76"/>
      <c r="ABJ76"/>
      <c r="ABK76"/>
      <c r="ABL76"/>
      <c r="ABM76"/>
      <c r="ABN76"/>
      <c r="ABO76"/>
      <c r="ABP76"/>
      <c r="ABQ76"/>
      <c r="ABR76"/>
      <c r="ABS76"/>
      <c r="ABT76"/>
      <c r="ABU76"/>
      <c r="ABV76"/>
      <c r="ABW76"/>
      <c r="ABX76"/>
      <c r="ABY76"/>
      <c r="ABZ76"/>
      <c r="ACA76"/>
      <c r="ACB76"/>
      <c r="ACC76"/>
      <c r="ACD76"/>
      <c r="ACE76"/>
      <c r="ACF76"/>
      <c r="ACG76"/>
      <c r="ACH76"/>
      <c r="ACI76"/>
      <c r="ACJ76"/>
      <c r="ACK76"/>
      <c r="ACL76"/>
      <c r="ACM76"/>
      <c r="ACN76"/>
      <c r="ACO76"/>
      <c r="ACP76"/>
      <c r="ACQ76"/>
      <c r="ACR76"/>
      <c r="ACS76"/>
      <c r="ACT76"/>
      <c r="ACU76"/>
      <c r="ACV76"/>
      <c r="ACW76"/>
      <c r="ACX76"/>
      <c r="ACY76"/>
      <c r="ACZ76"/>
      <c r="ADA76"/>
      <c r="ADB76"/>
      <c r="ADC76"/>
      <c r="ADD76"/>
      <c r="ADE76"/>
      <c r="ADF76"/>
      <c r="ADG76"/>
      <c r="ADH76"/>
      <c r="ADI76"/>
      <c r="ADJ76"/>
      <c r="ADK76"/>
      <c r="ADL76"/>
      <c r="ADM76"/>
      <c r="ADN76"/>
      <c r="ADO76"/>
      <c r="ADP76"/>
      <c r="ADQ76"/>
      <c r="ADR76"/>
      <c r="ADS76"/>
      <c r="ADT76"/>
      <c r="ADU76"/>
      <c r="ADV76"/>
      <c r="ADW76"/>
      <c r="ADX76"/>
      <c r="ADY76"/>
      <c r="ADZ76"/>
      <c r="AEA76"/>
      <c r="AEB76"/>
      <c r="AEC76"/>
      <c r="AED76"/>
      <c r="AEE76"/>
      <c r="AEF76"/>
      <c r="AEG76"/>
      <c r="AEH76"/>
      <c r="AEI76"/>
      <c r="AEJ76"/>
      <c r="AEK76"/>
      <c r="AEL76"/>
      <c r="AEM76"/>
      <c r="AEN76"/>
      <c r="AEO76"/>
      <c r="AEP76"/>
      <c r="AEQ76"/>
      <c r="AER76"/>
      <c r="AES76"/>
      <c r="AET76"/>
      <c r="AEU76"/>
      <c r="AEV76"/>
      <c r="AEW76"/>
      <c r="AEX76"/>
      <c r="AEY76"/>
      <c r="AEZ76"/>
      <c r="AFA76"/>
      <c r="AFB76"/>
      <c r="AFC76"/>
      <c r="AFD76"/>
      <c r="AFE76"/>
      <c r="AFF76"/>
      <c r="AFG76"/>
      <c r="AFH76"/>
      <c r="AFI76"/>
      <c r="AFJ76"/>
      <c r="AFK76"/>
      <c r="AFL76"/>
      <c r="AFM76"/>
      <c r="AFN76"/>
      <c r="AFO76"/>
      <c r="AFP76"/>
      <c r="AFQ76"/>
      <c r="AFR76"/>
      <c r="AFS76"/>
      <c r="AFT76"/>
      <c r="AFU76"/>
      <c r="AFV76"/>
      <c r="AFW76"/>
      <c r="AFX76"/>
      <c r="AFY76"/>
      <c r="AFZ76"/>
      <c r="AGA76"/>
      <c r="AGB76"/>
      <c r="AGC76"/>
      <c r="AGD76"/>
      <c r="AGE76"/>
      <c r="AGF76"/>
      <c r="AGG76"/>
      <c r="AGH76"/>
      <c r="AGI76"/>
      <c r="AGJ76"/>
      <c r="AGK76"/>
      <c r="AGL76"/>
      <c r="AGM76"/>
      <c r="AGN76"/>
      <c r="AGO76"/>
      <c r="AGP76"/>
      <c r="AGQ76"/>
      <c r="AGR76"/>
      <c r="AGS76"/>
      <c r="AGT76"/>
      <c r="AGU76"/>
      <c r="AGV76"/>
      <c r="AGW76"/>
      <c r="AGX76"/>
      <c r="AGY76"/>
      <c r="AGZ76"/>
      <c r="AHA76"/>
      <c r="AHB76"/>
      <c r="AHC76"/>
      <c r="AHD76"/>
      <c r="AHE76"/>
      <c r="AHF76"/>
      <c r="AHG76"/>
      <c r="AHH76"/>
      <c r="AHI76"/>
      <c r="AHJ76"/>
      <c r="AHK76"/>
      <c r="AHL76"/>
      <c r="AHM76"/>
      <c r="AHN76"/>
      <c r="AHO76"/>
      <c r="AHP76"/>
      <c r="AHQ76"/>
      <c r="AHR76"/>
      <c r="AHS76"/>
      <c r="AHT76"/>
      <c r="AHU76"/>
      <c r="AHV76"/>
      <c r="AHW76"/>
      <c r="AHX76"/>
      <c r="AHY76"/>
      <c r="AHZ76"/>
      <c r="AIA76"/>
      <c r="AIB76"/>
      <c r="AIC76"/>
      <c r="AID76"/>
      <c r="AIE76"/>
      <c r="AIF76"/>
      <c r="AIG76"/>
      <c r="AIH76"/>
      <c r="AII76"/>
      <c r="AIJ76"/>
      <c r="AIK76"/>
      <c r="AIL76"/>
      <c r="AIM76"/>
      <c r="AIN76"/>
      <c r="AIO76"/>
      <c r="AIP76"/>
      <c r="AIQ76"/>
      <c r="AIR76"/>
      <c r="AIS76"/>
      <c r="AIT76"/>
      <c r="AIU76"/>
      <c r="AIV76"/>
      <c r="AIW76"/>
      <c r="AIX76"/>
      <c r="AIY76"/>
      <c r="AIZ76"/>
      <c r="AJA76"/>
      <c r="AJB76"/>
      <c r="AJC76"/>
      <c r="AJD76"/>
      <c r="AJE76"/>
      <c r="AJF76"/>
      <c r="AJG76"/>
      <c r="AJH76"/>
      <c r="AJI76"/>
      <c r="AJJ76"/>
      <c r="AJK76"/>
      <c r="AJL76"/>
      <c r="AJM76"/>
      <c r="AJN76"/>
      <c r="AJO76"/>
      <c r="AJP76"/>
      <c r="AJQ76"/>
      <c r="AJR76"/>
      <c r="AJS76"/>
      <c r="AJT76"/>
      <c r="AJU76"/>
      <c r="AJV76"/>
      <c r="AJW76"/>
      <c r="AJX76"/>
      <c r="AJY76"/>
      <c r="AJZ76"/>
      <c r="AKA76"/>
      <c r="AKB76"/>
      <c r="AKC76"/>
      <c r="AKD76"/>
      <c r="AKE76"/>
      <c r="AKF76"/>
      <c r="AKG76"/>
      <c r="AKH76"/>
      <c r="AKI76"/>
      <c r="AKJ76"/>
      <c r="AKK76"/>
      <c r="AKL76"/>
      <c r="AKM76"/>
      <c r="AKN76"/>
      <c r="AKO76"/>
      <c r="AKP76"/>
      <c r="AKQ76"/>
      <c r="AKR76"/>
      <c r="AKS76"/>
      <c r="AKT76"/>
      <c r="AKU76"/>
      <c r="AKV76"/>
      <c r="AKW76"/>
      <c r="AKX76"/>
      <c r="AKY76"/>
      <c r="AKZ76"/>
      <c r="ALA76"/>
      <c r="ALB76"/>
      <c r="ALC76"/>
      <c r="ALD76"/>
      <c r="ALE76"/>
      <c r="ALF76"/>
      <c r="ALG76"/>
      <c r="ALH76"/>
      <c r="ALI76"/>
      <c r="ALJ76"/>
      <c r="ALK76"/>
      <c r="ALL76"/>
      <c r="ALM76"/>
      <c r="ALN76"/>
      <c r="ALO76"/>
      <c r="ALP76"/>
      <c r="ALQ76"/>
      <c r="ALR76"/>
      <c r="ALS76"/>
      <c r="ALT76"/>
      <c r="ALU76"/>
      <c r="ALV76"/>
      <c r="ALW76"/>
      <c r="ALX76"/>
      <c r="ALY76"/>
      <c r="ALZ76"/>
      <c r="AMA76"/>
      <c r="AMB76"/>
      <c r="AMC76"/>
      <c r="AMD76"/>
      <c r="AME76"/>
      <c r="AMF76"/>
      <c r="AMG76"/>
      <c r="AMH76"/>
      <c r="AMI76"/>
      <c r="AMJ76"/>
      <c r="AMK76"/>
      <c r="AML76"/>
      <c r="AMM76"/>
      <c r="AMN76"/>
      <c r="AMO76"/>
      <c r="AMP76"/>
      <c r="AMQ76"/>
      <c r="AMR76"/>
      <c r="AMS76"/>
      <c r="AMT76"/>
      <c r="AMU76"/>
      <c r="AMV76"/>
      <c r="AMW76"/>
      <c r="AMX76"/>
      <c r="AMY76"/>
      <c r="AMZ76"/>
      <c r="ANA76"/>
      <c r="ANB76"/>
      <c r="ANC76"/>
      <c r="AND76"/>
      <c r="ANE76"/>
      <c r="ANF76"/>
      <c r="ANG76"/>
      <c r="ANH76"/>
      <c r="ANI76"/>
      <c r="ANJ76"/>
      <c r="ANK76"/>
      <c r="ANL76"/>
      <c r="ANM76"/>
      <c r="ANN76"/>
      <c r="ANO76"/>
      <c r="ANP76"/>
      <c r="ANQ76"/>
      <c r="ANR76"/>
      <c r="ANS76"/>
      <c r="ANT76"/>
      <c r="ANU76"/>
      <c r="ANV76"/>
      <c r="ANW76"/>
      <c r="ANX76"/>
      <c r="ANY76"/>
      <c r="ANZ76"/>
      <c r="AOA76"/>
      <c r="AOB76"/>
      <c r="AOC76"/>
      <c r="AOD76"/>
      <c r="AOE76"/>
      <c r="AOF76"/>
      <c r="AOG76"/>
      <c r="AOH76"/>
      <c r="AOI76"/>
      <c r="AOJ76"/>
      <c r="AOK76"/>
      <c r="AOL76"/>
      <c r="AOM76"/>
      <c r="AON76"/>
      <c r="AOO76"/>
      <c r="AOP76"/>
      <c r="AOQ76"/>
      <c r="AOR76"/>
      <c r="AOS76"/>
      <c r="AOT76"/>
      <c r="AOU76"/>
      <c r="AOV76"/>
      <c r="AOW76"/>
      <c r="AOX76"/>
      <c r="AOY76"/>
      <c r="AOZ76"/>
      <c r="APA76"/>
      <c r="APB76"/>
      <c r="APC76"/>
      <c r="APD76"/>
      <c r="APE76"/>
      <c r="APF76"/>
      <c r="APG76"/>
      <c r="APH76"/>
      <c r="API76"/>
      <c r="APJ76"/>
      <c r="APK76"/>
      <c r="APL76"/>
      <c r="APM76"/>
      <c r="APN76"/>
      <c r="APO76"/>
      <c r="APP76"/>
      <c r="APQ76"/>
      <c r="APR76"/>
      <c r="APS76"/>
      <c r="APT76"/>
      <c r="APU76"/>
      <c r="APV76"/>
      <c r="APW76"/>
      <c r="APX76"/>
      <c r="APY76"/>
      <c r="APZ76"/>
      <c r="AQA76"/>
      <c r="AQB76"/>
      <c r="AQC76"/>
      <c r="AQD76"/>
      <c r="AQE76"/>
      <c r="AQF76"/>
      <c r="AQG76"/>
      <c r="AQH76"/>
      <c r="AQI76"/>
      <c r="AQJ76"/>
      <c r="AQK76"/>
      <c r="AQL76"/>
      <c r="AQM76"/>
      <c r="AQN76"/>
      <c r="AQO76"/>
      <c r="AQP76"/>
      <c r="AQQ76"/>
      <c r="AQR76"/>
      <c r="AQS76"/>
      <c r="AQT76"/>
      <c r="AQU76"/>
      <c r="AQV76"/>
      <c r="AQW76"/>
      <c r="AQX76"/>
      <c r="AQY76"/>
      <c r="AQZ76"/>
      <c r="ARA76"/>
      <c r="ARB76"/>
      <c r="ARC76"/>
      <c r="ARD76"/>
      <c r="ARE76"/>
      <c r="ARF76"/>
      <c r="ARG76"/>
      <c r="ARH76"/>
      <c r="ARI76"/>
      <c r="ARJ76"/>
      <c r="ARK76"/>
      <c r="ARL76"/>
      <c r="ARM76"/>
      <c r="ARN76"/>
      <c r="ARO76"/>
      <c r="ARP76"/>
      <c r="ARQ76"/>
      <c r="ARR76"/>
      <c r="ARS76"/>
      <c r="ART76"/>
      <c r="ARU76"/>
      <c r="ARV76"/>
      <c r="ARW76"/>
      <c r="ARX76"/>
      <c r="ARY76"/>
      <c r="ARZ76"/>
      <c r="ASA76"/>
      <c r="ASB76"/>
      <c r="ASC76"/>
      <c r="ASD76"/>
      <c r="ASE76"/>
      <c r="ASF76"/>
      <c r="ASG76"/>
      <c r="ASH76"/>
      <c r="ASI76"/>
      <c r="ASJ76"/>
      <c r="ASK76"/>
      <c r="ASL76"/>
      <c r="ASM76"/>
      <c r="ASN76"/>
      <c r="ASO76"/>
      <c r="ASP76"/>
      <c r="ASQ76"/>
      <c r="ASR76"/>
      <c r="ASS76"/>
      <c r="AST76"/>
      <c r="ASU76"/>
      <c r="ASV76"/>
      <c r="ASW76"/>
      <c r="ASX76"/>
      <c r="ASY76"/>
      <c r="ASZ76"/>
      <c r="ATA76"/>
      <c r="ATB76"/>
      <c r="ATC76"/>
      <c r="ATD76"/>
      <c r="ATE76"/>
      <c r="ATF76"/>
      <c r="ATG76"/>
      <c r="ATH76"/>
      <c r="ATI76"/>
      <c r="ATJ76"/>
      <c r="ATK76"/>
      <c r="ATL76"/>
      <c r="ATM76"/>
      <c r="ATN76"/>
      <c r="ATO76"/>
      <c r="ATP76"/>
      <c r="ATQ76"/>
      <c r="ATR76"/>
      <c r="ATS76"/>
      <c r="ATT76"/>
      <c r="ATU76"/>
      <c r="ATV76"/>
      <c r="ATW76"/>
      <c r="ATX76"/>
      <c r="ATY76"/>
      <c r="ATZ76"/>
      <c r="AUA76"/>
      <c r="AUB76"/>
      <c r="AUC76"/>
      <c r="AUD76"/>
      <c r="AUE76"/>
      <c r="AUF76"/>
      <c r="AUG76"/>
      <c r="AUH76"/>
      <c r="AUI76"/>
      <c r="AUJ76"/>
      <c r="AUK76"/>
      <c r="AUL76"/>
      <c r="AUM76"/>
      <c r="AUN76"/>
      <c r="AUO76"/>
      <c r="AUP76"/>
      <c r="AUQ76"/>
      <c r="AUR76"/>
      <c r="AUS76"/>
      <c r="AUT76"/>
      <c r="AUU76"/>
      <c r="AUV76"/>
      <c r="AUW76"/>
      <c r="AUX76"/>
      <c r="AUY76"/>
      <c r="AUZ76"/>
      <c r="AVA76"/>
      <c r="AVB76"/>
      <c r="AVC76"/>
      <c r="AVD76"/>
      <c r="AVE76"/>
      <c r="AVF76"/>
      <c r="AVG76"/>
      <c r="AVH76"/>
      <c r="AVI76"/>
      <c r="AVJ76"/>
      <c r="AVK76"/>
      <c r="AVL76"/>
      <c r="AVM76"/>
      <c r="AVN76"/>
      <c r="AVO76"/>
      <c r="AVP76"/>
      <c r="AVQ76"/>
      <c r="AVR76"/>
      <c r="AVS76"/>
      <c r="AVT76"/>
      <c r="AVU76"/>
      <c r="AVV76"/>
      <c r="AVW76"/>
      <c r="AVX76"/>
      <c r="AVY76"/>
      <c r="AVZ76"/>
      <c r="AWA76"/>
      <c r="AWB76"/>
      <c r="AWC76"/>
      <c r="AWD76"/>
      <c r="AWE76"/>
      <c r="AWF76"/>
      <c r="AWG76"/>
      <c r="AWH76"/>
      <c r="AWI76"/>
      <c r="AWJ76"/>
      <c r="AWK76"/>
      <c r="AWL76"/>
      <c r="AWM76"/>
      <c r="AWN76"/>
      <c r="AWO76"/>
      <c r="AWP76"/>
      <c r="AWQ76"/>
      <c r="AWR76"/>
      <c r="AWS76"/>
      <c r="AWT76"/>
      <c r="AWU76"/>
      <c r="AWV76"/>
      <c r="AWW76"/>
      <c r="AWX76"/>
      <c r="AWY76"/>
      <c r="AWZ76"/>
      <c r="AXA76"/>
      <c r="AXB76"/>
      <c r="AXC76"/>
      <c r="AXD76"/>
      <c r="AXE76"/>
      <c r="AXF76"/>
      <c r="AXG76"/>
      <c r="AXH76"/>
      <c r="AXI76"/>
      <c r="AXJ76"/>
      <c r="AXK76"/>
      <c r="AXL76"/>
      <c r="AXM76"/>
      <c r="AXN76"/>
      <c r="AXO76"/>
      <c r="AXP76"/>
      <c r="AXQ76"/>
      <c r="AXR76"/>
      <c r="AXS76"/>
      <c r="AXT76"/>
      <c r="AXU76"/>
      <c r="AXV76"/>
      <c r="AXW76"/>
      <c r="AXX76"/>
      <c r="AXY76"/>
      <c r="AXZ76"/>
      <c r="AYA76"/>
      <c r="AYB76"/>
      <c r="AYC76"/>
      <c r="AYD76"/>
      <c r="AYE76"/>
      <c r="AYF76"/>
      <c r="AYG76"/>
      <c r="AYH76"/>
      <c r="AYI76"/>
      <c r="AYJ76"/>
      <c r="AYK76"/>
      <c r="AYL76"/>
      <c r="AYM76"/>
      <c r="AYN76"/>
      <c r="AYO76"/>
      <c r="AYP76"/>
      <c r="AYQ76"/>
      <c r="AYR76"/>
      <c r="AYS76"/>
      <c r="AYT76"/>
      <c r="AYU76"/>
      <c r="AYV76"/>
      <c r="AYW76"/>
      <c r="AYX76"/>
      <c r="AYY76"/>
      <c r="AYZ76"/>
      <c r="AZA76"/>
      <c r="AZB76"/>
      <c r="AZC76"/>
      <c r="AZD76"/>
      <c r="AZE76"/>
      <c r="AZF76"/>
      <c r="AZG76"/>
      <c r="AZH76"/>
      <c r="AZI76"/>
      <c r="AZJ76"/>
      <c r="AZK76"/>
      <c r="AZL76"/>
      <c r="AZM76"/>
      <c r="AZN76"/>
      <c r="AZO76"/>
      <c r="AZP76"/>
      <c r="AZQ76"/>
      <c r="AZR76"/>
      <c r="AZS76"/>
      <c r="AZT76"/>
      <c r="AZU76"/>
      <c r="AZV76"/>
      <c r="AZW76"/>
      <c r="AZX76"/>
      <c r="AZY76"/>
      <c r="AZZ76"/>
      <c r="BAA76"/>
      <c r="BAB76"/>
      <c r="BAC76"/>
      <c r="BAD76"/>
      <c r="BAE76"/>
      <c r="BAF76"/>
      <c r="BAG76"/>
      <c r="BAH76"/>
      <c r="BAI76"/>
      <c r="BAJ76"/>
      <c r="BAK76"/>
      <c r="BAL76"/>
      <c r="BAM76"/>
      <c r="BAN76"/>
      <c r="BAO76"/>
      <c r="BAP76"/>
      <c r="BAQ76"/>
      <c r="BAR76"/>
      <c r="BAS76"/>
      <c r="BAT76"/>
      <c r="BAU76"/>
      <c r="BAV76"/>
      <c r="BAW76"/>
      <c r="BAX76"/>
      <c r="BAY76"/>
      <c r="BAZ76"/>
      <c r="BBA76"/>
      <c r="BBB76"/>
      <c r="BBC76"/>
      <c r="BBD76"/>
      <c r="BBE76"/>
      <c r="BBF76"/>
      <c r="BBG76"/>
      <c r="BBH76"/>
      <c r="BBI76"/>
      <c r="BBJ76"/>
      <c r="BBK76"/>
      <c r="BBL76"/>
      <c r="BBM76"/>
      <c r="BBN76"/>
      <c r="BBO76"/>
      <c r="BBP76"/>
      <c r="BBQ76"/>
      <c r="BBR76"/>
      <c r="BBS76"/>
      <c r="BBT76"/>
      <c r="BBU76"/>
      <c r="BBV76"/>
      <c r="BBW76"/>
      <c r="BBX76"/>
      <c r="BBY76"/>
      <c r="BBZ76"/>
      <c r="BCA76"/>
      <c r="BCB76"/>
      <c r="BCC76"/>
      <c r="BCD76"/>
      <c r="BCE76"/>
      <c r="BCF76"/>
      <c r="BCG76"/>
      <c r="BCH76"/>
      <c r="BCI76"/>
      <c r="BCJ76"/>
      <c r="BCK76"/>
      <c r="BCL76"/>
      <c r="BCM76"/>
      <c r="BCN76"/>
      <c r="BCO76"/>
      <c r="BCP76"/>
      <c r="BCQ76"/>
      <c r="BCR76"/>
      <c r="BCS76"/>
      <c r="BCT76"/>
      <c r="BCU76"/>
      <c r="BCV76"/>
      <c r="BCW76"/>
      <c r="BCX76"/>
      <c r="BCY76"/>
      <c r="BCZ76"/>
      <c r="BDA76"/>
      <c r="BDB76"/>
      <c r="BDC76"/>
      <c r="BDD76"/>
      <c r="BDE76"/>
      <c r="BDF76"/>
      <c r="BDG76"/>
      <c r="BDH76"/>
      <c r="BDI76"/>
      <c r="BDJ76"/>
      <c r="BDK76"/>
      <c r="BDL76"/>
      <c r="BDM76"/>
      <c r="BDN76"/>
      <c r="BDO76"/>
      <c r="BDP76"/>
      <c r="BDQ76"/>
      <c r="BDR76"/>
      <c r="BDS76"/>
      <c r="BDT76"/>
      <c r="BDU76"/>
      <c r="BDV76"/>
      <c r="BDW76"/>
      <c r="BDX76"/>
      <c r="BDY76"/>
      <c r="BDZ76"/>
      <c r="BEA76"/>
      <c r="BEB76"/>
      <c r="BEC76"/>
      <c r="BED76"/>
      <c r="BEE76"/>
      <c r="BEF76"/>
      <c r="BEG76"/>
      <c r="BEH76"/>
      <c r="BEI76"/>
      <c r="BEJ76"/>
      <c r="BEK76"/>
      <c r="BEL76"/>
      <c r="BEM76"/>
      <c r="BEN76"/>
      <c r="BEO76"/>
      <c r="BEP76"/>
      <c r="BEQ76"/>
      <c r="BER76"/>
      <c r="BES76"/>
      <c r="BET76"/>
      <c r="BEU76"/>
      <c r="BEV76"/>
      <c r="BEW76"/>
      <c r="BEX76"/>
      <c r="BEY76"/>
      <c r="BEZ76"/>
      <c r="BFA76"/>
      <c r="BFB76"/>
      <c r="BFC76"/>
      <c r="BFD76"/>
      <c r="BFE76"/>
      <c r="BFF76"/>
      <c r="BFG76"/>
      <c r="BFH76"/>
      <c r="BFI76"/>
      <c r="BFJ76"/>
      <c r="BFK76"/>
      <c r="BFL76"/>
      <c r="BFM76"/>
      <c r="BFN76"/>
      <c r="BFO76"/>
      <c r="BFP76"/>
      <c r="BFQ76"/>
      <c r="BFR76"/>
      <c r="BFS76"/>
      <c r="BFT76"/>
      <c r="BFU76"/>
      <c r="BFV76"/>
      <c r="BFW76"/>
      <c r="BFX76"/>
      <c r="BFY76"/>
      <c r="BFZ76"/>
      <c r="BGA76"/>
      <c r="BGB76"/>
      <c r="BGC76"/>
      <c r="BGD76"/>
      <c r="BGE76"/>
      <c r="BGF76"/>
      <c r="BGG76"/>
      <c r="BGH76"/>
      <c r="BGI76"/>
      <c r="BGJ76"/>
      <c r="BGK76"/>
      <c r="BGL76"/>
      <c r="BGM76"/>
      <c r="BGN76"/>
      <c r="BGO76"/>
      <c r="BGP76"/>
      <c r="BGQ76"/>
      <c r="BGR76"/>
      <c r="BGS76"/>
      <c r="BGT76"/>
      <c r="BGU76"/>
      <c r="BGV76"/>
      <c r="BGW76"/>
      <c r="BGX76"/>
      <c r="BGY76"/>
      <c r="BGZ76"/>
      <c r="BHA76"/>
      <c r="BHB76"/>
      <c r="BHC76"/>
      <c r="BHD76"/>
      <c r="BHE76"/>
      <c r="BHF76"/>
      <c r="BHG76"/>
      <c r="BHH76"/>
      <c r="BHI76"/>
      <c r="BHJ76"/>
      <c r="BHK76"/>
      <c r="BHL76"/>
      <c r="BHM76"/>
      <c r="BHN76"/>
      <c r="BHO76"/>
      <c r="BHP76"/>
      <c r="BHQ76"/>
      <c r="BHR76"/>
      <c r="BHS76"/>
      <c r="BHT76"/>
      <c r="BHU76"/>
      <c r="BHV76"/>
      <c r="BHW76"/>
      <c r="BHX76"/>
      <c r="BHY76"/>
      <c r="BHZ76"/>
      <c r="BIA76"/>
      <c r="BIB76"/>
      <c r="BIC76"/>
      <c r="BID76"/>
      <c r="BIE76"/>
      <c r="BIF76"/>
      <c r="BIG76"/>
      <c r="BIH76"/>
      <c r="BII76"/>
      <c r="BIJ76"/>
      <c r="BIK76"/>
      <c r="BIL76"/>
      <c r="BIM76"/>
      <c r="BIN76"/>
      <c r="BIO76"/>
      <c r="BIP76"/>
      <c r="BIQ76"/>
      <c r="BIR76"/>
      <c r="BIS76"/>
      <c r="BIT76"/>
      <c r="BIU76"/>
      <c r="BIV76"/>
      <c r="BIW76"/>
      <c r="BIX76"/>
      <c r="BIY76"/>
      <c r="BIZ76"/>
      <c r="BJA76"/>
      <c r="BJB76"/>
      <c r="BJC76"/>
      <c r="BJD76"/>
      <c r="BJE76"/>
      <c r="BJF76"/>
      <c r="BJG76"/>
      <c r="BJH76"/>
      <c r="BJI76"/>
      <c r="BJJ76"/>
      <c r="BJK76"/>
      <c r="BJL76"/>
      <c r="BJM76"/>
      <c r="BJN76"/>
      <c r="BJO76"/>
      <c r="BJP76"/>
      <c r="BJQ76"/>
      <c r="BJR76"/>
      <c r="BJS76"/>
      <c r="BJT76"/>
      <c r="BJU76"/>
      <c r="BJV76"/>
      <c r="BJW76"/>
      <c r="BJX76"/>
      <c r="BJY76"/>
      <c r="BJZ76"/>
      <c r="BKA76"/>
      <c r="BKB76"/>
      <c r="BKC76"/>
      <c r="BKD76"/>
      <c r="BKE76"/>
      <c r="BKF76"/>
      <c r="BKG76"/>
      <c r="BKH76"/>
      <c r="BKI76"/>
      <c r="BKJ76"/>
      <c r="BKK76"/>
      <c r="BKL76"/>
      <c r="BKM76"/>
      <c r="BKN76"/>
      <c r="BKO76"/>
      <c r="BKP76"/>
      <c r="BKQ76"/>
      <c r="BKR76"/>
      <c r="BKS76"/>
      <c r="BKT76"/>
      <c r="BKU76"/>
      <c r="BKV76"/>
      <c r="BKW76"/>
      <c r="BKX76"/>
      <c r="BKY76"/>
      <c r="BKZ76"/>
      <c r="BLA76"/>
      <c r="BLB76"/>
      <c r="BLC76"/>
      <c r="BLD76"/>
      <c r="BLE76"/>
      <c r="BLF76"/>
      <c r="BLG76"/>
      <c r="BLH76"/>
      <c r="BLI76"/>
      <c r="BLJ76"/>
      <c r="BLK76"/>
      <c r="BLL76"/>
      <c r="BLM76"/>
      <c r="BLN76"/>
      <c r="BLO76"/>
      <c r="BLP76"/>
      <c r="BLQ76"/>
      <c r="BLR76"/>
      <c r="BLS76"/>
      <c r="BLT76"/>
      <c r="BLU76"/>
      <c r="BLV76"/>
      <c r="BLW76"/>
      <c r="BLX76"/>
      <c r="BLY76"/>
      <c r="BLZ76"/>
      <c r="BMA76"/>
      <c r="BMB76"/>
      <c r="BMC76"/>
      <c r="BMD76"/>
      <c r="BME76"/>
      <c r="BMF76"/>
      <c r="BMG76"/>
      <c r="BMH76"/>
      <c r="BMI76"/>
      <c r="BMJ76"/>
      <c r="BMK76"/>
      <c r="BML76"/>
      <c r="BMM76"/>
      <c r="BMN76"/>
      <c r="BMO76"/>
      <c r="BMP76"/>
      <c r="BMQ76"/>
      <c r="BMR76"/>
      <c r="BMS76"/>
      <c r="BMT76"/>
      <c r="BMU76"/>
      <c r="BMV76"/>
      <c r="BMW76"/>
      <c r="BMX76"/>
      <c r="BMY76"/>
      <c r="BMZ76"/>
      <c r="BNA76"/>
      <c r="BNB76"/>
      <c r="BNC76"/>
      <c r="BND76"/>
      <c r="BNE76"/>
      <c r="BNF76"/>
      <c r="BNG76"/>
      <c r="BNH76"/>
      <c r="BNI76"/>
      <c r="BNJ76"/>
      <c r="BNK76"/>
      <c r="BNL76"/>
      <c r="BNM76"/>
      <c r="BNN76"/>
      <c r="BNO76"/>
      <c r="BNP76"/>
      <c r="BNQ76"/>
      <c r="BNR76"/>
      <c r="BNS76"/>
      <c r="BNT76"/>
      <c r="BNU76"/>
      <c r="BNV76"/>
      <c r="BNW76"/>
      <c r="BNX76"/>
      <c r="BNY76"/>
      <c r="BNZ76"/>
      <c r="BOA76"/>
      <c r="BOB76"/>
      <c r="BOC76"/>
      <c r="BOD76"/>
      <c r="BOE76"/>
      <c r="BOF76"/>
      <c r="BOG76"/>
      <c r="BOH76"/>
      <c r="BOI76"/>
      <c r="BOJ76"/>
      <c r="BOK76"/>
      <c r="BOL76"/>
      <c r="BOM76"/>
      <c r="BON76"/>
      <c r="BOO76"/>
      <c r="BOP76"/>
      <c r="BOQ76"/>
      <c r="BOR76"/>
      <c r="BOS76"/>
      <c r="BOT76"/>
      <c r="BOU76"/>
      <c r="BOV76"/>
      <c r="BOW76"/>
      <c r="BOX76"/>
      <c r="BOY76"/>
      <c r="BOZ76"/>
      <c r="BPA76"/>
      <c r="BPB76"/>
      <c r="BPC76"/>
      <c r="BPD76"/>
      <c r="BPE76"/>
      <c r="BPF76"/>
      <c r="BPG76"/>
      <c r="BPH76"/>
      <c r="BPI76"/>
      <c r="BPJ76"/>
      <c r="BPK76"/>
      <c r="BPL76"/>
      <c r="BPM76"/>
      <c r="BPN76"/>
      <c r="BPO76"/>
      <c r="BPP76"/>
      <c r="BPQ76"/>
      <c r="BPR76"/>
      <c r="BPS76"/>
      <c r="BPT76"/>
      <c r="BPU76"/>
      <c r="BPV76"/>
      <c r="BPW76"/>
      <c r="BPX76"/>
      <c r="BPY76"/>
      <c r="BPZ76"/>
      <c r="BQA76"/>
      <c r="BQB76"/>
      <c r="BQC76"/>
      <c r="BQD76"/>
      <c r="BQE76"/>
      <c r="BQF76"/>
      <c r="BQG76"/>
      <c r="BQH76"/>
      <c r="BQI76"/>
      <c r="BQJ76"/>
      <c r="BQK76"/>
      <c r="BQL76"/>
      <c r="BQM76"/>
      <c r="BQN76"/>
      <c r="BQO76"/>
      <c r="BQP76"/>
      <c r="BQQ76"/>
      <c r="BQR76"/>
      <c r="BQS76"/>
      <c r="BQT76"/>
      <c r="BQU76"/>
      <c r="BQV76"/>
      <c r="BQW76"/>
      <c r="BQX76"/>
      <c r="BQY76"/>
      <c r="BQZ76"/>
      <c r="BRA76"/>
      <c r="BRB76"/>
      <c r="BRC76"/>
      <c r="BRD76"/>
      <c r="BRE76"/>
      <c r="BRF76"/>
      <c r="BRG76"/>
      <c r="BRH76"/>
      <c r="BRI76"/>
      <c r="BRJ76"/>
      <c r="BRK76"/>
      <c r="BRL76"/>
      <c r="BRM76"/>
      <c r="BRN76"/>
      <c r="BRO76"/>
      <c r="BRP76"/>
      <c r="BRQ76"/>
      <c r="BRR76"/>
      <c r="BRS76"/>
      <c r="BRT76"/>
      <c r="BRU76"/>
      <c r="BRV76"/>
      <c r="BRW76"/>
      <c r="BRX76"/>
      <c r="BRY76"/>
      <c r="BRZ76"/>
      <c r="BSA76"/>
      <c r="BSB76"/>
      <c r="BSC76"/>
      <c r="BSD76"/>
      <c r="BSE76"/>
      <c r="BSF76"/>
      <c r="BSG76"/>
      <c r="BSH76"/>
      <c r="BSI76"/>
      <c r="BSJ76"/>
      <c r="BSK76"/>
      <c r="BSL76"/>
      <c r="BSM76"/>
      <c r="BSN76"/>
      <c r="BSO76"/>
      <c r="BSP76"/>
      <c r="BSQ76"/>
      <c r="BSR76"/>
      <c r="BSS76"/>
      <c r="BST76"/>
      <c r="BSU76"/>
      <c r="BSV76"/>
      <c r="BSW76"/>
      <c r="BSX76"/>
      <c r="BSY76"/>
      <c r="BSZ76"/>
      <c r="BTA76"/>
      <c r="BTB76"/>
      <c r="BTC76"/>
      <c r="BTD76"/>
      <c r="BTE76"/>
      <c r="BTF76"/>
      <c r="BTG76"/>
      <c r="BTH76"/>
      <c r="BTI76"/>
      <c r="BTJ76"/>
      <c r="BTK76"/>
      <c r="BTL76"/>
      <c r="BTM76"/>
      <c r="BTN76"/>
      <c r="BTO76"/>
      <c r="BTP76"/>
      <c r="BTQ76"/>
      <c r="BTR76"/>
      <c r="BTS76"/>
      <c r="BTT76"/>
      <c r="BTU76"/>
      <c r="BTV76"/>
      <c r="BTW76"/>
      <c r="BTX76"/>
      <c r="BTY76"/>
      <c r="BTZ76"/>
      <c r="BUA76"/>
      <c r="BUB76"/>
      <c r="BUC76"/>
      <c r="BUD76"/>
      <c r="BUE76"/>
      <c r="BUF76"/>
      <c r="BUG76"/>
      <c r="BUH76"/>
      <c r="BUI76"/>
      <c r="BUJ76"/>
      <c r="BUK76"/>
      <c r="BUL76"/>
      <c r="BUM76"/>
      <c r="BUN76"/>
      <c r="BUO76"/>
      <c r="BUP76"/>
      <c r="BUQ76"/>
      <c r="BUR76"/>
      <c r="BUS76"/>
      <c r="BUT76"/>
      <c r="BUU76"/>
      <c r="BUV76"/>
      <c r="BUW76"/>
      <c r="BUX76"/>
      <c r="BUY76"/>
      <c r="BUZ76"/>
      <c r="BVA76"/>
      <c r="BVB76"/>
      <c r="BVC76"/>
      <c r="BVD76"/>
      <c r="BVE76"/>
      <c r="BVF76"/>
      <c r="BVG76"/>
      <c r="BVH76"/>
      <c r="BVI76"/>
      <c r="BVJ76"/>
      <c r="BVK76"/>
      <c r="BVL76"/>
      <c r="BVM76"/>
      <c r="BVN76"/>
      <c r="BVO76"/>
      <c r="BVP76"/>
      <c r="BVQ76"/>
      <c r="BVR76"/>
      <c r="BVS76"/>
      <c r="BVT76"/>
      <c r="BVU76"/>
      <c r="BVV76"/>
      <c r="BVW76"/>
      <c r="BVX76"/>
      <c r="BVY76"/>
      <c r="BVZ76"/>
      <c r="BWA76"/>
      <c r="BWB76"/>
      <c r="BWC76"/>
      <c r="BWD76"/>
      <c r="BWE76"/>
      <c r="BWF76"/>
      <c r="BWG76"/>
      <c r="BWH76"/>
      <c r="BWI76"/>
      <c r="BWJ76"/>
      <c r="BWK76"/>
      <c r="BWL76"/>
      <c r="BWM76"/>
      <c r="BWN76"/>
      <c r="BWO76"/>
      <c r="BWP76"/>
      <c r="BWQ76"/>
      <c r="BWR76"/>
      <c r="BWS76"/>
      <c r="BWT76"/>
      <c r="BWU76"/>
      <c r="BWV76"/>
      <c r="BWW76"/>
      <c r="BWX76"/>
      <c r="BWY76"/>
      <c r="BWZ76"/>
      <c r="BXA76"/>
      <c r="BXB76"/>
      <c r="BXC76"/>
      <c r="BXD76"/>
      <c r="BXE76"/>
      <c r="BXF76"/>
      <c r="BXG76"/>
      <c r="BXH76"/>
      <c r="BXI76"/>
      <c r="BXJ76"/>
      <c r="BXK76"/>
      <c r="BXL76"/>
      <c r="BXM76"/>
      <c r="BXN76"/>
      <c r="BXO76"/>
      <c r="BXP76"/>
      <c r="BXQ76"/>
      <c r="BXR76"/>
      <c r="BXS76"/>
      <c r="BXT76"/>
      <c r="BXU76"/>
      <c r="BXV76"/>
      <c r="BXW76"/>
      <c r="BXX76"/>
      <c r="BXY76"/>
      <c r="BXZ76"/>
      <c r="BYA76"/>
      <c r="BYB76"/>
      <c r="BYC76"/>
      <c r="BYD76"/>
      <c r="BYE76"/>
      <c r="BYF76"/>
      <c r="BYG76"/>
      <c r="BYH76"/>
      <c r="BYI76"/>
      <c r="BYJ76"/>
      <c r="BYK76"/>
      <c r="BYL76"/>
      <c r="BYM76"/>
      <c r="BYN76"/>
      <c r="BYO76"/>
      <c r="BYP76"/>
      <c r="BYQ76"/>
      <c r="BYR76"/>
      <c r="BYS76"/>
      <c r="BYT76"/>
      <c r="BYU76"/>
      <c r="BYV76"/>
      <c r="BYW76"/>
      <c r="BYX76"/>
      <c r="BYY76"/>
      <c r="BYZ76"/>
      <c r="BZA76"/>
      <c r="BZB76"/>
      <c r="BZC76"/>
      <c r="BZD76"/>
      <c r="BZE76"/>
      <c r="BZF76"/>
      <c r="BZG76"/>
      <c r="BZH76"/>
      <c r="BZI76"/>
      <c r="BZJ76"/>
      <c r="BZK76"/>
      <c r="BZL76"/>
      <c r="BZM76"/>
      <c r="BZN76"/>
      <c r="BZO76"/>
      <c r="BZP76"/>
      <c r="BZQ76"/>
      <c r="BZR76"/>
      <c r="BZS76"/>
      <c r="BZT76"/>
      <c r="BZU76"/>
      <c r="BZV76"/>
      <c r="BZW76"/>
      <c r="BZX76"/>
      <c r="BZY76"/>
      <c r="BZZ76"/>
      <c r="CAA76"/>
      <c r="CAB76"/>
      <c r="CAC76"/>
      <c r="CAD76"/>
      <c r="CAE76"/>
      <c r="CAF76"/>
      <c r="CAG76"/>
      <c r="CAH76"/>
      <c r="CAI76"/>
      <c r="CAJ76"/>
      <c r="CAK76"/>
      <c r="CAL76"/>
      <c r="CAM76"/>
      <c r="CAN76"/>
      <c r="CAO76"/>
      <c r="CAP76"/>
      <c r="CAQ76"/>
      <c r="CAR76"/>
      <c r="CAS76"/>
      <c r="CAT76"/>
      <c r="CAU76"/>
      <c r="CAV76"/>
      <c r="CAW76"/>
      <c r="CAX76"/>
      <c r="CAY76"/>
      <c r="CAZ76"/>
      <c r="CBA76"/>
      <c r="CBB76"/>
      <c r="CBC76"/>
      <c r="CBD76"/>
      <c r="CBE76"/>
      <c r="CBF76"/>
      <c r="CBG76"/>
      <c r="CBH76"/>
      <c r="CBI76"/>
      <c r="CBJ76"/>
      <c r="CBK76"/>
      <c r="CBL76"/>
      <c r="CBM76"/>
      <c r="CBN76"/>
      <c r="CBO76"/>
      <c r="CBP76"/>
      <c r="CBQ76"/>
      <c r="CBR76"/>
      <c r="CBS76"/>
      <c r="CBT76"/>
      <c r="CBU76"/>
      <c r="CBV76"/>
      <c r="CBW76"/>
      <c r="CBX76"/>
      <c r="CBY76"/>
      <c r="CBZ76"/>
      <c r="CCA76"/>
      <c r="CCB76"/>
      <c r="CCC76"/>
      <c r="CCD76"/>
      <c r="CCE76"/>
      <c r="CCF76"/>
      <c r="CCG76"/>
      <c r="CCH76"/>
      <c r="CCI76"/>
      <c r="CCJ76"/>
      <c r="CCK76"/>
      <c r="CCL76"/>
      <c r="CCM76"/>
      <c r="CCN76"/>
      <c r="CCO76"/>
      <c r="CCP76"/>
      <c r="CCQ76"/>
      <c r="CCR76"/>
      <c r="CCS76"/>
      <c r="CCT76"/>
      <c r="CCU76"/>
      <c r="CCV76"/>
      <c r="CCW76"/>
      <c r="CCX76"/>
      <c r="CCY76"/>
      <c r="CCZ76"/>
      <c r="CDA76"/>
      <c r="CDB76"/>
      <c r="CDC76"/>
      <c r="CDD76"/>
      <c r="CDE76"/>
      <c r="CDF76"/>
      <c r="CDG76"/>
      <c r="CDH76"/>
      <c r="CDI76"/>
      <c r="CDJ76"/>
      <c r="CDK76"/>
      <c r="CDL76"/>
      <c r="CDM76"/>
      <c r="CDN76"/>
      <c r="CDO76"/>
      <c r="CDP76"/>
      <c r="CDQ76"/>
      <c r="CDR76"/>
      <c r="CDS76"/>
      <c r="CDT76"/>
      <c r="CDU76"/>
      <c r="CDV76"/>
      <c r="CDW76"/>
      <c r="CDX76"/>
      <c r="CDY76"/>
      <c r="CDZ76"/>
      <c r="CEA76"/>
      <c r="CEB76"/>
      <c r="CEC76"/>
      <c r="CED76"/>
      <c r="CEE76"/>
      <c r="CEF76"/>
      <c r="CEG76"/>
      <c r="CEH76"/>
      <c r="CEI76"/>
      <c r="CEJ76"/>
      <c r="CEK76"/>
      <c r="CEL76"/>
      <c r="CEM76"/>
      <c r="CEN76"/>
      <c r="CEO76"/>
      <c r="CEP76"/>
      <c r="CEQ76"/>
      <c r="CER76"/>
      <c r="CES76"/>
      <c r="CET76"/>
      <c r="CEU76"/>
      <c r="CEV76"/>
      <c r="CEW76"/>
      <c r="CEX76"/>
      <c r="CEY76"/>
      <c r="CEZ76"/>
      <c r="CFA76"/>
      <c r="CFB76"/>
      <c r="CFC76"/>
      <c r="CFD76"/>
      <c r="CFE76"/>
      <c r="CFF76"/>
      <c r="CFG76"/>
      <c r="CFH76"/>
      <c r="CFI76"/>
      <c r="CFJ76"/>
      <c r="CFK76"/>
      <c r="CFL76"/>
      <c r="CFM76"/>
      <c r="CFN76"/>
      <c r="CFO76"/>
      <c r="CFP76"/>
      <c r="CFQ76"/>
      <c r="CFR76"/>
      <c r="CFS76"/>
      <c r="CFT76"/>
      <c r="CFU76"/>
      <c r="CFV76"/>
      <c r="CFW76"/>
      <c r="CFX76"/>
      <c r="CFY76"/>
      <c r="CFZ76"/>
      <c r="CGA76"/>
      <c r="CGB76"/>
      <c r="CGC76"/>
      <c r="CGD76"/>
      <c r="CGE76"/>
      <c r="CGF76"/>
      <c r="CGG76"/>
      <c r="CGH76"/>
      <c r="CGI76"/>
      <c r="CGJ76"/>
      <c r="CGK76"/>
      <c r="CGL76"/>
      <c r="CGM76"/>
      <c r="CGN76"/>
      <c r="CGO76"/>
      <c r="CGP76"/>
      <c r="CGQ76"/>
      <c r="CGR76"/>
      <c r="CGS76"/>
      <c r="CGT76"/>
      <c r="CGU76"/>
      <c r="CGV76"/>
      <c r="CGW76"/>
      <c r="CGX76"/>
      <c r="CGY76"/>
      <c r="CGZ76"/>
      <c r="CHA76"/>
      <c r="CHB76"/>
      <c r="CHC76"/>
      <c r="CHD76"/>
      <c r="CHE76"/>
      <c r="CHF76"/>
      <c r="CHG76"/>
      <c r="CHH76"/>
      <c r="CHI76"/>
      <c r="CHJ76"/>
      <c r="CHK76"/>
      <c r="CHL76"/>
      <c r="CHM76"/>
      <c r="CHN76"/>
      <c r="CHO76"/>
      <c r="CHP76"/>
      <c r="CHQ76"/>
      <c r="CHR76"/>
      <c r="CHS76"/>
      <c r="CHT76"/>
      <c r="CHU76"/>
      <c r="CHV76"/>
      <c r="CHW76"/>
      <c r="CHX76"/>
      <c r="CHY76"/>
      <c r="CHZ76"/>
      <c r="CIA76"/>
      <c r="CIB76"/>
      <c r="CIC76"/>
      <c r="CID76"/>
      <c r="CIE76"/>
      <c r="CIF76"/>
      <c r="CIG76"/>
      <c r="CIH76"/>
      <c r="CII76"/>
      <c r="CIJ76"/>
      <c r="CIK76"/>
      <c r="CIL76"/>
      <c r="CIM76"/>
      <c r="CIN76"/>
      <c r="CIO76"/>
      <c r="CIP76"/>
      <c r="CIQ76"/>
      <c r="CIR76"/>
      <c r="CIS76"/>
      <c r="CIT76"/>
      <c r="CIU76"/>
      <c r="CIV76"/>
      <c r="CIW76"/>
      <c r="CIX76"/>
      <c r="CIY76"/>
      <c r="CIZ76"/>
      <c r="CJA76"/>
      <c r="CJB76"/>
      <c r="CJC76"/>
      <c r="CJD76"/>
      <c r="CJE76"/>
      <c r="CJF76"/>
      <c r="CJG76"/>
      <c r="CJH76"/>
      <c r="CJI76"/>
      <c r="CJJ76"/>
      <c r="CJK76"/>
      <c r="CJL76"/>
      <c r="CJM76"/>
      <c r="CJN76"/>
      <c r="CJO76"/>
      <c r="CJP76"/>
      <c r="CJQ76"/>
      <c r="CJR76"/>
      <c r="CJS76"/>
      <c r="CJT76"/>
      <c r="CJU76"/>
      <c r="CJV76"/>
      <c r="CJW76"/>
      <c r="CJX76"/>
      <c r="CJY76"/>
      <c r="CJZ76"/>
      <c r="CKA76"/>
      <c r="CKB76"/>
      <c r="CKC76"/>
      <c r="CKD76"/>
      <c r="CKE76"/>
      <c r="CKF76"/>
      <c r="CKG76"/>
      <c r="CKH76"/>
      <c r="CKI76"/>
      <c r="CKJ76"/>
      <c r="CKK76"/>
      <c r="CKL76"/>
      <c r="CKM76"/>
      <c r="CKN76"/>
      <c r="CKO76"/>
      <c r="CKP76"/>
      <c r="CKQ76"/>
      <c r="CKR76"/>
      <c r="CKS76"/>
      <c r="CKT76"/>
      <c r="CKU76"/>
      <c r="CKV76"/>
      <c r="CKW76"/>
      <c r="CKX76"/>
      <c r="CKY76"/>
      <c r="CKZ76"/>
      <c r="CLA76"/>
      <c r="CLB76"/>
      <c r="CLC76"/>
      <c r="CLD76"/>
      <c r="CLE76"/>
      <c r="CLF76"/>
      <c r="CLG76"/>
      <c r="CLH76"/>
      <c r="CLI76"/>
      <c r="CLJ76"/>
      <c r="CLK76"/>
      <c r="CLL76"/>
      <c r="CLM76"/>
      <c r="CLN76"/>
      <c r="CLO76"/>
      <c r="CLP76"/>
      <c r="CLQ76"/>
      <c r="CLR76"/>
      <c r="CLS76"/>
      <c r="CLT76"/>
      <c r="CLU76"/>
      <c r="CLV76"/>
      <c r="CLW76"/>
      <c r="CLX76"/>
      <c r="CLY76"/>
      <c r="CLZ76"/>
      <c r="CMA76"/>
      <c r="CMB76"/>
      <c r="CMC76"/>
      <c r="CMD76"/>
      <c r="CME76"/>
      <c r="CMF76"/>
      <c r="CMG76"/>
      <c r="CMH76"/>
      <c r="CMI76"/>
      <c r="CMJ76"/>
      <c r="CMK76"/>
      <c r="CML76"/>
      <c r="CMM76"/>
      <c r="CMN76"/>
      <c r="CMO76"/>
      <c r="CMP76"/>
      <c r="CMQ76"/>
      <c r="CMR76"/>
      <c r="CMS76"/>
      <c r="CMT76"/>
      <c r="CMU76"/>
      <c r="CMV76"/>
      <c r="CMW76"/>
      <c r="CMX76"/>
      <c r="CMY76"/>
      <c r="CMZ76"/>
      <c r="CNA76"/>
      <c r="CNB76"/>
      <c r="CNC76"/>
      <c r="CND76"/>
      <c r="CNE76"/>
      <c r="CNF76"/>
      <c r="CNG76"/>
      <c r="CNH76"/>
      <c r="CNI76"/>
      <c r="CNJ76"/>
      <c r="CNK76"/>
      <c r="CNL76"/>
      <c r="CNM76"/>
      <c r="CNN76"/>
      <c r="CNO76"/>
      <c r="CNP76"/>
      <c r="CNQ76"/>
      <c r="CNR76"/>
      <c r="CNS76"/>
      <c r="CNT76"/>
      <c r="CNU76"/>
      <c r="CNV76"/>
      <c r="CNW76"/>
      <c r="CNX76"/>
      <c r="CNY76"/>
      <c r="CNZ76"/>
      <c r="COA76"/>
      <c r="COB76"/>
      <c r="COC76"/>
      <c r="COD76"/>
      <c r="COE76"/>
      <c r="COF76"/>
      <c r="COG76"/>
      <c r="COH76"/>
      <c r="COI76"/>
      <c r="COJ76"/>
      <c r="COK76"/>
      <c r="COL76"/>
      <c r="COM76"/>
      <c r="CON76"/>
      <c r="COO76"/>
      <c r="COP76"/>
      <c r="COQ76"/>
      <c r="COR76"/>
      <c r="COS76"/>
      <c r="COT76"/>
      <c r="COU76"/>
      <c r="COV76"/>
      <c r="COW76"/>
      <c r="COX76"/>
      <c r="COY76"/>
      <c r="COZ76"/>
      <c r="CPA76"/>
      <c r="CPB76"/>
      <c r="CPC76"/>
      <c r="CPD76"/>
      <c r="CPE76"/>
      <c r="CPF76"/>
      <c r="CPG76"/>
      <c r="CPH76"/>
      <c r="CPI76"/>
      <c r="CPJ76"/>
      <c r="CPK76"/>
      <c r="CPL76"/>
      <c r="CPM76"/>
      <c r="CPN76"/>
      <c r="CPO76"/>
      <c r="CPP76"/>
      <c r="CPQ76"/>
      <c r="CPR76"/>
      <c r="CPS76"/>
      <c r="CPT76"/>
      <c r="CPU76"/>
      <c r="CPV76"/>
      <c r="CPW76"/>
      <c r="CPX76"/>
      <c r="CPY76"/>
      <c r="CPZ76"/>
      <c r="CQA76"/>
      <c r="CQB76"/>
      <c r="CQC76"/>
      <c r="CQD76"/>
      <c r="CQE76"/>
      <c r="CQF76"/>
      <c r="CQG76"/>
      <c r="CQH76"/>
      <c r="CQI76"/>
      <c r="CQJ76"/>
      <c r="CQK76"/>
      <c r="CQL76"/>
      <c r="CQM76"/>
      <c r="CQN76"/>
      <c r="CQO76"/>
      <c r="CQP76"/>
      <c r="CQQ76"/>
      <c r="CQR76"/>
      <c r="CQS76"/>
      <c r="CQT76"/>
      <c r="CQU76"/>
      <c r="CQV76"/>
      <c r="CQW76"/>
      <c r="CQX76"/>
      <c r="CQY76"/>
      <c r="CQZ76"/>
      <c r="CRA76"/>
      <c r="CRB76"/>
      <c r="CRC76"/>
      <c r="CRD76"/>
      <c r="CRE76"/>
      <c r="CRF76"/>
      <c r="CRG76"/>
      <c r="CRH76"/>
      <c r="CRI76"/>
      <c r="CRJ76"/>
      <c r="CRK76"/>
      <c r="CRL76"/>
      <c r="CRM76"/>
      <c r="CRN76"/>
      <c r="CRO76"/>
      <c r="CRP76"/>
      <c r="CRQ76"/>
      <c r="CRR76"/>
      <c r="CRS76"/>
      <c r="CRT76"/>
      <c r="CRU76"/>
      <c r="CRV76"/>
      <c r="CRW76"/>
      <c r="CRX76"/>
      <c r="CRY76"/>
      <c r="CRZ76"/>
      <c r="CSA76"/>
      <c r="CSB76"/>
      <c r="CSC76"/>
      <c r="CSD76"/>
      <c r="CSE76"/>
      <c r="CSF76"/>
      <c r="CSG76"/>
      <c r="CSH76"/>
      <c r="CSI76"/>
      <c r="CSJ76"/>
      <c r="CSK76"/>
      <c r="CSL76"/>
      <c r="CSM76"/>
      <c r="CSN76"/>
      <c r="CSO76"/>
      <c r="CSP76"/>
      <c r="CSQ76"/>
      <c r="CSR76"/>
      <c r="CSS76"/>
      <c r="CST76"/>
      <c r="CSU76"/>
      <c r="CSV76"/>
      <c r="CSW76"/>
      <c r="CSX76"/>
      <c r="CSY76"/>
      <c r="CSZ76"/>
      <c r="CTA76"/>
      <c r="CTB76"/>
      <c r="CTC76"/>
      <c r="CTD76"/>
      <c r="CTE76"/>
      <c r="CTF76"/>
      <c r="CTG76"/>
      <c r="CTH76"/>
      <c r="CTI76"/>
      <c r="CTJ76"/>
      <c r="CTK76"/>
      <c r="CTL76"/>
      <c r="CTM76"/>
      <c r="CTN76"/>
      <c r="CTO76"/>
      <c r="CTP76"/>
      <c r="CTQ76"/>
      <c r="CTR76"/>
      <c r="CTS76"/>
      <c r="CTT76"/>
      <c r="CTU76"/>
      <c r="CTV76"/>
      <c r="CTW76"/>
      <c r="CTX76"/>
      <c r="CTY76"/>
      <c r="CTZ76"/>
      <c r="CUA76"/>
      <c r="CUB76"/>
      <c r="CUC76"/>
      <c r="CUD76"/>
      <c r="CUE76"/>
      <c r="CUF76"/>
      <c r="CUG76"/>
      <c r="CUH76"/>
      <c r="CUI76"/>
      <c r="CUJ76"/>
      <c r="CUK76"/>
      <c r="CUL76"/>
      <c r="CUM76"/>
      <c r="CUN76"/>
      <c r="CUO76"/>
      <c r="CUP76"/>
      <c r="CUQ76"/>
      <c r="CUR76"/>
      <c r="CUS76"/>
      <c r="CUT76"/>
      <c r="CUU76"/>
      <c r="CUV76"/>
      <c r="CUW76"/>
      <c r="CUX76"/>
      <c r="CUY76"/>
      <c r="CUZ76"/>
      <c r="CVA76"/>
      <c r="CVB76"/>
      <c r="CVC76"/>
      <c r="CVD76"/>
      <c r="CVE76"/>
      <c r="CVF76"/>
      <c r="CVG76"/>
      <c r="CVH76"/>
      <c r="CVI76"/>
      <c r="CVJ76"/>
      <c r="CVK76"/>
      <c r="CVL76"/>
      <c r="CVM76"/>
      <c r="CVN76"/>
      <c r="CVO76"/>
      <c r="CVP76"/>
      <c r="CVQ76"/>
      <c r="CVR76"/>
      <c r="CVS76"/>
      <c r="CVT76"/>
      <c r="CVU76"/>
      <c r="CVV76"/>
      <c r="CVW76"/>
      <c r="CVX76"/>
      <c r="CVY76"/>
      <c r="CVZ76"/>
      <c r="CWA76"/>
      <c r="CWB76"/>
      <c r="CWC76"/>
      <c r="CWD76"/>
      <c r="CWE76"/>
      <c r="CWF76"/>
      <c r="CWG76"/>
      <c r="CWH76"/>
      <c r="CWI76"/>
      <c r="CWJ76"/>
      <c r="CWK76"/>
      <c r="CWL76"/>
      <c r="CWM76"/>
      <c r="CWN76"/>
      <c r="CWO76"/>
      <c r="CWP76"/>
      <c r="CWQ76"/>
      <c r="CWR76"/>
      <c r="CWS76"/>
      <c r="CWT76"/>
      <c r="CWU76"/>
      <c r="CWV76"/>
      <c r="CWW76"/>
      <c r="CWX76"/>
      <c r="CWY76"/>
      <c r="CWZ76"/>
      <c r="CXA76"/>
      <c r="CXB76"/>
      <c r="CXC76"/>
      <c r="CXD76"/>
      <c r="CXE76"/>
      <c r="CXF76"/>
      <c r="CXG76"/>
      <c r="CXH76"/>
      <c r="CXI76"/>
      <c r="CXJ76"/>
      <c r="CXK76"/>
      <c r="CXL76"/>
      <c r="CXM76"/>
      <c r="CXN76"/>
      <c r="CXO76"/>
      <c r="CXP76"/>
      <c r="CXQ76"/>
      <c r="CXR76"/>
      <c r="CXS76"/>
      <c r="CXT76"/>
      <c r="CXU76"/>
      <c r="CXV76"/>
      <c r="CXW76"/>
      <c r="CXX76"/>
      <c r="CXY76"/>
      <c r="CXZ76"/>
      <c r="CYA76"/>
      <c r="CYB76"/>
      <c r="CYC76"/>
      <c r="CYD76"/>
      <c r="CYE76"/>
      <c r="CYF76"/>
      <c r="CYG76"/>
      <c r="CYH76"/>
      <c r="CYI76"/>
      <c r="CYJ76"/>
      <c r="CYK76"/>
      <c r="CYL76"/>
      <c r="CYM76"/>
      <c r="CYN76"/>
      <c r="CYO76"/>
      <c r="CYP76"/>
      <c r="CYQ76"/>
      <c r="CYR76"/>
      <c r="CYS76"/>
      <c r="CYT76"/>
      <c r="CYU76"/>
      <c r="CYV76"/>
      <c r="CYW76"/>
      <c r="CYX76"/>
      <c r="CYY76"/>
      <c r="CYZ76"/>
      <c r="CZA76"/>
      <c r="CZB76"/>
      <c r="CZC76"/>
      <c r="CZD76"/>
      <c r="CZE76"/>
      <c r="CZF76"/>
      <c r="CZG76"/>
      <c r="CZH76"/>
      <c r="CZI76"/>
      <c r="CZJ76"/>
      <c r="CZK76"/>
      <c r="CZL76"/>
      <c r="CZM76"/>
      <c r="CZN76"/>
      <c r="CZO76"/>
      <c r="CZP76"/>
      <c r="CZQ76"/>
      <c r="CZR76"/>
      <c r="CZS76"/>
      <c r="CZT76"/>
      <c r="CZU76"/>
      <c r="CZV76"/>
      <c r="CZW76"/>
      <c r="CZX76"/>
      <c r="CZY76"/>
      <c r="CZZ76"/>
      <c r="DAA76"/>
      <c r="DAB76"/>
      <c r="DAC76"/>
      <c r="DAD76"/>
      <c r="DAE76"/>
      <c r="DAF76"/>
      <c r="DAG76"/>
      <c r="DAH76"/>
      <c r="DAI76"/>
      <c r="DAJ76"/>
      <c r="DAK76"/>
      <c r="DAL76"/>
      <c r="DAM76"/>
      <c r="DAN76"/>
      <c r="DAO76"/>
      <c r="DAP76"/>
      <c r="DAQ76"/>
      <c r="DAR76"/>
      <c r="DAS76"/>
      <c r="DAT76"/>
      <c r="DAU76"/>
      <c r="DAV76"/>
      <c r="DAW76"/>
      <c r="DAX76"/>
      <c r="DAY76"/>
      <c r="DAZ76"/>
      <c r="DBA76"/>
      <c r="DBB76"/>
      <c r="DBC76"/>
      <c r="DBD76"/>
      <c r="DBE76"/>
      <c r="DBF76"/>
      <c r="DBG76"/>
      <c r="DBH76"/>
      <c r="DBI76"/>
      <c r="DBJ76"/>
      <c r="DBK76"/>
      <c r="DBL76"/>
      <c r="DBM76"/>
      <c r="DBN76"/>
      <c r="DBO76"/>
      <c r="DBP76"/>
      <c r="DBQ76"/>
      <c r="DBR76"/>
      <c r="DBS76"/>
      <c r="DBT76"/>
      <c r="DBU76"/>
      <c r="DBV76"/>
      <c r="DBW76"/>
      <c r="DBX76"/>
      <c r="DBY76"/>
      <c r="DBZ76"/>
      <c r="DCA76"/>
      <c r="DCB76"/>
      <c r="DCC76"/>
      <c r="DCD76"/>
      <c r="DCE76"/>
      <c r="DCF76"/>
      <c r="DCG76"/>
      <c r="DCH76"/>
      <c r="DCI76"/>
      <c r="DCJ76"/>
      <c r="DCK76"/>
      <c r="DCL76"/>
      <c r="DCM76"/>
      <c r="DCN76"/>
      <c r="DCO76"/>
      <c r="DCP76"/>
      <c r="DCQ76"/>
      <c r="DCR76"/>
      <c r="DCS76"/>
      <c r="DCT76"/>
      <c r="DCU76"/>
      <c r="DCV76"/>
      <c r="DCW76"/>
      <c r="DCX76"/>
      <c r="DCY76"/>
      <c r="DCZ76"/>
      <c r="DDA76"/>
      <c r="DDB76"/>
      <c r="DDC76"/>
      <c r="DDD76"/>
      <c r="DDE76"/>
      <c r="DDF76"/>
      <c r="DDG76"/>
      <c r="DDH76"/>
      <c r="DDI76"/>
      <c r="DDJ76"/>
      <c r="DDK76"/>
      <c r="DDL76"/>
      <c r="DDM76"/>
      <c r="DDN76"/>
      <c r="DDO76"/>
      <c r="DDP76"/>
      <c r="DDQ76"/>
      <c r="DDR76"/>
      <c r="DDS76"/>
      <c r="DDT76"/>
      <c r="DDU76"/>
      <c r="DDV76"/>
      <c r="DDW76"/>
      <c r="DDX76"/>
      <c r="DDY76"/>
      <c r="DDZ76"/>
      <c r="DEA76"/>
      <c r="DEB76"/>
      <c r="DEC76"/>
      <c r="DED76"/>
      <c r="DEE76"/>
      <c r="DEF76"/>
      <c r="DEG76"/>
      <c r="DEH76"/>
      <c r="DEI76"/>
      <c r="DEJ76"/>
      <c r="DEK76"/>
      <c r="DEL76"/>
      <c r="DEM76"/>
      <c r="DEN76"/>
      <c r="DEO76"/>
      <c r="DEP76"/>
      <c r="DEQ76"/>
      <c r="DER76"/>
      <c r="DES76"/>
      <c r="DET76"/>
      <c r="DEU76"/>
      <c r="DEV76"/>
      <c r="DEW76"/>
      <c r="DEX76"/>
      <c r="DEY76"/>
      <c r="DEZ76"/>
      <c r="DFA76"/>
      <c r="DFB76"/>
      <c r="DFC76"/>
      <c r="DFD76"/>
      <c r="DFE76"/>
      <c r="DFF76"/>
      <c r="DFG76"/>
      <c r="DFH76"/>
      <c r="DFI76"/>
      <c r="DFJ76"/>
      <c r="DFK76"/>
      <c r="DFL76"/>
      <c r="DFM76"/>
      <c r="DFN76"/>
      <c r="DFO76"/>
      <c r="DFP76"/>
      <c r="DFQ76"/>
      <c r="DFR76"/>
      <c r="DFS76"/>
      <c r="DFT76"/>
      <c r="DFU76"/>
      <c r="DFV76"/>
      <c r="DFW76"/>
      <c r="DFX76"/>
      <c r="DFY76"/>
      <c r="DFZ76"/>
      <c r="DGA76"/>
      <c r="DGB76"/>
      <c r="DGC76"/>
      <c r="DGD76"/>
      <c r="DGE76"/>
      <c r="DGF76"/>
      <c r="DGG76"/>
      <c r="DGH76"/>
      <c r="DGI76"/>
      <c r="DGJ76"/>
      <c r="DGK76"/>
      <c r="DGL76"/>
      <c r="DGM76"/>
      <c r="DGN76"/>
      <c r="DGO76"/>
      <c r="DGP76"/>
      <c r="DGQ76"/>
      <c r="DGR76"/>
      <c r="DGS76"/>
      <c r="DGT76"/>
      <c r="DGU76"/>
      <c r="DGV76"/>
      <c r="DGW76"/>
      <c r="DGX76"/>
      <c r="DGY76"/>
      <c r="DGZ76"/>
      <c r="DHA76"/>
      <c r="DHB76"/>
      <c r="DHC76"/>
      <c r="DHD76"/>
      <c r="DHE76"/>
      <c r="DHF76"/>
      <c r="DHG76"/>
      <c r="DHH76"/>
      <c r="DHI76"/>
      <c r="DHJ76"/>
      <c r="DHK76"/>
      <c r="DHL76"/>
      <c r="DHM76"/>
      <c r="DHN76"/>
      <c r="DHO76"/>
      <c r="DHP76"/>
      <c r="DHQ76"/>
      <c r="DHR76"/>
      <c r="DHS76"/>
      <c r="DHT76"/>
      <c r="DHU76"/>
      <c r="DHV76"/>
      <c r="DHW76"/>
      <c r="DHX76"/>
      <c r="DHY76"/>
      <c r="DHZ76"/>
      <c r="DIA76"/>
      <c r="DIB76"/>
      <c r="DIC76"/>
      <c r="DID76"/>
      <c r="DIE76"/>
      <c r="DIF76"/>
      <c r="DIG76"/>
      <c r="DIH76"/>
      <c r="DII76"/>
      <c r="DIJ76"/>
      <c r="DIK76"/>
      <c r="DIL76"/>
      <c r="DIM76"/>
      <c r="DIN76"/>
      <c r="DIO76"/>
      <c r="DIP76"/>
      <c r="DIQ76"/>
      <c r="DIR76"/>
      <c r="DIS76"/>
      <c r="DIT76"/>
      <c r="DIU76"/>
      <c r="DIV76"/>
      <c r="DIW76"/>
      <c r="DIX76"/>
      <c r="DIY76"/>
      <c r="DIZ76"/>
      <c r="DJA76"/>
      <c r="DJB76"/>
      <c r="DJC76"/>
      <c r="DJD76"/>
      <c r="DJE76"/>
      <c r="DJF76"/>
      <c r="DJG76"/>
      <c r="DJH76"/>
      <c r="DJI76"/>
      <c r="DJJ76"/>
      <c r="DJK76"/>
      <c r="DJL76"/>
      <c r="DJM76"/>
      <c r="DJN76"/>
      <c r="DJO76"/>
      <c r="DJP76"/>
      <c r="DJQ76"/>
      <c r="DJR76"/>
      <c r="DJS76"/>
      <c r="DJT76"/>
      <c r="DJU76"/>
      <c r="DJV76"/>
      <c r="DJW76"/>
      <c r="DJX76"/>
      <c r="DJY76"/>
      <c r="DJZ76"/>
      <c r="DKA76"/>
      <c r="DKB76"/>
      <c r="DKC76"/>
      <c r="DKD76"/>
      <c r="DKE76"/>
      <c r="DKF76"/>
      <c r="DKG76"/>
      <c r="DKH76"/>
      <c r="DKI76"/>
      <c r="DKJ76"/>
      <c r="DKK76"/>
      <c r="DKL76"/>
      <c r="DKM76"/>
      <c r="DKN76"/>
      <c r="DKO76"/>
      <c r="DKP76"/>
      <c r="DKQ76"/>
      <c r="DKR76"/>
      <c r="DKS76"/>
      <c r="DKT76"/>
      <c r="DKU76"/>
      <c r="DKV76"/>
      <c r="DKW76"/>
      <c r="DKX76"/>
      <c r="DKY76"/>
      <c r="DKZ76"/>
      <c r="DLA76"/>
      <c r="DLB76"/>
      <c r="DLC76"/>
      <c r="DLD76"/>
      <c r="DLE76"/>
      <c r="DLF76"/>
      <c r="DLG76"/>
      <c r="DLH76"/>
      <c r="DLI76"/>
      <c r="DLJ76"/>
      <c r="DLK76"/>
      <c r="DLL76"/>
      <c r="DLM76"/>
      <c r="DLN76"/>
      <c r="DLO76"/>
      <c r="DLP76"/>
      <c r="DLQ76"/>
      <c r="DLR76"/>
      <c r="DLS76"/>
      <c r="DLT76"/>
      <c r="DLU76"/>
      <c r="DLV76"/>
      <c r="DLW76"/>
      <c r="DLX76"/>
      <c r="DLY76"/>
      <c r="DLZ76"/>
      <c r="DMA76"/>
      <c r="DMB76"/>
      <c r="DMC76"/>
      <c r="DMD76"/>
      <c r="DME76"/>
      <c r="DMF76"/>
      <c r="DMG76"/>
      <c r="DMH76"/>
      <c r="DMI76"/>
      <c r="DMJ76"/>
      <c r="DMK76"/>
      <c r="DML76"/>
      <c r="DMM76"/>
      <c r="DMN76"/>
      <c r="DMO76"/>
      <c r="DMP76"/>
      <c r="DMQ76"/>
      <c r="DMR76"/>
      <c r="DMS76"/>
      <c r="DMT76"/>
      <c r="DMU76"/>
      <c r="DMV76"/>
      <c r="DMW76"/>
      <c r="DMX76"/>
      <c r="DMY76"/>
      <c r="DMZ76"/>
      <c r="DNA76"/>
      <c r="DNB76"/>
      <c r="DNC76"/>
      <c r="DND76"/>
      <c r="DNE76"/>
      <c r="DNF76"/>
      <c r="DNG76"/>
      <c r="DNH76"/>
      <c r="DNI76"/>
      <c r="DNJ76"/>
      <c r="DNK76"/>
      <c r="DNL76"/>
      <c r="DNM76"/>
      <c r="DNN76"/>
      <c r="DNO76"/>
      <c r="DNP76"/>
      <c r="DNQ76"/>
      <c r="DNR76"/>
      <c r="DNS76"/>
      <c r="DNT76"/>
      <c r="DNU76"/>
      <c r="DNV76"/>
      <c r="DNW76"/>
      <c r="DNX76"/>
      <c r="DNY76"/>
      <c r="DNZ76"/>
      <c r="DOA76"/>
      <c r="DOB76"/>
      <c r="DOC76"/>
      <c r="DOD76"/>
      <c r="DOE76"/>
      <c r="DOF76"/>
      <c r="DOG76"/>
      <c r="DOH76"/>
      <c r="DOI76"/>
      <c r="DOJ76"/>
      <c r="DOK76"/>
      <c r="DOL76"/>
      <c r="DOM76"/>
      <c r="DON76"/>
      <c r="DOO76"/>
      <c r="DOP76"/>
      <c r="DOQ76"/>
      <c r="DOR76"/>
      <c r="DOS76"/>
      <c r="DOT76"/>
      <c r="DOU76"/>
      <c r="DOV76"/>
      <c r="DOW76"/>
      <c r="DOX76"/>
      <c r="DOY76"/>
      <c r="DOZ76"/>
      <c r="DPA76"/>
      <c r="DPB76"/>
      <c r="DPC76"/>
      <c r="DPD76"/>
      <c r="DPE76"/>
      <c r="DPF76"/>
      <c r="DPG76"/>
      <c r="DPH76"/>
      <c r="DPI76"/>
      <c r="DPJ76"/>
      <c r="DPK76"/>
      <c r="DPL76"/>
      <c r="DPM76"/>
      <c r="DPN76"/>
      <c r="DPO76"/>
      <c r="DPP76"/>
      <c r="DPQ76"/>
      <c r="DPR76"/>
      <c r="DPS76"/>
      <c r="DPT76"/>
      <c r="DPU76"/>
      <c r="DPV76"/>
      <c r="DPW76"/>
      <c r="DPX76"/>
      <c r="DPY76"/>
      <c r="DPZ76"/>
      <c r="DQA76"/>
      <c r="DQB76"/>
      <c r="DQC76"/>
      <c r="DQD76"/>
      <c r="DQE76"/>
      <c r="DQF76"/>
      <c r="DQG76"/>
      <c r="DQH76"/>
      <c r="DQI76"/>
      <c r="DQJ76"/>
      <c r="DQK76"/>
      <c r="DQL76"/>
      <c r="DQM76"/>
      <c r="DQN76"/>
      <c r="DQO76"/>
      <c r="DQP76"/>
      <c r="DQQ76"/>
      <c r="DQR76"/>
      <c r="DQS76"/>
      <c r="DQT76"/>
      <c r="DQU76"/>
      <c r="DQV76"/>
      <c r="DQW76"/>
      <c r="DQX76"/>
      <c r="DQY76"/>
      <c r="DQZ76"/>
      <c r="DRA76"/>
      <c r="DRB76"/>
      <c r="DRC76"/>
      <c r="DRD76"/>
      <c r="DRE76"/>
      <c r="DRF76"/>
      <c r="DRG76"/>
      <c r="DRH76"/>
      <c r="DRI76"/>
      <c r="DRJ76"/>
      <c r="DRK76"/>
      <c r="DRL76"/>
      <c r="DRM76"/>
      <c r="DRN76"/>
      <c r="DRO76"/>
      <c r="DRP76"/>
      <c r="DRQ76"/>
      <c r="DRR76"/>
      <c r="DRS76"/>
      <c r="DRT76"/>
      <c r="DRU76"/>
      <c r="DRV76"/>
      <c r="DRW76"/>
      <c r="DRX76"/>
      <c r="DRY76"/>
      <c r="DRZ76"/>
      <c r="DSA76"/>
      <c r="DSB76"/>
      <c r="DSC76"/>
      <c r="DSD76"/>
      <c r="DSE76"/>
      <c r="DSF76"/>
      <c r="DSG76"/>
      <c r="DSH76"/>
      <c r="DSI76"/>
      <c r="DSJ76"/>
      <c r="DSK76"/>
      <c r="DSL76"/>
      <c r="DSM76"/>
      <c r="DSN76"/>
      <c r="DSO76"/>
      <c r="DSP76"/>
      <c r="DSQ76"/>
      <c r="DSR76"/>
      <c r="DSS76"/>
      <c r="DST76"/>
      <c r="DSU76"/>
      <c r="DSV76"/>
      <c r="DSW76"/>
      <c r="DSX76"/>
      <c r="DSY76"/>
      <c r="DSZ76"/>
      <c r="DTA76"/>
      <c r="DTB76"/>
      <c r="DTC76"/>
      <c r="DTD76"/>
      <c r="DTE76"/>
      <c r="DTF76"/>
      <c r="DTG76"/>
      <c r="DTH76"/>
      <c r="DTI76"/>
      <c r="DTJ76"/>
      <c r="DTK76"/>
      <c r="DTL76"/>
      <c r="DTM76"/>
      <c r="DTN76"/>
      <c r="DTO76"/>
      <c r="DTP76"/>
      <c r="DTQ76"/>
      <c r="DTR76"/>
      <c r="DTS76"/>
      <c r="DTT76"/>
      <c r="DTU76"/>
      <c r="DTV76"/>
      <c r="DTW76"/>
      <c r="DTX76"/>
      <c r="DTY76"/>
      <c r="DTZ76"/>
      <c r="DUA76"/>
      <c r="DUB76"/>
      <c r="DUC76"/>
      <c r="DUD76"/>
      <c r="DUE76"/>
      <c r="DUF76"/>
      <c r="DUG76"/>
      <c r="DUH76"/>
      <c r="DUI76"/>
      <c r="DUJ76"/>
      <c r="DUK76"/>
      <c r="DUL76"/>
      <c r="DUM76"/>
      <c r="DUN76"/>
      <c r="DUO76"/>
      <c r="DUP76"/>
      <c r="DUQ76"/>
      <c r="DUR76"/>
      <c r="DUS76"/>
      <c r="DUT76"/>
      <c r="DUU76"/>
      <c r="DUV76"/>
      <c r="DUW76"/>
      <c r="DUX76"/>
      <c r="DUY76"/>
      <c r="DUZ76"/>
      <c r="DVA76"/>
      <c r="DVB76"/>
      <c r="DVC76"/>
      <c r="DVD76"/>
      <c r="DVE76"/>
      <c r="DVF76"/>
      <c r="DVG76"/>
      <c r="DVH76"/>
      <c r="DVI76"/>
      <c r="DVJ76"/>
      <c r="DVK76"/>
      <c r="DVL76"/>
      <c r="DVM76"/>
      <c r="DVN76"/>
      <c r="DVO76"/>
      <c r="DVP76"/>
      <c r="DVQ76"/>
      <c r="DVR76"/>
      <c r="DVS76"/>
      <c r="DVT76"/>
      <c r="DVU76"/>
      <c r="DVV76"/>
      <c r="DVW76"/>
      <c r="DVX76"/>
      <c r="DVY76"/>
      <c r="DVZ76"/>
      <c r="DWA76"/>
      <c r="DWB76"/>
      <c r="DWC76"/>
      <c r="DWD76"/>
      <c r="DWE76"/>
      <c r="DWF76"/>
      <c r="DWG76"/>
      <c r="DWH76"/>
      <c r="DWI76"/>
      <c r="DWJ76"/>
      <c r="DWK76"/>
      <c r="DWL76"/>
      <c r="DWM76"/>
      <c r="DWN76"/>
      <c r="DWO76"/>
      <c r="DWP76"/>
      <c r="DWQ76"/>
      <c r="DWR76"/>
      <c r="DWS76"/>
      <c r="DWT76"/>
      <c r="DWU76"/>
      <c r="DWV76"/>
      <c r="DWW76"/>
      <c r="DWX76"/>
      <c r="DWY76"/>
      <c r="DWZ76"/>
      <c r="DXA76"/>
      <c r="DXB76"/>
      <c r="DXC76"/>
      <c r="DXD76"/>
      <c r="DXE76"/>
      <c r="DXF76"/>
      <c r="DXG76"/>
      <c r="DXH76"/>
      <c r="DXI76"/>
      <c r="DXJ76"/>
      <c r="DXK76"/>
      <c r="DXL76"/>
      <c r="DXM76"/>
      <c r="DXN76"/>
      <c r="DXO76"/>
      <c r="DXP76"/>
      <c r="DXQ76"/>
      <c r="DXR76"/>
      <c r="DXS76"/>
      <c r="DXT76"/>
      <c r="DXU76"/>
      <c r="DXV76"/>
      <c r="DXW76"/>
      <c r="DXX76"/>
      <c r="DXY76"/>
      <c r="DXZ76"/>
      <c r="DYA76"/>
      <c r="DYB76"/>
      <c r="DYC76"/>
      <c r="DYD76"/>
      <c r="DYE76"/>
      <c r="DYF76"/>
      <c r="DYG76"/>
      <c r="DYH76"/>
      <c r="DYI76"/>
      <c r="DYJ76"/>
      <c r="DYK76"/>
      <c r="DYL76"/>
      <c r="DYM76"/>
      <c r="DYN76"/>
      <c r="DYO76"/>
      <c r="DYP76"/>
      <c r="DYQ76"/>
      <c r="DYR76"/>
      <c r="DYS76"/>
      <c r="DYT76"/>
      <c r="DYU76"/>
      <c r="DYV76"/>
      <c r="DYW76"/>
      <c r="DYX76"/>
      <c r="DYY76"/>
      <c r="DYZ76"/>
      <c r="DZA76"/>
      <c r="DZB76"/>
      <c r="DZC76"/>
      <c r="DZD76"/>
      <c r="DZE76"/>
      <c r="DZF76"/>
      <c r="DZG76"/>
      <c r="DZH76"/>
      <c r="DZI76"/>
      <c r="DZJ76"/>
      <c r="DZK76"/>
      <c r="DZL76"/>
      <c r="DZM76"/>
      <c r="DZN76"/>
      <c r="DZO76"/>
      <c r="DZP76"/>
      <c r="DZQ76"/>
      <c r="DZR76"/>
      <c r="DZS76"/>
      <c r="DZT76"/>
      <c r="DZU76"/>
      <c r="DZV76"/>
      <c r="DZW76"/>
      <c r="DZX76"/>
      <c r="DZY76"/>
      <c r="DZZ76"/>
      <c r="EAA76"/>
      <c r="EAB76"/>
      <c r="EAC76"/>
      <c r="EAD76"/>
      <c r="EAE76"/>
      <c r="EAF76"/>
      <c r="EAG76"/>
      <c r="EAH76"/>
      <c r="EAI76"/>
      <c r="EAJ76"/>
      <c r="EAK76"/>
      <c r="EAL76"/>
      <c r="EAM76"/>
      <c r="EAN76"/>
      <c r="EAO76"/>
      <c r="EAP76"/>
      <c r="EAQ76"/>
      <c r="EAR76"/>
      <c r="EAS76"/>
      <c r="EAT76"/>
      <c r="EAU76"/>
      <c r="EAV76"/>
      <c r="EAW76"/>
      <c r="EAX76"/>
      <c r="EAY76"/>
      <c r="EAZ76"/>
      <c r="EBA76"/>
      <c r="EBB76"/>
      <c r="EBC76"/>
      <c r="EBD76"/>
      <c r="EBE76"/>
      <c r="EBF76"/>
      <c r="EBG76"/>
      <c r="EBH76"/>
      <c r="EBI76"/>
      <c r="EBJ76"/>
      <c r="EBK76"/>
      <c r="EBL76"/>
      <c r="EBM76"/>
      <c r="EBN76"/>
      <c r="EBO76"/>
      <c r="EBP76"/>
      <c r="EBQ76"/>
      <c r="EBR76"/>
      <c r="EBS76"/>
      <c r="EBT76"/>
      <c r="EBU76"/>
      <c r="EBV76"/>
      <c r="EBW76"/>
      <c r="EBX76"/>
      <c r="EBY76"/>
      <c r="EBZ76"/>
      <c r="ECA76"/>
      <c r="ECB76"/>
      <c r="ECC76"/>
      <c r="ECD76"/>
      <c r="ECE76"/>
      <c r="ECF76"/>
      <c r="ECG76"/>
      <c r="ECH76"/>
      <c r="ECI76"/>
      <c r="ECJ76"/>
      <c r="ECK76"/>
      <c r="ECL76"/>
      <c r="ECM76"/>
      <c r="ECN76"/>
      <c r="ECO76"/>
      <c r="ECP76"/>
      <c r="ECQ76"/>
      <c r="ECR76"/>
      <c r="ECS76"/>
      <c r="ECT76"/>
      <c r="ECU76"/>
      <c r="ECV76"/>
      <c r="ECW76"/>
      <c r="ECX76"/>
      <c r="ECY76"/>
      <c r="ECZ76"/>
      <c r="EDA76"/>
      <c r="EDB76"/>
      <c r="EDC76"/>
      <c r="EDD76"/>
      <c r="EDE76"/>
      <c r="EDF76"/>
      <c r="EDG76"/>
      <c r="EDH76"/>
      <c r="EDI76"/>
      <c r="EDJ76"/>
      <c r="EDK76"/>
      <c r="EDL76"/>
      <c r="EDM76"/>
      <c r="EDN76"/>
      <c r="EDO76"/>
      <c r="EDP76"/>
      <c r="EDQ76"/>
      <c r="EDR76"/>
      <c r="EDS76"/>
      <c r="EDT76"/>
      <c r="EDU76"/>
      <c r="EDV76"/>
      <c r="EDW76"/>
      <c r="EDX76"/>
      <c r="EDY76"/>
      <c r="EDZ76"/>
      <c r="EEA76"/>
      <c r="EEB76"/>
      <c r="EEC76"/>
      <c r="EED76"/>
      <c r="EEE76"/>
      <c r="EEF76"/>
      <c r="EEG76"/>
      <c r="EEH76"/>
      <c r="EEI76"/>
      <c r="EEJ76"/>
      <c r="EEK76"/>
      <c r="EEL76"/>
      <c r="EEM76"/>
      <c r="EEN76"/>
      <c r="EEO76"/>
      <c r="EEP76"/>
      <c r="EEQ76"/>
      <c r="EER76"/>
      <c r="EES76"/>
      <c r="EET76"/>
      <c r="EEU76"/>
      <c r="EEV76"/>
      <c r="EEW76"/>
      <c r="EEX76"/>
      <c r="EEY76"/>
      <c r="EEZ76"/>
      <c r="EFA76"/>
      <c r="EFB76"/>
      <c r="EFC76"/>
      <c r="EFD76"/>
      <c r="EFE76"/>
      <c r="EFF76"/>
      <c r="EFG76"/>
      <c r="EFH76"/>
      <c r="EFI76"/>
      <c r="EFJ76"/>
      <c r="EFK76"/>
      <c r="EFL76"/>
      <c r="EFM76"/>
      <c r="EFN76"/>
      <c r="EFO76"/>
      <c r="EFP76"/>
      <c r="EFQ76"/>
      <c r="EFR76"/>
      <c r="EFS76"/>
      <c r="EFT76"/>
      <c r="EFU76"/>
      <c r="EFV76"/>
      <c r="EFW76"/>
      <c r="EFX76"/>
      <c r="EFY76"/>
      <c r="EFZ76"/>
      <c r="EGA76"/>
      <c r="EGB76"/>
      <c r="EGC76"/>
      <c r="EGD76"/>
      <c r="EGE76"/>
      <c r="EGF76"/>
      <c r="EGG76"/>
      <c r="EGH76"/>
      <c r="EGI76"/>
      <c r="EGJ76"/>
      <c r="EGK76"/>
      <c r="EGL76"/>
      <c r="EGM76"/>
      <c r="EGN76"/>
      <c r="EGO76"/>
      <c r="EGP76"/>
      <c r="EGQ76"/>
      <c r="EGR76"/>
      <c r="EGS76"/>
      <c r="EGT76"/>
      <c r="EGU76"/>
      <c r="EGV76"/>
      <c r="EGW76"/>
      <c r="EGX76"/>
      <c r="EGY76"/>
      <c r="EGZ76"/>
      <c r="EHA76"/>
      <c r="EHB76"/>
      <c r="EHC76"/>
      <c r="EHD76"/>
      <c r="EHE76"/>
      <c r="EHF76"/>
      <c r="EHG76"/>
      <c r="EHH76"/>
      <c r="EHI76"/>
      <c r="EHJ76"/>
      <c r="EHK76"/>
      <c r="EHL76"/>
      <c r="EHM76"/>
      <c r="EHN76"/>
      <c r="EHO76"/>
      <c r="EHP76"/>
      <c r="EHQ76"/>
      <c r="EHR76"/>
      <c r="EHS76"/>
      <c r="EHT76"/>
      <c r="EHU76"/>
      <c r="EHV76"/>
      <c r="EHW76"/>
      <c r="EHX76"/>
      <c r="EHY76"/>
      <c r="EHZ76"/>
      <c r="EIA76"/>
      <c r="EIB76"/>
      <c r="EIC76"/>
      <c r="EID76"/>
      <c r="EIE76"/>
      <c r="EIF76"/>
      <c r="EIG76"/>
      <c r="EIH76"/>
      <c r="EII76"/>
      <c r="EIJ76"/>
      <c r="EIK76"/>
      <c r="EIL76"/>
      <c r="EIM76"/>
      <c r="EIN76"/>
      <c r="EIO76"/>
      <c r="EIP76"/>
      <c r="EIQ76"/>
      <c r="EIR76"/>
      <c r="EIS76"/>
      <c r="EIT76"/>
      <c r="EIU76"/>
      <c r="EIV76"/>
      <c r="EIW76"/>
      <c r="EIX76"/>
      <c r="EIY76"/>
      <c r="EIZ76"/>
      <c r="EJA76"/>
      <c r="EJB76"/>
      <c r="EJC76"/>
      <c r="EJD76"/>
      <c r="EJE76"/>
      <c r="EJF76"/>
      <c r="EJG76"/>
      <c r="EJH76"/>
      <c r="EJI76"/>
      <c r="EJJ76"/>
      <c r="EJK76"/>
      <c r="EJL76"/>
      <c r="EJM76"/>
      <c r="EJN76"/>
      <c r="EJO76"/>
      <c r="EJP76"/>
      <c r="EJQ76"/>
      <c r="EJR76"/>
      <c r="EJS76"/>
      <c r="EJT76"/>
      <c r="EJU76"/>
      <c r="EJV76"/>
      <c r="EJW76"/>
      <c r="EJX76"/>
      <c r="EJY76"/>
      <c r="EJZ76"/>
      <c r="EKA76"/>
      <c r="EKB76"/>
      <c r="EKC76"/>
      <c r="EKD76"/>
      <c r="EKE76"/>
      <c r="EKF76"/>
      <c r="EKG76"/>
      <c r="EKH76"/>
      <c r="EKI76"/>
      <c r="EKJ76"/>
      <c r="EKK76"/>
      <c r="EKL76"/>
      <c r="EKM76"/>
      <c r="EKN76"/>
      <c r="EKO76"/>
      <c r="EKP76"/>
      <c r="EKQ76"/>
      <c r="EKR76"/>
      <c r="EKS76"/>
      <c r="EKT76"/>
      <c r="EKU76"/>
      <c r="EKV76"/>
      <c r="EKW76"/>
      <c r="EKX76"/>
      <c r="EKY76"/>
      <c r="EKZ76"/>
      <c r="ELA76"/>
      <c r="ELB76"/>
      <c r="ELC76"/>
      <c r="ELD76"/>
      <c r="ELE76"/>
      <c r="ELF76"/>
      <c r="ELG76"/>
      <c r="ELH76"/>
      <c r="ELI76"/>
      <c r="ELJ76"/>
      <c r="ELK76"/>
      <c r="ELL76"/>
      <c r="ELM76"/>
      <c r="ELN76"/>
      <c r="ELO76"/>
      <c r="ELP76"/>
      <c r="ELQ76"/>
      <c r="ELR76"/>
      <c r="ELS76"/>
      <c r="ELT76"/>
      <c r="ELU76"/>
      <c r="ELV76"/>
      <c r="ELW76"/>
      <c r="ELX76"/>
      <c r="ELY76"/>
      <c r="ELZ76"/>
      <c r="EMA76"/>
      <c r="EMB76"/>
      <c r="EMC76"/>
      <c r="EMD76"/>
      <c r="EME76"/>
      <c r="EMF76"/>
      <c r="EMG76"/>
      <c r="EMH76"/>
      <c r="EMI76"/>
      <c r="EMJ76"/>
      <c r="EMK76"/>
      <c r="EML76"/>
      <c r="EMM76"/>
      <c r="EMN76"/>
      <c r="EMO76"/>
      <c r="EMP76"/>
      <c r="EMQ76"/>
      <c r="EMR76"/>
      <c r="EMS76"/>
      <c r="EMT76"/>
      <c r="EMU76"/>
      <c r="EMV76"/>
      <c r="EMW76"/>
      <c r="EMX76"/>
      <c r="EMY76"/>
      <c r="EMZ76"/>
      <c r="ENA76"/>
      <c r="ENB76"/>
      <c r="ENC76"/>
      <c r="END76"/>
      <c r="ENE76"/>
      <c r="ENF76"/>
      <c r="ENG76"/>
      <c r="ENH76"/>
      <c r="ENI76"/>
      <c r="ENJ76"/>
      <c r="ENK76"/>
      <c r="ENL76"/>
      <c r="ENM76"/>
      <c r="ENN76"/>
      <c r="ENO76"/>
      <c r="ENP76"/>
      <c r="ENQ76"/>
      <c r="ENR76"/>
      <c r="ENS76"/>
      <c r="ENT76"/>
      <c r="ENU76"/>
      <c r="ENV76"/>
      <c r="ENW76"/>
      <c r="ENX76"/>
      <c r="ENY76"/>
      <c r="ENZ76"/>
      <c r="EOA76"/>
      <c r="EOB76"/>
      <c r="EOC76"/>
      <c r="EOD76"/>
      <c r="EOE76"/>
      <c r="EOF76"/>
      <c r="EOG76"/>
      <c r="EOH76"/>
      <c r="EOI76"/>
      <c r="EOJ76"/>
      <c r="EOK76"/>
      <c r="EOL76"/>
      <c r="EOM76"/>
      <c r="EON76"/>
      <c r="EOO76"/>
      <c r="EOP76"/>
      <c r="EOQ76"/>
      <c r="EOR76"/>
      <c r="EOS76"/>
      <c r="EOT76"/>
      <c r="EOU76"/>
      <c r="EOV76"/>
      <c r="EOW76"/>
      <c r="EOX76"/>
      <c r="EOY76"/>
      <c r="EOZ76"/>
      <c r="EPA76"/>
      <c r="EPB76"/>
      <c r="EPC76"/>
      <c r="EPD76"/>
      <c r="EPE76"/>
      <c r="EPF76"/>
      <c r="EPG76"/>
      <c r="EPH76"/>
      <c r="EPI76"/>
      <c r="EPJ76"/>
      <c r="EPK76"/>
      <c r="EPL76"/>
      <c r="EPM76"/>
      <c r="EPN76"/>
      <c r="EPO76"/>
      <c r="EPP76"/>
      <c r="EPQ76"/>
      <c r="EPR76"/>
      <c r="EPS76"/>
      <c r="EPT76"/>
      <c r="EPU76"/>
      <c r="EPV76"/>
      <c r="EPW76"/>
      <c r="EPX76"/>
      <c r="EPY76"/>
      <c r="EPZ76"/>
      <c r="EQA76"/>
      <c r="EQB76"/>
      <c r="EQC76"/>
      <c r="EQD76"/>
      <c r="EQE76"/>
      <c r="EQF76"/>
      <c r="EQG76"/>
      <c r="EQH76"/>
      <c r="EQI76"/>
      <c r="EQJ76"/>
      <c r="EQK76"/>
      <c r="EQL76"/>
      <c r="EQM76"/>
      <c r="EQN76"/>
      <c r="EQO76"/>
      <c r="EQP76"/>
      <c r="EQQ76"/>
      <c r="EQR76"/>
      <c r="EQS76"/>
      <c r="EQT76"/>
      <c r="EQU76"/>
      <c r="EQV76"/>
      <c r="EQW76"/>
      <c r="EQX76"/>
      <c r="EQY76"/>
      <c r="EQZ76"/>
      <c r="ERA76"/>
      <c r="ERB76"/>
      <c r="ERC76"/>
      <c r="ERD76"/>
      <c r="ERE76"/>
      <c r="ERF76"/>
      <c r="ERG76"/>
      <c r="ERH76"/>
      <c r="ERI76"/>
      <c r="ERJ76"/>
      <c r="ERK76"/>
      <c r="ERL76"/>
      <c r="ERM76"/>
      <c r="ERN76"/>
      <c r="ERO76"/>
      <c r="ERP76"/>
      <c r="ERQ76"/>
      <c r="ERR76"/>
      <c r="ERS76"/>
      <c r="ERT76"/>
      <c r="ERU76"/>
      <c r="ERV76"/>
      <c r="ERW76"/>
      <c r="ERX76"/>
      <c r="ERY76"/>
      <c r="ERZ76"/>
      <c r="ESA76"/>
      <c r="ESB76"/>
      <c r="ESC76"/>
      <c r="ESD76"/>
      <c r="ESE76"/>
      <c r="ESF76"/>
      <c r="ESG76"/>
      <c r="ESH76"/>
      <c r="ESI76"/>
      <c r="ESJ76"/>
      <c r="ESK76"/>
      <c r="ESL76"/>
      <c r="ESM76"/>
      <c r="ESN76"/>
      <c r="ESO76"/>
      <c r="ESP76"/>
      <c r="ESQ76"/>
      <c r="ESR76"/>
      <c r="ESS76"/>
      <c r="EST76"/>
      <c r="ESU76"/>
      <c r="ESV76"/>
      <c r="ESW76"/>
      <c r="ESX76"/>
      <c r="ESY76"/>
      <c r="ESZ76"/>
      <c r="ETA76"/>
      <c r="ETB76"/>
      <c r="ETC76"/>
      <c r="ETD76"/>
      <c r="ETE76"/>
      <c r="ETF76"/>
      <c r="ETG76"/>
      <c r="ETH76"/>
      <c r="ETI76"/>
      <c r="ETJ76"/>
      <c r="ETK76"/>
      <c r="ETL76"/>
      <c r="ETM76"/>
      <c r="ETN76"/>
      <c r="ETO76"/>
      <c r="ETP76"/>
      <c r="ETQ76"/>
      <c r="ETR76"/>
      <c r="ETS76"/>
      <c r="ETT76"/>
      <c r="ETU76"/>
      <c r="ETV76"/>
      <c r="ETW76"/>
      <c r="ETX76"/>
      <c r="ETY76"/>
      <c r="ETZ76"/>
      <c r="EUA76"/>
      <c r="EUB76"/>
      <c r="EUC76"/>
      <c r="EUD76"/>
      <c r="EUE76"/>
      <c r="EUF76"/>
      <c r="EUG76"/>
      <c r="EUH76"/>
      <c r="EUI76"/>
      <c r="EUJ76"/>
      <c r="EUK76"/>
      <c r="EUL76"/>
      <c r="EUM76"/>
      <c r="EUN76"/>
      <c r="EUO76"/>
      <c r="EUP76"/>
      <c r="EUQ76"/>
      <c r="EUR76"/>
      <c r="EUS76"/>
      <c r="EUT76"/>
      <c r="EUU76"/>
      <c r="EUV76"/>
      <c r="EUW76"/>
      <c r="EUX76"/>
      <c r="EUY76"/>
      <c r="EUZ76"/>
      <c r="EVA76"/>
      <c r="EVB76"/>
      <c r="EVC76"/>
      <c r="EVD76"/>
      <c r="EVE76"/>
      <c r="EVF76"/>
      <c r="EVG76"/>
      <c r="EVH76"/>
      <c r="EVI76"/>
      <c r="EVJ76"/>
      <c r="EVK76"/>
      <c r="EVL76"/>
      <c r="EVM76"/>
      <c r="EVN76"/>
      <c r="EVO76"/>
      <c r="EVP76"/>
      <c r="EVQ76"/>
      <c r="EVR76"/>
      <c r="EVS76"/>
      <c r="EVT76"/>
      <c r="EVU76"/>
      <c r="EVV76"/>
      <c r="EVW76"/>
      <c r="EVX76"/>
      <c r="EVY76"/>
      <c r="EVZ76"/>
      <c r="EWA76"/>
      <c r="EWB76"/>
      <c r="EWC76"/>
      <c r="EWD76"/>
      <c r="EWE76"/>
      <c r="EWF76"/>
      <c r="EWG76"/>
      <c r="EWH76"/>
      <c r="EWI76"/>
      <c r="EWJ76"/>
      <c r="EWK76"/>
      <c r="EWL76"/>
      <c r="EWM76"/>
      <c r="EWN76"/>
      <c r="EWO76"/>
      <c r="EWP76"/>
      <c r="EWQ76"/>
      <c r="EWR76"/>
      <c r="EWS76"/>
      <c r="EWT76"/>
      <c r="EWU76"/>
      <c r="EWV76"/>
      <c r="EWW76"/>
      <c r="EWX76"/>
      <c r="EWY76"/>
      <c r="EWZ76"/>
      <c r="EXA76"/>
      <c r="EXB76"/>
      <c r="EXC76"/>
      <c r="EXD76"/>
      <c r="EXE76"/>
      <c r="EXF76"/>
      <c r="EXG76"/>
      <c r="EXH76"/>
      <c r="EXI76"/>
      <c r="EXJ76"/>
      <c r="EXK76"/>
      <c r="EXL76"/>
      <c r="EXM76"/>
      <c r="EXN76"/>
      <c r="EXO76"/>
      <c r="EXP76"/>
      <c r="EXQ76"/>
      <c r="EXR76"/>
      <c r="EXS76"/>
      <c r="EXT76"/>
      <c r="EXU76"/>
      <c r="EXV76"/>
      <c r="EXW76"/>
      <c r="EXX76"/>
      <c r="EXY76"/>
      <c r="EXZ76"/>
      <c r="EYA76"/>
      <c r="EYB76"/>
      <c r="EYC76"/>
      <c r="EYD76"/>
      <c r="EYE76"/>
      <c r="EYF76"/>
      <c r="EYG76"/>
      <c r="EYH76"/>
      <c r="EYI76"/>
      <c r="EYJ76"/>
      <c r="EYK76"/>
      <c r="EYL76"/>
      <c r="EYM76"/>
      <c r="EYN76"/>
      <c r="EYO76"/>
      <c r="EYP76"/>
      <c r="EYQ76"/>
      <c r="EYR76"/>
      <c r="EYS76"/>
      <c r="EYT76"/>
      <c r="EYU76"/>
      <c r="EYV76"/>
      <c r="EYW76"/>
      <c r="EYX76"/>
      <c r="EYY76"/>
      <c r="EYZ76"/>
      <c r="EZA76"/>
      <c r="EZB76"/>
      <c r="EZC76"/>
      <c r="EZD76"/>
      <c r="EZE76"/>
      <c r="EZF76"/>
      <c r="EZG76"/>
      <c r="EZH76"/>
      <c r="EZI76"/>
      <c r="EZJ76"/>
      <c r="EZK76"/>
      <c r="EZL76"/>
      <c r="EZM76"/>
      <c r="EZN76"/>
      <c r="EZO76"/>
      <c r="EZP76"/>
      <c r="EZQ76"/>
      <c r="EZR76"/>
      <c r="EZS76"/>
      <c r="EZT76"/>
      <c r="EZU76"/>
      <c r="EZV76"/>
      <c r="EZW76"/>
      <c r="EZX76"/>
      <c r="EZY76"/>
      <c r="EZZ76"/>
      <c r="FAA76"/>
      <c r="FAB76"/>
      <c r="FAC76"/>
      <c r="FAD76"/>
      <c r="FAE76"/>
      <c r="FAF76"/>
      <c r="FAG76"/>
      <c r="FAH76"/>
      <c r="FAI76"/>
      <c r="FAJ76"/>
      <c r="FAK76"/>
      <c r="FAL76"/>
      <c r="FAM76"/>
      <c r="FAN76"/>
      <c r="FAO76"/>
      <c r="FAP76"/>
      <c r="FAQ76"/>
      <c r="FAR76"/>
      <c r="FAS76"/>
      <c r="FAT76"/>
      <c r="FAU76"/>
      <c r="FAV76"/>
      <c r="FAW76"/>
      <c r="FAX76"/>
      <c r="FAY76"/>
      <c r="FAZ76"/>
      <c r="FBA76"/>
      <c r="FBB76"/>
      <c r="FBC76"/>
      <c r="FBD76"/>
      <c r="FBE76"/>
      <c r="FBF76"/>
      <c r="FBG76"/>
      <c r="FBH76"/>
      <c r="FBI76"/>
      <c r="FBJ76"/>
      <c r="FBK76"/>
      <c r="FBL76"/>
      <c r="FBM76"/>
      <c r="FBN76"/>
      <c r="FBO76"/>
      <c r="FBP76"/>
      <c r="FBQ76"/>
      <c r="FBR76"/>
      <c r="FBS76"/>
      <c r="FBT76"/>
      <c r="FBU76"/>
      <c r="FBV76"/>
      <c r="FBW76"/>
      <c r="FBX76"/>
      <c r="FBY76"/>
      <c r="FBZ76"/>
      <c r="FCA76"/>
      <c r="FCB76"/>
      <c r="FCC76"/>
      <c r="FCD76"/>
      <c r="FCE76"/>
      <c r="FCF76"/>
      <c r="FCG76"/>
      <c r="FCH76"/>
      <c r="FCI76"/>
      <c r="FCJ76"/>
      <c r="FCK76"/>
      <c r="FCL76"/>
      <c r="FCM76"/>
      <c r="FCN76"/>
      <c r="FCO76"/>
      <c r="FCP76"/>
      <c r="FCQ76"/>
      <c r="FCR76"/>
      <c r="FCS76"/>
      <c r="FCT76"/>
      <c r="FCU76"/>
      <c r="FCV76"/>
      <c r="FCW76"/>
      <c r="FCX76"/>
      <c r="FCY76"/>
      <c r="FCZ76"/>
      <c r="FDA76"/>
      <c r="FDB76"/>
      <c r="FDC76"/>
      <c r="FDD76"/>
      <c r="FDE76"/>
      <c r="FDF76"/>
      <c r="FDG76"/>
      <c r="FDH76"/>
      <c r="FDI76"/>
      <c r="FDJ76"/>
      <c r="FDK76"/>
      <c r="FDL76"/>
      <c r="FDM76"/>
      <c r="FDN76"/>
      <c r="FDO76"/>
      <c r="FDP76"/>
      <c r="FDQ76"/>
      <c r="FDR76"/>
      <c r="FDS76"/>
      <c r="FDT76"/>
      <c r="FDU76"/>
      <c r="FDV76"/>
      <c r="FDW76"/>
      <c r="FDX76"/>
      <c r="FDY76"/>
      <c r="FDZ76"/>
      <c r="FEA76"/>
      <c r="FEB76"/>
      <c r="FEC76"/>
      <c r="FED76"/>
      <c r="FEE76"/>
      <c r="FEF76"/>
      <c r="FEG76"/>
      <c r="FEH76"/>
      <c r="FEI76"/>
      <c r="FEJ76"/>
      <c r="FEK76"/>
      <c r="FEL76"/>
      <c r="FEM76"/>
      <c r="FEN76"/>
      <c r="FEO76"/>
      <c r="FEP76"/>
      <c r="FEQ76"/>
      <c r="FER76"/>
      <c r="FES76"/>
      <c r="FET76"/>
      <c r="FEU76"/>
      <c r="FEV76"/>
      <c r="FEW76"/>
      <c r="FEX76"/>
      <c r="FEY76"/>
      <c r="FEZ76"/>
      <c r="FFA76"/>
      <c r="FFB76"/>
      <c r="FFC76"/>
      <c r="FFD76"/>
      <c r="FFE76"/>
      <c r="FFF76"/>
      <c r="FFG76"/>
      <c r="FFH76"/>
      <c r="FFI76"/>
      <c r="FFJ76"/>
      <c r="FFK76"/>
      <c r="FFL76"/>
      <c r="FFM76"/>
      <c r="FFN76"/>
      <c r="FFO76"/>
      <c r="FFP76"/>
      <c r="FFQ76"/>
      <c r="FFR76"/>
      <c r="FFS76"/>
      <c r="FFT76"/>
      <c r="FFU76"/>
      <c r="FFV76"/>
      <c r="FFW76"/>
      <c r="FFX76"/>
      <c r="FFY76"/>
      <c r="FFZ76"/>
      <c r="FGA76"/>
      <c r="FGB76"/>
      <c r="FGC76"/>
      <c r="FGD76"/>
      <c r="FGE76"/>
      <c r="FGF76"/>
      <c r="FGG76"/>
      <c r="FGH76"/>
      <c r="FGI76"/>
      <c r="FGJ76"/>
      <c r="FGK76"/>
      <c r="FGL76"/>
      <c r="FGM76"/>
      <c r="FGN76"/>
      <c r="FGO76"/>
      <c r="FGP76"/>
      <c r="FGQ76"/>
      <c r="FGR76"/>
      <c r="FGS76"/>
      <c r="FGT76"/>
      <c r="FGU76"/>
      <c r="FGV76"/>
      <c r="FGW76"/>
      <c r="FGX76"/>
      <c r="FGY76"/>
      <c r="FGZ76"/>
      <c r="FHA76"/>
      <c r="FHB76"/>
      <c r="FHC76"/>
      <c r="FHD76"/>
      <c r="FHE76"/>
      <c r="FHF76"/>
      <c r="FHG76"/>
      <c r="FHH76"/>
      <c r="FHI76"/>
      <c r="FHJ76"/>
      <c r="FHK76"/>
      <c r="FHL76"/>
      <c r="FHM76"/>
      <c r="FHN76"/>
      <c r="FHO76"/>
      <c r="FHP76"/>
      <c r="FHQ76"/>
      <c r="FHR76"/>
      <c r="FHS76"/>
      <c r="FHT76"/>
      <c r="FHU76"/>
      <c r="FHV76"/>
      <c r="FHW76"/>
      <c r="FHX76"/>
      <c r="FHY76"/>
      <c r="FHZ76"/>
      <c r="FIA76"/>
      <c r="FIB76"/>
      <c r="FIC76"/>
      <c r="FID76"/>
      <c r="FIE76"/>
      <c r="FIF76"/>
      <c r="FIG76"/>
      <c r="FIH76"/>
      <c r="FII76"/>
      <c r="FIJ76"/>
      <c r="FIK76"/>
      <c r="FIL76"/>
      <c r="FIM76"/>
      <c r="FIN76"/>
      <c r="FIO76"/>
      <c r="FIP76"/>
      <c r="FIQ76"/>
      <c r="FIR76"/>
      <c r="FIS76"/>
      <c r="FIT76"/>
      <c r="FIU76"/>
      <c r="FIV76"/>
      <c r="FIW76"/>
      <c r="FIX76"/>
      <c r="FIY76"/>
      <c r="FIZ76"/>
      <c r="FJA76"/>
      <c r="FJB76"/>
      <c r="FJC76"/>
      <c r="FJD76"/>
      <c r="FJE76"/>
      <c r="FJF76"/>
      <c r="FJG76"/>
      <c r="FJH76"/>
      <c r="FJI76"/>
      <c r="FJJ76"/>
      <c r="FJK76"/>
      <c r="FJL76"/>
      <c r="FJM76"/>
      <c r="FJN76"/>
      <c r="FJO76"/>
      <c r="FJP76"/>
      <c r="FJQ76"/>
      <c r="FJR76"/>
      <c r="FJS76"/>
      <c r="FJT76"/>
      <c r="FJU76"/>
      <c r="FJV76"/>
      <c r="FJW76"/>
      <c r="FJX76"/>
      <c r="FJY76"/>
      <c r="FJZ76"/>
      <c r="FKA76"/>
      <c r="FKB76"/>
      <c r="FKC76"/>
      <c r="FKD76"/>
      <c r="FKE76"/>
      <c r="FKF76"/>
      <c r="FKG76"/>
      <c r="FKH76"/>
      <c r="FKI76"/>
      <c r="FKJ76"/>
      <c r="FKK76"/>
      <c r="FKL76"/>
      <c r="FKM76"/>
      <c r="FKN76"/>
      <c r="FKO76"/>
      <c r="FKP76"/>
      <c r="FKQ76"/>
      <c r="FKR76"/>
      <c r="FKS76"/>
      <c r="FKT76"/>
      <c r="FKU76"/>
      <c r="FKV76"/>
      <c r="FKW76"/>
      <c r="FKX76"/>
      <c r="FKY76"/>
      <c r="FKZ76"/>
      <c r="FLA76"/>
      <c r="FLB76"/>
      <c r="FLC76"/>
      <c r="FLD76"/>
      <c r="FLE76"/>
      <c r="FLF76"/>
      <c r="FLG76"/>
      <c r="FLH76"/>
      <c r="FLI76"/>
      <c r="FLJ76"/>
      <c r="FLK76"/>
      <c r="FLL76"/>
      <c r="FLM76"/>
      <c r="FLN76"/>
      <c r="FLO76"/>
      <c r="FLP76"/>
      <c r="FLQ76"/>
      <c r="FLR76"/>
      <c r="FLS76"/>
      <c r="FLT76"/>
      <c r="FLU76"/>
      <c r="FLV76"/>
      <c r="FLW76"/>
      <c r="FLX76"/>
      <c r="FLY76"/>
      <c r="FLZ76"/>
      <c r="FMA76"/>
      <c r="FMB76"/>
      <c r="FMC76"/>
      <c r="FMD76"/>
      <c r="FME76"/>
      <c r="FMF76"/>
      <c r="FMG76"/>
      <c r="FMH76"/>
      <c r="FMI76"/>
      <c r="FMJ76"/>
      <c r="FMK76"/>
      <c r="FML76"/>
      <c r="FMM76"/>
      <c r="FMN76"/>
      <c r="FMO76"/>
      <c r="FMP76"/>
      <c r="FMQ76"/>
      <c r="FMR76"/>
      <c r="FMS76"/>
      <c r="FMT76"/>
      <c r="FMU76"/>
      <c r="FMV76"/>
      <c r="FMW76"/>
      <c r="FMX76"/>
      <c r="FMY76"/>
      <c r="FMZ76"/>
      <c r="FNA76"/>
      <c r="FNB76"/>
      <c r="FNC76"/>
      <c r="FND76"/>
      <c r="FNE76"/>
      <c r="FNF76"/>
      <c r="FNG76"/>
      <c r="FNH76"/>
      <c r="FNI76"/>
      <c r="FNJ76"/>
      <c r="FNK76"/>
      <c r="FNL76"/>
      <c r="FNM76"/>
      <c r="FNN76"/>
      <c r="FNO76"/>
      <c r="FNP76"/>
      <c r="FNQ76"/>
      <c r="FNR76"/>
      <c r="FNS76"/>
      <c r="FNT76"/>
      <c r="FNU76"/>
      <c r="FNV76"/>
      <c r="FNW76"/>
      <c r="FNX76"/>
      <c r="FNY76"/>
      <c r="FNZ76"/>
      <c r="FOA76"/>
      <c r="FOB76"/>
      <c r="FOC76"/>
      <c r="FOD76"/>
      <c r="FOE76"/>
      <c r="FOF76"/>
      <c r="FOG76"/>
      <c r="FOH76"/>
      <c r="FOI76"/>
      <c r="FOJ76"/>
      <c r="FOK76"/>
      <c r="FOL76"/>
      <c r="FOM76"/>
      <c r="FON76"/>
      <c r="FOO76"/>
      <c r="FOP76"/>
      <c r="FOQ76"/>
      <c r="FOR76"/>
      <c r="FOS76"/>
      <c r="FOT76"/>
      <c r="FOU76"/>
      <c r="FOV76"/>
      <c r="FOW76"/>
      <c r="FOX76"/>
      <c r="FOY76"/>
      <c r="FOZ76"/>
      <c r="FPA76"/>
      <c r="FPB76"/>
      <c r="FPC76"/>
      <c r="FPD76"/>
      <c r="FPE76"/>
      <c r="FPF76"/>
      <c r="FPG76"/>
      <c r="FPH76"/>
      <c r="FPI76"/>
      <c r="FPJ76"/>
      <c r="FPK76"/>
      <c r="FPL76"/>
      <c r="FPM76"/>
      <c r="FPN76"/>
      <c r="FPO76"/>
      <c r="FPP76"/>
      <c r="FPQ76"/>
      <c r="FPR76"/>
      <c r="FPS76"/>
      <c r="FPT76"/>
      <c r="FPU76"/>
      <c r="FPV76"/>
      <c r="FPW76"/>
      <c r="FPX76"/>
      <c r="FPY76"/>
      <c r="FPZ76"/>
      <c r="FQA76"/>
      <c r="FQB76"/>
      <c r="FQC76"/>
      <c r="FQD76"/>
      <c r="FQE76"/>
      <c r="FQF76"/>
      <c r="FQG76"/>
      <c r="FQH76"/>
      <c r="FQI76"/>
      <c r="FQJ76"/>
      <c r="FQK76"/>
      <c r="FQL76"/>
      <c r="FQM76"/>
      <c r="FQN76"/>
      <c r="FQO76"/>
      <c r="FQP76"/>
      <c r="FQQ76"/>
      <c r="FQR76"/>
      <c r="FQS76"/>
      <c r="FQT76"/>
      <c r="FQU76"/>
      <c r="FQV76"/>
      <c r="FQW76"/>
      <c r="FQX76"/>
      <c r="FQY76"/>
      <c r="FQZ76"/>
      <c r="FRA76"/>
      <c r="FRB76"/>
      <c r="FRC76"/>
      <c r="FRD76"/>
      <c r="FRE76"/>
      <c r="FRF76"/>
      <c r="FRG76"/>
      <c r="FRH76"/>
      <c r="FRI76"/>
      <c r="FRJ76"/>
      <c r="FRK76"/>
      <c r="FRL76"/>
      <c r="FRM76"/>
      <c r="FRN76"/>
      <c r="FRO76"/>
      <c r="FRP76"/>
      <c r="FRQ76"/>
      <c r="FRR76"/>
      <c r="FRS76"/>
      <c r="FRT76"/>
      <c r="FRU76"/>
      <c r="FRV76"/>
      <c r="FRW76"/>
      <c r="FRX76"/>
      <c r="FRY76"/>
      <c r="FRZ76"/>
      <c r="FSA76"/>
      <c r="FSB76"/>
      <c r="FSC76"/>
      <c r="FSD76"/>
      <c r="FSE76"/>
      <c r="FSF76"/>
      <c r="FSG76"/>
      <c r="FSH76"/>
      <c r="FSI76"/>
      <c r="FSJ76"/>
      <c r="FSK76"/>
      <c r="FSL76"/>
      <c r="FSM76"/>
      <c r="FSN76"/>
      <c r="FSO76"/>
      <c r="FSP76"/>
      <c r="FSQ76"/>
      <c r="FSR76"/>
      <c r="FSS76"/>
      <c r="FST76"/>
      <c r="FSU76"/>
      <c r="FSV76"/>
      <c r="FSW76"/>
      <c r="FSX76"/>
      <c r="FSY76"/>
      <c r="FSZ76"/>
      <c r="FTA76"/>
      <c r="FTB76"/>
      <c r="FTC76"/>
      <c r="FTD76"/>
      <c r="FTE76"/>
      <c r="FTF76"/>
      <c r="FTG76"/>
      <c r="FTH76"/>
      <c r="FTI76"/>
      <c r="FTJ76"/>
      <c r="FTK76"/>
      <c r="FTL76"/>
      <c r="FTM76"/>
      <c r="FTN76"/>
      <c r="FTO76"/>
      <c r="FTP76"/>
      <c r="FTQ76"/>
      <c r="FTR76"/>
      <c r="FTS76"/>
      <c r="FTT76"/>
      <c r="FTU76"/>
      <c r="FTV76"/>
      <c r="FTW76"/>
      <c r="FTX76"/>
      <c r="FTY76"/>
      <c r="FTZ76"/>
      <c r="FUA76"/>
      <c r="FUB76"/>
      <c r="FUC76"/>
      <c r="FUD76"/>
      <c r="FUE76"/>
      <c r="FUF76"/>
      <c r="FUG76"/>
      <c r="FUH76"/>
      <c r="FUI76"/>
      <c r="FUJ76"/>
      <c r="FUK76"/>
      <c r="FUL76"/>
      <c r="FUM76"/>
      <c r="FUN76"/>
      <c r="FUO76"/>
      <c r="FUP76"/>
      <c r="FUQ76"/>
      <c r="FUR76"/>
      <c r="FUS76"/>
      <c r="FUT76"/>
      <c r="FUU76"/>
      <c r="FUV76"/>
      <c r="FUW76"/>
      <c r="FUX76"/>
      <c r="FUY76"/>
      <c r="FUZ76"/>
      <c r="FVA76"/>
      <c r="FVB76"/>
      <c r="FVC76"/>
      <c r="FVD76"/>
      <c r="FVE76"/>
      <c r="FVF76"/>
      <c r="FVG76"/>
      <c r="FVH76"/>
      <c r="FVI76"/>
      <c r="FVJ76"/>
      <c r="FVK76"/>
      <c r="FVL76"/>
      <c r="FVM76"/>
      <c r="FVN76"/>
      <c r="FVO76"/>
      <c r="FVP76"/>
      <c r="FVQ76"/>
      <c r="FVR76"/>
      <c r="FVS76"/>
      <c r="FVT76"/>
      <c r="FVU76"/>
      <c r="FVV76"/>
      <c r="FVW76"/>
      <c r="FVX76"/>
      <c r="FVY76"/>
      <c r="FVZ76"/>
      <c r="FWA76"/>
      <c r="FWB76"/>
      <c r="FWC76"/>
      <c r="FWD76"/>
      <c r="FWE76"/>
      <c r="FWF76"/>
      <c r="FWG76"/>
      <c r="FWH76"/>
      <c r="FWI76"/>
      <c r="FWJ76"/>
      <c r="FWK76"/>
      <c r="FWL76"/>
      <c r="FWM76"/>
      <c r="FWN76"/>
      <c r="FWO76"/>
      <c r="FWP76"/>
      <c r="FWQ76"/>
      <c r="FWR76"/>
      <c r="FWS76"/>
      <c r="FWT76"/>
      <c r="FWU76"/>
      <c r="FWV76"/>
      <c r="FWW76"/>
      <c r="FWX76"/>
      <c r="FWY76"/>
      <c r="FWZ76"/>
      <c r="FXA76"/>
      <c r="FXB76"/>
      <c r="FXC76"/>
      <c r="FXD76"/>
      <c r="FXE76"/>
      <c r="FXF76"/>
      <c r="FXG76"/>
      <c r="FXH76"/>
      <c r="FXI76"/>
      <c r="FXJ76"/>
      <c r="FXK76"/>
      <c r="FXL76"/>
      <c r="FXM76"/>
      <c r="FXN76"/>
      <c r="FXO76"/>
      <c r="FXP76"/>
      <c r="FXQ76"/>
      <c r="FXR76"/>
      <c r="FXS76"/>
      <c r="FXT76"/>
      <c r="FXU76"/>
      <c r="FXV76"/>
      <c r="FXW76"/>
      <c r="FXX76"/>
      <c r="FXY76"/>
      <c r="FXZ76"/>
      <c r="FYA76"/>
      <c r="FYB76"/>
      <c r="FYC76"/>
      <c r="FYD76"/>
      <c r="FYE76"/>
      <c r="FYF76"/>
      <c r="FYG76"/>
      <c r="FYH76"/>
      <c r="FYI76"/>
      <c r="FYJ76"/>
      <c r="FYK76"/>
      <c r="FYL76"/>
      <c r="FYM76"/>
      <c r="FYN76"/>
      <c r="FYO76"/>
      <c r="FYP76"/>
      <c r="FYQ76"/>
      <c r="FYR76"/>
      <c r="FYS76"/>
      <c r="FYT76"/>
      <c r="FYU76"/>
      <c r="FYV76"/>
      <c r="FYW76"/>
      <c r="FYX76"/>
      <c r="FYY76"/>
      <c r="FYZ76"/>
      <c r="FZA76"/>
      <c r="FZB76"/>
      <c r="FZC76"/>
      <c r="FZD76"/>
      <c r="FZE76"/>
      <c r="FZF76"/>
      <c r="FZG76"/>
      <c r="FZH76"/>
      <c r="FZI76"/>
      <c r="FZJ76"/>
      <c r="FZK76"/>
      <c r="FZL76"/>
      <c r="FZM76"/>
      <c r="FZN76"/>
      <c r="FZO76"/>
      <c r="FZP76"/>
      <c r="FZQ76"/>
      <c r="FZR76"/>
      <c r="FZS76"/>
      <c r="FZT76"/>
      <c r="FZU76"/>
      <c r="FZV76"/>
      <c r="FZW76"/>
      <c r="FZX76"/>
      <c r="FZY76"/>
      <c r="FZZ76"/>
      <c r="GAA76"/>
      <c r="GAB76"/>
      <c r="GAC76"/>
      <c r="GAD76"/>
      <c r="GAE76"/>
      <c r="GAF76"/>
      <c r="GAG76"/>
      <c r="GAH76"/>
      <c r="GAI76"/>
      <c r="GAJ76"/>
      <c r="GAK76"/>
      <c r="GAL76"/>
      <c r="GAM76"/>
      <c r="GAN76"/>
      <c r="GAO76"/>
      <c r="GAP76"/>
      <c r="GAQ76"/>
      <c r="GAR76"/>
      <c r="GAS76"/>
      <c r="GAT76"/>
      <c r="GAU76"/>
      <c r="GAV76"/>
      <c r="GAW76"/>
      <c r="GAX76"/>
      <c r="GAY76"/>
      <c r="GAZ76"/>
      <c r="GBA76"/>
      <c r="GBB76"/>
      <c r="GBC76"/>
      <c r="GBD76"/>
      <c r="GBE76"/>
      <c r="GBF76"/>
      <c r="GBG76"/>
      <c r="GBH76"/>
      <c r="GBI76"/>
      <c r="GBJ76"/>
      <c r="GBK76"/>
      <c r="GBL76"/>
      <c r="GBM76"/>
      <c r="GBN76"/>
      <c r="GBO76"/>
      <c r="GBP76"/>
      <c r="GBQ76"/>
      <c r="GBR76"/>
      <c r="GBS76"/>
      <c r="GBT76"/>
      <c r="GBU76"/>
      <c r="GBV76"/>
      <c r="GBW76"/>
      <c r="GBX76"/>
      <c r="GBY76"/>
      <c r="GBZ76"/>
      <c r="GCA76"/>
      <c r="GCB76"/>
      <c r="GCC76"/>
      <c r="GCD76"/>
      <c r="GCE76"/>
      <c r="GCF76"/>
      <c r="GCG76"/>
      <c r="GCH76"/>
      <c r="GCI76"/>
      <c r="GCJ76"/>
      <c r="GCK76"/>
      <c r="GCL76"/>
      <c r="GCM76"/>
      <c r="GCN76"/>
      <c r="GCO76"/>
      <c r="GCP76"/>
      <c r="GCQ76"/>
      <c r="GCR76"/>
      <c r="GCS76"/>
      <c r="GCT76"/>
      <c r="GCU76"/>
      <c r="GCV76"/>
      <c r="GCW76"/>
      <c r="GCX76"/>
      <c r="GCY76"/>
      <c r="GCZ76"/>
      <c r="GDA76"/>
      <c r="GDB76"/>
      <c r="GDC76"/>
      <c r="GDD76"/>
      <c r="GDE76"/>
      <c r="GDF76"/>
      <c r="GDG76"/>
      <c r="GDH76"/>
      <c r="GDI76"/>
      <c r="GDJ76"/>
      <c r="GDK76"/>
      <c r="GDL76"/>
      <c r="GDM76"/>
      <c r="GDN76"/>
      <c r="GDO76"/>
      <c r="GDP76"/>
      <c r="GDQ76"/>
      <c r="GDR76"/>
      <c r="GDS76"/>
      <c r="GDT76"/>
      <c r="GDU76"/>
      <c r="GDV76"/>
      <c r="GDW76"/>
      <c r="GDX76"/>
      <c r="GDY76"/>
      <c r="GDZ76"/>
      <c r="GEA76"/>
      <c r="GEB76"/>
      <c r="GEC76"/>
      <c r="GED76"/>
      <c r="GEE76"/>
      <c r="GEF76"/>
      <c r="GEG76"/>
      <c r="GEH76"/>
      <c r="GEI76"/>
      <c r="GEJ76"/>
      <c r="GEK76"/>
      <c r="GEL76"/>
      <c r="GEM76"/>
      <c r="GEN76"/>
      <c r="GEO76"/>
      <c r="GEP76"/>
      <c r="GEQ76"/>
      <c r="GER76"/>
      <c r="GES76"/>
      <c r="GET76"/>
      <c r="GEU76"/>
      <c r="GEV76"/>
      <c r="GEW76"/>
      <c r="GEX76"/>
      <c r="GEY76"/>
      <c r="GEZ76"/>
      <c r="GFA76"/>
      <c r="GFB76"/>
      <c r="GFC76"/>
      <c r="GFD76"/>
      <c r="GFE76"/>
      <c r="GFF76"/>
      <c r="GFG76"/>
      <c r="GFH76"/>
      <c r="GFI76"/>
      <c r="GFJ76"/>
      <c r="GFK76"/>
      <c r="GFL76"/>
      <c r="GFM76"/>
      <c r="GFN76"/>
      <c r="GFO76"/>
      <c r="GFP76"/>
      <c r="GFQ76"/>
      <c r="GFR76"/>
      <c r="GFS76"/>
      <c r="GFT76"/>
      <c r="GFU76"/>
      <c r="GFV76"/>
      <c r="GFW76"/>
      <c r="GFX76"/>
      <c r="GFY76"/>
      <c r="GFZ76"/>
      <c r="GGA76"/>
      <c r="GGB76"/>
      <c r="GGC76"/>
      <c r="GGD76"/>
      <c r="GGE76"/>
      <c r="GGF76"/>
      <c r="GGG76"/>
      <c r="GGH76"/>
      <c r="GGI76"/>
      <c r="GGJ76"/>
      <c r="GGK76"/>
      <c r="GGL76"/>
      <c r="GGM76"/>
      <c r="GGN76"/>
      <c r="GGO76"/>
      <c r="GGP76"/>
      <c r="GGQ76"/>
      <c r="GGR76"/>
      <c r="GGS76"/>
      <c r="GGT76"/>
      <c r="GGU76"/>
      <c r="GGV76"/>
      <c r="GGW76"/>
      <c r="GGX76"/>
      <c r="GGY76"/>
      <c r="GGZ76"/>
      <c r="GHA76"/>
      <c r="GHB76"/>
      <c r="GHC76"/>
      <c r="GHD76"/>
      <c r="GHE76"/>
      <c r="GHF76"/>
      <c r="GHG76"/>
      <c r="GHH76"/>
      <c r="GHI76"/>
      <c r="GHJ76"/>
      <c r="GHK76"/>
      <c r="GHL76"/>
      <c r="GHM76"/>
      <c r="GHN76"/>
      <c r="GHO76"/>
      <c r="GHP76"/>
      <c r="GHQ76"/>
      <c r="GHR76"/>
      <c r="GHS76"/>
      <c r="GHT76"/>
      <c r="GHU76"/>
      <c r="GHV76"/>
      <c r="GHW76"/>
      <c r="GHX76"/>
      <c r="GHY76"/>
      <c r="GHZ76"/>
      <c r="GIA76"/>
      <c r="GIB76"/>
      <c r="GIC76"/>
      <c r="GID76"/>
      <c r="GIE76"/>
      <c r="GIF76"/>
      <c r="GIG76"/>
      <c r="GIH76"/>
      <c r="GII76"/>
      <c r="GIJ76"/>
      <c r="GIK76"/>
      <c r="GIL76"/>
      <c r="GIM76"/>
      <c r="GIN76"/>
      <c r="GIO76"/>
      <c r="GIP76"/>
      <c r="GIQ76"/>
      <c r="GIR76"/>
      <c r="GIS76"/>
      <c r="GIT76"/>
      <c r="GIU76"/>
      <c r="GIV76"/>
      <c r="GIW76"/>
      <c r="GIX76"/>
      <c r="GIY76"/>
      <c r="GIZ76"/>
      <c r="GJA76"/>
      <c r="GJB76"/>
      <c r="GJC76"/>
      <c r="GJD76"/>
      <c r="GJE76"/>
      <c r="GJF76"/>
      <c r="GJG76"/>
      <c r="GJH76"/>
      <c r="GJI76"/>
      <c r="GJJ76"/>
      <c r="GJK76"/>
      <c r="GJL76"/>
      <c r="GJM76"/>
      <c r="GJN76"/>
      <c r="GJO76"/>
      <c r="GJP76"/>
      <c r="GJQ76"/>
      <c r="GJR76"/>
      <c r="GJS76"/>
      <c r="GJT76"/>
      <c r="GJU76"/>
      <c r="GJV76"/>
      <c r="GJW76"/>
      <c r="GJX76"/>
      <c r="GJY76"/>
      <c r="GJZ76"/>
      <c r="GKA76"/>
      <c r="GKB76"/>
      <c r="GKC76"/>
      <c r="GKD76"/>
      <c r="GKE76"/>
      <c r="GKF76"/>
      <c r="GKG76"/>
      <c r="GKH76"/>
      <c r="GKI76"/>
      <c r="GKJ76"/>
      <c r="GKK76"/>
      <c r="GKL76"/>
      <c r="GKM76"/>
      <c r="GKN76"/>
      <c r="GKO76"/>
      <c r="GKP76"/>
      <c r="GKQ76"/>
      <c r="GKR76"/>
      <c r="GKS76"/>
      <c r="GKT76"/>
      <c r="GKU76"/>
      <c r="GKV76"/>
      <c r="GKW76"/>
      <c r="GKX76"/>
      <c r="GKY76"/>
      <c r="GKZ76"/>
      <c r="GLA76"/>
      <c r="GLB76"/>
      <c r="GLC76"/>
      <c r="GLD76"/>
      <c r="GLE76"/>
      <c r="GLF76"/>
      <c r="GLG76"/>
      <c r="GLH76"/>
      <c r="GLI76"/>
      <c r="GLJ76"/>
      <c r="GLK76"/>
      <c r="GLL76"/>
      <c r="GLM76"/>
      <c r="GLN76"/>
      <c r="GLO76"/>
      <c r="GLP76"/>
      <c r="GLQ76"/>
      <c r="GLR76"/>
      <c r="GLS76"/>
      <c r="GLT76"/>
      <c r="GLU76"/>
      <c r="GLV76"/>
      <c r="GLW76"/>
      <c r="GLX76"/>
      <c r="GLY76"/>
      <c r="GLZ76"/>
      <c r="GMA76"/>
      <c r="GMB76"/>
      <c r="GMC76"/>
      <c r="GMD76"/>
      <c r="GME76"/>
      <c r="GMF76"/>
      <c r="GMG76"/>
      <c r="GMH76"/>
      <c r="GMI76"/>
      <c r="GMJ76"/>
      <c r="GMK76"/>
      <c r="GML76"/>
      <c r="GMM76"/>
      <c r="GMN76"/>
      <c r="GMO76"/>
      <c r="GMP76"/>
      <c r="GMQ76"/>
      <c r="GMR76"/>
      <c r="GMS76"/>
      <c r="GMT76"/>
      <c r="GMU76"/>
      <c r="GMV76"/>
      <c r="GMW76"/>
      <c r="GMX76"/>
      <c r="GMY76"/>
      <c r="GMZ76"/>
      <c r="GNA76"/>
      <c r="GNB76"/>
      <c r="GNC76"/>
      <c r="GND76"/>
      <c r="GNE76"/>
      <c r="GNF76"/>
      <c r="GNG76"/>
      <c r="GNH76"/>
      <c r="GNI76"/>
      <c r="GNJ76"/>
      <c r="GNK76"/>
      <c r="GNL76"/>
      <c r="GNM76"/>
      <c r="GNN76"/>
      <c r="GNO76"/>
      <c r="GNP76"/>
      <c r="GNQ76"/>
      <c r="GNR76"/>
      <c r="GNS76"/>
      <c r="GNT76"/>
      <c r="GNU76"/>
      <c r="GNV76"/>
      <c r="GNW76"/>
      <c r="GNX76"/>
      <c r="GNY76"/>
      <c r="GNZ76"/>
      <c r="GOA76"/>
      <c r="GOB76"/>
      <c r="GOC76"/>
      <c r="GOD76"/>
      <c r="GOE76"/>
      <c r="GOF76"/>
      <c r="GOG76"/>
      <c r="GOH76"/>
      <c r="GOI76"/>
      <c r="GOJ76"/>
      <c r="GOK76"/>
      <c r="GOL76"/>
      <c r="GOM76"/>
      <c r="GON76"/>
      <c r="GOO76"/>
      <c r="GOP76"/>
      <c r="GOQ76"/>
      <c r="GOR76"/>
      <c r="GOS76"/>
      <c r="GOT76"/>
      <c r="GOU76"/>
      <c r="GOV76"/>
      <c r="GOW76"/>
      <c r="GOX76"/>
      <c r="GOY76"/>
      <c r="GOZ76"/>
      <c r="GPA76"/>
      <c r="GPB76"/>
      <c r="GPC76"/>
      <c r="GPD76"/>
      <c r="GPE76"/>
      <c r="GPF76"/>
      <c r="GPG76"/>
      <c r="GPH76"/>
      <c r="GPI76"/>
      <c r="GPJ76"/>
      <c r="GPK76"/>
      <c r="GPL76"/>
      <c r="GPM76"/>
      <c r="GPN76"/>
      <c r="GPO76"/>
      <c r="GPP76"/>
      <c r="GPQ76"/>
      <c r="GPR76"/>
      <c r="GPS76"/>
      <c r="GPT76"/>
      <c r="GPU76"/>
      <c r="GPV76"/>
      <c r="GPW76"/>
      <c r="GPX76"/>
      <c r="GPY76"/>
      <c r="GPZ76"/>
      <c r="GQA76"/>
      <c r="GQB76"/>
      <c r="GQC76"/>
      <c r="GQD76"/>
      <c r="GQE76"/>
      <c r="GQF76"/>
      <c r="GQG76"/>
      <c r="GQH76"/>
      <c r="GQI76"/>
      <c r="GQJ76"/>
      <c r="GQK76"/>
      <c r="GQL76"/>
      <c r="GQM76"/>
      <c r="GQN76"/>
      <c r="GQO76"/>
      <c r="GQP76"/>
      <c r="GQQ76"/>
      <c r="GQR76"/>
      <c r="GQS76"/>
      <c r="GQT76"/>
      <c r="GQU76"/>
      <c r="GQV76"/>
      <c r="GQW76"/>
      <c r="GQX76"/>
      <c r="GQY76"/>
      <c r="GQZ76"/>
      <c r="GRA76"/>
      <c r="GRB76"/>
      <c r="GRC76"/>
      <c r="GRD76"/>
      <c r="GRE76"/>
      <c r="GRF76"/>
      <c r="GRG76"/>
      <c r="GRH76"/>
      <c r="GRI76"/>
      <c r="GRJ76"/>
      <c r="GRK76"/>
      <c r="GRL76"/>
      <c r="GRM76"/>
      <c r="GRN76"/>
      <c r="GRO76"/>
      <c r="GRP76"/>
      <c r="GRQ76"/>
      <c r="GRR76"/>
      <c r="GRS76"/>
      <c r="GRT76"/>
      <c r="GRU76"/>
      <c r="GRV76"/>
      <c r="GRW76"/>
      <c r="GRX76"/>
      <c r="GRY76"/>
      <c r="GRZ76"/>
      <c r="GSA76"/>
      <c r="GSB76"/>
      <c r="GSC76"/>
      <c r="GSD76"/>
      <c r="GSE76"/>
      <c r="GSF76"/>
      <c r="GSG76"/>
      <c r="GSH76"/>
      <c r="GSI76"/>
      <c r="GSJ76"/>
      <c r="GSK76"/>
      <c r="GSL76"/>
      <c r="GSM76"/>
      <c r="GSN76"/>
      <c r="GSO76"/>
      <c r="GSP76"/>
      <c r="GSQ76"/>
      <c r="GSR76"/>
      <c r="GSS76"/>
      <c r="GST76"/>
      <c r="GSU76"/>
      <c r="GSV76"/>
      <c r="GSW76"/>
      <c r="GSX76"/>
      <c r="GSY76"/>
      <c r="GSZ76"/>
      <c r="GTA76"/>
      <c r="GTB76"/>
      <c r="GTC76"/>
      <c r="GTD76"/>
      <c r="GTE76"/>
      <c r="GTF76"/>
      <c r="GTG76"/>
      <c r="GTH76"/>
      <c r="GTI76"/>
      <c r="GTJ76"/>
      <c r="GTK76"/>
      <c r="GTL76"/>
      <c r="GTM76"/>
      <c r="GTN76"/>
      <c r="GTO76"/>
      <c r="GTP76"/>
      <c r="GTQ76"/>
      <c r="GTR76"/>
      <c r="GTS76"/>
      <c r="GTT76"/>
      <c r="GTU76"/>
      <c r="GTV76"/>
      <c r="GTW76"/>
      <c r="GTX76"/>
      <c r="GTY76"/>
      <c r="GTZ76"/>
      <c r="GUA76"/>
      <c r="GUB76"/>
      <c r="GUC76"/>
      <c r="GUD76"/>
      <c r="GUE76"/>
      <c r="GUF76"/>
      <c r="GUG76"/>
      <c r="GUH76"/>
      <c r="GUI76"/>
      <c r="GUJ76"/>
      <c r="GUK76"/>
      <c r="GUL76"/>
      <c r="GUM76"/>
      <c r="GUN76"/>
      <c r="GUO76"/>
      <c r="GUP76"/>
      <c r="GUQ76"/>
      <c r="GUR76"/>
      <c r="GUS76"/>
      <c r="GUT76"/>
      <c r="GUU76"/>
      <c r="GUV76"/>
      <c r="GUW76"/>
      <c r="GUX76"/>
      <c r="GUY76"/>
      <c r="GUZ76"/>
      <c r="GVA76"/>
      <c r="GVB76"/>
      <c r="GVC76"/>
      <c r="GVD76"/>
      <c r="GVE76"/>
      <c r="GVF76"/>
      <c r="GVG76"/>
      <c r="GVH76"/>
      <c r="GVI76"/>
      <c r="GVJ76"/>
      <c r="GVK76"/>
      <c r="GVL76"/>
      <c r="GVM76"/>
      <c r="GVN76"/>
      <c r="GVO76"/>
      <c r="GVP76"/>
      <c r="GVQ76"/>
      <c r="GVR76"/>
      <c r="GVS76"/>
      <c r="GVT76"/>
      <c r="GVU76"/>
      <c r="GVV76"/>
      <c r="GVW76"/>
      <c r="GVX76"/>
      <c r="GVY76"/>
      <c r="GVZ76"/>
      <c r="GWA76"/>
      <c r="GWB76"/>
      <c r="GWC76"/>
      <c r="GWD76"/>
      <c r="GWE76"/>
      <c r="GWF76"/>
      <c r="GWG76"/>
      <c r="GWH76"/>
      <c r="GWI76"/>
      <c r="GWJ76"/>
      <c r="GWK76"/>
      <c r="GWL76"/>
      <c r="GWM76"/>
      <c r="GWN76"/>
      <c r="GWO76"/>
      <c r="GWP76"/>
      <c r="GWQ76"/>
      <c r="GWR76"/>
      <c r="GWS76"/>
      <c r="GWT76"/>
      <c r="GWU76"/>
      <c r="GWV76"/>
      <c r="GWW76"/>
      <c r="GWX76"/>
      <c r="GWY76"/>
      <c r="GWZ76"/>
      <c r="GXA76"/>
      <c r="GXB76"/>
      <c r="GXC76"/>
      <c r="GXD76"/>
      <c r="GXE76"/>
      <c r="GXF76"/>
      <c r="GXG76"/>
      <c r="GXH76"/>
      <c r="GXI76"/>
      <c r="GXJ76"/>
      <c r="GXK76"/>
      <c r="GXL76"/>
      <c r="GXM76"/>
      <c r="GXN76"/>
      <c r="GXO76"/>
      <c r="GXP76"/>
      <c r="GXQ76"/>
      <c r="GXR76"/>
      <c r="GXS76"/>
      <c r="GXT76"/>
      <c r="GXU76"/>
      <c r="GXV76"/>
      <c r="GXW76"/>
      <c r="GXX76"/>
      <c r="GXY76"/>
      <c r="GXZ76"/>
      <c r="GYA76"/>
      <c r="GYB76"/>
      <c r="GYC76"/>
      <c r="GYD76"/>
      <c r="GYE76"/>
      <c r="GYF76"/>
      <c r="GYG76"/>
      <c r="GYH76"/>
      <c r="GYI76"/>
      <c r="GYJ76"/>
      <c r="GYK76"/>
      <c r="GYL76"/>
      <c r="GYM76"/>
      <c r="GYN76"/>
      <c r="GYO76"/>
      <c r="GYP76"/>
      <c r="GYQ76"/>
      <c r="GYR76"/>
      <c r="GYS76"/>
      <c r="GYT76"/>
      <c r="GYU76"/>
      <c r="GYV76"/>
      <c r="GYW76"/>
      <c r="GYX76"/>
      <c r="GYY76"/>
      <c r="GYZ76"/>
      <c r="GZA76"/>
      <c r="GZB76"/>
      <c r="GZC76"/>
      <c r="GZD76"/>
      <c r="GZE76"/>
      <c r="GZF76"/>
      <c r="GZG76"/>
      <c r="GZH76"/>
      <c r="GZI76"/>
      <c r="GZJ76"/>
      <c r="GZK76"/>
      <c r="GZL76"/>
      <c r="GZM76"/>
      <c r="GZN76"/>
      <c r="GZO76"/>
      <c r="GZP76"/>
      <c r="GZQ76"/>
      <c r="GZR76"/>
      <c r="GZS76"/>
      <c r="GZT76"/>
      <c r="GZU76"/>
      <c r="GZV76"/>
      <c r="GZW76"/>
      <c r="GZX76"/>
      <c r="GZY76"/>
      <c r="GZZ76"/>
      <c r="HAA76"/>
      <c r="HAB76"/>
      <c r="HAC76"/>
      <c r="HAD76"/>
      <c r="HAE76"/>
      <c r="HAF76"/>
      <c r="HAG76"/>
      <c r="HAH76"/>
      <c r="HAI76"/>
      <c r="HAJ76"/>
      <c r="HAK76"/>
      <c r="HAL76"/>
      <c r="HAM76"/>
      <c r="HAN76"/>
      <c r="HAO76"/>
      <c r="HAP76"/>
      <c r="HAQ76"/>
      <c r="HAR76"/>
      <c r="HAS76"/>
      <c r="HAT76"/>
      <c r="HAU76"/>
      <c r="HAV76"/>
      <c r="HAW76"/>
      <c r="HAX76"/>
      <c r="HAY76"/>
      <c r="HAZ76"/>
      <c r="HBA76"/>
      <c r="HBB76"/>
      <c r="HBC76"/>
      <c r="HBD76"/>
      <c r="HBE76"/>
      <c r="HBF76"/>
      <c r="HBG76"/>
      <c r="HBH76"/>
      <c r="HBI76"/>
      <c r="HBJ76"/>
      <c r="HBK76"/>
      <c r="HBL76"/>
      <c r="HBM76"/>
      <c r="HBN76"/>
      <c r="HBO76"/>
      <c r="HBP76"/>
      <c r="HBQ76"/>
      <c r="HBR76"/>
      <c r="HBS76"/>
      <c r="HBT76"/>
      <c r="HBU76"/>
      <c r="HBV76"/>
      <c r="HBW76"/>
      <c r="HBX76"/>
      <c r="HBY76"/>
      <c r="HBZ76"/>
      <c r="HCA76"/>
      <c r="HCB76"/>
      <c r="HCC76"/>
      <c r="HCD76"/>
      <c r="HCE76"/>
      <c r="HCF76"/>
      <c r="HCG76"/>
      <c r="HCH76"/>
      <c r="HCI76"/>
      <c r="HCJ76"/>
      <c r="HCK76"/>
      <c r="HCL76"/>
      <c r="HCM76"/>
      <c r="HCN76"/>
      <c r="HCO76"/>
      <c r="HCP76"/>
      <c r="HCQ76"/>
      <c r="HCR76"/>
      <c r="HCS76"/>
      <c r="HCT76"/>
      <c r="HCU76"/>
      <c r="HCV76"/>
      <c r="HCW76"/>
      <c r="HCX76"/>
      <c r="HCY76"/>
      <c r="HCZ76"/>
      <c r="HDA76"/>
      <c r="HDB76"/>
      <c r="HDC76"/>
      <c r="HDD76"/>
      <c r="HDE76"/>
      <c r="HDF76"/>
      <c r="HDG76"/>
      <c r="HDH76"/>
      <c r="HDI76"/>
      <c r="HDJ76"/>
      <c r="HDK76"/>
      <c r="HDL76"/>
      <c r="HDM76"/>
      <c r="HDN76"/>
      <c r="HDO76"/>
      <c r="HDP76"/>
      <c r="HDQ76"/>
      <c r="HDR76"/>
      <c r="HDS76"/>
      <c r="HDT76"/>
      <c r="HDU76"/>
      <c r="HDV76"/>
      <c r="HDW76"/>
      <c r="HDX76"/>
      <c r="HDY76"/>
      <c r="HDZ76"/>
      <c r="HEA76"/>
      <c r="HEB76"/>
      <c r="HEC76"/>
      <c r="HED76"/>
      <c r="HEE76"/>
      <c r="HEF76"/>
      <c r="HEG76"/>
      <c r="HEH76"/>
      <c r="HEI76"/>
      <c r="HEJ76"/>
      <c r="HEK76"/>
      <c r="HEL76"/>
      <c r="HEM76"/>
      <c r="HEN76"/>
      <c r="HEO76"/>
      <c r="HEP76"/>
      <c r="HEQ76"/>
      <c r="HER76"/>
      <c r="HES76"/>
      <c r="HET76"/>
      <c r="HEU76"/>
      <c r="HEV76"/>
      <c r="HEW76"/>
      <c r="HEX76"/>
      <c r="HEY76"/>
      <c r="HEZ76"/>
      <c r="HFA76"/>
      <c r="HFB76"/>
      <c r="HFC76"/>
      <c r="HFD76"/>
      <c r="HFE76"/>
      <c r="HFF76"/>
      <c r="HFG76"/>
      <c r="HFH76"/>
      <c r="HFI76"/>
      <c r="HFJ76"/>
      <c r="HFK76"/>
      <c r="HFL76"/>
      <c r="HFM76"/>
      <c r="HFN76"/>
      <c r="HFO76"/>
      <c r="HFP76"/>
      <c r="HFQ76"/>
      <c r="HFR76"/>
      <c r="HFS76"/>
      <c r="HFT76"/>
      <c r="HFU76"/>
      <c r="HFV76"/>
      <c r="HFW76"/>
      <c r="HFX76"/>
      <c r="HFY76"/>
      <c r="HFZ76"/>
      <c r="HGA76"/>
      <c r="HGB76"/>
      <c r="HGC76"/>
      <c r="HGD76"/>
      <c r="HGE76"/>
      <c r="HGF76"/>
      <c r="HGG76"/>
      <c r="HGH76"/>
      <c r="HGI76"/>
      <c r="HGJ76"/>
      <c r="HGK76"/>
      <c r="HGL76"/>
      <c r="HGM76"/>
      <c r="HGN76"/>
      <c r="HGO76"/>
      <c r="HGP76"/>
      <c r="HGQ76"/>
      <c r="HGR76"/>
      <c r="HGS76"/>
      <c r="HGT76"/>
      <c r="HGU76"/>
      <c r="HGV76"/>
      <c r="HGW76"/>
      <c r="HGX76"/>
      <c r="HGY76"/>
      <c r="HGZ76"/>
      <c r="HHA76"/>
      <c r="HHB76"/>
      <c r="HHC76"/>
      <c r="HHD76"/>
      <c r="HHE76"/>
      <c r="HHF76"/>
      <c r="HHG76"/>
      <c r="HHH76"/>
      <c r="HHI76"/>
      <c r="HHJ76"/>
      <c r="HHK76"/>
      <c r="HHL76"/>
      <c r="HHM76"/>
      <c r="HHN76"/>
      <c r="HHO76"/>
      <c r="HHP76"/>
      <c r="HHQ76"/>
      <c r="HHR76"/>
      <c r="HHS76"/>
      <c r="HHT76"/>
      <c r="HHU76"/>
      <c r="HHV76"/>
      <c r="HHW76"/>
      <c r="HHX76"/>
      <c r="HHY76"/>
      <c r="HHZ76"/>
      <c r="HIA76"/>
      <c r="HIB76"/>
      <c r="HIC76"/>
      <c r="HID76"/>
      <c r="HIE76"/>
      <c r="HIF76"/>
      <c r="HIG76"/>
      <c r="HIH76"/>
      <c r="HII76"/>
      <c r="HIJ76"/>
      <c r="HIK76"/>
      <c r="HIL76"/>
      <c r="HIM76"/>
      <c r="HIN76"/>
      <c r="HIO76"/>
      <c r="HIP76"/>
      <c r="HIQ76"/>
      <c r="HIR76"/>
      <c r="HIS76"/>
      <c r="HIT76"/>
      <c r="HIU76"/>
      <c r="HIV76"/>
      <c r="HIW76"/>
      <c r="HIX76"/>
      <c r="HIY76"/>
      <c r="HIZ76"/>
      <c r="HJA76"/>
      <c r="HJB76"/>
      <c r="HJC76"/>
      <c r="HJD76"/>
      <c r="HJE76"/>
      <c r="HJF76"/>
      <c r="HJG76"/>
      <c r="HJH76"/>
      <c r="HJI76"/>
      <c r="HJJ76"/>
      <c r="HJK76"/>
      <c r="HJL76"/>
      <c r="HJM76"/>
      <c r="HJN76"/>
      <c r="HJO76"/>
      <c r="HJP76"/>
      <c r="HJQ76"/>
      <c r="HJR76"/>
      <c r="HJS76"/>
      <c r="HJT76"/>
      <c r="HJU76"/>
      <c r="HJV76"/>
      <c r="HJW76"/>
      <c r="HJX76"/>
      <c r="HJY76"/>
      <c r="HJZ76"/>
      <c r="HKA76"/>
      <c r="HKB76"/>
      <c r="HKC76"/>
      <c r="HKD76"/>
      <c r="HKE76"/>
      <c r="HKF76"/>
      <c r="HKG76"/>
      <c r="HKH76"/>
      <c r="HKI76"/>
      <c r="HKJ76"/>
      <c r="HKK76"/>
      <c r="HKL76"/>
      <c r="HKM76"/>
      <c r="HKN76"/>
      <c r="HKO76"/>
      <c r="HKP76"/>
      <c r="HKQ76"/>
      <c r="HKR76"/>
      <c r="HKS76"/>
      <c r="HKT76"/>
      <c r="HKU76"/>
      <c r="HKV76"/>
      <c r="HKW76"/>
      <c r="HKX76"/>
      <c r="HKY76"/>
      <c r="HKZ76"/>
      <c r="HLA76"/>
      <c r="HLB76"/>
      <c r="HLC76"/>
      <c r="HLD76"/>
      <c r="HLE76"/>
      <c r="HLF76"/>
      <c r="HLG76"/>
      <c r="HLH76"/>
      <c r="HLI76"/>
      <c r="HLJ76"/>
      <c r="HLK76"/>
      <c r="HLL76"/>
      <c r="HLM76"/>
      <c r="HLN76"/>
      <c r="HLO76"/>
      <c r="HLP76"/>
      <c r="HLQ76"/>
      <c r="HLR76"/>
      <c r="HLS76"/>
      <c r="HLT76"/>
      <c r="HLU76"/>
      <c r="HLV76"/>
      <c r="HLW76"/>
      <c r="HLX76"/>
      <c r="HLY76"/>
      <c r="HLZ76"/>
      <c r="HMA76"/>
      <c r="HMB76"/>
      <c r="HMC76"/>
      <c r="HMD76"/>
      <c r="HME76"/>
      <c r="HMF76"/>
      <c r="HMG76"/>
      <c r="HMH76"/>
      <c r="HMI76"/>
      <c r="HMJ76"/>
      <c r="HMK76"/>
      <c r="HML76"/>
      <c r="HMM76"/>
      <c r="HMN76"/>
      <c r="HMO76"/>
      <c r="HMP76"/>
      <c r="HMQ76"/>
      <c r="HMR76"/>
      <c r="HMS76"/>
      <c r="HMT76"/>
      <c r="HMU76"/>
      <c r="HMV76"/>
      <c r="HMW76"/>
      <c r="HMX76"/>
      <c r="HMY76"/>
      <c r="HMZ76"/>
      <c r="HNA76"/>
      <c r="HNB76"/>
      <c r="HNC76"/>
      <c r="HND76"/>
      <c r="HNE76"/>
      <c r="HNF76"/>
      <c r="HNG76"/>
      <c r="HNH76"/>
      <c r="HNI76"/>
      <c r="HNJ76"/>
      <c r="HNK76"/>
      <c r="HNL76"/>
      <c r="HNM76"/>
      <c r="HNN76"/>
      <c r="HNO76"/>
      <c r="HNP76"/>
      <c r="HNQ76"/>
      <c r="HNR76"/>
      <c r="HNS76"/>
      <c r="HNT76"/>
      <c r="HNU76"/>
      <c r="HNV76"/>
      <c r="HNW76"/>
      <c r="HNX76"/>
      <c r="HNY76"/>
      <c r="HNZ76"/>
      <c r="HOA76"/>
      <c r="HOB76"/>
      <c r="HOC76"/>
      <c r="HOD76"/>
      <c r="HOE76"/>
      <c r="HOF76"/>
      <c r="HOG76"/>
      <c r="HOH76"/>
      <c r="HOI76"/>
      <c r="HOJ76"/>
      <c r="HOK76"/>
      <c r="HOL76"/>
      <c r="HOM76"/>
      <c r="HON76"/>
      <c r="HOO76"/>
      <c r="HOP76"/>
      <c r="HOQ76"/>
      <c r="HOR76"/>
      <c r="HOS76"/>
      <c r="HOT76"/>
      <c r="HOU76"/>
      <c r="HOV76"/>
      <c r="HOW76"/>
      <c r="HOX76"/>
      <c r="HOY76"/>
      <c r="HOZ76"/>
      <c r="HPA76"/>
      <c r="HPB76"/>
      <c r="HPC76"/>
      <c r="HPD76"/>
      <c r="HPE76"/>
      <c r="HPF76"/>
      <c r="HPG76"/>
      <c r="HPH76"/>
      <c r="HPI76"/>
      <c r="HPJ76"/>
      <c r="HPK76"/>
      <c r="HPL76"/>
      <c r="HPM76"/>
      <c r="HPN76"/>
      <c r="HPO76"/>
      <c r="HPP76"/>
      <c r="HPQ76"/>
      <c r="HPR76"/>
      <c r="HPS76"/>
      <c r="HPT76"/>
      <c r="HPU76"/>
      <c r="HPV76"/>
      <c r="HPW76"/>
      <c r="HPX76"/>
      <c r="HPY76"/>
      <c r="HPZ76"/>
      <c r="HQA76"/>
      <c r="HQB76"/>
      <c r="HQC76"/>
      <c r="HQD76"/>
      <c r="HQE76"/>
      <c r="HQF76"/>
      <c r="HQG76"/>
      <c r="HQH76"/>
      <c r="HQI76"/>
      <c r="HQJ76"/>
      <c r="HQK76"/>
      <c r="HQL76"/>
      <c r="HQM76"/>
      <c r="HQN76"/>
      <c r="HQO76"/>
      <c r="HQP76"/>
      <c r="HQQ76"/>
      <c r="HQR76"/>
      <c r="HQS76"/>
      <c r="HQT76"/>
      <c r="HQU76"/>
      <c r="HQV76"/>
      <c r="HQW76"/>
      <c r="HQX76"/>
      <c r="HQY76"/>
      <c r="HQZ76"/>
      <c r="HRA76"/>
      <c r="HRB76"/>
      <c r="HRC76"/>
      <c r="HRD76"/>
      <c r="HRE76"/>
      <c r="HRF76"/>
      <c r="HRG76"/>
      <c r="HRH76"/>
      <c r="HRI76"/>
      <c r="HRJ76"/>
      <c r="HRK76"/>
      <c r="HRL76"/>
      <c r="HRM76"/>
      <c r="HRN76"/>
      <c r="HRO76"/>
      <c r="HRP76"/>
      <c r="HRQ76"/>
      <c r="HRR76"/>
      <c r="HRS76"/>
      <c r="HRT76"/>
      <c r="HRU76"/>
      <c r="HRV76"/>
      <c r="HRW76"/>
      <c r="HRX76"/>
      <c r="HRY76"/>
      <c r="HRZ76"/>
      <c r="HSA76"/>
      <c r="HSB76"/>
      <c r="HSC76"/>
      <c r="HSD76"/>
      <c r="HSE76"/>
      <c r="HSF76"/>
      <c r="HSG76"/>
      <c r="HSH76"/>
      <c r="HSI76"/>
      <c r="HSJ76"/>
      <c r="HSK76"/>
      <c r="HSL76"/>
      <c r="HSM76"/>
      <c r="HSN76"/>
      <c r="HSO76"/>
      <c r="HSP76"/>
      <c r="HSQ76"/>
      <c r="HSR76"/>
      <c r="HSS76"/>
      <c r="HST76"/>
      <c r="HSU76"/>
      <c r="HSV76"/>
      <c r="HSW76"/>
      <c r="HSX76"/>
      <c r="HSY76"/>
      <c r="HSZ76"/>
      <c r="HTA76"/>
      <c r="HTB76"/>
      <c r="HTC76"/>
      <c r="HTD76"/>
      <c r="HTE76"/>
      <c r="HTF76"/>
      <c r="HTG76"/>
      <c r="HTH76"/>
      <c r="HTI76"/>
      <c r="HTJ76"/>
      <c r="HTK76"/>
      <c r="HTL76"/>
      <c r="HTM76"/>
      <c r="HTN76"/>
      <c r="HTO76"/>
      <c r="HTP76"/>
      <c r="HTQ76"/>
      <c r="HTR76"/>
      <c r="HTS76"/>
      <c r="HTT76"/>
      <c r="HTU76"/>
      <c r="HTV76"/>
      <c r="HTW76"/>
      <c r="HTX76"/>
      <c r="HTY76"/>
      <c r="HTZ76"/>
      <c r="HUA76"/>
      <c r="HUB76"/>
      <c r="HUC76"/>
      <c r="HUD76"/>
      <c r="HUE76"/>
      <c r="HUF76"/>
      <c r="HUG76"/>
      <c r="HUH76"/>
      <c r="HUI76"/>
      <c r="HUJ76"/>
      <c r="HUK76"/>
      <c r="HUL76"/>
      <c r="HUM76"/>
      <c r="HUN76"/>
      <c r="HUO76"/>
      <c r="HUP76"/>
      <c r="HUQ76"/>
      <c r="HUR76"/>
      <c r="HUS76"/>
      <c r="HUT76"/>
      <c r="HUU76"/>
      <c r="HUV76"/>
      <c r="HUW76"/>
      <c r="HUX76"/>
      <c r="HUY76"/>
      <c r="HUZ76"/>
      <c r="HVA76"/>
      <c r="HVB76"/>
      <c r="HVC76"/>
      <c r="HVD76"/>
      <c r="HVE76"/>
      <c r="HVF76"/>
      <c r="HVG76"/>
      <c r="HVH76"/>
      <c r="HVI76"/>
      <c r="HVJ76"/>
      <c r="HVK76"/>
      <c r="HVL76"/>
      <c r="HVM76"/>
      <c r="HVN76"/>
      <c r="HVO76"/>
      <c r="HVP76"/>
      <c r="HVQ76"/>
      <c r="HVR76"/>
      <c r="HVS76"/>
      <c r="HVT76"/>
      <c r="HVU76"/>
      <c r="HVV76"/>
      <c r="HVW76"/>
      <c r="HVX76"/>
      <c r="HVY76"/>
      <c r="HVZ76"/>
      <c r="HWA76"/>
      <c r="HWB76"/>
      <c r="HWC76"/>
      <c r="HWD76"/>
      <c r="HWE76"/>
      <c r="HWF76"/>
      <c r="HWG76"/>
      <c r="HWH76"/>
      <c r="HWI76"/>
      <c r="HWJ76"/>
      <c r="HWK76"/>
      <c r="HWL76"/>
      <c r="HWM76"/>
      <c r="HWN76"/>
      <c r="HWO76"/>
      <c r="HWP76"/>
      <c r="HWQ76"/>
      <c r="HWR76"/>
      <c r="HWS76"/>
      <c r="HWT76"/>
      <c r="HWU76"/>
      <c r="HWV76"/>
      <c r="HWW76"/>
      <c r="HWX76"/>
      <c r="HWY76"/>
      <c r="HWZ76"/>
      <c r="HXA76"/>
      <c r="HXB76"/>
      <c r="HXC76"/>
      <c r="HXD76"/>
      <c r="HXE76"/>
      <c r="HXF76"/>
      <c r="HXG76"/>
      <c r="HXH76"/>
      <c r="HXI76"/>
      <c r="HXJ76"/>
      <c r="HXK76"/>
      <c r="HXL76"/>
      <c r="HXM76"/>
      <c r="HXN76"/>
      <c r="HXO76"/>
      <c r="HXP76"/>
      <c r="HXQ76"/>
      <c r="HXR76"/>
      <c r="HXS76"/>
      <c r="HXT76"/>
      <c r="HXU76"/>
      <c r="HXV76"/>
      <c r="HXW76"/>
      <c r="HXX76"/>
      <c r="HXY76"/>
      <c r="HXZ76"/>
      <c r="HYA76"/>
      <c r="HYB76"/>
      <c r="HYC76"/>
      <c r="HYD76"/>
      <c r="HYE76"/>
      <c r="HYF76"/>
      <c r="HYG76"/>
      <c r="HYH76"/>
      <c r="HYI76"/>
      <c r="HYJ76"/>
      <c r="HYK76"/>
      <c r="HYL76"/>
      <c r="HYM76"/>
      <c r="HYN76"/>
      <c r="HYO76"/>
      <c r="HYP76"/>
      <c r="HYQ76"/>
      <c r="HYR76"/>
      <c r="HYS76"/>
      <c r="HYT76"/>
      <c r="HYU76"/>
      <c r="HYV76"/>
      <c r="HYW76"/>
      <c r="HYX76"/>
      <c r="HYY76"/>
      <c r="HYZ76"/>
      <c r="HZA76"/>
      <c r="HZB76"/>
      <c r="HZC76"/>
      <c r="HZD76"/>
      <c r="HZE76"/>
      <c r="HZF76"/>
      <c r="HZG76"/>
      <c r="HZH76"/>
      <c r="HZI76"/>
      <c r="HZJ76"/>
      <c r="HZK76"/>
      <c r="HZL76"/>
      <c r="HZM76"/>
      <c r="HZN76"/>
      <c r="HZO76"/>
      <c r="HZP76"/>
      <c r="HZQ76"/>
      <c r="HZR76"/>
      <c r="HZS76"/>
      <c r="HZT76"/>
      <c r="HZU76"/>
      <c r="HZV76"/>
      <c r="HZW76"/>
      <c r="HZX76"/>
      <c r="HZY76"/>
      <c r="HZZ76"/>
      <c r="IAA76"/>
      <c r="IAB76"/>
      <c r="IAC76"/>
      <c r="IAD76"/>
      <c r="IAE76"/>
      <c r="IAF76"/>
      <c r="IAG76"/>
      <c r="IAH76"/>
      <c r="IAI76"/>
      <c r="IAJ76"/>
      <c r="IAK76"/>
      <c r="IAL76"/>
      <c r="IAM76"/>
      <c r="IAN76"/>
      <c r="IAO76"/>
      <c r="IAP76"/>
      <c r="IAQ76"/>
      <c r="IAR76"/>
      <c r="IAS76"/>
      <c r="IAT76"/>
      <c r="IAU76"/>
      <c r="IAV76"/>
      <c r="IAW76"/>
      <c r="IAX76"/>
      <c r="IAY76"/>
      <c r="IAZ76"/>
      <c r="IBA76"/>
      <c r="IBB76"/>
      <c r="IBC76"/>
      <c r="IBD76"/>
      <c r="IBE76"/>
      <c r="IBF76"/>
      <c r="IBG76"/>
      <c r="IBH76"/>
      <c r="IBI76"/>
      <c r="IBJ76"/>
      <c r="IBK76"/>
      <c r="IBL76"/>
      <c r="IBM76"/>
      <c r="IBN76"/>
      <c r="IBO76"/>
      <c r="IBP76"/>
      <c r="IBQ76"/>
      <c r="IBR76"/>
      <c r="IBS76"/>
      <c r="IBT76"/>
      <c r="IBU76"/>
      <c r="IBV76"/>
      <c r="IBW76"/>
      <c r="IBX76"/>
      <c r="IBY76"/>
      <c r="IBZ76"/>
      <c r="ICA76"/>
      <c r="ICB76"/>
      <c r="ICC76"/>
      <c r="ICD76"/>
      <c r="ICE76"/>
      <c r="ICF76"/>
      <c r="ICG76"/>
      <c r="ICH76"/>
      <c r="ICI76"/>
      <c r="ICJ76"/>
      <c r="ICK76"/>
      <c r="ICL76"/>
      <c r="ICM76"/>
      <c r="ICN76"/>
      <c r="ICO76"/>
      <c r="ICP76"/>
      <c r="ICQ76"/>
      <c r="ICR76"/>
      <c r="ICS76"/>
      <c r="ICT76"/>
      <c r="ICU76"/>
      <c r="ICV76"/>
      <c r="ICW76"/>
      <c r="ICX76"/>
      <c r="ICY76"/>
      <c r="ICZ76"/>
      <c r="IDA76"/>
      <c r="IDB76"/>
      <c r="IDC76"/>
      <c r="IDD76"/>
      <c r="IDE76"/>
      <c r="IDF76"/>
      <c r="IDG76"/>
      <c r="IDH76"/>
      <c r="IDI76"/>
      <c r="IDJ76"/>
      <c r="IDK76"/>
      <c r="IDL76"/>
      <c r="IDM76"/>
      <c r="IDN76"/>
      <c r="IDO76"/>
      <c r="IDP76"/>
      <c r="IDQ76"/>
      <c r="IDR76"/>
      <c r="IDS76"/>
      <c r="IDT76"/>
      <c r="IDU76"/>
      <c r="IDV76"/>
      <c r="IDW76"/>
      <c r="IDX76"/>
      <c r="IDY76"/>
      <c r="IDZ76"/>
      <c r="IEA76"/>
      <c r="IEB76"/>
      <c r="IEC76"/>
      <c r="IED76"/>
      <c r="IEE76"/>
      <c r="IEF76"/>
      <c r="IEG76"/>
      <c r="IEH76"/>
      <c r="IEI76"/>
      <c r="IEJ76"/>
      <c r="IEK76"/>
      <c r="IEL76"/>
      <c r="IEM76"/>
      <c r="IEN76"/>
      <c r="IEO76"/>
      <c r="IEP76"/>
      <c r="IEQ76"/>
      <c r="IER76"/>
      <c r="IES76"/>
      <c r="IET76"/>
      <c r="IEU76"/>
      <c r="IEV76"/>
      <c r="IEW76"/>
      <c r="IEX76"/>
      <c r="IEY76"/>
      <c r="IEZ76"/>
      <c r="IFA76"/>
      <c r="IFB76"/>
      <c r="IFC76"/>
      <c r="IFD76"/>
      <c r="IFE76"/>
      <c r="IFF76"/>
      <c r="IFG76"/>
      <c r="IFH76"/>
      <c r="IFI76"/>
      <c r="IFJ76"/>
      <c r="IFK76"/>
      <c r="IFL76"/>
      <c r="IFM76"/>
      <c r="IFN76"/>
      <c r="IFO76"/>
      <c r="IFP76"/>
      <c r="IFQ76"/>
      <c r="IFR76"/>
      <c r="IFS76"/>
      <c r="IFT76"/>
      <c r="IFU76"/>
      <c r="IFV76"/>
      <c r="IFW76"/>
      <c r="IFX76"/>
      <c r="IFY76"/>
      <c r="IFZ76"/>
      <c r="IGA76"/>
      <c r="IGB76"/>
      <c r="IGC76"/>
      <c r="IGD76"/>
      <c r="IGE76"/>
      <c r="IGF76"/>
      <c r="IGG76"/>
      <c r="IGH76"/>
      <c r="IGI76"/>
      <c r="IGJ76"/>
      <c r="IGK76"/>
      <c r="IGL76"/>
      <c r="IGM76"/>
      <c r="IGN76"/>
      <c r="IGO76"/>
      <c r="IGP76"/>
      <c r="IGQ76"/>
      <c r="IGR76"/>
      <c r="IGS76"/>
      <c r="IGT76"/>
      <c r="IGU76"/>
      <c r="IGV76"/>
      <c r="IGW76"/>
      <c r="IGX76"/>
      <c r="IGY76"/>
      <c r="IGZ76"/>
      <c r="IHA76"/>
      <c r="IHB76"/>
      <c r="IHC76"/>
      <c r="IHD76"/>
      <c r="IHE76"/>
      <c r="IHF76"/>
      <c r="IHG76"/>
      <c r="IHH76"/>
      <c r="IHI76"/>
      <c r="IHJ76"/>
      <c r="IHK76"/>
      <c r="IHL76"/>
      <c r="IHM76"/>
      <c r="IHN76"/>
      <c r="IHO76"/>
      <c r="IHP76"/>
      <c r="IHQ76"/>
      <c r="IHR76"/>
      <c r="IHS76"/>
      <c r="IHT76"/>
      <c r="IHU76"/>
      <c r="IHV76"/>
      <c r="IHW76"/>
      <c r="IHX76"/>
      <c r="IHY76"/>
      <c r="IHZ76"/>
      <c r="IIA76"/>
      <c r="IIB76"/>
      <c r="IIC76"/>
      <c r="IID76"/>
      <c r="IIE76"/>
      <c r="IIF76"/>
      <c r="IIG76"/>
      <c r="IIH76"/>
      <c r="III76"/>
      <c r="IIJ76"/>
      <c r="IIK76"/>
      <c r="IIL76"/>
      <c r="IIM76"/>
      <c r="IIN76"/>
      <c r="IIO76"/>
      <c r="IIP76"/>
      <c r="IIQ76"/>
      <c r="IIR76"/>
      <c r="IIS76"/>
      <c r="IIT76"/>
      <c r="IIU76"/>
      <c r="IIV76"/>
      <c r="IIW76"/>
      <c r="IIX76"/>
      <c r="IIY76"/>
      <c r="IIZ76"/>
      <c r="IJA76"/>
      <c r="IJB76"/>
      <c r="IJC76"/>
      <c r="IJD76"/>
      <c r="IJE76"/>
      <c r="IJF76"/>
      <c r="IJG76"/>
      <c r="IJH76"/>
      <c r="IJI76"/>
      <c r="IJJ76"/>
      <c r="IJK76"/>
      <c r="IJL76"/>
      <c r="IJM76"/>
      <c r="IJN76"/>
      <c r="IJO76"/>
      <c r="IJP76"/>
      <c r="IJQ76"/>
      <c r="IJR76"/>
      <c r="IJS76"/>
      <c r="IJT76"/>
      <c r="IJU76"/>
      <c r="IJV76"/>
      <c r="IJW76"/>
      <c r="IJX76"/>
      <c r="IJY76"/>
      <c r="IJZ76"/>
      <c r="IKA76"/>
      <c r="IKB76"/>
      <c r="IKC76"/>
      <c r="IKD76"/>
      <c r="IKE76"/>
      <c r="IKF76"/>
      <c r="IKG76"/>
      <c r="IKH76"/>
      <c r="IKI76"/>
      <c r="IKJ76"/>
      <c r="IKK76"/>
      <c r="IKL76"/>
      <c r="IKM76"/>
      <c r="IKN76"/>
      <c r="IKO76"/>
      <c r="IKP76"/>
      <c r="IKQ76"/>
      <c r="IKR76"/>
      <c r="IKS76"/>
      <c r="IKT76"/>
      <c r="IKU76"/>
      <c r="IKV76"/>
      <c r="IKW76"/>
      <c r="IKX76"/>
      <c r="IKY76"/>
      <c r="IKZ76"/>
      <c r="ILA76"/>
      <c r="ILB76"/>
      <c r="ILC76"/>
      <c r="ILD76"/>
      <c r="ILE76"/>
      <c r="ILF76"/>
      <c r="ILG76"/>
      <c r="ILH76"/>
      <c r="ILI76"/>
      <c r="ILJ76"/>
      <c r="ILK76"/>
      <c r="ILL76"/>
      <c r="ILM76"/>
      <c r="ILN76"/>
      <c r="ILO76"/>
      <c r="ILP76"/>
      <c r="ILQ76"/>
      <c r="ILR76"/>
      <c r="ILS76"/>
      <c r="ILT76"/>
      <c r="ILU76"/>
      <c r="ILV76"/>
      <c r="ILW76"/>
      <c r="ILX76"/>
      <c r="ILY76"/>
      <c r="ILZ76"/>
      <c r="IMA76"/>
      <c r="IMB76"/>
      <c r="IMC76"/>
      <c r="IMD76"/>
      <c r="IME76"/>
      <c r="IMF76"/>
      <c r="IMG76"/>
      <c r="IMH76"/>
      <c r="IMI76"/>
      <c r="IMJ76"/>
      <c r="IMK76"/>
      <c r="IML76"/>
      <c r="IMM76"/>
      <c r="IMN76"/>
      <c r="IMO76"/>
      <c r="IMP76"/>
      <c r="IMQ76"/>
      <c r="IMR76"/>
      <c r="IMS76"/>
      <c r="IMT76"/>
      <c r="IMU76"/>
      <c r="IMV76"/>
      <c r="IMW76"/>
      <c r="IMX76"/>
      <c r="IMY76"/>
      <c r="IMZ76"/>
      <c r="INA76"/>
      <c r="INB76"/>
      <c r="INC76"/>
      <c r="IND76"/>
      <c r="INE76"/>
      <c r="INF76"/>
      <c r="ING76"/>
      <c r="INH76"/>
      <c r="INI76"/>
      <c r="INJ76"/>
      <c r="INK76"/>
      <c r="INL76"/>
      <c r="INM76"/>
      <c r="INN76"/>
      <c r="INO76"/>
      <c r="INP76"/>
      <c r="INQ76"/>
      <c r="INR76"/>
      <c r="INS76"/>
      <c r="INT76"/>
      <c r="INU76"/>
      <c r="INV76"/>
      <c r="INW76"/>
      <c r="INX76"/>
      <c r="INY76"/>
      <c r="INZ76"/>
      <c r="IOA76"/>
      <c r="IOB76"/>
      <c r="IOC76"/>
      <c r="IOD76"/>
      <c r="IOE76"/>
      <c r="IOF76"/>
      <c r="IOG76"/>
      <c r="IOH76"/>
      <c r="IOI76"/>
      <c r="IOJ76"/>
      <c r="IOK76"/>
      <c r="IOL76"/>
      <c r="IOM76"/>
      <c r="ION76"/>
      <c r="IOO76"/>
      <c r="IOP76"/>
      <c r="IOQ76"/>
      <c r="IOR76"/>
      <c r="IOS76"/>
      <c r="IOT76"/>
      <c r="IOU76"/>
      <c r="IOV76"/>
      <c r="IOW76"/>
      <c r="IOX76"/>
      <c r="IOY76"/>
      <c r="IOZ76"/>
      <c r="IPA76"/>
      <c r="IPB76"/>
      <c r="IPC76"/>
      <c r="IPD76"/>
      <c r="IPE76"/>
      <c r="IPF76"/>
      <c r="IPG76"/>
      <c r="IPH76"/>
      <c r="IPI76"/>
      <c r="IPJ76"/>
      <c r="IPK76"/>
      <c r="IPL76"/>
      <c r="IPM76"/>
      <c r="IPN76"/>
      <c r="IPO76"/>
      <c r="IPP76"/>
      <c r="IPQ76"/>
      <c r="IPR76"/>
      <c r="IPS76"/>
      <c r="IPT76"/>
      <c r="IPU76"/>
      <c r="IPV76"/>
      <c r="IPW76"/>
      <c r="IPX76"/>
      <c r="IPY76"/>
      <c r="IPZ76"/>
      <c r="IQA76"/>
      <c r="IQB76"/>
      <c r="IQC76"/>
      <c r="IQD76"/>
      <c r="IQE76"/>
      <c r="IQF76"/>
      <c r="IQG76"/>
      <c r="IQH76"/>
      <c r="IQI76"/>
      <c r="IQJ76"/>
      <c r="IQK76"/>
      <c r="IQL76"/>
      <c r="IQM76"/>
      <c r="IQN76"/>
      <c r="IQO76"/>
      <c r="IQP76"/>
      <c r="IQQ76"/>
      <c r="IQR76"/>
      <c r="IQS76"/>
      <c r="IQT76"/>
      <c r="IQU76"/>
      <c r="IQV76"/>
      <c r="IQW76"/>
      <c r="IQX76"/>
      <c r="IQY76"/>
      <c r="IQZ76"/>
      <c r="IRA76"/>
      <c r="IRB76"/>
      <c r="IRC76"/>
      <c r="IRD76"/>
      <c r="IRE76"/>
      <c r="IRF76"/>
      <c r="IRG76"/>
      <c r="IRH76"/>
      <c r="IRI76"/>
      <c r="IRJ76"/>
      <c r="IRK76"/>
      <c r="IRL76"/>
      <c r="IRM76"/>
      <c r="IRN76"/>
      <c r="IRO76"/>
      <c r="IRP76"/>
      <c r="IRQ76"/>
      <c r="IRR76"/>
      <c r="IRS76"/>
      <c r="IRT76"/>
      <c r="IRU76"/>
      <c r="IRV76"/>
      <c r="IRW76"/>
      <c r="IRX76"/>
      <c r="IRY76"/>
      <c r="IRZ76"/>
      <c r="ISA76"/>
      <c r="ISB76"/>
      <c r="ISC76"/>
      <c r="ISD76"/>
      <c r="ISE76"/>
      <c r="ISF76"/>
      <c r="ISG76"/>
      <c r="ISH76"/>
      <c r="ISI76"/>
      <c r="ISJ76"/>
      <c r="ISK76"/>
      <c r="ISL76"/>
      <c r="ISM76"/>
      <c r="ISN76"/>
      <c r="ISO76"/>
      <c r="ISP76"/>
      <c r="ISQ76"/>
      <c r="ISR76"/>
      <c r="ISS76"/>
      <c r="IST76"/>
      <c r="ISU76"/>
      <c r="ISV76"/>
      <c r="ISW76"/>
      <c r="ISX76"/>
      <c r="ISY76"/>
      <c r="ISZ76"/>
      <c r="ITA76"/>
      <c r="ITB76"/>
      <c r="ITC76"/>
      <c r="ITD76"/>
      <c r="ITE76"/>
      <c r="ITF76"/>
      <c r="ITG76"/>
      <c r="ITH76"/>
      <c r="ITI76"/>
      <c r="ITJ76"/>
      <c r="ITK76"/>
      <c r="ITL76"/>
      <c r="ITM76"/>
      <c r="ITN76"/>
      <c r="ITO76"/>
      <c r="ITP76"/>
      <c r="ITQ76"/>
      <c r="ITR76"/>
      <c r="ITS76"/>
      <c r="ITT76"/>
      <c r="ITU76"/>
      <c r="ITV76"/>
      <c r="ITW76"/>
      <c r="ITX76"/>
      <c r="ITY76"/>
      <c r="ITZ76"/>
      <c r="IUA76"/>
      <c r="IUB76"/>
      <c r="IUC76"/>
      <c r="IUD76"/>
      <c r="IUE76"/>
      <c r="IUF76"/>
      <c r="IUG76"/>
      <c r="IUH76"/>
      <c r="IUI76"/>
      <c r="IUJ76"/>
      <c r="IUK76"/>
      <c r="IUL76"/>
      <c r="IUM76"/>
      <c r="IUN76"/>
      <c r="IUO76"/>
      <c r="IUP76"/>
      <c r="IUQ76"/>
      <c r="IUR76"/>
      <c r="IUS76"/>
      <c r="IUT76"/>
      <c r="IUU76"/>
      <c r="IUV76"/>
      <c r="IUW76"/>
      <c r="IUX76"/>
      <c r="IUY76"/>
      <c r="IUZ76"/>
      <c r="IVA76"/>
      <c r="IVB76"/>
      <c r="IVC76"/>
      <c r="IVD76"/>
      <c r="IVE76"/>
      <c r="IVF76"/>
      <c r="IVG76"/>
      <c r="IVH76"/>
      <c r="IVI76"/>
      <c r="IVJ76"/>
      <c r="IVK76"/>
      <c r="IVL76"/>
      <c r="IVM76"/>
      <c r="IVN76"/>
      <c r="IVO76"/>
      <c r="IVP76"/>
      <c r="IVQ76"/>
      <c r="IVR76"/>
      <c r="IVS76"/>
      <c r="IVT76"/>
      <c r="IVU76"/>
      <c r="IVV76"/>
      <c r="IVW76"/>
      <c r="IVX76"/>
      <c r="IVY76"/>
      <c r="IVZ76"/>
      <c r="IWA76"/>
      <c r="IWB76"/>
      <c r="IWC76"/>
      <c r="IWD76"/>
      <c r="IWE76"/>
      <c r="IWF76"/>
      <c r="IWG76"/>
      <c r="IWH76"/>
      <c r="IWI76"/>
      <c r="IWJ76"/>
      <c r="IWK76"/>
      <c r="IWL76"/>
      <c r="IWM76"/>
      <c r="IWN76"/>
      <c r="IWO76"/>
      <c r="IWP76"/>
      <c r="IWQ76"/>
      <c r="IWR76"/>
      <c r="IWS76"/>
      <c r="IWT76"/>
      <c r="IWU76"/>
      <c r="IWV76"/>
      <c r="IWW76"/>
      <c r="IWX76"/>
      <c r="IWY76"/>
      <c r="IWZ76"/>
      <c r="IXA76"/>
      <c r="IXB76"/>
      <c r="IXC76"/>
      <c r="IXD76"/>
      <c r="IXE76"/>
      <c r="IXF76"/>
      <c r="IXG76"/>
      <c r="IXH76"/>
      <c r="IXI76"/>
      <c r="IXJ76"/>
      <c r="IXK76"/>
      <c r="IXL76"/>
      <c r="IXM76"/>
      <c r="IXN76"/>
      <c r="IXO76"/>
      <c r="IXP76"/>
      <c r="IXQ76"/>
      <c r="IXR76"/>
      <c r="IXS76"/>
      <c r="IXT76"/>
      <c r="IXU76"/>
      <c r="IXV76"/>
      <c r="IXW76"/>
      <c r="IXX76"/>
      <c r="IXY76"/>
      <c r="IXZ76"/>
      <c r="IYA76"/>
      <c r="IYB76"/>
      <c r="IYC76"/>
      <c r="IYD76"/>
      <c r="IYE76"/>
      <c r="IYF76"/>
      <c r="IYG76"/>
      <c r="IYH76"/>
      <c r="IYI76"/>
      <c r="IYJ76"/>
      <c r="IYK76"/>
      <c r="IYL76"/>
      <c r="IYM76"/>
      <c r="IYN76"/>
      <c r="IYO76"/>
      <c r="IYP76"/>
      <c r="IYQ76"/>
      <c r="IYR76"/>
      <c r="IYS76"/>
      <c r="IYT76"/>
      <c r="IYU76"/>
      <c r="IYV76"/>
      <c r="IYW76"/>
      <c r="IYX76"/>
      <c r="IYY76"/>
      <c r="IYZ76"/>
      <c r="IZA76"/>
      <c r="IZB76"/>
      <c r="IZC76"/>
      <c r="IZD76"/>
      <c r="IZE76"/>
      <c r="IZF76"/>
      <c r="IZG76"/>
      <c r="IZH76"/>
      <c r="IZI76"/>
      <c r="IZJ76"/>
      <c r="IZK76"/>
      <c r="IZL76"/>
      <c r="IZM76"/>
      <c r="IZN76"/>
      <c r="IZO76"/>
      <c r="IZP76"/>
      <c r="IZQ76"/>
      <c r="IZR76"/>
      <c r="IZS76"/>
      <c r="IZT76"/>
      <c r="IZU76"/>
      <c r="IZV76"/>
      <c r="IZW76"/>
      <c r="IZX76"/>
      <c r="IZY76"/>
      <c r="IZZ76"/>
      <c r="JAA76"/>
      <c r="JAB76"/>
      <c r="JAC76"/>
      <c r="JAD76"/>
      <c r="JAE76"/>
      <c r="JAF76"/>
      <c r="JAG76"/>
      <c r="JAH76"/>
      <c r="JAI76"/>
      <c r="JAJ76"/>
      <c r="JAK76"/>
      <c r="JAL76"/>
      <c r="JAM76"/>
      <c r="JAN76"/>
      <c r="JAO76"/>
      <c r="JAP76"/>
      <c r="JAQ76"/>
      <c r="JAR76"/>
      <c r="JAS76"/>
      <c r="JAT76"/>
      <c r="JAU76"/>
      <c r="JAV76"/>
      <c r="JAW76"/>
      <c r="JAX76"/>
      <c r="JAY76"/>
      <c r="JAZ76"/>
      <c r="JBA76"/>
      <c r="JBB76"/>
      <c r="JBC76"/>
      <c r="JBD76"/>
      <c r="JBE76"/>
      <c r="JBF76"/>
      <c r="JBG76"/>
      <c r="JBH76"/>
      <c r="JBI76"/>
      <c r="JBJ76"/>
      <c r="JBK76"/>
      <c r="JBL76"/>
      <c r="JBM76"/>
      <c r="JBN76"/>
      <c r="JBO76"/>
      <c r="JBP76"/>
      <c r="JBQ76"/>
      <c r="JBR76"/>
      <c r="JBS76"/>
      <c r="JBT76"/>
      <c r="JBU76"/>
      <c r="JBV76"/>
      <c r="JBW76"/>
      <c r="JBX76"/>
      <c r="JBY76"/>
      <c r="JBZ76"/>
      <c r="JCA76"/>
      <c r="JCB76"/>
      <c r="JCC76"/>
      <c r="JCD76"/>
      <c r="JCE76"/>
      <c r="JCF76"/>
      <c r="JCG76"/>
      <c r="JCH76"/>
      <c r="JCI76"/>
      <c r="JCJ76"/>
      <c r="JCK76"/>
      <c r="JCL76"/>
      <c r="JCM76"/>
      <c r="JCN76"/>
      <c r="JCO76"/>
      <c r="JCP76"/>
      <c r="JCQ76"/>
      <c r="JCR76"/>
      <c r="JCS76"/>
      <c r="JCT76"/>
      <c r="JCU76"/>
      <c r="JCV76"/>
      <c r="JCW76"/>
      <c r="JCX76"/>
      <c r="JCY76"/>
      <c r="JCZ76"/>
      <c r="JDA76"/>
      <c r="JDB76"/>
      <c r="JDC76"/>
      <c r="JDD76"/>
      <c r="JDE76"/>
      <c r="JDF76"/>
      <c r="JDG76"/>
      <c r="JDH76"/>
      <c r="JDI76"/>
      <c r="JDJ76"/>
      <c r="JDK76"/>
      <c r="JDL76"/>
      <c r="JDM76"/>
      <c r="JDN76"/>
      <c r="JDO76"/>
      <c r="JDP76"/>
      <c r="JDQ76"/>
      <c r="JDR76"/>
      <c r="JDS76"/>
      <c r="JDT76"/>
      <c r="JDU76"/>
      <c r="JDV76"/>
      <c r="JDW76"/>
      <c r="JDX76"/>
      <c r="JDY76"/>
      <c r="JDZ76"/>
      <c r="JEA76"/>
      <c r="JEB76"/>
      <c r="JEC76"/>
      <c r="JED76"/>
      <c r="JEE76"/>
      <c r="JEF76"/>
      <c r="JEG76"/>
      <c r="JEH76"/>
      <c r="JEI76"/>
      <c r="JEJ76"/>
      <c r="JEK76"/>
      <c r="JEL76"/>
      <c r="JEM76"/>
      <c r="JEN76"/>
      <c r="JEO76"/>
      <c r="JEP76"/>
      <c r="JEQ76"/>
      <c r="JER76"/>
      <c r="JES76"/>
      <c r="JET76"/>
      <c r="JEU76"/>
      <c r="JEV76"/>
      <c r="JEW76"/>
      <c r="JEX76"/>
      <c r="JEY76"/>
      <c r="JEZ76"/>
      <c r="JFA76"/>
      <c r="JFB76"/>
      <c r="JFC76"/>
      <c r="JFD76"/>
      <c r="JFE76"/>
      <c r="JFF76"/>
      <c r="JFG76"/>
      <c r="JFH76"/>
      <c r="JFI76"/>
      <c r="JFJ76"/>
      <c r="JFK76"/>
      <c r="JFL76"/>
      <c r="JFM76"/>
      <c r="JFN76"/>
      <c r="JFO76"/>
      <c r="JFP76"/>
      <c r="JFQ76"/>
      <c r="JFR76"/>
      <c r="JFS76"/>
      <c r="JFT76"/>
      <c r="JFU76"/>
      <c r="JFV76"/>
      <c r="JFW76"/>
      <c r="JFX76"/>
      <c r="JFY76"/>
      <c r="JFZ76"/>
      <c r="JGA76"/>
      <c r="JGB76"/>
      <c r="JGC76"/>
      <c r="JGD76"/>
      <c r="JGE76"/>
      <c r="JGF76"/>
      <c r="JGG76"/>
      <c r="JGH76"/>
      <c r="JGI76"/>
      <c r="JGJ76"/>
      <c r="JGK76"/>
      <c r="JGL76"/>
      <c r="JGM76"/>
      <c r="JGN76"/>
      <c r="JGO76"/>
      <c r="JGP76"/>
      <c r="JGQ76"/>
      <c r="JGR76"/>
      <c r="JGS76"/>
      <c r="JGT76"/>
      <c r="JGU76"/>
      <c r="JGV76"/>
      <c r="JGW76"/>
      <c r="JGX76"/>
      <c r="JGY76"/>
      <c r="JGZ76"/>
      <c r="JHA76"/>
      <c r="JHB76"/>
      <c r="JHC76"/>
      <c r="JHD76"/>
      <c r="JHE76"/>
      <c r="JHF76"/>
      <c r="JHG76"/>
      <c r="JHH76"/>
      <c r="JHI76"/>
      <c r="JHJ76"/>
      <c r="JHK76"/>
      <c r="JHL76"/>
      <c r="JHM76"/>
      <c r="JHN76"/>
      <c r="JHO76"/>
      <c r="JHP76"/>
      <c r="JHQ76"/>
      <c r="JHR76"/>
      <c r="JHS76"/>
      <c r="JHT76"/>
      <c r="JHU76"/>
      <c r="JHV76"/>
      <c r="JHW76"/>
      <c r="JHX76"/>
      <c r="JHY76"/>
      <c r="JHZ76"/>
      <c r="JIA76"/>
      <c r="JIB76"/>
      <c r="JIC76"/>
      <c r="JID76"/>
      <c r="JIE76"/>
      <c r="JIF76"/>
      <c r="JIG76"/>
      <c r="JIH76"/>
      <c r="JII76"/>
      <c r="JIJ76"/>
      <c r="JIK76"/>
      <c r="JIL76"/>
      <c r="JIM76"/>
      <c r="JIN76"/>
      <c r="JIO76"/>
      <c r="JIP76"/>
      <c r="JIQ76"/>
      <c r="JIR76"/>
      <c r="JIS76"/>
      <c r="JIT76"/>
      <c r="JIU76"/>
      <c r="JIV76"/>
      <c r="JIW76"/>
      <c r="JIX76"/>
      <c r="JIY76"/>
      <c r="JIZ76"/>
      <c r="JJA76"/>
      <c r="JJB76"/>
      <c r="JJC76"/>
      <c r="JJD76"/>
      <c r="JJE76"/>
      <c r="JJF76"/>
      <c r="JJG76"/>
      <c r="JJH76"/>
      <c r="JJI76"/>
      <c r="JJJ76"/>
      <c r="JJK76"/>
      <c r="JJL76"/>
      <c r="JJM76"/>
      <c r="JJN76"/>
      <c r="JJO76"/>
      <c r="JJP76"/>
      <c r="JJQ76"/>
      <c r="JJR76"/>
      <c r="JJS76"/>
      <c r="JJT76"/>
      <c r="JJU76"/>
      <c r="JJV76"/>
      <c r="JJW76"/>
      <c r="JJX76"/>
      <c r="JJY76"/>
      <c r="JJZ76"/>
      <c r="JKA76"/>
      <c r="JKB76"/>
      <c r="JKC76"/>
      <c r="JKD76"/>
      <c r="JKE76"/>
      <c r="JKF76"/>
      <c r="JKG76"/>
      <c r="JKH76"/>
      <c r="JKI76"/>
      <c r="JKJ76"/>
      <c r="JKK76"/>
      <c r="JKL76"/>
      <c r="JKM76"/>
      <c r="JKN76"/>
      <c r="JKO76"/>
      <c r="JKP76"/>
      <c r="JKQ76"/>
      <c r="JKR76"/>
      <c r="JKS76"/>
      <c r="JKT76"/>
      <c r="JKU76"/>
      <c r="JKV76"/>
      <c r="JKW76"/>
      <c r="JKX76"/>
      <c r="JKY76"/>
      <c r="JKZ76"/>
      <c r="JLA76"/>
      <c r="JLB76"/>
      <c r="JLC76"/>
      <c r="JLD76"/>
      <c r="JLE76"/>
      <c r="JLF76"/>
      <c r="JLG76"/>
      <c r="JLH76"/>
      <c r="JLI76"/>
      <c r="JLJ76"/>
      <c r="JLK76"/>
      <c r="JLL76"/>
      <c r="JLM76"/>
      <c r="JLN76"/>
      <c r="JLO76"/>
      <c r="JLP76"/>
      <c r="JLQ76"/>
      <c r="JLR76"/>
      <c r="JLS76"/>
      <c r="JLT76"/>
      <c r="JLU76"/>
      <c r="JLV76"/>
      <c r="JLW76"/>
      <c r="JLX76"/>
      <c r="JLY76"/>
      <c r="JLZ76"/>
      <c r="JMA76"/>
      <c r="JMB76"/>
      <c r="JMC76"/>
      <c r="JMD76"/>
      <c r="JME76"/>
      <c r="JMF76"/>
      <c r="JMG76"/>
      <c r="JMH76"/>
      <c r="JMI76"/>
      <c r="JMJ76"/>
      <c r="JMK76"/>
      <c r="JML76"/>
      <c r="JMM76"/>
      <c r="JMN76"/>
      <c r="JMO76"/>
      <c r="JMP76"/>
      <c r="JMQ76"/>
      <c r="JMR76"/>
      <c r="JMS76"/>
      <c r="JMT76"/>
      <c r="JMU76"/>
      <c r="JMV76"/>
      <c r="JMW76"/>
      <c r="JMX76"/>
      <c r="JMY76"/>
      <c r="JMZ76"/>
      <c r="JNA76"/>
      <c r="JNB76"/>
      <c r="JNC76"/>
      <c r="JND76"/>
      <c r="JNE76"/>
      <c r="JNF76"/>
      <c r="JNG76"/>
      <c r="JNH76"/>
      <c r="JNI76"/>
      <c r="JNJ76"/>
      <c r="JNK76"/>
      <c r="JNL76"/>
      <c r="JNM76"/>
      <c r="JNN76"/>
      <c r="JNO76"/>
      <c r="JNP76"/>
      <c r="JNQ76"/>
      <c r="JNR76"/>
      <c r="JNS76"/>
      <c r="JNT76"/>
      <c r="JNU76"/>
      <c r="JNV76"/>
      <c r="JNW76"/>
      <c r="JNX76"/>
      <c r="JNY76"/>
      <c r="JNZ76"/>
      <c r="JOA76"/>
      <c r="JOB76"/>
      <c r="JOC76"/>
      <c r="JOD76"/>
      <c r="JOE76"/>
      <c r="JOF76"/>
      <c r="JOG76"/>
      <c r="JOH76"/>
      <c r="JOI76"/>
      <c r="JOJ76"/>
      <c r="JOK76"/>
      <c r="JOL76"/>
      <c r="JOM76"/>
      <c r="JON76"/>
      <c r="JOO76"/>
      <c r="JOP76"/>
      <c r="JOQ76"/>
      <c r="JOR76"/>
      <c r="JOS76"/>
      <c r="JOT76"/>
      <c r="JOU76"/>
      <c r="JOV76"/>
      <c r="JOW76"/>
      <c r="JOX76"/>
      <c r="JOY76"/>
      <c r="JOZ76"/>
      <c r="JPA76"/>
      <c r="JPB76"/>
      <c r="JPC76"/>
      <c r="JPD76"/>
      <c r="JPE76"/>
      <c r="JPF76"/>
      <c r="JPG76"/>
      <c r="JPH76"/>
      <c r="JPI76"/>
      <c r="JPJ76"/>
      <c r="JPK76"/>
      <c r="JPL76"/>
      <c r="JPM76"/>
      <c r="JPN76"/>
      <c r="JPO76"/>
      <c r="JPP76"/>
      <c r="JPQ76"/>
      <c r="JPR76"/>
      <c r="JPS76"/>
      <c r="JPT76"/>
      <c r="JPU76"/>
      <c r="JPV76"/>
      <c r="JPW76"/>
      <c r="JPX76"/>
      <c r="JPY76"/>
      <c r="JPZ76"/>
      <c r="JQA76"/>
      <c r="JQB76"/>
      <c r="JQC76"/>
      <c r="JQD76"/>
      <c r="JQE76"/>
      <c r="JQF76"/>
      <c r="JQG76"/>
      <c r="JQH76"/>
      <c r="JQI76"/>
      <c r="JQJ76"/>
      <c r="JQK76"/>
      <c r="JQL76"/>
      <c r="JQM76"/>
      <c r="JQN76"/>
      <c r="JQO76"/>
      <c r="JQP76"/>
      <c r="JQQ76"/>
      <c r="JQR76"/>
      <c r="JQS76"/>
      <c r="JQT76"/>
      <c r="JQU76"/>
      <c r="JQV76"/>
      <c r="JQW76"/>
      <c r="JQX76"/>
      <c r="JQY76"/>
      <c r="JQZ76"/>
      <c r="JRA76"/>
      <c r="JRB76"/>
      <c r="JRC76"/>
      <c r="JRD76"/>
      <c r="JRE76"/>
      <c r="JRF76"/>
      <c r="JRG76"/>
      <c r="JRH76"/>
      <c r="JRI76"/>
      <c r="JRJ76"/>
      <c r="JRK76"/>
      <c r="JRL76"/>
      <c r="JRM76"/>
      <c r="JRN76"/>
      <c r="JRO76"/>
      <c r="JRP76"/>
      <c r="JRQ76"/>
      <c r="JRR76"/>
      <c r="JRS76"/>
      <c r="JRT76"/>
      <c r="JRU76"/>
      <c r="JRV76"/>
      <c r="JRW76"/>
      <c r="JRX76"/>
      <c r="JRY76"/>
      <c r="JRZ76"/>
      <c r="JSA76"/>
      <c r="JSB76"/>
      <c r="JSC76"/>
      <c r="JSD76"/>
      <c r="JSE76"/>
      <c r="JSF76"/>
      <c r="JSG76"/>
      <c r="JSH76"/>
      <c r="JSI76"/>
      <c r="JSJ76"/>
      <c r="JSK76"/>
      <c r="JSL76"/>
      <c r="JSM76"/>
      <c r="JSN76"/>
      <c r="JSO76"/>
      <c r="JSP76"/>
      <c r="JSQ76"/>
      <c r="JSR76"/>
      <c r="JSS76"/>
      <c r="JST76"/>
      <c r="JSU76"/>
      <c r="JSV76"/>
      <c r="JSW76"/>
      <c r="JSX76"/>
      <c r="JSY76"/>
      <c r="JSZ76"/>
      <c r="JTA76"/>
      <c r="JTB76"/>
      <c r="JTC76"/>
      <c r="JTD76"/>
      <c r="JTE76"/>
      <c r="JTF76"/>
      <c r="JTG76"/>
      <c r="JTH76"/>
      <c r="JTI76"/>
      <c r="JTJ76"/>
      <c r="JTK76"/>
      <c r="JTL76"/>
      <c r="JTM76"/>
      <c r="JTN76"/>
      <c r="JTO76"/>
      <c r="JTP76"/>
      <c r="JTQ76"/>
      <c r="JTR76"/>
      <c r="JTS76"/>
      <c r="JTT76"/>
      <c r="JTU76"/>
      <c r="JTV76"/>
      <c r="JTW76"/>
      <c r="JTX76"/>
      <c r="JTY76"/>
      <c r="JTZ76"/>
      <c r="JUA76"/>
      <c r="JUB76"/>
      <c r="JUC76"/>
      <c r="JUD76"/>
      <c r="JUE76"/>
      <c r="JUF76"/>
      <c r="JUG76"/>
      <c r="JUH76"/>
      <c r="JUI76"/>
      <c r="JUJ76"/>
      <c r="JUK76"/>
      <c r="JUL76"/>
      <c r="JUM76"/>
      <c r="JUN76"/>
      <c r="JUO76"/>
      <c r="JUP76"/>
      <c r="JUQ76"/>
      <c r="JUR76"/>
      <c r="JUS76"/>
      <c r="JUT76"/>
      <c r="JUU76"/>
      <c r="JUV76"/>
      <c r="JUW76"/>
      <c r="JUX76"/>
      <c r="JUY76"/>
      <c r="JUZ76"/>
      <c r="JVA76"/>
      <c r="JVB76"/>
      <c r="JVC76"/>
      <c r="JVD76"/>
      <c r="JVE76"/>
      <c r="JVF76"/>
      <c r="JVG76"/>
      <c r="JVH76"/>
      <c r="JVI76"/>
      <c r="JVJ76"/>
      <c r="JVK76"/>
      <c r="JVL76"/>
      <c r="JVM76"/>
      <c r="JVN76"/>
      <c r="JVO76"/>
      <c r="JVP76"/>
      <c r="JVQ76"/>
      <c r="JVR76"/>
      <c r="JVS76"/>
      <c r="JVT76"/>
      <c r="JVU76"/>
      <c r="JVV76"/>
      <c r="JVW76"/>
      <c r="JVX76"/>
      <c r="JVY76"/>
      <c r="JVZ76"/>
      <c r="JWA76"/>
      <c r="JWB76"/>
      <c r="JWC76"/>
      <c r="JWD76"/>
      <c r="JWE76"/>
      <c r="JWF76"/>
      <c r="JWG76"/>
      <c r="JWH76"/>
      <c r="JWI76"/>
      <c r="JWJ76"/>
      <c r="JWK76"/>
      <c r="JWL76"/>
      <c r="JWM76"/>
      <c r="JWN76"/>
      <c r="JWO76"/>
      <c r="JWP76"/>
      <c r="JWQ76"/>
      <c r="JWR76"/>
      <c r="JWS76"/>
      <c r="JWT76"/>
      <c r="JWU76"/>
      <c r="JWV76"/>
      <c r="JWW76"/>
      <c r="JWX76"/>
      <c r="JWY76"/>
      <c r="JWZ76"/>
      <c r="JXA76"/>
      <c r="JXB76"/>
      <c r="JXC76"/>
      <c r="JXD76"/>
      <c r="JXE76"/>
      <c r="JXF76"/>
      <c r="JXG76"/>
      <c r="JXH76"/>
      <c r="JXI76"/>
      <c r="JXJ76"/>
      <c r="JXK76"/>
      <c r="JXL76"/>
      <c r="JXM76"/>
      <c r="JXN76"/>
      <c r="JXO76"/>
      <c r="JXP76"/>
      <c r="JXQ76"/>
      <c r="JXR76"/>
      <c r="JXS76"/>
      <c r="JXT76"/>
      <c r="JXU76"/>
      <c r="JXV76"/>
      <c r="JXW76"/>
      <c r="JXX76"/>
      <c r="JXY76"/>
      <c r="JXZ76"/>
      <c r="JYA76"/>
      <c r="JYB76"/>
      <c r="JYC76"/>
      <c r="JYD76"/>
      <c r="JYE76"/>
      <c r="JYF76"/>
      <c r="JYG76"/>
      <c r="JYH76"/>
      <c r="JYI76"/>
      <c r="JYJ76"/>
      <c r="JYK76"/>
      <c r="JYL76"/>
      <c r="JYM76"/>
      <c r="JYN76"/>
      <c r="JYO76"/>
      <c r="JYP76"/>
      <c r="JYQ76"/>
      <c r="JYR76"/>
      <c r="JYS76"/>
      <c r="JYT76"/>
      <c r="JYU76"/>
      <c r="JYV76"/>
      <c r="JYW76"/>
      <c r="JYX76"/>
      <c r="JYY76"/>
      <c r="JYZ76"/>
      <c r="JZA76"/>
      <c r="JZB76"/>
      <c r="JZC76"/>
      <c r="JZD76"/>
      <c r="JZE76"/>
      <c r="JZF76"/>
      <c r="JZG76"/>
      <c r="JZH76"/>
      <c r="JZI76"/>
      <c r="JZJ76"/>
      <c r="JZK76"/>
      <c r="JZL76"/>
      <c r="JZM76"/>
      <c r="JZN76"/>
      <c r="JZO76"/>
      <c r="JZP76"/>
      <c r="JZQ76"/>
      <c r="JZR76"/>
      <c r="JZS76"/>
      <c r="JZT76"/>
      <c r="JZU76"/>
      <c r="JZV76"/>
      <c r="JZW76"/>
      <c r="JZX76"/>
      <c r="JZY76"/>
      <c r="JZZ76"/>
      <c r="KAA76"/>
      <c r="KAB76"/>
      <c r="KAC76"/>
      <c r="KAD76"/>
      <c r="KAE76"/>
      <c r="KAF76"/>
      <c r="KAG76"/>
      <c r="KAH76"/>
      <c r="KAI76"/>
      <c r="KAJ76"/>
      <c r="KAK76"/>
      <c r="KAL76"/>
      <c r="KAM76"/>
      <c r="KAN76"/>
      <c r="KAO76"/>
      <c r="KAP76"/>
      <c r="KAQ76"/>
      <c r="KAR76"/>
      <c r="KAS76"/>
      <c r="KAT76"/>
      <c r="KAU76"/>
      <c r="KAV76"/>
      <c r="KAW76"/>
      <c r="KAX76"/>
      <c r="KAY76"/>
      <c r="KAZ76"/>
      <c r="KBA76"/>
      <c r="KBB76"/>
      <c r="KBC76"/>
      <c r="KBD76"/>
      <c r="KBE76"/>
      <c r="KBF76"/>
      <c r="KBG76"/>
      <c r="KBH76"/>
      <c r="KBI76"/>
      <c r="KBJ76"/>
      <c r="KBK76"/>
      <c r="KBL76"/>
      <c r="KBM76"/>
      <c r="KBN76"/>
      <c r="KBO76"/>
      <c r="KBP76"/>
      <c r="KBQ76"/>
      <c r="KBR76"/>
      <c r="KBS76"/>
      <c r="KBT76"/>
      <c r="KBU76"/>
      <c r="KBV76"/>
      <c r="KBW76"/>
      <c r="KBX76"/>
      <c r="KBY76"/>
      <c r="KBZ76"/>
      <c r="KCA76"/>
      <c r="KCB76"/>
      <c r="KCC76"/>
      <c r="KCD76"/>
      <c r="KCE76"/>
      <c r="KCF76"/>
      <c r="KCG76"/>
      <c r="KCH76"/>
      <c r="KCI76"/>
      <c r="KCJ76"/>
      <c r="KCK76"/>
      <c r="KCL76"/>
      <c r="KCM76"/>
      <c r="KCN76"/>
      <c r="KCO76"/>
      <c r="KCP76"/>
      <c r="KCQ76"/>
      <c r="KCR76"/>
      <c r="KCS76"/>
      <c r="KCT76"/>
      <c r="KCU76"/>
      <c r="KCV76"/>
      <c r="KCW76"/>
      <c r="KCX76"/>
      <c r="KCY76"/>
      <c r="KCZ76"/>
      <c r="KDA76"/>
      <c r="KDB76"/>
      <c r="KDC76"/>
      <c r="KDD76"/>
      <c r="KDE76"/>
      <c r="KDF76"/>
      <c r="KDG76"/>
      <c r="KDH76"/>
      <c r="KDI76"/>
      <c r="KDJ76"/>
      <c r="KDK76"/>
      <c r="KDL76"/>
      <c r="KDM76"/>
      <c r="KDN76"/>
      <c r="KDO76"/>
      <c r="KDP76"/>
      <c r="KDQ76"/>
      <c r="KDR76"/>
      <c r="KDS76"/>
      <c r="KDT76"/>
      <c r="KDU76"/>
      <c r="KDV76"/>
      <c r="KDW76"/>
      <c r="KDX76"/>
      <c r="KDY76"/>
      <c r="KDZ76"/>
      <c r="KEA76"/>
      <c r="KEB76"/>
      <c r="KEC76"/>
      <c r="KED76"/>
      <c r="KEE76"/>
      <c r="KEF76"/>
      <c r="KEG76"/>
      <c r="KEH76"/>
      <c r="KEI76"/>
      <c r="KEJ76"/>
      <c r="KEK76"/>
      <c r="KEL76"/>
      <c r="KEM76"/>
      <c r="KEN76"/>
      <c r="KEO76"/>
      <c r="KEP76"/>
      <c r="KEQ76"/>
      <c r="KER76"/>
      <c r="KES76"/>
      <c r="KET76"/>
      <c r="KEU76"/>
      <c r="KEV76"/>
      <c r="KEW76"/>
      <c r="KEX76"/>
      <c r="KEY76"/>
      <c r="KEZ76"/>
      <c r="KFA76"/>
      <c r="KFB76"/>
      <c r="KFC76"/>
      <c r="KFD76"/>
      <c r="KFE76"/>
      <c r="KFF76"/>
      <c r="KFG76"/>
      <c r="KFH76"/>
      <c r="KFI76"/>
      <c r="KFJ76"/>
      <c r="KFK76"/>
      <c r="KFL76"/>
      <c r="KFM76"/>
      <c r="KFN76"/>
      <c r="KFO76"/>
      <c r="KFP76"/>
      <c r="KFQ76"/>
      <c r="KFR76"/>
      <c r="KFS76"/>
      <c r="KFT76"/>
      <c r="KFU76"/>
      <c r="KFV76"/>
      <c r="KFW76"/>
      <c r="KFX76"/>
      <c r="KFY76"/>
      <c r="KFZ76"/>
      <c r="KGA76"/>
      <c r="KGB76"/>
      <c r="KGC76"/>
      <c r="KGD76"/>
      <c r="KGE76"/>
      <c r="KGF76"/>
      <c r="KGG76"/>
      <c r="KGH76"/>
      <c r="KGI76"/>
      <c r="KGJ76"/>
      <c r="KGK76"/>
      <c r="KGL76"/>
      <c r="KGM76"/>
      <c r="KGN76"/>
      <c r="KGO76"/>
      <c r="KGP76"/>
      <c r="KGQ76"/>
      <c r="KGR76"/>
      <c r="KGS76"/>
      <c r="KGT76"/>
      <c r="KGU76"/>
      <c r="KGV76"/>
      <c r="KGW76"/>
      <c r="KGX76"/>
      <c r="KGY76"/>
      <c r="KGZ76"/>
      <c r="KHA76"/>
      <c r="KHB76"/>
      <c r="KHC76"/>
      <c r="KHD76"/>
      <c r="KHE76"/>
      <c r="KHF76"/>
      <c r="KHG76"/>
      <c r="KHH76"/>
      <c r="KHI76"/>
      <c r="KHJ76"/>
      <c r="KHK76"/>
      <c r="KHL76"/>
      <c r="KHM76"/>
      <c r="KHN76"/>
      <c r="KHO76"/>
      <c r="KHP76"/>
      <c r="KHQ76"/>
      <c r="KHR76"/>
      <c r="KHS76"/>
      <c r="KHT76"/>
      <c r="KHU76"/>
      <c r="KHV76"/>
      <c r="KHW76"/>
      <c r="KHX76"/>
      <c r="KHY76"/>
      <c r="KHZ76"/>
      <c r="KIA76"/>
      <c r="KIB76"/>
      <c r="KIC76"/>
      <c r="KID76"/>
      <c r="KIE76"/>
      <c r="KIF76"/>
      <c r="KIG76"/>
      <c r="KIH76"/>
      <c r="KII76"/>
      <c r="KIJ76"/>
      <c r="KIK76"/>
      <c r="KIL76"/>
      <c r="KIM76"/>
      <c r="KIN76"/>
      <c r="KIO76"/>
      <c r="KIP76"/>
      <c r="KIQ76"/>
      <c r="KIR76"/>
      <c r="KIS76"/>
      <c r="KIT76"/>
      <c r="KIU76"/>
      <c r="KIV76"/>
      <c r="KIW76"/>
      <c r="KIX76"/>
      <c r="KIY76"/>
      <c r="KIZ76"/>
      <c r="KJA76"/>
      <c r="KJB76"/>
      <c r="KJC76"/>
      <c r="KJD76"/>
      <c r="KJE76"/>
      <c r="KJF76"/>
      <c r="KJG76"/>
      <c r="KJH76"/>
      <c r="KJI76"/>
      <c r="KJJ76"/>
      <c r="KJK76"/>
      <c r="KJL76"/>
      <c r="KJM76"/>
      <c r="KJN76"/>
      <c r="KJO76"/>
      <c r="KJP76"/>
      <c r="KJQ76"/>
      <c r="KJR76"/>
      <c r="KJS76"/>
      <c r="KJT76"/>
      <c r="KJU76"/>
      <c r="KJV76"/>
      <c r="KJW76"/>
      <c r="KJX76"/>
      <c r="KJY76"/>
      <c r="KJZ76"/>
      <c r="KKA76"/>
      <c r="KKB76"/>
      <c r="KKC76"/>
      <c r="KKD76"/>
      <c r="KKE76"/>
      <c r="KKF76"/>
      <c r="KKG76"/>
      <c r="KKH76"/>
      <c r="KKI76"/>
      <c r="KKJ76"/>
      <c r="KKK76"/>
      <c r="KKL76"/>
      <c r="KKM76"/>
      <c r="KKN76"/>
      <c r="KKO76"/>
      <c r="KKP76"/>
      <c r="KKQ76"/>
      <c r="KKR76"/>
      <c r="KKS76"/>
      <c r="KKT76"/>
      <c r="KKU76"/>
      <c r="KKV76"/>
      <c r="KKW76"/>
      <c r="KKX76"/>
      <c r="KKY76"/>
      <c r="KKZ76"/>
      <c r="KLA76"/>
      <c r="KLB76"/>
      <c r="KLC76"/>
      <c r="KLD76"/>
      <c r="KLE76"/>
      <c r="KLF76"/>
      <c r="KLG76"/>
      <c r="KLH76"/>
      <c r="KLI76"/>
      <c r="KLJ76"/>
      <c r="KLK76"/>
      <c r="KLL76"/>
      <c r="KLM76"/>
      <c r="KLN76"/>
      <c r="KLO76"/>
      <c r="KLP76"/>
      <c r="KLQ76"/>
      <c r="KLR76"/>
      <c r="KLS76"/>
      <c r="KLT76"/>
      <c r="KLU76"/>
      <c r="KLV76"/>
      <c r="KLW76"/>
      <c r="KLX76"/>
      <c r="KLY76"/>
      <c r="KLZ76"/>
      <c r="KMA76"/>
      <c r="KMB76"/>
      <c r="KMC76"/>
      <c r="KMD76"/>
      <c r="KME76"/>
      <c r="KMF76"/>
      <c r="KMG76"/>
      <c r="KMH76"/>
      <c r="KMI76"/>
      <c r="KMJ76"/>
      <c r="KMK76"/>
      <c r="KML76"/>
      <c r="KMM76"/>
      <c r="KMN76"/>
      <c r="KMO76"/>
      <c r="KMP76"/>
      <c r="KMQ76"/>
      <c r="KMR76"/>
      <c r="KMS76"/>
      <c r="KMT76"/>
      <c r="KMU76"/>
      <c r="KMV76"/>
      <c r="KMW76"/>
      <c r="KMX76"/>
      <c r="KMY76"/>
      <c r="KMZ76"/>
      <c r="KNA76"/>
      <c r="KNB76"/>
      <c r="KNC76"/>
      <c r="KND76"/>
      <c r="KNE76"/>
      <c r="KNF76"/>
      <c r="KNG76"/>
      <c r="KNH76"/>
      <c r="KNI76"/>
      <c r="KNJ76"/>
      <c r="KNK76"/>
      <c r="KNL76"/>
      <c r="KNM76"/>
      <c r="KNN76"/>
      <c r="KNO76"/>
      <c r="KNP76"/>
      <c r="KNQ76"/>
      <c r="KNR76"/>
      <c r="KNS76"/>
      <c r="KNT76"/>
      <c r="KNU76"/>
      <c r="KNV76"/>
      <c r="KNW76"/>
      <c r="KNX76"/>
      <c r="KNY76"/>
      <c r="KNZ76"/>
      <c r="KOA76"/>
      <c r="KOB76"/>
      <c r="KOC76"/>
      <c r="KOD76"/>
      <c r="KOE76"/>
      <c r="KOF76"/>
      <c r="KOG76"/>
      <c r="KOH76"/>
      <c r="KOI76"/>
      <c r="KOJ76"/>
      <c r="KOK76"/>
      <c r="KOL76"/>
      <c r="KOM76"/>
      <c r="KON76"/>
      <c r="KOO76"/>
      <c r="KOP76"/>
      <c r="KOQ76"/>
      <c r="KOR76"/>
      <c r="KOS76"/>
      <c r="KOT76"/>
      <c r="KOU76"/>
      <c r="KOV76"/>
      <c r="KOW76"/>
      <c r="KOX76"/>
      <c r="KOY76"/>
      <c r="KOZ76"/>
      <c r="KPA76"/>
      <c r="KPB76"/>
      <c r="KPC76"/>
      <c r="KPD76"/>
      <c r="KPE76"/>
      <c r="KPF76"/>
      <c r="KPG76"/>
      <c r="KPH76"/>
      <c r="KPI76"/>
      <c r="KPJ76"/>
      <c r="KPK76"/>
      <c r="KPL76"/>
      <c r="KPM76"/>
      <c r="KPN76"/>
      <c r="KPO76"/>
      <c r="KPP76"/>
      <c r="KPQ76"/>
      <c r="KPR76"/>
      <c r="KPS76"/>
      <c r="KPT76"/>
      <c r="KPU76"/>
      <c r="KPV76"/>
      <c r="KPW76"/>
      <c r="KPX76"/>
      <c r="KPY76"/>
      <c r="KPZ76"/>
      <c r="KQA76"/>
      <c r="KQB76"/>
      <c r="KQC76"/>
      <c r="KQD76"/>
      <c r="KQE76"/>
      <c r="KQF76"/>
      <c r="KQG76"/>
      <c r="KQH76"/>
      <c r="KQI76"/>
      <c r="KQJ76"/>
      <c r="KQK76"/>
      <c r="KQL76"/>
      <c r="KQM76"/>
      <c r="KQN76"/>
      <c r="KQO76"/>
      <c r="KQP76"/>
      <c r="KQQ76"/>
      <c r="KQR76"/>
      <c r="KQS76"/>
      <c r="KQT76"/>
      <c r="KQU76"/>
      <c r="KQV76"/>
      <c r="KQW76"/>
      <c r="KQX76"/>
      <c r="KQY76"/>
      <c r="KQZ76"/>
      <c r="KRA76"/>
      <c r="KRB76"/>
      <c r="KRC76"/>
      <c r="KRD76"/>
      <c r="KRE76"/>
      <c r="KRF76"/>
      <c r="KRG76"/>
      <c r="KRH76"/>
      <c r="KRI76"/>
      <c r="KRJ76"/>
      <c r="KRK76"/>
      <c r="KRL76"/>
      <c r="KRM76"/>
      <c r="KRN76"/>
      <c r="KRO76"/>
      <c r="KRP76"/>
      <c r="KRQ76"/>
      <c r="KRR76"/>
      <c r="KRS76"/>
      <c r="KRT76"/>
      <c r="KRU76"/>
      <c r="KRV76"/>
      <c r="KRW76"/>
      <c r="KRX76"/>
      <c r="KRY76"/>
      <c r="KRZ76"/>
      <c r="KSA76"/>
      <c r="KSB76"/>
      <c r="KSC76"/>
      <c r="KSD76"/>
      <c r="KSE76"/>
      <c r="KSF76"/>
      <c r="KSG76"/>
      <c r="KSH76"/>
      <c r="KSI76"/>
      <c r="KSJ76"/>
      <c r="KSK76"/>
      <c r="KSL76"/>
      <c r="KSM76"/>
      <c r="KSN76"/>
      <c r="KSO76"/>
      <c r="KSP76"/>
      <c r="KSQ76"/>
      <c r="KSR76"/>
      <c r="KSS76"/>
      <c r="KST76"/>
      <c r="KSU76"/>
      <c r="KSV76"/>
      <c r="KSW76"/>
      <c r="KSX76"/>
      <c r="KSY76"/>
      <c r="KSZ76"/>
      <c r="KTA76"/>
      <c r="KTB76"/>
      <c r="KTC76"/>
      <c r="KTD76"/>
      <c r="KTE76"/>
      <c r="KTF76"/>
      <c r="KTG76"/>
      <c r="KTH76"/>
      <c r="KTI76"/>
      <c r="KTJ76"/>
      <c r="KTK76"/>
      <c r="KTL76"/>
      <c r="KTM76"/>
      <c r="KTN76"/>
      <c r="KTO76"/>
      <c r="KTP76"/>
      <c r="KTQ76"/>
      <c r="KTR76"/>
      <c r="KTS76"/>
      <c r="KTT76"/>
      <c r="KTU76"/>
      <c r="KTV76"/>
      <c r="KTW76"/>
      <c r="KTX76"/>
      <c r="KTY76"/>
      <c r="KTZ76"/>
      <c r="KUA76"/>
      <c r="KUB76"/>
      <c r="KUC76"/>
      <c r="KUD76"/>
      <c r="KUE76"/>
      <c r="KUF76"/>
      <c r="KUG76"/>
      <c r="KUH76"/>
      <c r="KUI76"/>
      <c r="KUJ76"/>
      <c r="KUK76"/>
      <c r="KUL76"/>
      <c r="KUM76"/>
      <c r="KUN76"/>
      <c r="KUO76"/>
      <c r="KUP76"/>
      <c r="KUQ76"/>
      <c r="KUR76"/>
      <c r="KUS76"/>
      <c r="KUT76"/>
      <c r="KUU76"/>
      <c r="KUV76"/>
      <c r="KUW76"/>
      <c r="KUX76"/>
      <c r="KUY76"/>
      <c r="KUZ76"/>
      <c r="KVA76"/>
      <c r="KVB76"/>
      <c r="KVC76"/>
      <c r="KVD76"/>
      <c r="KVE76"/>
      <c r="KVF76"/>
      <c r="KVG76"/>
      <c r="KVH76"/>
      <c r="KVI76"/>
      <c r="KVJ76"/>
      <c r="KVK76"/>
      <c r="KVL76"/>
      <c r="KVM76"/>
      <c r="KVN76"/>
      <c r="KVO76"/>
      <c r="KVP76"/>
      <c r="KVQ76"/>
      <c r="KVR76"/>
      <c r="KVS76"/>
      <c r="KVT76"/>
      <c r="KVU76"/>
      <c r="KVV76"/>
      <c r="KVW76"/>
      <c r="KVX76"/>
      <c r="KVY76"/>
      <c r="KVZ76"/>
      <c r="KWA76"/>
      <c r="KWB76"/>
      <c r="KWC76"/>
      <c r="KWD76"/>
      <c r="KWE76"/>
      <c r="KWF76"/>
      <c r="KWG76"/>
      <c r="KWH76"/>
      <c r="KWI76"/>
      <c r="KWJ76"/>
      <c r="KWK76"/>
      <c r="KWL76"/>
      <c r="KWM76"/>
      <c r="KWN76"/>
      <c r="KWO76"/>
      <c r="KWP76"/>
      <c r="KWQ76"/>
      <c r="KWR76"/>
      <c r="KWS76"/>
      <c r="KWT76"/>
      <c r="KWU76"/>
      <c r="KWV76"/>
      <c r="KWW76"/>
      <c r="KWX76"/>
      <c r="KWY76"/>
      <c r="KWZ76"/>
      <c r="KXA76"/>
      <c r="KXB76"/>
      <c r="KXC76"/>
      <c r="KXD76"/>
      <c r="KXE76"/>
      <c r="KXF76"/>
      <c r="KXG76"/>
      <c r="KXH76"/>
      <c r="KXI76"/>
      <c r="KXJ76"/>
      <c r="KXK76"/>
      <c r="KXL76"/>
      <c r="KXM76"/>
      <c r="KXN76"/>
      <c r="KXO76"/>
      <c r="KXP76"/>
      <c r="KXQ76"/>
      <c r="KXR76"/>
      <c r="KXS76"/>
      <c r="KXT76"/>
      <c r="KXU76"/>
      <c r="KXV76"/>
      <c r="KXW76"/>
      <c r="KXX76"/>
      <c r="KXY76"/>
      <c r="KXZ76"/>
      <c r="KYA76"/>
      <c r="KYB76"/>
      <c r="KYC76"/>
      <c r="KYD76"/>
      <c r="KYE76"/>
      <c r="KYF76"/>
      <c r="KYG76"/>
      <c r="KYH76"/>
      <c r="KYI76"/>
      <c r="KYJ76"/>
      <c r="KYK76"/>
      <c r="KYL76"/>
      <c r="KYM76"/>
      <c r="KYN76"/>
      <c r="KYO76"/>
      <c r="KYP76"/>
      <c r="KYQ76"/>
      <c r="KYR76"/>
      <c r="KYS76"/>
      <c r="KYT76"/>
      <c r="KYU76"/>
      <c r="KYV76"/>
      <c r="KYW76"/>
      <c r="KYX76"/>
      <c r="KYY76"/>
      <c r="KYZ76"/>
      <c r="KZA76"/>
      <c r="KZB76"/>
      <c r="KZC76"/>
      <c r="KZD76"/>
      <c r="KZE76"/>
      <c r="KZF76"/>
      <c r="KZG76"/>
      <c r="KZH76"/>
      <c r="KZI76"/>
      <c r="KZJ76"/>
      <c r="KZK76"/>
      <c r="KZL76"/>
      <c r="KZM76"/>
      <c r="KZN76"/>
      <c r="KZO76"/>
      <c r="KZP76"/>
      <c r="KZQ76"/>
      <c r="KZR76"/>
      <c r="KZS76"/>
      <c r="KZT76"/>
      <c r="KZU76"/>
      <c r="KZV76"/>
      <c r="KZW76"/>
      <c r="KZX76"/>
      <c r="KZY76"/>
      <c r="KZZ76"/>
      <c r="LAA76"/>
      <c r="LAB76"/>
      <c r="LAC76"/>
      <c r="LAD76"/>
      <c r="LAE76"/>
      <c r="LAF76"/>
      <c r="LAG76"/>
      <c r="LAH76"/>
      <c r="LAI76"/>
      <c r="LAJ76"/>
      <c r="LAK76"/>
      <c r="LAL76"/>
      <c r="LAM76"/>
      <c r="LAN76"/>
      <c r="LAO76"/>
      <c r="LAP76"/>
      <c r="LAQ76"/>
      <c r="LAR76"/>
      <c r="LAS76"/>
      <c r="LAT76"/>
      <c r="LAU76"/>
      <c r="LAV76"/>
      <c r="LAW76"/>
      <c r="LAX76"/>
      <c r="LAY76"/>
      <c r="LAZ76"/>
      <c r="LBA76"/>
      <c r="LBB76"/>
      <c r="LBC76"/>
      <c r="LBD76"/>
      <c r="LBE76"/>
      <c r="LBF76"/>
      <c r="LBG76"/>
      <c r="LBH76"/>
      <c r="LBI76"/>
      <c r="LBJ76"/>
      <c r="LBK76"/>
      <c r="LBL76"/>
      <c r="LBM76"/>
      <c r="LBN76"/>
      <c r="LBO76"/>
      <c r="LBP76"/>
      <c r="LBQ76"/>
      <c r="LBR76"/>
      <c r="LBS76"/>
      <c r="LBT76"/>
      <c r="LBU76"/>
      <c r="LBV76"/>
      <c r="LBW76"/>
      <c r="LBX76"/>
      <c r="LBY76"/>
      <c r="LBZ76"/>
      <c r="LCA76"/>
      <c r="LCB76"/>
      <c r="LCC76"/>
      <c r="LCD76"/>
      <c r="LCE76"/>
      <c r="LCF76"/>
      <c r="LCG76"/>
      <c r="LCH76"/>
      <c r="LCI76"/>
      <c r="LCJ76"/>
      <c r="LCK76"/>
      <c r="LCL76"/>
      <c r="LCM76"/>
      <c r="LCN76"/>
      <c r="LCO76"/>
      <c r="LCP76"/>
      <c r="LCQ76"/>
      <c r="LCR76"/>
      <c r="LCS76"/>
      <c r="LCT76"/>
      <c r="LCU76"/>
      <c r="LCV76"/>
      <c r="LCW76"/>
      <c r="LCX76"/>
      <c r="LCY76"/>
      <c r="LCZ76"/>
      <c r="LDA76"/>
      <c r="LDB76"/>
      <c r="LDC76"/>
      <c r="LDD76"/>
      <c r="LDE76"/>
      <c r="LDF76"/>
      <c r="LDG76"/>
      <c r="LDH76"/>
      <c r="LDI76"/>
      <c r="LDJ76"/>
      <c r="LDK76"/>
      <c r="LDL76"/>
      <c r="LDM76"/>
      <c r="LDN76"/>
      <c r="LDO76"/>
      <c r="LDP76"/>
      <c r="LDQ76"/>
      <c r="LDR76"/>
      <c r="LDS76"/>
      <c r="LDT76"/>
      <c r="LDU76"/>
      <c r="LDV76"/>
      <c r="LDW76"/>
      <c r="LDX76"/>
      <c r="LDY76"/>
      <c r="LDZ76"/>
      <c r="LEA76"/>
      <c r="LEB76"/>
      <c r="LEC76"/>
      <c r="LED76"/>
      <c r="LEE76"/>
      <c r="LEF76"/>
      <c r="LEG76"/>
      <c r="LEH76"/>
      <c r="LEI76"/>
      <c r="LEJ76"/>
      <c r="LEK76"/>
      <c r="LEL76"/>
      <c r="LEM76"/>
      <c r="LEN76"/>
      <c r="LEO76"/>
      <c r="LEP76"/>
      <c r="LEQ76"/>
      <c r="LER76"/>
      <c r="LES76"/>
      <c r="LET76"/>
      <c r="LEU76"/>
      <c r="LEV76"/>
      <c r="LEW76"/>
      <c r="LEX76"/>
      <c r="LEY76"/>
      <c r="LEZ76"/>
      <c r="LFA76"/>
      <c r="LFB76"/>
      <c r="LFC76"/>
      <c r="LFD76"/>
      <c r="LFE76"/>
      <c r="LFF76"/>
      <c r="LFG76"/>
      <c r="LFH76"/>
      <c r="LFI76"/>
      <c r="LFJ76"/>
      <c r="LFK76"/>
      <c r="LFL76"/>
      <c r="LFM76"/>
      <c r="LFN76"/>
      <c r="LFO76"/>
      <c r="LFP76"/>
      <c r="LFQ76"/>
      <c r="LFR76"/>
      <c r="LFS76"/>
      <c r="LFT76"/>
      <c r="LFU76"/>
      <c r="LFV76"/>
      <c r="LFW76"/>
      <c r="LFX76"/>
      <c r="LFY76"/>
      <c r="LFZ76"/>
      <c r="LGA76"/>
      <c r="LGB76"/>
      <c r="LGC76"/>
      <c r="LGD76"/>
      <c r="LGE76"/>
      <c r="LGF76"/>
      <c r="LGG76"/>
      <c r="LGH76"/>
      <c r="LGI76"/>
      <c r="LGJ76"/>
      <c r="LGK76"/>
      <c r="LGL76"/>
      <c r="LGM76"/>
      <c r="LGN76"/>
      <c r="LGO76"/>
      <c r="LGP76"/>
      <c r="LGQ76"/>
      <c r="LGR76"/>
      <c r="LGS76"/>
      <c r="LGT76"/>
      <c r="LGU76"/>
      <c r="LGV76"/>
      <c r="LGW76"/>
      <c r="LGX76"/>
      <c r="LGY76"/>
      <c r="LGZ76"/>
      <c r="LHA76"/>
      <c r="LHB76"/>
      <c r="LHC76"/>
      <c r="LHD76"/>
      <c r="LHE76"/>
      <c r="LHF76"/>
      <c r="LHG76"/>
      <c r="LHH76"/>
      <c r="LHI76"/>
      <c r="LHJ76"/>
      <c r="LHK76"/>
      <c r="LHL76"/>
      <c r="LHM76"/>
      <c r="LHN76"/>
      <c r="LHO76"/>
      <c r="LHP76"/>
      <c r="LHQ76"/>
      <c r="LHR76"/>
      <c r="LHS76"/>
      <c r="LHT76"/>
      <c r="LHU76"/>
      <c r="LHV76"/>
      <c r="LHW76"/>
      <c r="LHX76"/>
      <c r="LHY76"/>
      <c r="LHZ76"/>
      <c r="LIA76"/>
      <c r="LIB76"/>
      <c r="LIC76"/>
      <c r="LID76"/>
      <c r="LIE76"/>
      <c r="LIF76"/>
      <c r="LIG76"/>
      <c r="LIH76"/>
      <c r="LII76"/>
      <c r="LIJ76"/>
      <c r="LIK76"/>
      <c r="LIL76"/>
      <c r="LIM76"/>
      <c r="LIN76"/>
      <c r="LIO76"/>
      <c r="LIP76"/>
      <c r="LIQ76"/>
      <c r="LIR76"/>
      <c r="LIS76"/>
      <c r="LIT76"/>
      <c r="LIU76"/>
      <c r="LIV76"/>
      <c r="LIW76"/>
      <c r="LIX76"/>
      <c r="LIY76"/>
      <c r="LIZ76"/>
      <c r="LJA76"/>
      <c r="LJB76"/>
      <c r="LJC76"/>
      <c r="LJD76"/>
      <c r="LJE76"/>
      <c r="LJF76"/>
      <c r="LJG76"/>
      <c r="LJH76"/>
      <c r="LJI76"/>
      <c r="LJJ76"/>
      <c r="LJK76"/>
      <c r="LJL76"/>
      <c r="LJM76"/>
      <c r="LJN76"/>
      <c r="LJO76"/>
      <c r="LJP76"/>
      <c r="LJQ76"/>
      <c r="LJR76"/>
      <c r="LJS76"/>
      <c r="LJT76"/>
      <c r="LJU76"/>
      <c r="LJV76"/>
      <c r="LJW76"/>
      <c r="LJX76"/>
      <c r="LJY76"/>
      <c r="LJZ76"/>
      <c r="LKA76"/>
      <c r="LKB76"/>
      <c r="LKC76"/>
      <c r="LKD76"/>
      <c r="LKE76"/>
      <c r="LKF76"/>
      <c r="LKG76"/>
      <c r="LKH76"/>
      <c r="LKI76"/>
      <c r="LKJ76"/>
      <c r="LKK76"/>
      <c r="LKL76"/>
      <c r="LKM76"/>
      <c r="LKN76"/>
      <c r="LKO76"/>
      <c r="LKP76"/>
      <c r="LKQ76"/>
      <c r="LKR76"/>
      <c r="LKS76"/>
      <c r="LKT76"/>
      <c r="LKU76"/>
      <c r="LKV76"/>
      <c r="LKW76"/>
      <c r="LKX76"/>
      <c r="LKY76"/>
      <c r="LKZ76"/>
      <c r="LLA76"/>
      <c r="LLB76"/>
      <c r="LLC76"/>
      <c r="LLD76"/>
      <c r="LLE76"/>
      <c r="LLF76"/>
      <c r="LLG76"/>
      <c r="LLH76"/>
      <c r="LLI76"/>
      <c r="LLJ76"/>
      <c r="LLK76"/>
      <c r="LLL76"/>
      <c r="LLM76"/>
      <c r="LLN76"/>
      <c r="LLO76"/>
      <c r="LLP76"/>
      <c r="LLQ76"/>
      <c r="LLR76"/>
      <c r="LLS76"/>
      <c r="LLT76"/>
      <c r="LLU76"/>
      <c r="LLV76"/>
      <c r="LLW76"/>
      <c r="LLX76"/>
      <c r="LLY76"/>
      <c r="LLZ76"/>
      <c r="LMA76"/>
      <c r="LMB76"/>
      <c r="LMC76"/>
      <c r="LMD76"/>
      <c r="LME76"/>
      <c r="LMF76"/>
      <c r="LMG76"/>
      <c r="LMH76"/>
      <c r="LMI76"/>
      <c r="LMJ76"/>
      <c r="LMK76"/>
      <c r="LML76"/>
      <c r="LMM76"/>
      <c r="LMN76"/>
      <c r="LMO76"/>
      <c r="LMP76"/>
      <c r="LMQ76"/>
      <c r="LMR76"/>
      <c r="LMS76"/>
      <c r="LMT76"/>
      <c r="LMU76"/>
      <c r="LMV76"/>
      <c r="LMW76"/>
      <c r="LMX76"/>
      <c r="LMY76"/>
      <c r="LMZ76"/>
      <c r="LNA76"/>
      <c r="LNB76"/>
      <c r="LNC76"/>
      <c r="LND76"/>
      <c r="LNE76"/>
      <c r="LNF76"/>
      <c r="LNG76"/>
      <c r="LNH76"/>
      <c r="LNI76"/>
      <c r="LNJ76"/>
      <c r="LNK76"/>
      <c r="LNL76"/>
      <c r="LNM76"/>
      <c r="LNN76"/>
      <c r="LNO76"/>
      <c r="LNP76"/>
      <c r="LNQ76"/>
      <c r="LNR76"/>
      <c r="LNS76"/>
      <c r="LNT76"/>
      <c r="LNU76"/>
      <c r="LNV76"/>
      <c r="LNW76"/>
      <c r="LNX76"/>
      <c r="LNY76"/>
      <c r="LNZ76"/>
      <c r="LOA76"/>
      <c r="LOB76"/>
      <c r="LOC76"/>
      <c r="LOD76"/>
      <c r="LOE76"/>
      <c r="LOF76"/>
      <c r="LOG76"/>
      <c r="LOH76"/>
      <c r="LOI76"/>
      <c r="LOJ76"/>
      <c r="LOK76"/>
      <c r="LOL76"/>
      <c r="LOM76"/>
      <c r="LON76"/>
      <c r="LOO76"/>
      <c r="LOP76"/>
      <c r="LOQ76"/>
      <c r="LOR76"/>
      <c r="LOS76"/>
      <c r="LOT76"/>
      <c r="LOU76"/>
      <c r="LOV76"/>
      <c r="LOW76"/>
      <c r="LOX76"/>
      <c r="LOY76"/>
      <c r="LOZ76"/>
      <c r="LPA76"/>
      <c r="LPB76"/>
      <c r="LPC76"/>
      <c r="LPD76"/>
      <c r="LPE76"/>
      <c r="LPF76"/>
      <c r="LPG76"/>
      <c r="LPH76"/>
      <c r="LPI76"/>
      <c r="LPJ76"/>
      <c r="LPK76"/>
      <c r="LPL76"/>
      <c r="LPM76"/>
      <c r="LPN76"/>
      <c r="LPO76"/>
      <c r="LPP76"/>
      <c r="LPQ76"/>
      <c r="LPR76"/>
      <c r="LPS76"/>
      <c r="LPT76"/>
      <c r="LPU76"/>
      <c r="LPV76"/>
      <c r="LPW76"/>
      <c r="LPX76"/>
      <c r="LPY76"/>
      <c r="LPZ76"/>
      <c r="LQA76"/>
      <c r="LQB76"/>
      <c r="LQC76"/>
      <c r="LQD76"/>
      <c r="LQE76"/>
      <c r="LQF76"/>
      <c r="LQG76"/>
      <c r="LQH76"/>
      <c r="LQI76"/>
      <c r="LQJ76"/>
      <c r="LQK76"/>
      <c r="LQL76"/>
      <c r="LQM76"/>
      <c r="LQN76"/>
      <c r="LQO76"/>
      <c r="LQP76"/>
      <c r="LQQ76"/>
      <c r="LQR76"/>
      <c r="LQS76"/>
      <c r="LQT76"/>
      <c r="LQU76"/>
      <c r="LQV76"/>
      <c r="LQW76"/>
      <c r="LQX76"/>
      <c r="LQY76"/>
      <c r="LQZ76"/>
      <c r="LRA76"/>
      <c r="LRB76"/>
      <c r="LRC76"/>
      <c r="LRD76"/>
      <c r="LRE76"/>
      <c r="LRF76"/>
      <c r="LRG76"/>
      <c r="LRH76"/>
      <c r="LRI76"/>
      <c r="LRJ76"/>
      <c r="LRK76"/>
      <c r="LRL76"/>
      <c r="LRM76"/>
      <c r="LRN76"/>
      <c r="LRO76"/>
      <c r="LRP76"/>
      <c r="LRQ76"/>
      <c r="LRR76"/>
      <c r="LRS76"/>
      <c r="LRT76"/>
      <c r="LRU76"/>
      <c r="LRV76"/>
      <c r="LRW76"/>
      <c r="LRX76"/>
      <c r="LRY76"/>
      <c r="LRZ76"/>
      <c r="LSA76"/>
      <c r="LSB76"/>
      <c r="LSC76"/>
      <c r="LSD76"/>
      <c r="LSE76"/>
      <c r="LSF76"/>
      <c r="LSG76"/>
      <c r="LSH76"/>
      <c r="LSI76"/>
      <c r="LSJ76"/>
      <c r="LSK76"/>
      <c r="LSL76"/>
      <c r="LSM76"/>
      <c r="LSN76"/>
      <c r="LSO76"/>
      <c r="LSP76"/>
      <c r="LSQ76"/>
      <c r="LSR76"/>
      <c r="LSS76"/>
      <c r="LST76"/>
      <c r="LSU76"/>
      <c r="LSV76"/>
      <c r="LSW76"/>
      <c r="LSX76"/>
      <c r="LSY76"/>
      <c r="LSZ76"/>
      <c r="LTA76"/>
      <c r="LTB76"/>
      <c r="LTC76"/>
      <c r="LTD76"/>
      <c r="LTE76"/>
      <c r="LTF76"/>
      <c r="LTG76"/>
      <c r="LTH76"/>
      <c r="LTI76"/>
      <c r="LTJ76"/>
      <c r="LTK76"/>
      <c r="LTL76"/>
      <c r="LTM76"/>
      <c r="LTN76"/>
      <c r="LTO76"/>
      <c r="LTP76"/>
      <c r="LTQ76"/>
      <c r="LTR76"/>
      <c r="LTS76"/>
      <c r="LTT76"/>
      <c r="LTU76"/>
      <c r="LTV76"/>
      <c r="LTW76"/>
      <c r="LTX76"/>
      <c r="LTY76"/>
      <c r="LTZ76"/>
      <c r="LUA76"/>
      <c r="LUB76"/>
      <c r="LUC76"/>
      <c r="LUD76"/>
      <c r="LUE76"/>
      <c r="LUF76"/>
      <c r="LUG76"/>
      <c r="LUH76"/>
      <c r="LUI76"/>
      <c r="LUJ76"/>
      <c r="LUK76"/>
      <c r="LUL76"/>
      <c r="LUM76"/>
      <c r="LUN76"/>
      <c r="LUO76"/>
      <c r="LUP76"/>
      <c r="LUQ76"/>
      <c r="LUR76"/>
      <c r="LUS76"/>
      <c r="LUT76"/>
      <c r="LUU76"/>
      <c r="LUV76"/>
      <c r="LUW76"/>
      <c r="LUX76"/>
      <c r="LUY76"/>
      <c r="LUZ76"/>
      <c r="LVA76"/>
      <c r="LVB76"/>
      <c r="LVC76"/>
      <c r="LVD76"/>
      <c r="LVE76"/>
      <c r="LVF76"/>
      <c r="LVG76"/>
      <c r="LVH76"/>
      <c r="LVI76"/>
      <c r="LVJ76"/>
      <c r="LVK76"/>
      <c r="LVL76"/>
      <c r="LVM76"/>
      <c r="LVN76"/>
      <c r="LVO76"/>
      <c r="LVP76"/>
      <c r="LVQ76"/>
      <c r="LVR76"/>
      <c r="LVS76"/>
      <c r="LVT76"/>
      <c r="LVU76"/>
      <c r="LVV76"/>
      <c r="LVW76"/>
      <c r="LVX76"/>
      <c r="LVY76"/>
      <c r="LVZ76"/>
      <c r="LWA76"/>
      <c r="LWB76"/>
      <c r="LWC76"/>
      <c r="LWD76"/>
      <c r="LWE76"/>
      <c r="LWF76"/>
      <c r="LWG76"/>
      <c r="LWH76"/>
      <c r="LWI76"/>
      <c r="LWJ76"/>
      <c r="LWK76"/>
      <c r="LWL76"/>
      <c r="LWM76"/>
      <c r="LWN76"/>
      <c r="LWO76"/>
      <c r="LWP76"/>
      <c r="LWQ76"/>
      <c r="LWR76"/>
      <c r="LWS76"/>
      <c r="LWT76"/>
      <c r="LWU76"/>
      <c r="LWV76"/>
      <c r="LWW76"/>
      <c r="LWX76"/>
      <c r="LWY76"/>
      <c r="LWZ76"/>
      <c r="LXA76"/>
      <c r="LXB76"/>
      <c r="LXC76"/>
      <c r="LXD76"/>
      <c r="LXE76"/>
      <c r="LXF76"/>
      <c r="LXG76"/>
      <c r="LXH76"/>
      <c r="LXI76"/>
      <c r="LXJ76"/>
      <c r="LXK76"/>
      <c r="LXL76"/>
      <c r="LXM76"/>
      <c r="LXN76"/>
      <c r="LXO76"/>
      <c r="LXP76"/>
      <c r="LXQ76"/>
      <c r="LXR76"/>
      <c r="LXS76"/>
      <c r="LXT76"/>
      <c r="LXU76"/>
      <c r="LXV76"/>
      <c r="LXW76"/>
      <c r="LXX76"/>
      <c r="LXY76"/>
      <c r="LXZ76"/>
      <c r="LYA76"/>
      <c r="LYB76"/>
      <c r="LYC76"/>
      <c r="LYD76"/>
      <c r="LYE76"/>
      <c r="LYF76"/>
      <c r="LYG76"/>
      <c r="LYH76"/>
      <c r="LYI76"/>
      <c r="LYJ76"/>
      <c r="LYK76"/>
      <c r="LYL76"/>
      <c r="LYM76"/>
      <c r="LYN76"/>
      <c r="LYO76"/>
      <c r="LYP76"/>
      <c r="LYQ76"/>
      <c r="LYR76"/>
      <c r="LYS76"/>
      <c r="LYT76"/>
      <c r="LYU76"/>
      <c r="LYV76"/>
      <c r="LYW76"/>
      <c r="LYX76"/>
      <c r="LYY76"/>
      <c r="LYZ76"/>
      <c r="LZA76"/>
      <c r="LZB76"/>
      <c r="LZC76"/>
      <c r="LZD76"/>
      <c r="LZE76"/>
      <c r="LZF76"/>
      <c r="LZG76"/>
      <c r="LZH76"/>
      <c r="LZI76"/>
      <c r="LZJ76"/>
      <c r="LZK76"/>
      <c r="LZL76"/>
      <c r="LZM76"/>
      <c r="LZN76"/>
      <c r="LZO76"/>
      <c r="LZP76"/>
      <c r="LZQ76"/>
      <c r="LZR76"/>
      <c r="LZS76"/>
      <c r="LZT76"/>
      <c r="LZU76"/>
      <c r="LZV76"/>
      <c r="LZW76"/>
      <c r="LZX76"/>
      <c r="LZY76"/>
      <c r="LZZ76"/>
      <c r="MAA76"/>
      <c r="MAB76"/>
      <c r="MAC76"/>
      <c r="MAD76"/>
      <c r="MAE76"/>
      <c r="MAF76"/>
      <c r="MAG76"/>
      <c r="MAH76"/>
      <c r="MAI76"/>
      <c r="MAJ76"/>
      <c r="MAK76"/>
      <c r="MAL76"/>
      <c r="MAM76"/>
      <c r="MAN76"/>
      <c r="MAO76"/>
      <c r="MAP76"/>
      <c r="MAQ76"/>
      <c r="MAR76"/>
      <c r="MAS76"/>
      <c r="MAT76"/>
      <c r="MAU76"/>
      <c r="MAV76"/>
      <c r="MAW76"/>
      <c r="MAX76"/>
      <c r="MAY76"/>
      <c r="MAZ76"/>
      <c r="MBA76"/>
      <c r="MBB76"/>
      <c r="MBC76"/>
      <c r="MBD76"/>
      <c r="MBE76"/>
      <c r="MBF76"/>
      <c r="MBG76"/>
      <c r="MBH76"/>
      <c r="MBI76"/>
      <c r="MBJ76"/>
      <c r="MBK76"/>
      <c r="MBL76"/>
      <c r="MBM76"/>
      <c r="MBN76"/>
      <c r="MBO76"/>
      <c r="MBP76"/>
      <c r="MBQ76"/>
      <c r="MBR76"/>
      <c r="MBS76"/>
      <c r="MBT76"/>
      <c r="MBU76"/>
      <c r="MBV76"/>
      <c r="MBW76"/>
      <c r="MBX76"/>
      <c r="MBY76"/>
      <c r="MBZ76"/>
      <c r="MCA76"/>
      <c r="MCB76"/>
      <c r="MCC76"/>
      <c r="MCD76"/>
      <c r="MCE76"/>
      <c r="MCF76"/>
      <c r="MCG76"/>
      <c r="MCH76"/>
      <c r="MCI76"/>
      <c r="MCJ76"/>
      <c r="MCK76"/>
      <c r="MCL76"/>
      <c r="MCM76"/>
      <c r="MCN76"/>
      <c r="MCO76"/>
      <c r="MCP76"/>
      <c r="MCQ76"/>
      <c r="MCR76"/>
      <c r="MCS76"/>
      <c r="MCT76"/>
      <c r="MCU76"/>
      <c r="MCV76"/>
      <c r="MCW76"/>
      <c r="MCX76"/>
      <c r="MCY76"/>
      <c r="MCZ76"/>
      <c r="MDA76"/>
      <c r="MDB76"/>
      <c r="MDC76"/>
      <c r="MDD76"/>
      <c r="MDE76"/>
      <c r="MDF76"/>
      <c r="MDG76"/>
      <c r="MDH76"/>
      <c r="MDI76"/>
      <c r="MDJ76"/>
      <c r="MDK76"/>
      <c r="MDL76"/>
      <c r="MDM76"/>
      <c r="MDN76"/>
      <c r="MDO76"/>
      <c r="MDP76"/>
      <c r="MDQ76"/>
      <c r="MDR76"/>
      <c r="MDS76"/>
      <c r="MDT76"/>
      <c r="MDU76"/>
      <c r="MDV76"/>
      <c r="MDW76"/>
      <c r="MDX76"/>
      <c r="MDY76"/>
      <c r="MDZ76"/>
      <c r="MEA76"/>
      <c r="MEB76"/>
      <c r="MEC76"/>
      <c r="MED76"/>
      <c r="MEE76"/>
      <c r="MEF76"/>
      <c r="MEG76"/>
      <c r="MEH76"/>
      <c r="MEI76"/>
      <c r="MEJ76"/>
      <c r="MEK76"/>
      <c r="MEL76"/>
      <c r="MEM76"/>
      <c r="MEN76"/>
      <c r="MEO76"/>
      <c r="MEP76"/>
      <c r="MEQ76"/>
      <c r="MER76"/>
      <c r="MES76"/>
      <c r="MET76"/>
      <c r="MEU76"/>
      <c r="MEV76"/>
      <c r="MEW76"/>
      <c r="MEX76"/>
      <c r="MEY76"/>
      <c r="MEZ76"/>
      <c r="MFA76"/>
      <c r="MFB76"/>
      <c r="MFC76"/>
      <c r="MFD76"/>
      <c r="MFE76"/>
      <c r="MFF76"/>
      <c r="MFG76"/>
      <c r="MFH76"/>
      <c r="MFI76"/>
      <c r="MFJ76"/>
      <c r="MFK76"/>
      <c r="MFL76"/>
      <c r="MFM76"/>
      <c r="MFN76"/>
      <c r="MFO76"/>
      <c r="MFP76"/>
      <c r="MFQ76"/>
      <c r="MFR76"/>
      <c r="MFS76"/>
      <c r="MFT76"/>
      <c r="MFU76"/>
      <c r="MFV76"/>
      <c r="MFW76"/>
      <c r="MFX76"/>
      <c r="MFY76"/>
      <c r="MFZ76"/>
      <c r="MGA76"/>
      <c r="MGB76"/>
      <c r="MGC76"/>
      <c r="MGD76"/>
      <c r="MGE76"/>
      <c r="MGF76"/>
      <c r="MGG76"/>
      <c r="MGH76"/>
      <c r="MGI76"/>
      <c r="MGJ76"/>
      <c r="MGK76"/>
      <c r="MGL76"/>
      <c r="MGM76"/>
      <c r="MGN76"/>
      <c r="MGO76"/>
      <c r="MGP76"/>
      <c r="MGQ76"/>
      <c r="MGR76"/>
      <c r="MGS76"/>
      <c r="MGT76"/>
      <c r="MGU76"/>
      <c r="MGV76"/>
      <c r="MGW76"/>
      <c r="MGX76"/>
      <c r="MGY76"/>
      <c r="MGZ76"/>
      <c r="MHA76"/>
      <c r="MHB76"/>
      <c r="MHC76"/>
      <c r="MHD76"/>
      <c r="MHE76"/>
      <c r="MHF76"/>
      <c r="MHG76"/>
      <c r="MHH76"/>
      <c r="MHI76"/>
      <c r="MHJ76"/>
      <c r="MHK76"/>
      <c r="MHL76"/>
      <c r="MHM76"/>
      <c r="MHN76"/>
      <c r="MHO76"/>
      <c r="MHP76"/>
      <c r="MHQ76"/>
      <c r="MHR76"/>
      <c r="MHS76"/>
      <c r="MHT76"/>
      <c r="MHU76"/>
      <c r="MHV76"/>
      <c r="MHW76"/>
      <c r="MHX76"/>
      <c r="MHY76"/>
      <c r="MHZ76"/>
      <c r="MIA76"/>
      <c r="MIB76"/>
      <c r="MIC76"/>
      <c r="MID76"/>
      <c r="MIE76"/>
      <c r="MIF76"/>
      <c r="MIG76"/>
      <c r="MIH76"/>
      <c r="MII76"/>
      <c r="MIJ76"/>
      <c r="MIK76"/>
      <c r="MIL76"/>
      <c r="MIM76"/>
      <c r="MIN76"/>
      <c r="MIO76"/>
      <c r="MIP76"/>
      <c r="MIQ76"/>
      <c r="MIR76"/>
      <c r="MIS76"/>
      <c r="MIT76"/>
      <c r="MIU76"/>
      <c r="MIV76"/>
      <c r="MIW76"/>
      <c r="MIX76"/>
      <c r="MIY76"/>
      <c r="MIZ76"/>
      <c r="MJA76"/>
      <c r="MJB76"/>
      <c r="MJC76"/>
      <c r="MJD76"/>
      <c r="MJE76"/>
      <c r="MJF76"/>
      <c r="MJG76"/>
      <c r="MJH76"/>
      <c r="MJI76"/>
      <c r="MJJ76"/>
      <c r="MJK76"/>
      <c r="MJL76"/>
      <c r="MJM76"/>
      <c r="MJN76"/>
      <c r="MJO76"/>
      <c r="MJP76"/>
      <c r="MJQ76"/>
      <c r="MJR76"/>
      <c r="MJS76"/>
      <c r="MJT76"/>
      <c r="MJU76"/>
      <c r="MJV76"/>
      <c r="MJW76"/>
      <c r="MJX76"/>
      <c r="MJY76"/>
      <c r="MJZ76"/>
      <c r="MKA76"/>
      <c r="MKB76"/>
      <c r="MKC76"/>
      <c r="MKD76"/>
      <c r="MKE76"/>
      <c r="MKF76"/>
      <c r="MKG76"/>
      <c r="MKH76"/>
      <c r="MKI76"/>
      <c r="MKJ76"/>
      <c r="MKK76"/>
      <c r="MKL76"/>
      <c r="MKM76"/>
      <c r="MKN76"/>
      <c r="MKO76"/>
      <c r="MKP76"/>
      <c r="MKQ76"/>
      <c r="MKR76"/>
      <c r="MKS76"/>
      <c r="MKT76"/>
      <c r="MKU76"/>
      <c r="MKV76"/>
      <c r="MKW76"/>
      <c r="MKX76"/>
      <c r="MKY76"/>
      <c r="MKZ76"/>
      <c r="MLA76"/>
      <c r="MLB76"/>
      <c r="MLC76"/>
      <c r="MLD76"/>
      <c r="MLE76"/>
      <c r="MLF76"/>
      <c r="MLG76"/>
      <c r="MLH76"/>
      <c r="MLI76"/>
      <c r="MLJ76"/>
      <c r="MLK76"/>
      <c r="MLL76"/>
      <c r="MLM76"/>
      <c r="MLN76"/>
      <c r="MLO76"/>
      <c r="MLP76"/>
      <c r="MLQ76"/>
      <c r="MLR76"/>
      <c r="MLS76"/>
      <c r="MLT76"/>
      <c r="MLU76"/>
      <c r="MLV76"/>
      <c r="MLW76"/>
      <c r="MLX76"/>
      <c r="MLY76"/>
      <c r="MLZ76"/>
      <c r="MMA76"/>
      <c r="MMB76"/>
      <c r="MMC76"/>
      <c r="MMD76"/>
      <c r="MME76"/>
      <c r="MMF76"/>
      <c r="MMG76"/>
      <c r="MMH76"/>
      <c r="MMI76"/>
      <c r="MMJ76"/>
      <c r="MMK76"/>
      <c r="MML76"/>
      <c r="MMM76"/>
      <c r="MMN76"/>
      <c r="MMO76"/>
      <c r="MMP76"/>
      <c r="MMQ76"/>
      <c r="MMR76"/>
      <c r="MMS76"/>
      <c r="MMT76"/>
      <c r="MMU76"/>
      <c r="MMV76"/>
      <c r="MMW76"/>
      <c r="MMX76"/>
      <c r="MMY76"/>
      <c r="MMZ76"/>
      <c r="MNA76"/>
      <c r="MNB76"/>
      <c r="MNC76"/>
      <c r="MND76"/>
      <c r="MNE76"/>
      <c r="MNF76"/>
      <c r="MNG76"/>
      <c r="MNH76"/>
      <c r="MNI76"/>
      <c r="MNJ76"/>
      <c r="MNK76"/>
      <c r="MNL76"/>
      <c r="MNM76"/>
      <c r="MNN76"/>
      <c r="MNO76"/>
      <c r="MNP76"/>
      <c r="MNQ76"/>
      <c r="MNR76"/>
      <c r="MNS76"/>
      <c r="MNT76"/>
      <c r="MNU76"/>
      <c r="MNV76"/>
      <c r="MNW76"/>
      <c r="MNX76"/>
      <c r="MNY76"/>
      <c r="MNZ76"/>
      <c r="MOA76"/>
      <c r="MOB76"/>
      <c r="MOC76"/>
      <c r="MOD76"/>
      <c r="MOE76"/>
      <c r="MOF76"/>
      <c r="MOG76"/>
      <c r="MOH76"/>
      <c r="MOI76"/>
      <c r="MOJ76"/>
      <c r="MOK76"/>
      <c r="MOL76"/>
      <c r="MOM76"/>
      <c r="MON76"/>
      <c r="MOO76"/>
      <c r="MOP76"/>
      <c r="MOQ76"/>
      <c r="MOR76"/>
      <c r="MOS76"/>
      <c r="MOT76"/>
      <c r="MOU76"/>
      <c r="MOV76"/>
      <c r="MOW76"/>
      <c r="MOX76"/>
      <c r="MOY76"/>
      <c r="MOZ76"/>
      <c r="MPA76"/>
      <c r="MPB76"/>
      <c r="MPC76"/>
      <c r="MPD76"/>
      <c r="MPE76"/>
      <c r="MPF76"/>
      <c r="MPG76"/>
      <c r="MPH76"/>
      <c r="MPI76"/>
      <c r="MPJ76"/>
      <c r="MPK76"/>
      <c r="MPL76"/>
      <c r="MPM76"/>
      <c r="MPN76"/>
      <c r="MPO76"/>
      <c r="MPP76"/>
      <c r="MPQ76"/>
      <c r="MPR76"/>
      <c r="MPS76"/>
      <c r="MPT76"/>
      <c r="MPU76"/>
      <c r="MPV76"/>
      <c r="MPW76"/>
      <c r="MPX76"/>
      <c r="MPY76"/>
      <c r="MPZ76"/>
      <c r="MQA76"/>
      <c r="MQB76"/>
      <c r="MQC76"/>
      <c r="MQD76"/>
      <c r="MQE76"/>
      <c r="MQF76"/>
      <c r="MQG76"/>
      <c r="MQH76"/>
      <c r="MQI76"/>
      <c r="MQJ76"/>
      <c r="MQK76"/>
      <c r="MQL76"/>
      <c r="MQM76"/>
      <c r="MQN76"/>
      <c r="MQO76"/>
      <c r="MQP76"/>
      <c r="MQQ76"/>
      <c r="MQR76"/>
      <c r="MQS76"/>
      <c r="MQT76"/>
      <c r="MQU76"/>
      <c r="MQV76"/>
      <c r="MQW76"/>
      <c r="MQX76"/>
      <c r="MQY76"/>
      <c r="MQZ76"/>
      <c r="MRA76"/>
      <c r="MRB76"/>
      <c r="MRC76"/>
      <c r="MRD76"/>
      <c r="MRE76"/>
      <c r="MRF76"/>
      <c r="MRG76"/>
      <c r="MRH76"/>
      <c r="MRI76"/>
      <c r="MRJ76"/>
      <c r="MRK76"/>
      <c r="MRL76"/>
      <c r="MRM76"/>
      <c r="MRN76"/>
      <c r="MRO76"/>
      <c r="MRP76"/>
      <c r="MRQ76"/>
      <c r="MRR76"/>
      <c r="MRS76"/>
      <c r="MRT76"/>
      <c r="MRU76"/>
      <c r="MRV76"/>
      <c r="MRW76"/>
      <c r="MRX76"/>
      <c r="MRY76"/>
      <c r="MRZ76"/>
      <c r="MSA76"/>
      <c r="MSB76"/>
      <c r="MSC76"/>
      <c r="MSD76"/>
      <c r="MSE76"/>
      <c r="MSF76"/>
      <c r="MSG76"/>
      <c r="MSH76"/>
      <c r="MSI76"/>
      <c r="MSJ76"/>
      <c r="MSK76"/>
      <c r="MSL76"/>
      <c r="MSM76"/>
      <c r="MSN76"/>
      <c r="MSO76"/>
      <c r="MSP76"/>
      <c r="MSQ76"/>
      <c r="MSR76"/>
      <c r="MSS76"/>
      <c r="MST76"/>
      <c r="MSU76"/>
      <c r="MSV76"/>
      <c r="MSW76"/>
      <c r="MSX76"/>
      <c r="MSY76"/>
      <c r="MSZ76"/>
      <c r="MTA76"/>
      <c r="MTB76"/>
      <c r="MTC76"/>
      <c r="MTD76"/>
      <c r="MTE76"/>
      <c r="MTF76"/>
      <c r="MTG76"/>
      <c r="MTH76"/>
      <c r="MTI76"/>
      <c r="MTJ76"/>
      <c r="MTK76"/>
      <c r="MTL76"/>
      <c r="MTM76"/>
      <c r="MTN76"/>
      <c r="MTO76"/>
      <c r="MTP76"/>
      <c r="MTQ76"/>
      <c r="MTR76"/>
      <c r="MTS76"/>
      <c r="MTT76"/>
      <c r="MTU76"/>
      <c r="MTV76"/>
      <c r="MTW76"/>
      <c r="MTX76"/>
      <c r="MTY76"/>
      <c r="MTZ76"/>
      <c r="MUA76"/>
      <c r="MUB76"/>
      <c r="MUC76"/>
      <c r="MUD76"/>
      <c r="MUE76"/>
      <c r="MUF76"/>
      <c r="MUG76"/>
      <c r="MUH76"/>
      <c r="MUI76"/>
      <c r="MUJ76"/>
      <c r="MUK76"/>
      <c r="MUL76"/>
      <c r="MUM76"/>
      <c r="MUN76"/>
      <c r="MUO76"/>
      <c r="MUP76"/>
      <c r="MUQ76"/>
      <c r="MUR76"/>
      <c r="MUS76"/>
      <c r="MUT76"/>
      <c r="MUU76"/>
      <c r="MUV76"/>
      <c r="MUW76"/>
      <c r="MUX76"/>
      <c r="MUY76"/>
      <c r="MUZ76"/>
      <c r="MVA76"/>
      <c r="MVB76"/>
      <c r="MVC76"/>
      <c r="MVD76"/>
      <c r="MVE76"/>
      <c r="MVF76"/>
      <c r="MVG76"/>
      <c r="MVH76"/>
      <c r="MVI76"/>
      <c r="MVJ76"/>
      <c r="MVK76"/>
      <c r="MVL76"/>
      <c r="MVM76"/>
      <c r="MVN76"/>
      <c r="MVO76"/>
      <c r="MVP76"/>
      <c r="MVQ76"/>
      <c r="MVR76"/>
      <c r="MVS76"/>
      <c r="MVT76"/>
      <c r="MVU76"/>
      <c r="MVV76"/>
      <c r="MVW76"/>
      <c r="MVX76"/>
      <c r="MVY76"/>
      <c r="MVZ76"/>
      <c r="MWA76"/>
      <c r="MWB76"/>
      <c r="MWC76"/>
      <c r="MWD76"/>
      <c r="MWE76"/>
      <c r="MWF76"/>
      <c r="MWG76"/>
      <c r="MWH76"/>
      <c r="MWI76"/>
      <c r="MWJ76"/>
      <c r="MWK76"/>
      <c r="MWL76"/>
      <c r="MWM76"/>
      <c r="MWN76"/>
      <c r="MWO76"/>
      <c r="MWP76"/>
      <c r="MWQ76"/>
      <c r="MWR76"/>
      <c r="MWS76"/>
      <c r="MWT76"/>
      <c r="MWU76"/>
      <c r="MWV76"/>
      <c r="MWW76"/>
      <c r="MWX76"/>
      <c r="MWY76"/>
      <c r="MWZ76"/>
      <c r="MXA76"/>
      <c r="MXB76"/>
      <c r="MXC76"/>
      <c r="MXD76"/>
      <c r="MXE76"/>
      <c r="MXF76"/>
      <c r="MXG76"/>
      <c r="MXH76"/>
      <c r="MXI76"/>
      <c r="MXJ76"/>
      <c r="MXK76"/>
      <c r="MXL76"/>
      <c r="MXM76"/>
      <c r="MXN76"/>
      <c r="MXO76"/>
      <c r="MXP76"/>
      <c r="MXQ76"/>
      <c r="MXR76"/>
      <c r="MXS76"/>
      <c r="MXT76"/>
      <c r="MXU76"/>
      <c r="MXV76"/>
      <c r="MXW76"/>
      <c r="MXX76"/>
      <c r="MXY76"/>
      <c r="MXZ76"/>
      <c r="MYA76"/>
      <c r="MYB76"/>
      <c r="MYC76"/>
      <c r="MYD76"/>
      <c r="MYE76"/>
      <c r="MYF76"/>
      <c r="MYG76"/>
      <c r="MYH76"/>
      <c r="MYI76"/>
      <c r="MYJ76"/>
      <c r="MYK76"/>
      <c r="MYL76"/>
      <c r="MYM76"/>
      <c r="MYN76"/>
      <c r="MYO76"/>
      <c r="MYP76"/>
      <c r="MYQ76"/>
      <c r="MYR76"/>
      <c r="MYS76"/>
      <c r="MYT76"/>
      <c r="MYU76"/>
      <c r="MYV76"/>
      <c r="MYW76"/>
      <c r="MYX76"/>
      <c r="MYY76"/>
      <c r="MYZ76"/>
      <c r="MZA76"/>
      <c r="MZB76"/>
      <c r="MZC76"/>
      <c r="MZD76"/>
      <c r="MZE76"/>
      <c r="MZF76"/>
      <c r="MZG76"/>
      <c r="MZH76"/>
      <c r="MZI76"/>
      <c r="MZJ76"/>
      <c r="MZK76"/>
      <c r="MZL76"/>
      <c r="MZM76"/>
      <c r="MZN76"/>
      <c r="MZO76"/>
      <c r="MZP76"/>
      <c r="MZQ76"/>
      <c r="MZR76"/>
      <c r="MZS76"/>
      <c r="MZT76"/>
      <c r="MZU76"/>
      <c r="MZV76"/>
      <c r="MZW76"/>
      <c r="MZX76"/>
      <c r="MZY76"/>
      <c r="MZZ76"/>
      <c r="NAA76"/>
      <c r="NAB76"/>
      <c r="NAC76"/>
      <c r="NAD76"/>
      <c r="NAE76"/>
      <c r="NAF76"/>
      <c r="NAG76"/>
      <c r="NAH76"/>
      <c r="NAI76"/>
      <c r="NAJ76"/>
      <c r="NAK76"/>
      <c r="NAL76"/>
      <c r="NAM76"/>
      <c r="NAN76"/>
      <c r="NAO76"/>
      <c r="NAP76"/>
      <c r="NAQ76"/>
      <c r="NAR76"/>
      <c r="NAS76"/>
      <c r="NAT76"/>
      <c r="NAU76"/>
      <c r="NAV76"/>
      <c r="NAW76"/>
      <c r="NAX76"/>
      <c r="NAY76"/>
      <c r="NAZ76"/>
      <c r="NBA76"/>
      <c r="NBB76"/>
      <c r="NBC76"/>
      <c r="NBD76"/>
      <c r="NBE76"/>
      <c r="NBF76"/>
      <c r="NBG76"/>
      <c r="NBH76"/>
      <c r="NBI76"/>
      <c r="NBJ76"/>
      <c r="NBK76"/>
      <c r="NBL76"/>
      <c r="NBM76"/>
      <c r="NBN76"/>
      <c r="NBO76"/>
      <c r="NBP76"/>
      <c r="NBQ76"/>
      <c r="NBR76"/>
      <c r="NBS76"/>
      <c r="NBT76"/>
      <c r="NBU76"/>
      <c r="NBV76"/>
      <c r="NBW76"/>
      <c r="NBX76"/>
      <c r="NBY76"/>
      <c r="NBZ76"/>
      <c r="NCA76"/>
      <c r="NCB76"/>
      <c r="NCC76"/>
      <c r="NCD76"/>
      <c r="NCE76"/>
      <c r="NCF76"/>
      <c r="NCG76"/>
      <c r="NCH76"/>
      <c r="NCI76"/>
      <c r="NCJ76"/>
      <c r="NCK76"/>
      <c r="NCL76"/>
      <c r="NCM76"/>
      <c r="NCN76"/>
      <c r="NCO76"/>
      <c r="NCP76"/>
      <c r="NCQ76"/>
      <c r="NCR76"/>
      <c r="NCS76"/>
      <c r="NCT76"/>
      <c r="NCU76"/>
      <c r="NCV76"/>
      <c r="NCW76"/>
      <c r="NCX76"/>
      <c r="NCY76"/>
      <c r="NCZ76"/>
      <c r="NDA76"/>
      <c r="NDB76"/>
      <c r="NDC76"/>
      <c r="NDD76"/>
      <c r="NDE76"/>
      <c r="NDF76"/>
      <c r="NDG76"/>
      <c r="NDH76"/>
      <c r="NDI76"/>
      <c r="NDJ76"/>
      <c r="NDK76"/>
      <c r="NDL76"/>
      <c r="NDM76"/>
      <c r="NDN76"/>
      <c r="NDO76"/>
      <c r="NDP76"/>
      <c r="NDQ76"/>
      <c r="NDR76"/>
      <c r="NDS76"/>
      <c r="NDT76"/>
      <c r="NDU76"/>
      <c r="NDV76"/>
      <c r="NDW76"/>
      <c r="NDX76"/>
      <c r="NDY76"/>
      <c r="NDZ76"/>
      <c r="NEA76"/>
      <c r="NEB76"/>
      <c r="NEC76"/>
      <c r="NED76"/>
      <c r="NEE76"/>
      <c r="NEF76"/>
      <c r="NEG76"/>
      <c r="NEH76"/>
      <c r="NEI76"/>
      <c r="NEJ76"/>
      <c r="NEK76"/>
      <c r="NEL76"/>
      <c r="NEM76"/>
      <c r="NEN76"/>
      <c r="NEO76"/>
      <c r="NEP76"/>
      <c r="NEQ76"/>
      <c r="NER76"/>
      <c r="NES76"/>
      <c r="NET76"/>
      <c r="NEU76"/>
      <c r="NEV76"/>
      <c r="NEW76"/>
      <c r="NEX76"/>
      <c r="NEY76"/>
      <c r="NEZ76"/>
      <c r="NFA76"/>
      <c r="NFB76"/>
      <c r="NFC76"/>
      <c r="NFD76"/>
      <c r="NFE76"/>
      <c r="NFF76"/>
      <c r="NFG76"/>
      <c r="NFH76"/>
      <c r="NFI76"/>
      <c r="NFJ76"/>
      <c r="NFK76"/>
      <c r="NFL76"/>
      <c r="NFM76"/>
      <c r="NFN76"/>
      <c r="NFO76"/>
      <c r="NFP76"/>
      <c r="NFQ76"/>
      <c r="NFR76"/>
      <c r="NFS76"/>
      <c r="NFT76"/>
      <c r="NFU76"/>
      <c r="NFV76"/>
      <c r="NFW76"/>
      <c r="NFX76"/>
      <c r="NFY76"/>
      <c r="NFZ76"/>
      <c r="NGA76"/>
      <c r="NGB76"/>
      <c r="NGC76"/>
      <c r="NGD76"/>
      <c r="NGE76"/>
      <c r="NGF76"/>
      <c r="NGG76"/>
      <c r="NGH76"/>
      <c r="NGI76"/>
      <c r="NGJ76"/>
      <c r="NGK76"/>
      <c r="NGL76"/>
      <c r="NGM76"/>
      <c r="NGN76"/>
      <c r="NGO76"/>
      <c r="NGP76"/>
      <c r="NGQ76"/>
      <c r="NGR76"/>
      <c r="NGS76"/>
      <c r="NGT76"/>
      <c r="NGU76"/>
      <c r="NGV76"/>
      <c r="NGW76"/>
      <c r="NGX76"/>
      <c r="NGY76"/>
      <c r="NGZ76"/>
      <c r="NHA76"/>
      <c r="NHB76"/>
      <c r="NHC76"/>
      <c r="NHD76"/>
      <c r="NHE76"/>
      <c r="NHF76"/>
      <c r="NHG76"/>
      <c r="NHH76"/>
      <c r="NHI76"/>
      <c r="NHJ76"/>
      <c r="NHK76"/>
      <c r="NHL76"/>
      <c r="NHM76"/>
      <c r="NHN76"/>
      <c r="NHO76"/>
      <c r="NHP76"/>
      <c r="NHQ76"/>
      <c r="NHR76"/>
      <c r="NHS76"/>
      <c r="NHT76"/>
      <c r="NHU76"/>
      <c r="NHV76"/>
      <c r="NHW76"/>
      <c r="NHX76"/>
      <c r="NHY76"/>
      <c r="NHZ76"/>
      <c r="NIA76"/>
      <c r="NIB76"/>
      <c r="NIC76"/>
      <c r="NID76"/>
      <c r="NIE76"/>
      <c r="NIF76"/>
      <c r="NIG76"/>
      <c r="NIH76"/>
      <c r="NII76"/>
      <c r="NIJ76"/>
      <c r="NIK76"/>
      <c r="NIL76"/>
      <c r="NIM76"/>
      <c r="NIN76"/>
      <c r="NIO76"/>
      <c r="NIP76"/>
      <c r="NIQ76"/>
      <c r="NIR76"/>
      <c r="NIS76"/>
      <c r="NIT76"/>
      <c r="NIU76"/>
      <c r="NIV76"/>
      <c r="NIW76"/>
      <c r="NIX76"/>
      <c r="NIY76"/>
      <c r="NIZ76"/>
      <c r="NJA76"/>
      <c r="NJB76"/>
      <c r="NJC76"/>
      <c r="NJD76"/>
      <c r="NJE76"/>
      <c r="NJF76"/>
      <c r="NJG76"/>
      <c r="NJH76"/>
      <c r="NJI76"/>
      <c r="NJJ76"/>
      <c r="NJK76"/>
      <c r="NJL76"/>
      <c r="NJM76"/>
      <c r="NJN76"/>
      <c r="NJO76"/>
      <c r="NJP76"/>
      <c r="NJQ76"/>
      <c r="NJR76"/>
      <c r="NJS76"/>
      <c r="NJT76"/>
      <c r="NJU76"/>
      <c r="NJV76"/>
      <c r="NJW76"/>
      <c r="NJX76"/>
      <c r="NJY76"/>
      <c r="NJZ76"/>
      <c r="NKA76"/>
      <c r="NKB76"/>
      <c r="NKC76"/>
      <c r="NKD76"/>
      <c r="NKE76"/>
      <c r="NKF76"/>
      <c r="NKG76"/>
      <c r="NKH76"/>
      <c r="NKI76"/>
      <c r="NKJ76"/>
      <c r="NKK76"/>
      <c r="NKL76"/>
      <c r="NKM76"/>
      <c r="NKN76"/>
      <c r="NKO76"/>
      <c r="NKP76"/>
      <c r="NKQ76"/>
      <c r="NKR76"/>
      <c r="NKS76"/>
      <c r="NKT76"/>
      <c r="NKU76"/>
      <c r="NKV76"/>
      <c r="NKW76"/>
      <c r="NKX76"/>
      <c r="NKY76"/>
      <c r="NKZ76"/>
      <c r="NLA76"/>
      <c r="NLB76"/>
      <c r="NLC76"/>
      <c r="NLD76"/>
      <c r="NLE76"/>
      <c r="NLF76"/>
      <c r="NLG76"/>
      <c r="NLH76"/>
      <c r="NLI76"/>
      <c r="NLJ76"/>
      <c r="NLK76"/>
      <c r="NLL76"/>
      <c r="NLM76"/>
      <c r="NLN76"/>
      <c r="NLO76"/>
      <c r="NLP76"/>
      <c r="NLQ76"/>
      <c r="NLR76"/>
      <c r="NLS76"/>
      <c r="NLT76"/>
      <c r="NLU76"/>
      <c r="NLV76"/>
      <c r="NLW76"/>
      <c r="NLX76"/>
      <c r="NLY76"/>
      <c r="NLZ76"/>
      <c r="NMA76"/>
      <c r="NMB76"/>
      <c r="NMC76"/>
      <c r="NMD76"/>
      <c r="NME76"/>
      <c r="NMF76"/>
      <c r="NMG76"/>
      <c r="NMH76"/>
      <c r="NMI76"/>
      <c r="NMJ76"/>
      <c r="NMK76"/>
      <c r="NML76"/>
      <c r="NMM76"/>
      <c r="NMN76"/>
      <c r="NMO76"/>
      <c r="NMP76"/>
      <c r="NMQ76"/>
      <c r="NMR76"/>
      <c r="NMS76"/>
      <c r="NMT76"/>
      <c r="NMU76"/>
      <c r="NMV76"/>
      <c r="NMW76"/>
      <c r="NMX76"/>
      <c r="NMY76"/>
      <c r="NMZ76"/>
      <c r="NNA76"/>
      <c r="NNB76"/>
      <c r="NNC76"/>
      <c r="NND76"/>
      <c r="NNE76"/>
      <c r="NNF76"/>
      <c r="NNG76"/>
      <c r="NNH76"/>
      <c r="NNI76"/>
      <c r="NNJ76"/>
      <c r="NNK76"/>
      <c r="NNL76"/>
      <c r="NNM76"/>
      <c r="NNN76"/>
      <c r="NNO76"/>
      <c r="NNP76"/>
      <c r="NNQ76"/>
      <c r="NNR76"/>
      <c r="NNS76"/>
      <c r="NNT76"/>
      <c r="NNU76"/>
      <c r="NNV76"/>
      <c r="NNW76"/>
      <c r="NNX76"/>
      <c r="NNY76"/>
      <c r="NNZ76"/>
      <c r="NOA76"/>
      <c r="NOB76"/>
      <c r="NOC76"/>
      <c r="NOD76"/>
      <c r="NOE76"/>
      <c r="NOF76"/>
      <c r="NOG76"/>
      <c r="NOH76"/>
      <c r="NOI76"/>
      <c r="NOJ76"/>
      <c r="NOK76"/>
      <c r="NOL76"/>
      <c r="NOM76"/>
      <c r="NON76"/>
      <c r="NOO76"/>
      <c r="NOP76"/>
      <c r="NOQ76"/>
      <c r="NOR76"/>
      <c r="NOS76"/>
      <c r="NOT76"/>
      <c r="NOU76"/>
      <c r="NOV76"/>
      <c r="NOW76"/>
      <c r="NOX76"/>
      <c r="NOY76"/>
      <c r="NOZ76"/>
      <c r="NPA76"/>
      <c r="NPB76"/>
      <c r="NPC76"/>
      <c r="NPD76"/>
      <c r="NPE76"/>
      <c r="NPF76"/>
      <c r="NPG76"/>
      <c r="NPH76"/>
      <c r="NPI76"/>
      <c r="NPJ76"/>
      <c r="NPK76"/>
      <c r="NPL76"/>
      <c r="NPM76"/>
      <c r="NPN76"/>
      <c r="NPO76"/>
      <c r="NPP76"/>
      <c r="NPQ76"/>
      <c r="NPR76"/>
      <c r="NPS76"/>
      <c r="NPT76"/>
      <c r="NPU76"/>
      <c r="NPV76"/>
      <c r="NPW76"/>
      <c r="NPX76"/>
      <c r="NPY76"/>
      <c r="NPZ76"/>
      <c r="NQA76"/>
      <c r="NQB76"/>
      <c r="NQC76"/>
      <c r="NQD76"/>
      <c r="NQE76"/>
      <c r="NQF76"/>
      <c r="NQG76"/>
      <c r="NQH76"/>
      <c r="NQI76"/>
      <c r="NQJ76"/>
      <c r="NQK76"/>
      <c r="NQL76"/>
      <c r="NQM76"/>
      <c r="NQN76"/>
      <c r="NQO76"/>
      <c r="NQP76"/>
      <c r="NQQ76"/>
      <c r="NQR76"/>
      <c r="NQS76"/>
      <c r="NQT76"/>
      <c r="NQU76"/>
      <c r="NQV76"/>
      <c r="NQW76"/>
      <c r="NQX76"/>
      <c r="NQY76"/>
      <c r="NQZ76"/>
      <c r="NRA76"/>
      <c r="NRB76"/>
      <c r="NRC76"/>
      <c r="NRD76"/>
      <c r="NRE76"/>
      <c r="NRF76"/>
      <c r="NRG76"/>
      <c r="NRH76"/>
      <c r="NRI76"/>
      <c r="NRJ76"/>
      <c r="NRK76"/>
      <c r="NRL76"/>
      <c r="NRM76"/>
      <c r="NRN76"/>
      <c r="NRO76"/>
      <c r="NRP76"/>
      <c r="NRQ76"/>
      <c r="NRR76"/>
      <c r="NRS76"/>
      <c r="NRT76"/>
      <c r="NRU76"/>
      <c r="NRV76"/>
      <c r="NRW76"/>
      <c r="NRX76"/>
      <c r="NRY76"/>
      <c r="NRZ76"/>
      <c r="NSA76"/>
      <c r="NSB76"/>
      <c r="NSC76"/>
      <c r="NSD76"/>
      <c r="NSE76"/>
      <c r="NSF76"/>
      <c r="NSG76"/>
      <c r="NSH76"/>
      <c r="NSI76"/>
      <c r="NSJ76"/>
      <c r="NSK76"/>
      <c r="NSL76"/>
      <c r="NSM76"/>
      <c r="NSN76"/>
      <c r="NSO76"/>
      <c r="NSP76"/>
      <c r="NSQ76"/>
      <c r="NSR76"/>
      <c r="NSS76"/>
      <c r="NST76"/>
      <c r="NSU76"/>
      <c r="NSV76"/>
      <c r="NSW76"/>
      <c r="NSX76"/>
      <c r="NSY76"/>
      <c r="NSZ76"/>
      <c r="NTA76"/>
      <c r="NTB76"/>
      <c r="NTC76"/>
      <c r="NTD76"/>
      <c r="NTE76"/>
      <c r="NTF76"/>
      <c r="NTG76"/>
      <c r="NTH76"/>
      <c r="NTI76"/>
      <c r="NTJ76"/>
      <c r="NTK76"/>
      <c r="NTL76"/>
      <c r="NTM76"/>
      <c r="NTN76"/>
      <c r="NTO76"/>
      <c r="NTP76"/>
      <c r="NTQ76"/>
      <c r="NTR76"/>
      <c r="NTS76"/>
      <c r="NTT76"/>
      <c r="NTU76"/>
      <c r="NTV76"/>
      <c r="NTW76"/>
      <c r="NTX76"/>
      <c r="NTY76"/>
      <c r="NTZ76"/>
      <c r="NUA76"/>
      <c r="NUB76"/>
      <c r="NUC76"/>
      <c r="NUD76"/>
      <c r="NUE76"/>
      <c r="NUF76"/>
      <c r="NUG76"/>
      <c r="NUH76"/>
      <c r="NUI76"/>
      <c r="NUJ76"/>
      <c r="NUK76"/>
      <c r="NUL76"/>
      <c r="NUM76"/>
      <c r="NUN76"/>
      <c r="NUO76"/>
      <c r="NUP76"/>
      <c r="NUQ76"/>
      <c r="NUR76"/>
      <c r="NUS76"/>
      <c r="NUT76"/>
      <c r="NUU76"/>
      <c r="NUV76"/>
      <c r="NUW76"/>
      <c r="NUX76"/>
      <c r="NUY76"/>
      <c r="NUZ76"/>
      <c r="NVA76"/>
      <c r="NVB76"/>
      <c r="NVC76"/>
      <c r="NVD76"/>
      <c r="NVE76"/>
      <c r="NVF76"/>
      <c r="NVG76"/>
      <c r="NVH76"/>
      <c r="NVI76"/>
      <c r="NVJ76"/>
      <c r="NVK76"/>
      <c r="NVL76"/>
      <c r="NVM76"/>
      <c r="NVN76"/>
      <c r="NVO76"/>
      <c r="NVP76"/>
      <c r="NVQ76"/>
      <c r="NVR76"/>
      <c r="NVS76"/>
      <c r="NVT76"/>
      <c r="NVU76"/>
      <c r="NVV76"/>
      <c r="NVW76"/>
      <c r="NVX76"/>
      <c r="NVY76"/>
      <c r="NVZ76"/>
      <c r="NWA76"/>
      <c r="NWB76"/>
      <c r="NWC76"/>
      <c r="NWD76"/>
      <c r="NWE76"/>
      <c r="NWF76"/>
      <c r="NWG76"/>
      <c r="NWH76"/>
      <c r="NWI76"/>
      <c r="NWJ76"/>
      <c r="NWK76"/>
      <c r="NWL76"/>
      <c r="NWM76"/>
      <c r="NWN76"/>
      <c r="NWO76"/>
      <c r="NWP76"/>
      <c r="NWQ76"/>
      <c r="NWR76"/>
      <c r="NWS76"/>
      <c r="NWT76"/>
      <c r="NWU76"/>
      <c r="NWV76"/>
      <c r="NWW76"/>
      <c r="NWX76"/>
      <c r="NWY76"/>
      <c r="NWZ76"/>
      <c r="NXA76"/>
      <c r="NXB76"/>
      <c r="NXC76"/>
      <c r="NXD76"/>
      <c r="NXE76"/>
      <c r="NXF76"/>
      <c r="NXG76"/>
      <c r="NXH76"/>
      <c r="NXI76"/>
      <c r="NXJ76"/>
      <c r="NXK76"/>
      <c r="NXL76"/>
      <c r="NXM76"/>
      <c r="NXN76"/>
      <c r="NXO76"/>
      <c r="NXP76"/>
      <c r="NXQ76"/>
      <c r="NXR76"/>
      <c r="NXS76"/>
      <c r="NXT76"/>
      <c r="NXU76"/>
      <c r="NXV76"/>
      <c r="NXW76"/>
      <c r="NXX76"/>
      <c r="NXY76"/>
      <c r="NXZ76"/>
      <c r="NYA76"/>
      <c r="NYB76"/>
      <c r="NYC76"/>
      <c r="NYD76"/>
      <c r="NYE76"/>
      <c r="NYF76"/>
      <c r="NYG76"/>
      <c r="NYH76"/>
      <c r="NYI76"/>
      <c r="NYJ76"/>
      <c r="NYK76"/>
      <c r="NYL76"/>
      <c r="NYM76"/>
      <c r="NYN76"/>
      <c r="NYO76"/>
      <c r="NYP76"/>
      <c r="NYQ76"/>
      <c r="NYR76"/>
      <c r="NYS76"/>
      <c r="NYT76"/>
      <c r="NYU76"/>
      <c r="NYV76"/>
      <c r="NYW76"/>
      <c r="NYX76"/>
      <c r="NYY76"/>
      <c r="NYZ76"/>
      <c r="NZA76"/>
      <c r="NZB76"/>
      <c r="NZC76"/>
      <c r="NZD76"/>
      <c r="NZE76"/>
      <c r="NZF76"/>
      <c r="NZG76"/>
      <c r="NZH76"/>
      <c r="NZI76"/>
      <c r="NZJ76"/>
      <c r="NZK76"/>
      <c r="NZL76"/>
      <c r="NZM76"/>
      <c r="NZN76"/>
      <c r="NZO76"/>
      <c r="NZP76"/>
      <c r="NZQ76"/>
      <c r="NZR76"/>
      <c r="NZS76"/>
      <c r="NZT76"/>
      <c r="NZU76"/>
      <c r="NZV76"/>
      <c r="NZW76"/>
      <c r="NZX76"/>
      <c r="NZY76"/>
      <c r="NZZ76"/>
      <c r="OAA76"/>
      <c r="OAB76"/>
      <c r="OAC76"/>
      <c r="OAD76"/>
      <c r="OAE76"/>
      <c r="OAF76"/>
      <c r="OAG76"/>
      <c r="OAH76"/>
      <c r="OAI76"/>
      <c r="OAJ76"/>
      <c r="OAK76"/>
      <c r="OAL76"/>
      <c r="OAM76"/>
      <c r="OAN76"/>
      <c r="OAO76"/>
      <c r="OAP76"/>
      <c r="OAQ76"/>
      <c r="OAR76"/>
      <c r="OAS76"/>
      <c r="OAT76"/>
      <c r="OAU76"/>
      <c r="OAV76"/>
      <c r="OAW76"/>
      <c r="OAX76"/>
      <c r="OAY76"/>
      <c r="OAZ76"/>
      <c r="OBA76"/>
      <c r="OBB76"/>
      <c r="OBC76"/>
      <c r="OBD76"/>
      <c r="OBE76"/>
      <c r="OBF76"/>
      <c r="OBG76"/>
      <c r="OBH76"/>
      <c r="OBI76"/>
      <c r="OBJ76"/>
      <c r="OBK76"/>
      <c r="OBL76"/>
      <c r="OBM76"/>
      <c r="OBN76"/>
      <c r="OBO76"/>
      <c r="OBP76"/>
      <c r="OBQ76"/>
      <c r="OBR76"/>
      <c r="OBS76"/>
      <c r="OBT76"/>
      <c r="OBU76"/>
      <c r="OBV76"/>
      <c r="OBW76"/>
      <c r="OBX76"/>
      <c r="OBY76"/>
      <c r="OBZ76"/>
      <c r="OCA76"/>
      <c r="OCB76"/>
      <c r="OCC76"/>
      <c r="OCD76"/>
      <c r="OCE76"/>
      <c r="OCF76"/>
      <c r="OCG76"/>
      <c r="OCH76"/>
      <c r="OCI76"/>
      <c r="OCJ76"/>
      <c r="OCK76"/>
      <c r="OCL76"/>
      <c r="OCM76"/>
      <c r="OCN76"/>
      <c r="OCO76"/>
      <c r="OCP76"/>
      <c r="OCQ76"/>
      <c r="OCR76"/>
      <c r="OCS76"/>
      <c r="OCT76"/>
      <c r="OCU76"/>
      <c r="OCV76"/>
      <c r="OCW76"/>
      <c r="OCX76"/>
      <c r="OCY76"/>
      <c r="OCZ76"/>
      <c r="ODA76"/>
      <c r="ODB76"/>
      <c r="ODC76"/>
      <c r="ODD76"/>
      <c r="ODE76"/>
      <c r="ODF76"/>
      <c r="ODG76"/>
      <c r="ODH76"/>
      <c r="ODI76"/>
      <c r="ODJ76"/>
      <c r="ODK76"/>
      <c r="ODL76"/>
      <c r="ODM76"/>
      <c r="ODN76"/>
      <c r="ODO76"/>
      <c r="ODP76"/>
      <c r="ODQ76"/>
      <c r="ODR76"/>
      <c r="ODS76"/>
      <c r="ODT76"/>
      <c r="ODU76"/>
      <c r="ODV76"/>
      <c r="ODW76"/>
      <c r="ODX76"/>
      <c r="ODY76"/>
      <c r="ODZ76"/>
      <c r="OEA76"/>
      <c r="OEB76"/>
      <c r="OEC76"/>
      <c r="OED76"/>
      <c r="OEE76"/>
      <c r="OEF76"/>
      <c r="OEG76"/>
      <c r="OEH76"/>
      <c r="OEI76"/>
      <c r="OEJ76"/>
      <c r="OEK76"/>
      <c r="OEL76"/>
      <c r="OEM76"/>
      <c r="OEN76"/>
      <c r="OEO76"/>
      <c r="OEP76"/>
      <c r="OEQ76"/>
      <c r="OER76"/>
      <c r="OES76"/>
      <c r="OET76"/>
      <c r="OEU76"/>
      <c r="OEV76"/>
      <c r="OEW76"/>
      <c r="OEX76"/>
      <c r="OEY76"/>
      <c r="OEZ76"/>
      <c r="OFA76"/>
      <c r="OFB76"/>
      <c r="OFC76"/>
      <c r="OFD76"/>
      <c r="OFE76"/>
      <c r="OFF76"/>
      <c r="OFG76"/>
      <c r="OFH76"/>
      <c r="OFI76"/>
      <c r="OFJ76"/>
      <c r="OFK76"/>
      <c r="OFL76"/>
      <c r="OFM76"/>
      <c r="OFN76"/>
      <c r="OFO76"/>
      <c r="OFP76"/>
      <c r="OFQ76"/>
      <c r="OFR76"/>
      <c r="OFS76"/>
      <c r="OFT76"/>
      <c r="OFU76"/>
      <c r="OFV76"/>
      <c r="OFW76"/>
      <c r="OFX76"/>
      <c r="OFY76"/>
      <c r="OFZ76"/>
      <c r="OGA76"/>
      <c r="OGB76"/>
      <c r="OGC76"/>
      <c r="OGD76"/>
      <c r="OGE76"/>
      <c r="OGF76"/>
      <c r="OGG76"/>
      <c r="OGH76"/>
      <c r="OGI76"/>
      <c r="OGJ76"/>
      <c r="OGK76"/>
      <c r="OGL76"/>
      <c r="OGM76"/>
      <c r="OGN76"/>
      <c r="OGO76"/>
      <c r="OGP76"/>
      <c r="OGQ76"/>
      <c r="OGR76"/>
      <c r="OGS76"/>
      <c r="OGT76"/>
      <c r="OGU76"/>
      <c r="OGV76"/>
      <c r="OGW76"/>
      <c r="OGX76"/>
      <c r="OGY76"/>
      <c r="OGZ76"/>
      <c r="OHA76"/>
      <c r="OHB76"/>
      <c r="OHC76"/>
      <c r="OHD76"/>
      <c r="OHE76"/>
      <c r="OHF76"/>
      <c r="OHG76"/>
      <c r="OHH76"/>
      <c r="OHI76"/>
      <c r="OHJ76"/>
      <c r="OHK76"/>
      <c r="OHL76"/>
      <c r="OHM76"/>
      <c r="OHN76"/>
      <c r="OHO76"/>
      <c r="OHP76"/>
      <c r="OHQ76"/>
      <c r="OHR76"/>
      <c r="OHS76"/>
      <c r="OHT76"/>
      <c r="OHU76"/>
      <c r="OHV76"/>
      <c r="OHW76"/>
      <c r="OHX76"/>
      <c r="OHY76"/>
      <c r="OHZ76"/>
      <c r="OIA76"/>
      <c r="OIB76"/>
      <c r="OIC76"/>
      <c r="OID76"/>
      <c r="OIE76"/>
      <c r="OIF76"/>
      <c r="OIG76"/>
      <c r="OIH76"/>
      <c r="OII76"/>
      <c r="OIJ76"/>
      <c r="OIK76"/>
      <c r="OIL76"/>
      <c r="OIM76"/>
      <c r="OIN76"/>
      <c r="OIO76"/>
      <c r="OIP76"/>
      <c r="OIQ76"/>
      <c r="OIR76"/>
      <c r="OIS76"/>
      <c r="OIT76"/>
      <c r="OIU76"/>
      <c r="OIV76"/>
      <c r="OIW76"/>
      <c r="OIX76"/>
      <c r="OIY76"/>
      <c r="OIZ76"/>
      <c r="OJA76"/>
      <c r="OJB76"/>
      <c r="OJC76"/>
      <c r="OJD76"/>
      <c r="OJE76"/>
      <c r="OJF76"/>
      <c r="OJG76"/>
      <c r="OJH76"/>
      <c r="OJI76"/>
      <c r="OJJ76"/>
      <c r="OJK76"/>
      <c r="OJL76"/>
      <c r="OJM76"/>
      <c r="OJN76"/>
      <c r="OJO76"/>
      <c r="OJP76"/>
      <c r="OJQ76"/>
      <c r="OJR76"/>
      <c r="OJS76"/>
      <c r="OJT76"/>
      <c r="OJU76"/>
      <c r="OJV76"/>
      <c r="OJW76"/>
      <c r="OJX76"/>
      <c r="OJY76"/>
      <c r="OJZ76"/>
      <c r="OKA76"/>
      <c r="OKB76"/>
      <c r="OKC76"/>
      <c r="OKD76"/>
      <c r="OKE76"/>
      <c r="OKF76"/>
      <c r="OKG76"/>
      <c r="OKH76"/>
      <c r="OKI76"/>
      <c r="OKJ76"/>
      <c r="OKK76"/>
      <c r="OKL76"/>
      <c r="OKM76"/>
      <c r="OKN76"/>
      <c r="OKO76"/>
      <c r="OKP76"/>
      <c r="OKQ76"/>
      <c r="OKR76"/>
      <c r="OKS76"/>
      <c r="OKT76"/>
      <c r="OKU76"/>
      <c r="OKV76"/>
      <c r="OKW76"/>
      <c r="OKX76"/>
      <c r="OKY76"/>
      <c r="OKZ76"/>
      <c r="OLA76"/>
      <c r="OLB76"/>
      <c r="OLC76"/>
      <c r="OLD76"/>
      <c r="OLE76"/>
      <c r="OLF76"/>
      <c r="OLG76"/>
      <c r="OLH76"/>
      <c r="OLI76"/>
      <c r="OLJ76"/>
      <c r="OLK76"/>
      <c r="OLL76"/>
      <c r="OLM76"/>
      <c r="OLN76"/>
      <c r="OLO76"/>
      <c r="OLP76"/>
      <c r="OLQ76"/>
      <c r="OLR76"/>
      <c r="OLS76"/>
      <c r="OLT76"/>
      <c r="OLU76"/>
      <c r="OLV76"/>
      <c r="OLW76"/>
      <c r="OLX76"/>
      <c r="OLY76"/>
      <c r="OLZ76"/>
      <c r="OMA76"/>
      <c r="OMB76"/>
      <c r="OMC76"/>
      <c r="OMD76"/>
      <c r="OME76"/>
      <c r="OMF76"/>
      <c r="OMG76"/>
      <c r="OMH76"/>
      <c r="OMI76"/>
      <c r="OMJ76"/>
      <c r="OMK76"/>
      <c r="OML76"/>
      <c r="OMM76"/>
      <c r="OMN76"/>
      <c r="OMO76"/>
      <c r="OMP76"/>
      <c r="OMQ76"/>
      <c r="OMR76"/>
      <c r="OMS76"/>
      <c r="OMT76"/>
      <c r="OMU76"/>
      <c r="OMV76"/>
      <c r="OMW76"/>
      <c r="OMX76"/>
      <c r="OMY76"/>
      <c r="OMZ76"/>
      <c r="ONA76"/>
      <c r="ONB76"/>
      <c r="ONC76"/>
      <c r="OND76"/>
      <c r="ONE76"/>
      <c r="ONF76"/>
      <c r="ONG76"/>
      <c r="ONH76"/>
      <c r="ONI76"/>
      <c r="ONJ76"/>
      <c r="ONK76"/>
      <c r="ONL76"/>
      <c r="ONM76"/>
      <c r="ONN76"/>
      <c r="ONO76"/>
      <c r="ONP76"/>
      <c r="ONQ76"/>
      <c r="ONR76"/>
      <c r="ONS76"/>
      <c r="ONT76"/>
      <c r="ONU76"/>
      <c r="ONV76"/>
      <c r="ONW76"/>
      <c r="ONX76"/>
      <c r="ONY76"/>
      <c r="ONZ76"/>
      <c r="OOA76"/>
      <c r="OOB76"/>
      <c r="OOC76"/>
      <c r="OOD76"/>
      <c r="OOE76"/>
      <c r="OOF76"/>
      <c r="OOG76"/>
      <c r="OOH76"/>
      <c r="OOI76"/>
      <c r="OOJ76"/>
      <c r="OOK76"/>
      <c r="OOL76"/>
      <c r="OOM76"/>
      <c r="OON76"/>
      <c r="OOO76"/>
      <c r="OOP76"/>
      <c r="OOQ76"/>
      <c r="OOR76"/>
      <c r="OOS76"/>
      <c r="OOT76"/>
      <c r="OOU76"/>
      <c r="OOV76"/>
      <c r="OOW76"/>
      <c r="OOX76"/>
      <c r="OOY76"/>
      <c r="OOZ76"/>
      <c r="OPA76"/>
      <c r="OPB76"/>
      <c r="OPC76"/>
      <c r="OPD76"/>
      <c r="OPE76"/>
      <c r="OPF76"/>
      <c r="OPG76"/>
      <c r="OPH76"/>
      <c r="OPI76"/>
      <c r="OPJ76"/>
      <c r="OPK76"/>
      <c r="OPL76"/>
      <c r="OPM76"/>
      <c r="OPN76"/>
      <c r="OPO76"/>
      <c r="OPP76"/>
      <c r="OPQ76"/>
      <c r="OPR76"/>
      <c r="OPS76"/>
      <c r="OPT76"/>
      <c r="OPU76"/>
      <c r="OPV76"/>
      <c r="OPW76"/>
      <c r="OPX76"/>
      <c r="OPY76"/>
      <c r="OPZ76"/>
      <c r="OQA76"/>
      <c r="OQB76"/>
      <c r="OQC76"/>
      <c r="OQD76"/>
      <c r="OQE76"/>
      <c r="OQF76"/>
      <c r="OQG76"/>
      <c r="OQH76"/>
      <c r="OQI76"/>
      <c r="OQJ76"/>
      <c r="OQK76"/>
      <c r="OQL76"/>
      <c r="OQM76"/>
      <c r="OQN76"/>
      <c r="OQO76"/>
      <c r="OQP76"/>
      <c r="OQQ76"/>
      <c r="OQR76"/>
      <c r="OQS76"/>
      <c r="OQT76"/>
      <c r="OQU76"/>
      <c r="OQV76"/>
      <c r="OQW76"/>
      <c r="OQX76"/>
      <c r="OQY76"/>
      <c r="OQZ76"/>
      <c r="ORA76"/>
      <c r="ORB76"/>
      <c r="ORC76"/>
      <c r="ORD76"/>
      <c r="ORE76"/>
      <c r="ORF76"/>
      <c r="ORG76"/>
      <c r="ORH76"/>
      <c r="ORI76"/>
      <c r="ORJ76"/>
      <c r="ORK76"/>
      <c r="ORL76"/>
      <c r="ORM76"/>
      <c r="ORN76"/>
      <c r="ORO76"/>
      <c r="ORP76"/>
      <c r="ORQ76"/>
      <c r="ORR76"/>
      <c r="ORS76"/>
      <c r="ORT76"/>
      <c r="ORU76"/>
      <c r="ORV76"/>
      <c r="ORW76"/>
      <c r="ORX76"/>
      <c r="ORY76"/>
      <c r="ORZ76"/>
      <c r="OSA76"/>
      <c r="OSB76"/>
      <c r="OSC76"/>
      <c r="OSD76"/>
      <c r="OSE76"/>
      <c r="OSF76"/>
      <c r="OSG76"/>
      <c r="OSH76"/>
      <c r="OSI76"/>
      <c r="OSJ76"/>
      <c r="OSK76"/>
      <c r="OSL76"/>
      <c r="OSM76"/>
      <c r="OSN76"/>
      <c r="OSO76"/>
      <c r="OSP76"/>
      <c r="OSQ76"/>
      <c r="OSR76"/>
      <c r="OSS76"/>
      <c r="OST76"/>
      <c r="OSU76"/>
      <c r="OSV76"/>
      <c r="OSW76"/>
      <c r="OSX76"/>
      <c r="OSY76"/>
      <c r="OSZ76"/>
      <c r="OTA76"/>
      <c r="OTB76"/>
      <c r="OTC76"/>
      <c r="OTD76"/>
      <c r="OTE76"/>
      <c r="OTF76"/>
      <c r="OTG76"/>
      <c r="OTH76"/>
      <c r="OTI76"/>
      <c r="OTJ76"/>
      <c r="OTK76"/>
      <c r="OTL76"/>
      <c r="OTM76"/>
      <c r="OTN76"/>
      <c r="OTO76"/>
      <c r="OTP76"/>
      <c r="OTQ76"/>
      <c r="OTR76"/>
      <c r="OTS76"/>
      <c r="OTT76"/>
      <c r="OTU76"/>
      <c r="OTV76"/>
      <c r="OTW76"/>
      <c r="OTX76"/>
      <c r="OTY76"/>
      <c r="OTZ76"/>
      <c r="OUA76"/>
      <c r="OUB76"/>
      <c r="OUC76"/>
      <c r="OUD76"/>
      <c r="OUE76"/>
      <c r="OUF76"/>
      <c r="OUG76"/>
      <c r="OUH76"/>
      <c r="OUI76"/>
      <c r="OUJ76"/>
      <c r="OUK76"/>
      <c r="OUL76"/>
      <c r="OUM76"/>
      <c r="OUN76"/>
      <c r="OUO76"/>
      <c r="OUP76"/>
      <c r="OUQ76"/>
      <c r="OUR76"/>
      <c r="OUS76"/>
      <c r="OUT76"/>
      <c r="OUU76"/>
      <c r="OUV76"/>
      <c r="OUW76"/>
      <c r="OUX76"/>
      <c r="OUY76"/>
      <c r="OUZ76"/>
      <c r="OVA76"/>
      <c r="OVB76"/>
      <c r="OVC76"/>
      <c r="OVD76"/>
      <c r="OVE76"/>
      <c r="OVF76"/>
      <c r="OVG76"/>
      <c r="OVH76"/>
      <c r="OVI76"/>
      <c r="OVJ76"/>
      <c r="OVK76"/>
      <c r="OVL76"/>
      <c r="OVM76"/>
      <c r="OVN76"/>
      <c r="OVO76"/>
      <c r="OVP76"/>
      <c r="OVQ76"/>
      <c r="OVR76"/>
      <c r="OVS76"/>
      <c r="OVT76"/>
      <c r="OVU76"/>
      <c r="OVV76"/>
      <c r="OVW76"/>
      <c r="OVX76"/>
      <c r="OVY76"/>
      <c r="OVZ76"/>
      <c r="OWA76"/>
      <c r="OWB76"/>
      <c r="OWC76"/>
      <c r="OWD76"/>
      <c r="OWE76"/>
      <c r="OWF76"/>
      <c r="OWG76"/>
      <c r="OWH76"/>
      <c r="OWI76"/>
      <c r="OWJ76"/>
      <c r="OWK76"/>
      <c r="OWL76"/>
      <c r="OWM76"/>
      <c r="OWN76"/>
      <c r="OWO76"/>
      <c r="OWP76"/>
      <c r="OWQ76"/>
      <c r="OWR76"/>
      <c r="OWS76"/>
      <c r="OWT76"/>
      <c r="OWU76"/>
      <c r="OWV76"/>
      <c r="OWW76"/>
      <c r="OWX76"/>
      <c r="OWY76"/>
      <c r="OWZ76"/>
      <c r="OXA76"/>
      <c r="OXB76"/>
      <c r="OXC76"/>
      <c r="OXD76"/>
      <c r="OXE76"/>
      <c r="OXF76"/>
      <c r="OXG76"/>
      <c r="OXH76"/>
      <c r="OXI76"/>
      <c r="OXJ76"/>
      <c r="OXK76"/>
      <c r="OXL76"/>
      <c r="OXM76"/>
      <c r="OXN76"/>
      <c r="OXO76"/>
      <c r="OXP76"/>
      <c r="OXQ76"/>
      <c r="OXR76"/>
      <c r="OXS76"/>
      <c r="OXT76"/>
      <c r="OXU76"/>
      <c r="OXV76"/>
      <c r="OXW76"/>
      <c r="OXX76"/>
      <c r="OXY76"/>
      <c r="OXZ76"/>
      <c r="OYA76"/>
      <c r="OYB76"/>
      <c r="OYC76"/>
      <c r="OYD76"/>
      <c r="OYE76"/>
      <c r="OYF76"/>
      <c r="OYG76"/>
      <c r="OYH76"/>
      <c r="OYI76"/>
      <c r="OYJ76"/>
      <c r="OYK76"/>
      <c r="OYL76"/>
      <c r="OYM76"/>
      <c r="OYN76"/>
      <c r="OYO76"/>
      <c r="OYP76"/>
      <c r="OYQ76"/>
      <c r="OYR76"/>
      <c r="OYS76"/>
      <c r="OYT76"/>
      <c r="OYU76"/>
      <c r="OYV76"/>
      <c r="OYW76"/>
      <c r="OYX76"/>
      <c r="OYY76"/>
      <c r="OYZ76"/>
      <c r="OZA76"/>
      <c r="OZB76"/>
      <c r="OZC76"/>
      <c r="OZD76"/>
      <c r="OZE76"/>
      <c r="OZF76"/>
      <c r="OZG76"/>
      <c r="OZH76"/>
      <c r="OZI76"/>
      <c r="OZJ76"/>
      <c r="OZK76"/>
      <c r="OZL76"/>
      <c r="OZM76"/>
      <c r="OZN76"/>
      <c r="OZO76"/>
      <c r="OZP76"/>
      <c r="OZQ76"/>
      <c r="OZR76"/>
      <c r="OZS76"/>
      <c r="OZT76"/>
      <c r="OZU76"/>
      <c r="OZV76"/>
      <c r="OZW76"/>
      <c r="OZX76"/>
      <c r="OZY76"/>
      <c r="OZZ76"/>
      <c r="PAA76"/>
      <c r="PAB76"/>
      <c r="PAC76"/>
      <c r="PAD76"/>
      <c r="PAE76"/>
      <c r="PAF76"/>
      <c r="PAG76"/>
      <c r="PAH76"/>
      <c r="PAI76"/>
      <c r="PAJ76"/>
      <c r="PAK76"/>
      <c r="PAL76"/>
      <c r="PAM76"/>
      <c r="PAN76"/>
      <c r="PAO76"/>
      <c r="PAP76"/>
      <c r="PAQ76"/>
      <c r="PAR76"/>
      <c r="PAS76"/>
      <c r="PAT76"/>
      <c r="PAU76"/>
      <c r="PAV76"/>
      <c r="PAW76"/>
      <c r="PAX76"/>
      <c r="PAY76"/>
      <c r="PAZ76"/>
      <c r="PBA76"/>
      <c r="PBB76"/>
      <c r="PBC76"/>
      <c r="PBD76"/>
      <c r="PBE76"/>
      <c r="PBF76"/>
      <c r="PBG76"/>
      <c r="PBH76"/>
      <c r="PBI76"/>
      <c r="PBJ76"/>
      <c r="PBK76"/>
      <c r="PBL76"/>
      <c r="PBM76"/>
      <c r="PBN76"/>
      <c r="PBO76"/>
      <c r="PBP76"/>
      <c r="PBQ76"/>
      <c r="PBR76"/>
      <c r="PBS76"/>
      <c r="PBT76"/>
      <c r="PBU76"/>
      <c r="PBV76"/>
      <c r="PBW76"/>
      <c r="PBX76"/>
      <c r="PBY76"/>
      <c r="PBZ76"/>
      <c r="PCA76"/>
      <c r="PCB76"/>
      <c r="PCC76"/>
      <c r="PCD76"/>
      <c r="PCE76"/>
      <c r="PCF76"/>
      <c r="PCG76"/>
      <c r="PCH76"/>
      <c r="PCI76"/>
      <c r="PCJ76"/>
      <c r="PCK76"/>
      <c r="PCL76"/>
      <c r="PCM76"/>
      <c r="PCN76"/>
      <c r="PCO76"/>
      <c r="PCP76"/>
      <c r="PCQ76"/>
      <c r="PCR76"/>
      <c r="PCS76"/>
      <c r="PCT76"/>
      <c r="PCU76"/>
      <c r="PCV76"/>
      <c r="PCW76"/>
      <c r="PCX76"/>
      <c r="PCY76"/>
      <c r="PCZ76"/>
      <c r="PDA76"/>
      <c r="PDB76"/>
      <c r="PDC76"/>
      <c r="PDD76"/>
      <c r="PDE76"/>
      <c r="PDF76"/>
      <c r="PDG76"/>
      <c r="PDH76"/>
      <c r="PDI76"/>
      <c r="PDJ76"/>
      <c r="PDK76"/>
      <c r="PDL76"/>
      <c r="PDM76"/>
      <c r="PDN76"/>
      <c r="PDO76"/>
      <c r="PDP76"/>
      <c r="PDQ76"/>
      <c r="PDR76"/>
      <c r="PDS76"/>
      <c r="PDT76"/>
      <c r="PDU76"/>
      <c r="PDV76"/>
      <c r="PDW76"/>
      <c r="PDX76"/>
      <c r="PDY76"/>
      <c r="PDZ76"/>
      <c r="PEA76"/>
      <c r="PEB76"/>
      <c r="PEC76"/>
      <c r="PED76"/>
      <c r="PEE76"/>
      <c r="PEF76"/>
      <c r="PEG76"/>
      <c r="PEH76"/>
      <c r="PEI76"/>
      <c r="PEJ76"/>
      <c r="PEK76"/>
      <c r="PEL76"/>
      <c r="PEM76"/>
      <c r="PEN76"/>
      <c r="PEO76"/>
      <c r="PEP76"/>
      <c r="PEQ76"/>
      <c r="PER76"/>
      <c r="PES76"/>
      <c r="PET76"/>
      <c r="PEU76"/>
      <c r="PEV76"/>
      <c r="PEW76"/>
      <c r="PEX76"/>
      <c r="PEY76"/>
      <c r="PEZ76"/>
      <c r="PFA76"/>
      <c r="PFB76"/>
      <c r="PFC76"/>
      <c r="PFD76"/>
      <c r="PFE76"/>
      <c r="PFF76"/>
      <c r="PFG76"/>
      <c r="PFH76"/>
      <c r="PFI76"/>
      <c r="PFJ76"/>
      <c r="PFK76"/>
      <c r="PFL76"/>
      <c r="PFM76"/>
      <c r="PFN76"/>
      <c r="PFO76"/>
      <c r="PFP76"/>
      <c r="PFQ76"/>
      <c r="PFR76"/>
      <c r="PFS76"/>
      <c r="PFT76"/>
      <c r="PFU76"/>
      <c r="PFV76"/>
      <c r="PFW76"/>
      <c r="PFX76"/>
      <c r="PFY76"/>
      <c r="PFZ76"/>
      <c r="PGA76"/>
      <c r="PGB76"/>
      <c r="PGC76"/>
      <c r="PGD76"/>
      <c r="PGE76"/>
      <c r="PGF76"/>
      <c r="PGG76"/>
      <c r="PGH76"/>
      <c r="PGI76"/>
      <c r="PGJ76"/>
      <c r="PGK76"/>
      <c r="PGL76"/>
      <c r="PGM76"/>
      <c r="PGN76"/>
      <c r="PGO76"/>
      <c r="PGP76"/>
      <c r="PGQ76"/>
      <c r="PGR76"/>
      <c r="PGS76"/>
      <c r="PGT76"/>
      <c r="PGU76"/>
      <c r="PGV76"/>
      <c r="PGW76"/>
      <c r="PGX76"/>
      <c r="PGY76"/>
      <c r="PGZ76"/>
      <c r="PHA76"/>
      <c r="PHB76"/>
      <c r="PHC76"/>
      <c r="PHD76"/>
      <c r="PHE76"/>
      <c r="PHF76"/>
      <c r="PHG76"/>
      <c r="PHH76"/>
      <c r="PHI76"/>
      <c r="PHJ76"/>
      <c r="PHK76"/>
      <c r="PHL76"/>
      <c r="PHM76"/>
      <c r="PHN76"/>
      <c r="PHO76"/>
      <c r="PHP76"/>
      <c r="PHQ76"/>
      <c r="PHR76"/>
      <c r="PHS76"/>
      <c r="PHT76"/>
      <c r="PHU76"/>
      <c r="PHV76"/>
      <c r="PHW76"/>
      <c r="PHX76"/>
      <c r="PHY76"/>
      <c r="PHZ76"/>
      <c r="PIA76"/>
      <c r="PIB76"/>
      <c r="PIC76"/>
      <c r="PID76"/>
      <c r="PIE76"/>
      <c r="PIF76"/>
      <c r="PIG76"/>
      <c r="PIH76"/>
      <c r="PII76"/>
      <c r="PIJ76"/>
      <c r="PIK76"/>
      <c r="PIL76"/>
      <c r="PIM76"/>
      <c r="PIN76"/>
      <c r="PIO76"/>
      <c r="PIP76"/>
      <c r="PIQ76"/>
      <c r="PIR76"/>
      <c r="PIS76"/>
      <c r="PIT76"/>
      <c r="PIU76"/>
      <c r="PIV76"/>
      <c r="PIW76"/>
      <c r="PIX76"/>
      <c r="PIY76"/>
      <c r="PIZ76"/>
      <c r="PJA76"/>
      <c r="PJB76"/>
      <c r="PJC76"/>
      <c r="PJD76"/>
      <c r="PJE76"/>
      <c r="PJF76"/>
      <c r="PJG76"/>
      <c r="PJH76"/>
      <c r="PJI76"/>
      <c r="PJJ76"/>
      <c r="PJK76"/>
      <c r="PJL76"/>
      <c r="PJM76"/>
      <c r="PJN76"/>
      <c r="PJO76"/>
      <c r="PJP76"/>
      <c r="PJQ76"/>
      <c r="PJR76"/>
      <c r="PJS76"/>
      <c r="PJT76"/>
      <c r="PJU76"/>
      <c r="PJV76"/>
      <c r="PJW76"/>
      <c r="PJX76"/>
      <c r="PJY76"/>
      <c r="PJZ76"/>
      <c r="PKA76"/>
      <c r="PKB76"/>
      <c r="PKC76"/>
      <c r="PKD76"/>
      <c r="PKE76"/>
      <c r="PKF76"/>
      <c r="PKG76"/>
      <c r="PKH76"/>
      <c r="PKI76"/>
      <c r="PKJ76"/>
      <c r="PKK76"/>
      <c r="PKL76"/>
      <c r="PKM76"/>
      <c r="PKN76"/>
      <c r="PKO76"/>
      <c r="PKP76"/>
      <c r="PKQ76"/>
      <c r="PKR76"/>
      <c r="PKS76"/>
      <c r="PKT76"/>
      <c r="PKU76"/>
      <c r="PKV76"/>
      <c r="PKW76"/>
      <c r="PKX76"/>
      <c r="PKY76"/>
      <c r="PKZ76"/>
      <c r="PLA76"/>
      <c r="PLB76"/>
      <c r="PLC76"/>
      <c r="PLD76"/>
      <c r="PLE76"/>
      <c r="PLF76"/>
      <c r="PLG76"/>
      <c r="PLH76"/>
      <c r="PLI76"/>
      <c r="PLJ76"/>
      <c r="PLK76"/>
      <c r="PLL76"/>
      <c r="PLM76"/>
      <c r="PLN76"/>
      <c r="PLO76"/>
      <c r="PLP76"/>
      <c r="PLQ76"/>
      <c r="PLR76"/>
      <c r="PLS76"/>
      <c r="PLT76"/>
      <c r="PLU76"/>
      <c r="PLV76"/>
      <c r="PLW76"/>
      <c r="PLX76"/>
      <c r="PLY76"/>
      <c r="PLZ76"/>
      <c r="PMA76"/>
      <c r="PMB76"/>
      <c r="PMC76"/>
      <c r="PMD76"/>
      <c r="PME76"/>
      <c r="PMF76"/>
      <c r="PMG76"/>
      <c r="PMH76"/>
      <c r="PMI76"/>
      <c r="PMJ76"/>
      <c r="PMK76"/>
      <c r="PML76"/>
      <c r="PMM76"/>
      <c r="PMN76"/>
      <c r="PMO76"/>
      <c r="PMP76"/>
      <c r="PMQ76"/>
      <c r="PMR76"/>
      <c r="PMS76"/>
      <c r="PMT76"/>
      <c r="PMU76"/>
      <c r="PMV76"/>
      <c r="PMW76"/>
      <c r="PMX76"/>
      <c r="PMY76"/>
      <c r="PMZ76"/>
      <c r="PNA76"/>
      <c r="PNB76"/>
      <c r="PNC76"/>
      <c r="PND76"/>
      <c r="PNE76"/>
      <c r="PNF76"/>
      <c r="PNG76"/>
      <c r="PNH76"/>
      <c r="PNI76"/>
      <c r="PNJ76"/>
      <c r="PNK76"/>
      <c r="PNL76"/>
      <c r="PNM76"/>
      <c r="PNN76"/>
      <c r="PNO76"/>
      <c r="PNP76"/>
      <c r="PNQ76"/>
      <c r="PNR76"/>
      <c r="PNS76"/>
      <c r="PNT76"/>
      <c r="PNU76"/>
      <c r="PNV76"/>
      <c r="PNW76"/>
      <c r="PNX76"/>
      <c r="PNY76"/>
      <c r="PNZ76"/>
      <c r="POA76"/>
      <c r="POB76"/>
      <c r="POC76"/>
      <c r="POD76"/>
      <c r="POE76"/>
      <c r="POF76"/>
      <c r="POG76"/>
      <c r="POH76"/>
      <c r="POI76"/>
      <c r="POJ76"/>
      <c r="POK76"/>
      <c r="POL76"/>
      <c r="POM76"/>
      <c r="PON76"/>
      <c r="POO76"/>
      <c r="POP76"/>
      <c r="POQ76"/>
      <c r="POR76"/>
      <c r="POS76"/>
      <c r="POT76"/>
      <c r="POU76"/>
      <c r="POV76"/>
      <c r="POW76"/>
      <c r="POX76"/>
      <c r="POY76"/>
      <c r="POZ76"/>
      <c r="PPA76"/>
      <c r="PPB76"/>
      <c r="PPC76"/>
      <c r="PPD76"/>
      <c r="PPE76"/>
      <c r="PPF76"/>
      <c r="PPG76"/>
      <c r="PPH76"/>
      <c r="PPI76"/>
      <c r="PPJ76"/>
      <c r="PPK76"/>
      <c r="PPL76"/>
      <c r="PPM76"/>
      <c r="PPN76"/>
      <c r="PPO76"/>
      <c r="PPP76"/>
      <c r="PPQ76"/>
      <c r="PPR76"/>
      <c r="PPS76"/>
      <c r="PPT76"/>
      <c r="PPU76"/>
      <c r="PPV76"/>
      <c r="PPW76"/>
      <c r="PPX76"/>
      <c r="PPY76"/>
      <c r="PPZ76"/>
      <c r="PQA76"/>
      <c r="PQB76"/>
      <c r="PQC76"/>
      <c r="PQD76"/>
      <c r="PQE76"/>
      <c r="PQF76"/>
      <c r="PQG76"/>
      <c r="PQH76"/>
      <c r="PQI76"/>
      <c r="PQJ76"/>
      <c r="PQK76"/>
      <c r="PQL76"/>
      <c r="PQM76"/>
      <c r="PQN76"/>
      <c r="PQO76"/>
      <c r="PQP76"/>
      <c r="PQQ76"/>
      <c r="PQR76"/>
      <c r="PQS76"/>
      <c r="PQT76"/>
      <c r="PQU76"/>
      <c r="PQV76"/>
      <c r="PQW76"/>
      <c r="PQX76"/>
      <c r="PQY76"/>
      <c r="PQZ76"/>
      <c r="PRA76"/>
      <c r="PRB76"/>
      <c r="PRC76"/>
      <c r="PRD76"/>
      <c r="PRE76"/>
      <c r="PRF76"/>
      <c r="PRG76"/>
      <c r="PRH76"/>
      <c r="PRI76"/>
      <c r="PRJ76"/>
      <c r="PRK76"/>
      <c r="PRL76"/>
      <c r="PRM76"/>
      <c r="PRN76"/>
      <c r="PRO76"/>
      <c r="PRP76"/>
      <c r="PRQ76"/>
      <c r="PRR76"/>
      <c r="PRS76"/>
      <c r="PRT76"/>
      <c r="PRU76"/>
      <c r="PRV76"/>
      <c r="PRW76"/>
      <c r="PRX76"/>
      <c r="PRY76"/>
      <c r="PRZ76"/>
      <c r="PSA76"/>
      <c r="PSB76"/>
      <c r="PSC76"/>
      <c r="PSD76"/>
      <c r="PSE76"/>
      <c r="PSF76"/>
      <c r="PSG76"/>
      <c r="PSH76"/>
      <c r="PSI76"/>
      <c r="PSJ76"/>
      <c r="PSK76"/>
      <c r="PSL76"/>
      <c r="PSM76"/>
      <c r="PSN76"/>
      <c r="PSO76"/>
      <c r="PSP76"/>
      <c r="PSQ76"/>
      <c r="PSR76"/>
      <c r="PSS76"/>
      <c r="PST76"/>
      <c r="PSU76"/>
      <c r="PSV76"/>
      <c r="PSW76"/>
      <c r="PSX76"/>
      <c r="PSY76"/>
      <c r="PSZ76"/>
      <c r="PTA76"/>
      <c r="PTB76"/>
      <c r="PTC76"/>
      <c r="PTD76"/>
      <c r="PTE76"/>
      <c r="PTF76"/>
      <c r="PTG76"/>
      <c r="PTH76"/>
      <c r="PTI76"/>
      <c r="PTJ76"/>
      <c r="PTK76"/>
      <c r="PTL76"/>
      <c r="PTM76"/>
      <c r="PTN76"/>
      <c r="PTO76"/>
      <c r="PTP76"/>
      <c r="PTQ76"/>
      <c r="PTR76"/>
      <c r="PTS76"/>
      <c r="PTT76"/>
      <c r="PTU76"/>
      <c r="PTV76"/>
      <c r="PTW76"/>
      <c r="PTX76"/>
      <c r="PTY76"/>
      <c r="PTZ76"/>
      <c r="PUA76"/>
      <c r="PUB76"/>
      <c r="PUC76"/>
      <c r="PUD76"/>
      <c r="PUE76"/>
      <c r="PUF76"/>
      <c r="PUG76"/>
      <c r="PUH76"/>
      <c r="PUI76"/>
      <c r="PUJ76"/>
      <c r="PUK76"/>
      <c r="PUL76"/>
      <c r="PUM76"/>
      <c r="PUN76"/>
      <c r="PUO76"/>
      <c r="PUP76"/>
      <c r="PUQ76"/>
      <c r="PUR76"/>
      <c r="PUS76"/>
      <c r="PUT76"/>
      <c r="PUU76"/>
      <c r="PUV76"/>
      <c r="PUW76"/>
      <c r="PUX76"/>
      <c r="PUY76"/>
      <c r="PUZ76"/>
      <c r="PVA76"/>
      <c r="PVB76"/>
      <c r="PVC76"/>
      <c r="PVD76"/>
      <c r="PVE76"/>
      <c r="PVF76"/>
      <c r="PVG76"/>
      <c r="PVH76"/>
      <c r="PVI76"/>
      <c r="PVJ76"/>
      <c r="PVK76"/>
      <c r="PVL76"/>
      <c r="PVM76"/>
      <c r="PVN76"/>
      <c r="PVO76"/>
      <c r="PVP76"/>
      <c r="PVQ76"/>
      <c r="PVR76"/>
      <c r="PVS76"/>
      <c r="PVT76"/>
      <c r="PVU76"/>
      <c r="PVV76"/>
      <c r="PVW76"/>
      <c r="PVX76"/>
      <c r="PVY76"/>
      <c r="PVZ76"/>
      <c r="PWA76"/>
      <c r="PWB76"/>
      <c r="PWC76"/>
      <c r="PWD76"/>
      <c r="PWE76"/>
      <c r="PWF76"/>
      <c r="PWG76"/>
      <c r="PWH76"/>
      <c r="PWI76"/>
      <c r="PWJ76"/>
      <c r="PWK76"/>
      <c r="PWL76"/>
      <c r="PWM76"/>
      <c r="PWN76"/>
      <c r="PWO76"/>
      <c r="PWP76"/>
      <c r="PWQ76"/>
      <c r="PWR76"/>
      <c r="PWS76"/>
      <c r="PWT76"/>
      <c r="PWU76"/>
      <c r="PWV76"/>
      <c r="PWW76"/>
      <c r="PWX76"/>
      <c r="PWY76"/>
      <c r="PWZ76"/>
      <c r="PXA76"/>
      <c r="PXB76"/>
      <c r="PXC76"/>
      <c r="PXD76"/>
      <c r="PXE76"/>
      <c r="PXF76"/>
      <c r="PXG76"/>
      <c r="PXH76"/>
      <c r="PXI76"/>
      <c r="PXJ76"/>
      <c r="PXK76"/>
      <c r="PXL76"/>
      <c r="PXM76"/>
      <c r="PXN76"/>
      <c r="PXO76"/>
      <c r="PXP76"/>
      <c r="PXQ76"/>
      <c r="PXR76"/>
      <c r="PXS76"/>
      <c r="PXT76"/>
      <c r="PXU76"/>
      <c r="PXV76"/>
      <c r="PXW76"/>
      <c r="PXX76"/>
      <c r="PXY76"/>
      <c r="PXZ76"/>
      <c r="PYA76"/>
      <c r="PYB76"/>
      <c r="PYC76"/>
      <c r="PYD76"/>
      <c r="PYE76"/>
      <c r="PYF76"/>
      <c r="PYG76"/>
      <c r="PYH76"/>
      <c r="PYI76"/>
      <c r="PYJ76"/>
      <c r="PYK76"/>
      <c r="PYL76"/>
      <c r="PYM76"/>
      <c r="PYN76"/>
      <c r="PYO76"/>
      <c r="PYP76"/>
      <c r="PYQ76"/>
      <c r="PYR76"/>
      <c r="PYS76"/>
      <c r="PYT76"/>
      <c r="PYU76"/>
      <c r="PYV76"/>
      <c r="PYW76"/>
      <c r="PYX76"/>
      <c r="PYY76"/>
      <c r="PYZ76"/>
      <c r="PZA76"/>
      <c r="PZB76"/>
      <c r="PZC76"/>
      <c r="PZD76"/>
      <c r="PZE76"/>
      <c r="PZF76"/>
      <c r="PZG76"/>
      <c r="PZH76"/>
      <c r="PZI76"/>
      <c r="PZJ76"/>
      <c r="PZK76"/>
      <c r="PZL76"/>
      <c r="PZM76"/>
      <c r="PZN76"/>
      <c r="PZO76"/>
      <c r="PZP76"/>
      <c r="PZQ76"/>
      <c r="PZR76"/>
      <c r="PZS76"/>
      <c r="PZT76"/>
      <c r="PZU76"/>
      <c r="PZV76"/>
      <c r="PZW76"/>
      <c r="PZX76"/>
      <c r="PZY76"/>
      <c r="PZZ76"/>
      <c r="QAA76"/>
      <c r="QAB76"/>
      <c r="QAC76"/>
      <c r="QAD76"/>
      <c r="QAE76"/>
      <c r="QAF76"/>
      <c r="QAG76"/>
      <c r="QAH76"/>
      <c r="QAI76"/>
      <c r="QAJ76"/>
      <c r="QAK76"/>
      <c r="QAL76"/>
      <c r="QAM76"/>
      <c r="QAN76"/>
      <c r="QAO76"/>
      <c r="QAP76"/>
      <c r="QAQ76"/>
      <c r="QAR76"/>
      <c r="QAS76"/>
      <c r="QAT76"/>
      <c r="QAU76"/>
      <c r="QAV76"/>
      <c r="QAW76"/>
      <c r="QAX76"/>
      <c r="QAY76"/>
      <c r="QAZ76"/>
      <c r="QBA76"/>
      <c r="QBB76"/>
      <c r="QBC76"/>
      <c r="QBD76"/>
      <c r="QBE76"/>
      <c r="QBF76"/>
      <c r="QBG76"/>
      <c r="QBH76"/>
      <c r="QBI76"/>
      <c r="QBJ76"/>
      <c r="QBK76"/>
      <c r="QBL76"/>
      <c r="QBM76"/>
      <c r="QBN76"/>
      <c r="QBO76"/>
      <c r="QBP76"/>
      <c r="QBQ76"/>
      <c r="QBR76"/>
      <c r="QBS76"/>
      <c r="QBT76"/>
      <c r="QBU76"/>
      <c r="QBV76"/>
      <c r="QBW76"/>
      <c r="QBX76"/>
      <c r="QBY76"/>
      <c r="QBZ76"/>
      <c r="QCA76"/>
      <c r="QCB76"/>
      <c r="QCC76"/>
      <c r="QCD76"/>
      <c r="QCE76"/>
      <c r="QCF76"/>
      <c r="QCG76"/>
      <c r="QCH76"/>
      <c r="QCI76"/>
      <c r="QCJ76"/>
      <c r="QCK76"/>
      <c r="QCL76"/>
      <c r="QCM76"/>
      <c r="QCN76"/>
      <c r="QCO76"/>
      <c r="QCP76"/>
      <c r="QCQ76"/>
      <c r="QCR76"/>
      <c r="QCS76"/>
      <c r="QCT76"/>
      <c r="QCU76"/>
      <c r="QCV76"/>
      <c r="QCW76"/>
      <c r="QCX76"/>
      <c r="QCY76"/>
      <c r="QCZ76"/>
      <c r="QDA76"/>
      <c r="QDB76"/>
      <c r="QDC76"/>
      <c r="QDD76"/>
      <c r="QDE76"/>
      <c r="QDF76"/>
      <c r="QDG76"/>
      <c r="QDH76"/>
      <c r="QDI76"/>
      <c r="QDJ76"/>
      <c r="QDK76"/>
      <c r="QDL76"/>
      <c r="QDM76"/>
      <c r="QDN76"/>
      <c r="QDO76"/>
      <c r="QDP76"/>
      <c r="QDQ76"/>
      <c r="QDR76"/>
      <c r="QDS76"/>
      <c r="QDT76"/>
      <c r="QDU76"/>
      <c r="QDV76"/>
      <c r="QDW76"/>
      <c r="QDX76"/>
      <c r="QDY76"/>
      <c r="QDZ76"/>
      <c r="QEA76"/>
      <c r="QEB76"/>
      <c r="QEC76"/>
      <c r="QED76"/>
      <c r="QEE76"/>
      <c r="QEF76"/>
      <c r="QEG76"/>
      <c r="QEH76"/>
      <c r="QEI76"/>
      <c r="QEJ76"/>
      <c r="QEK76"/>
      <c r="QEL76"/>
      <c r="QEM76"/>
      <c r="QEN76"/>
      <c r="QEO76"/>
      <c r="QEP76"/>
      <c r="QEQ76"/>
      <c r="QER76"/>
      <c r="QES76"/>
      <c r="QET76"/>
      <c r="QEU76"/>
      <c r="QEV76"/>
      <c r="QEW76"/>
      <c r="QEX76"/>
      <c r="QEY76"/>
      <c r="QEZ76"/>
      <c r="QFA76"/>
      <c r="QFB76"/>
      <c r="QFC76"/>
      <c r="QFD76"/>
      <c r="QFE76"/>
      <c r="QFF76"/>
      <c r="QFG76"/>
      <c r="QFH76"/>
      <c r="QFI76"/>
      <c r="QFJ76"/>
      <c r="QFK76"/>
      <c r="QFL76"/>
      <c r="QFM76"/>
      <c r="QFN76"/>
      <c r="QFO76"/>
      <c r="QFP76"/>
      <c r="QFQ76"/>
      <c r="QFR76"/>
      <c r="QFS76"/>
      <c r="QFT76"/>
      <c r="QFU76"/>
      <c r="QFV76"/>
      <c r="QFW76"/>
      <c r="QFX76"/>
      <c r="QFY76"/>
      <c r="QFZ76"/>
      <c r="QGA76"/>
      <c r="QGB76"/>
      <c r="QGC76"/>
      <c r="QGD76"/>
      <c r="QGE76"/>
      <c r="QGF76"/>
      <c r="QGG76"/>
      <c r="QGH76"/>
      <c r="QGI76"/>
      <c r="QGJ76"/>
      <c r="QGK76"/>
      <c r="QGL76"/>
      <c r="QGM76"/>
      <c r="QGN76"/>
      <c r="QGO76"/>
      <c r="QGP76"/>
      <c r="QGQ76"/>
      <c r="QGR76"/>
      <c r="QGS76"/>
      <c r="QGT76"/>
      <c r="QGU76"/>
      <c r="QGV76"/>
      <c r="QGW76"/>
      <c r="QGX76"/>
      <c r="QGY76"/>
      <c r="QGZ76"/>
      <c r="QHA76"/>
      <c r="QHB76"/>
      <c r="QHC76"/>
      <c r="QHD76"/>
      <c r="QHE76"/>
      <c r="QHF76"/>
      <c r="QHG76"/>
      <c r="QHH76"/>
      <c r="QHI76"/>
      <c r="QHJ76"/>
      <c r="QHK76"/>
      <c r="QHL76"/>
      <c r="QHM76"/>
      <c r="QHN76"/>
      <c r="QHO76"/>
      <c r="QHP76"/>
      <c r="QHQ76"/>
      <c r="QHR76"/>
      <c r="QHS76"/>
      <c r="QHT76"/>
      <c r="QHU76"/>
      <c r="QHV76"/>
      <c r="QHW76"/>
      <c r="QHX76"/>
      <c r="QHY76"/>
      <c r="QHZ76"/>
      <c r="QIA76"/>
      <c r="QIB76"/>
      <c r="QIC76"/>
      <c r="QID76"/>
      <c r="QIE76"/>
      <c r="QIF76"/>
      <c r="QIG76"/>
      <c r="QIH76"/>
      <c r="QII76"/>
      <c r="QIJ76"/>
      <c r="QIK76"/>
      <c r="QIL76"/>
      <c r="QIM76"/>
      <c r="QIN76"/>
      <c r="QIO76"/>
      <c r="QIP76"/>
      <c r="QIQ76"/>
      <c r="QIR76"/>
      <c r="QIS76"/>
      <c r="QIT76"/>
      <c r="QIU76"/>
      <c r="QIV76"/>
      <c r="QIW76"/>
      <c r="QIX76"/>
      <c r="QIY76"/>
      <c r="QIZ76"/>
      <c r="QJA76"/>
      <c r="QJB76"/>
      <c r="QJC76"/>
      <c r="QJD76"/>
      <c r="QJE76"/>
      <c r="QJF76"/>
      <c r="QJG76"/>
      <c r="QJH76"/>
      <c r="QJI76"/>
      <c r="QJJ76"/>
      <c r="QJK76"/>
      <c r="QJL76"/>
      <c r="QJM76"/>
      <c r="QJN76"/>
      <c r="QJO76"/>
      <c r="QJP76"/>
      <c r="QJQ76"/>
      <c r="QJR76"/>
      <c r="QJS76"/>
      <c r="QJT76"/>
      <c r="QJU76"/>
      <c r="QJV76"/>
      <c r="QJW76"/>
      <c r="QJX76"/>
      <c r="QJY76"/>
      <c r="QJZ76"/>
      <c r="QKA76"/>
      <c r="QKB76"/>
      <c r="QKC76"/>
      <c r="QKD76"/>
      <c r="QKE76"/>
      <c r="QKF76"/>
      <c r="QKG76"/>
      <c r="QKH76"/>
      <c r="QKI76"/>
      <c r="QKJ76"/>
      <c r="QKK76"/>
      <c r="QKL76"/>
      <c r="QKM76"/>
      <c r="QKN76"/>
      <c r="QKO76"/>
      <c r="QKP76"/>
      <c r="QKQ76"/>
      <c r="QKR76"/>
      <c r="QKS76"/>
      <c r="QKT76"/>
      <c r="QKU76"/>
      <c r="QKV76"/>
      <c r="QKW76"/>
      <c r="QKX76"/>
      <c r="QKY76"/>
      <c r="QKZ76"/>
      <c r="QLA76"/>
      <c r="QLB76"/>
      <c r="QLC76"/>
      <c r="QLD76"/>
      <c r="QLE76"/>
      <c r="QLF76"/>
      <c r="QLG76"/>
      <c r="QLH76"/>
      <c r="QLI76"/>
      <c r="QLJ76"/>
      <c r="QLK76"/>
      <c r="QLL76"/>
      <c r="QLM76"/>
      <c r="QLN76"/>
      <c r="QLO76"/>
      <c r="QLP76"/>
      <c r="QLQ76"/>
      <c r="QLR76"/>
      <c r="QLS76"/>
      <c r="QLT76"/>
      <c r="QLU76"/>
      <c r="QLV76"/>
      <c r="QLW76"/>
      <c r="QLX76"/>
      <c r="QLY76"/>
      <c r="QLZ76"/>
      <c r="QMA76"/>
      <c r="QMB76"/>
      <c r="QMC76"/>
      <c r="QMD76"/>
      <c r="QME76"/>
      <c r="QMF76"/>
      <c r="QMG76"/>
      <c r="QMH76"/>
      <c r="QMI76"/>
      <c r="QMJ76"/>
      <c r="QMK76"/>
      <c r="QML76"/>
      <c r="QMM76"/>
      <c r="QMN76"/>
      <c r="QMO76"/>
      <c r="QMP76"/>
      <c r="QMQ76"/>
      <c r="QMR76"/>
      <c r="QMS76"/>
      <c r="QMT76"/>
      <c r="QMU76"/>
      <c r="QMV76"/>
      <c r="QMW76"/>
      <c r="QMX76"/>
      <c r="QMY76"/>
      <c r="QMZ76"/>
      <c r="QNA76"/>
      <c r="QNB76"/>
      <c r="QNC76"/>
      <c r="QND76"/>
      <c r="QNE76"/>
      <c r="QNF76"/>
      <c r="QNG76"/>
      <c r="QNH76"/>
      <c r="QNI76"/>
      <c r="QNJ76"/>
      <c r="QNK76"/>
      <c r="QNL76"/>
      <c r="QNM76"/>
      <c r="QNN76"/>
      <c r="QNO76"/>
      <c r="QNP76"/>
      <c r="QNQ76"/>
      <c r="QNR76"/>
      <c r="QNS76"/>
      <c r="QNT76"/>
      <c r="QNU76"/>
      <c r="QNV76"/>
      <c r="QNW76"/>
      <c r="QNX76"/>
      <c r="QNY76"/>
      <c r="QNZ76"/>
      <c r="QOA76"/>
      <c r="QOB76"/>
      <c r="QOC76"/>
      <c r="QOD76"/>
      <c r="QOE76"/>
      <c r="QOF76"/>
      <c r="QOG76"/>
      <c r="QOH76"/>
      <c r="QOI76"/>
      <c r="QOJ76"/>
      <c r="QOK76"/>
      <c r="QOL76"/>
      <c r="QOM76"/>
      <c r="QON76"/>
      <c r="QOO76"/>
      <c r="QOP76"/>
      <c r="QOQ76"/>
      <c r="QOR76"/>
      <c r="QOS76"/>
      <c r="QOT76"/>
      <c r="QOU76"/>
      <c r="QOV76"/>
      <c r="QOW76"/>
      <c r="QOX76"/>
      <c r="QOY76"/>
      <c r="QOZ76"/>
      <c r="QPA76"/>
      <c r="QPB76"/>
      <c r="QPC76"/>
      <c r="QPD76"/>
      <c r="QPE76"/>
      <c r="QPF76"/>
      <c r="QPG76"/>
      <c r="QPH76"/>
      <c r="QPI76"/>
      <c r="QPJ76"/>
      <c r="QPK76"/>
      <c r="QPL76"/>
      <c r="QPM76"/>
      <c r="QPN76"/>
      <c r="QPO76"/>
      <c r="QPP76"/>
      <c r="QPQ76"/>
      <c r="QPR76"/>
      <c r="QPS76"/>
      <c r="QPT76"/>
      <c r="QPU76"/>
      <c r="QPV76"/>
      <c r="QPW76"/>
      <c r="QPX76"/>
      <c r="QPY76"/>
      <c r="QPZ76"/>
      <c r="QQA76"/>
      <c r="QQB76"/>
      <c r="QQC76"/>
      <c r="QQD76"/>
      <c r="QQE76"/>
      <c r="QQF76"/>
      <c r="QQG76"/>
      <c r="QQH76"/>
      <c r="QQI76"/>
      <c r="QQJ76"/>
      <c r="QQK76"/>
      <c r="QQL76"/>
      <c r="QQM76"/>
      <c r="QQN76"/>
      <c r="QQO76"/>
      <c r="QQP76"/>
      <c r="QQQ76"/>
      <c r="QQR76"/>
      <c r="QQS76"/>
      <c r="QQT76"/>
      <c r="QQU76"/>
      <c r="QQV76"/>
      <c r="QQW76"/>
      <c r="QQX76"/>
      <c r="QQY76"/>
      <c r="QQZ76"/>
      <c r="QRA76"/>
      <c r="QRB76"/>
      <c r="QRC76"/>
      <c r="QRD76"/>
      <c r="QRE76"/>
      <c r="QRF76"/>
      <c r="QRG76"/>
      <c r="QRH76"/>
      <c r="QRI76"/>
      <c r="QRJ76"/>
      <c r="QRK76"/>
      <c r="QRL76"/>
      <c r="QRM76"/>
      <c r="QRN76"/>
      <c r="QRO76"/>
      <c r="QRP76"/>
      <c r="QRQ76"/>
      <c r="QRR76"/>
      <c r="QRS76"/>
      <c r="QRT76"/>
      <c r="QRU76"/>
      <c r="QRV76"/>
      <c r="QRW76"/>
      <c r="QRX76"/>
      <c r="QRY76"/>
      <c r="QRZ76"/>
      <c r="QSA76"/>
      <c r="QSB76"/>
      <c r="QSC76"/>
      <c r="QSD76"/>
      <c r="QSE76"/>
      <c r="QSF76"/>
      <c r="QSG76"/>
      <c r="QSH76"/>
      <c r="QSI76"/>
      <c r="QSJ76"/>
      <c r="QSK76"/>
      <c r="QSL76"/>
      <c r="QSM76"/>
      <c r="QSN76"/>
      <c r="QSO76"/>
      <c r="QSP76"/>
      <c r="QSQ76"/>
      <c r="QSR76"/>
      <c r="QSS76"/>
      <c r="QST76"/>
      <c r="QSU76"/>
      <c r="QSV76"/>
      <c r="QSW76"/>
      <c r="QSX76"/>
      <c r="QSY76"/>
      <c r="QSZ76"/>
      <c r="QTA76"/>
      <c r="QTB76"/>
      <c r="QTC76"/>
      <c r="QTD76"/>
      <c r="QTE76"/>
      <c r="QTF76"/>
      <c r="QTG76"/>
      <c r="QTH76"/>
      <c r="QTI76"/>
      <c r="QTJ76"/>
      <c r="QTK76"/>
      <c r="QTL76"/>
      <c r="QTM76"/>
      <c r="QTN76"/>
      <c r="QTO76"/>
      <c r="QTP76"/>
      <c r="QTQ76"/>
      <c r="QTR76"/>
      <c r="QTS76"/>
      <c r="QTT76"/>
      <c r="QTU76"/>
      <c r="QTV76"/>
      <c r="QTW76"/>
      <c r="QTX76"/>
      <c r="QTY76"/>
      <c r="QTZ76"/>
      <c r="QUA76"/>
      <c r="QUB76"/>
      <c r="QUC76"/>
      <c r="QUD76"/>
      <c r="QUE76"/>
      <c r="QUF76"/>
      <c r="QUG76"/>
      <c r="QUH76"/>
      <c r="QUI76"/>
      <c r="QUJ76"/>
      <c r="QUK76"/>
      <c r="QUL76"/>
      <c r="QUM76"/>
      <c r="QUN76"/>
      <c r="QUO76"/>
      <c r="QUP76"/>
      <c r="QUQ76"/>
      <c r="QUR76"/>
      <c r="QUS76"/>
      <c r="QUT76"/>
      <c r="QUU76"/>
      <c r="QUV76"/>
      <c r="QUW76"/>
      <c r="QUX76"/>
      <c r="QUY76"/>
      <c r="QUZ76"/>
      <c r="QVA76"/>
      <c r="QVB76"/>
      <c r="QVC76"/>
      <c r="QVD76"/>
      <c r="QVE76"/>
      <c r="QVF76"/>
      <c r="QVG76"/>
      <c r="QVH76"/>
      <c r="QVI76"/>
      <c r="QVJ76"/>
      <c r="QVK76"/>
      <c r="QVL76"/>
      <c r="QVM76"/>
      <c r="QVN76"/>
      <c r="QVO76"/>
      <c r="QVP76"/>
      <c r="QVQ76"/>
      <c r="QVR76"/>
      <c r="QVS76"/>
      <c r="QVT76"/>
      <c r="QVU76"/>
      <c r="QVV76"/>
      <c r="QVW76"/>
      <c r="QVX76"/>
      <c r="QVY76"/>
      <c r="QVZ76"/>
      <c r="QWA76"/>
      <c r="QWB76"/>
      <c r="QWC76"/>
      <c r="QWD76"/>
      <c r="QWE76"/>
      <c r="QWF76"/>
      <c r="QWG76"/>
      <c r="QWH76"/>
      <c r="QWI76"/>
      <c r="QWJ76"/>
      <c r="QWK76"/>
      <c r="QWL76"/>
      <c r="QWM76"/>
      <c r="QWN76"/>
      <c r="QWO76"/>
      <c r="QWP76"/>
      <c r="QWQ76"/>
      <c r="QWR76"/>
      <c r="QWS76"/>
      <c r="QWT76"/>
      <c r="QWU76"/>
      <c r="QWV76"/>
      <c r="QWW76"/>
      <c r="QWX76"/>
      <c r="QWY76"/>
      <c r="QWZ76"/>
      <c r="QXA76"/>
      <c r="QXB76"/>
      <c r="QXC76"/>
      <c r="QXD76"/>
      <c r="QXE76"/>
      <c r="QXF76"/>
      <c r="QXG76"/>
      <c r="QXH76"/>
      <c r="QXI76"/>
      <c r="QXJ76"/>
      <c r="QXK76"/>
      <c r="QXL76"/>
      <c r="QXM76"/>
      <c r="QXN76"/>
      <c r="QXO76"/>
      <c r="QXP76"/>
      <c r="QXQ76"/>
      <c r="QXR76"/>
      <c r="QXS76"/>
      <c r="QXT76"/>
      <c r="QXU76"/>
      <c r="QXV76"/>
      <c r="QXW76"/>
      <c r="QXX76"/>
      <c r="QXY76"/>
      <c r="QXZ76"/>
      <c r="QYA76"/>
      <c r="QYB76"/>
      <c r="QYC76"/>
      <c r="QYD76"/>
      <c r="QYE76"/>
      <c r="QYF76"/>
      <c r="QYG76"/>
      <c r="QYH76"/>
      <c r="QYI76"/>
      <c r="QYJ76"/>
      <c r="QYK76"/>
      <c r="QYL76"/>
      <c r="QYM76"/>
      <c r="QYN76"/>
      <c r="QYO76"/>
      <c r="QYP76"/>
      <c r="QYQ76"/>
      <c r="QYR76"/>
      <c r="QYS76"/>
      <c r="QYT76"/>
      <c r="QYU76"/>
      <c r="QYV76"/>
      <c r="QYW76"/>
      <c r="QYX76"/>
      <c r="QYY76"/>
      <c r="QYZ76"/>
      <c r="QZA76"/>
      <c r="QZB76"/>
      <c r="QZC76"/>
      <c r="QZD76"/>
      <c r="QZE76"/>
      <c r="QZF76"/>
      <c r="QZG76"/>
      <c r="QZH76"/>
      <c r="QZI76"/>
      <c r="QZJ76"/>
      <c r="QZK76"/>
      <c r="QZL76"/>
      <c r="QZM76"/>
      <c r="QZN76"/>
      <c r="QZO76"/>
      <c r="QZP76"/>
      <c r="QZQ76"/>
      <c r="QZR76"/>
      <c r="QZS76"/>
      <c r="QZT76"/>
      <c r="QZU76"/>
      <c r="QZV76"/>
      <c r="QZW76"/>
      <c r="QZX76"/>
      <c r="QZY76"/>
      <c r="QZZ76"/>
      <c r="RAA76"/>
      <c r="RAB76"/>
      <c r="RAC76"/>
      <c r="RAD76"/>
      <c r="RAE76"/>
      <c r="RAF76"/>
      <c r="RAG76"/>
      <c r="RAH76"/>
      <c r="RAI76"/>
      <c r="RAJ76"/>
      <c r="RAK76"/>
      <c r="RAL76"/>
      <c r="RAM76"/>
      <c r="RAN76"/>
      <c r="RAO76"/>
      <c r="RAP76"/>
      <c r="RAQ76"/>
      <c r="RAR76"/>
      <c r="RAS76"/>
      <c r="RAT76"/>
      <c r="RAU76"/>
      <c r="RAV76"/>
      <c r="RAW76"/>
      <c r="RAX76"/>
      <c r="RAY76"/>
      <c r="RAZ76"/>
      <c r="RBA76"/>
      <c r="RBB76"/>
      <c r="RBC76"/>
      <c r="RBD76"/>
      <c r="RBE76"/>
      <c r="RBF76"/>
      <c r="RBG76"/>
      <c r="RBH76"/>
      <c r="RBI76"/>
      <c r="RBJ76"/>
      <c r="RBK76"/>
      <c r="RBL76"/>
      <c r="RBM76"/>
      <c r="RBN76"/>
      <c r="RBO76"/>
      <c r="RBP76"/>
      <c r="RBQ76"/>
      <c r="RBR76"/>
      <c r="RBS76"/>
      <c r="RBT76"/>
      <c r="RBU76"/>
      <c r="RBV76"/>
      <c r="RBW76"/>
      <c r="RBX76"/>
      <c r="RBY76"/>
      <c r="RBZ76"/>
      <c r="RCA76"/>
      <c r="RCB76"/>
      <c r="RCC76"/>
      <c r="RCD76"/>
      <c r="RCE76"/>
      <c r="RCF76"/>
      <c r="RCG76"/>
      <c r="RCH76"/>
      <c r="RCI76"/>
      <c r="RCJ76"/>
      <c r="RCK76"/>
      <c r="RCL76"/>
      <c r="RCM76"/>
      <c r="RCN76"/>
      <c r="RCO76"/>
      <c r="RCP76"/>
      <c r="RCQ76"/>
      <c r="RCR76"/>
      <c r="RCS76"/>
      <c r="RCT76"/>
      <c r="RCU76"/>
      <c r="RCV76"/>
      <c r="RCW76"/>
      <c r="RCX76"/>
      <c r="RCY76"/>
      <c r="RCZ76"/>
      <c r="RDA76"/>
      <c r="RDB76"/>
      <c r="RDC76"/>
      <c r="RDD76"/>
      <c r="RDE76"/>
      <c r="RDF76"/>
      <c r="RDG76"/>
      <c r="RDH76"/>
      <c r="RDI76"/>
      <c r="RDJ76"/>
      <c r="RDK76"/>
      <c r="RDL76"/>
      <c r="RDM76"/>
      <c r="RDN76"/>
      <c r="RDO76"/>
      <c r="RDP76"/>
      <c r="RDQ76"/>
      <c r="RDR76"/>
      <c r="RDS76"/>
      <c r="RDT76"/>
      <c r="RDU76"/>
      <c r="RDV76"/>
      <c r="RDW76"/>
      <c r="RDX76"/>
      <c r="RDY76"/>
      <c r="RDZ76"/>
      <c r="REA76"/>
      <c r="REB76"/>
      <c r="REC76"/>
      <c r="RED76"/>
      <c r="REE76"/>
      <c r="REF76"/>
      <c r="REG76"/>
      <c r="REH76"/>
      <c r="REI76"/>
      <c r="REJ76"/>
      <c r="REK76"/>
      <c r="REL76"/>
      <c r="REM76"/>
      <c r="REN76"/>
      <c r="REO76"/>
      <c r="REP76"/>
      <c r="REQ76"/>
      <c r="RER76"/>
      <c r="RES76"/>
      <c r="RET76"/>
      <c r="REU76"/>
      <c r="REV76"/>
      <c r="REW76"/>
      <c r="REX76"/>
      <c r="REY76"/>
      <c r="REZ76"/>
      <c r="RFA76"/>
      <c r="RFB76"/>
      <c r="RFC76"/>
      <c r="RFD76"/>
      <c r="RFE76"/>
      <c r="RFF76"/>
      <c r="RFG76"/>
      <c r="RFH76"/>
      <c r="RFI76"/>
      <c r="RFJ76"/>
      <c r="RFK76"/>
      <c r="RFL76"/>
      <c r="RFM76"/>
      <c r="RFN76"/>
      <c r="RFO76"/>
      <c r="RFP76"/>
      <c r="RFQ76"/>
      <c r="RFR76"/>
      <c r="RFS76"/>
      <c r="RFT76"/>
      <c r="RFU76"/>
      <c r="RFV76"/>
      <c r="RFW76"/>
      <c r="RFX76"/>
      <c r="RFY76"/>
      <c r="RFZ76"/>
      <c r="RGA76"/>
      <c r="RGB76"/>
      <c r="RGC76"/>
      <c r="RGD76"/>
      <c r="RGE76"/>
      <c r="RGF76"/>
      <c r="RGG76"/>
      <c r="RGH76"/>
      <c r="RGI76"/>
      <c r="RGJ76"/>
      <c r="RGK76"/>
      <c r="RGL76"/>
      <c r="RGM76"/>
      <c r="RGN76"/>
      <c r="RGO76"/>
      <c r="RGP76"/>
      <c r="RGQ76"/>
      <c r="RGR76"/>
      <c r="RGS76"/>
      <c r="RGT76"/>
      <c r="RGU76"/>
      <c r="RGV76"/>
      <c r="RGW76"/>
      <c r="RGX76"/>
      <c r="RGY76"/>
      <c r="RGZ76"/>
      <c r="RHA76"/>
      <c r="RHB76"/>
      <c r="RHC76"/>
      <c r="RHD76"/>
      <c r="RHE76"/>
      <c r="RHF76"/>
      <c r="RHG76"/>
      <c r="RHH76"/>
      <c r="RHI76"/>
      <c r="RHJ76"/>
      <c r="RHK76"/>
      <c r="RHL76"/>
      <c r="RHM76"/>
      <c r="RHN76"/>
      <c r="RHO76"/>
      <c r="RHP76"/>
      <c r="RHQ76"/>
      <c r="RHR76"/>
      <c r="RHS76"/>
      <c r="RHT76"/>
      <c r="RHU76"/>
      <c r="RHV76"/>
      <c r="RHW76"/>
      <c r="RHX76"/>
      <c r="RHY76"/>
      <c r="RHZ76"/>
      <c r="RIA76"/>
      <c r="RIB76"/>
      <c r="RIC76"/>
      <c r="RID76"/>
      <c r="RIE76"/>
      <c r="RIF76"/>
      <c r="RIG76"/>
      <c r="RIH76"/>
      <c r="RII76"/>
      <c r="RIJ76"/>
      <c r="RIK76"/>
      <c r="RIL76"/>
      <c r="RIM76"/>
      <c r="RIN76"/>
      <c r="RIO76"/>
      <c r="RIP76"/>
      <c r="RIQ76"/>
      <c r="RIR76"/>
      <c r="RIS76"/>
      <c r="RIT76"/>
      <c r="RIU76"/>
      <c r="RIV76"/>
      <c r="RIW76"/>
      <c r="RIX76"/>
      <c r="RIY76"/>
      <c r="RIZ76"/>
      <c r="RJA76"/>
      <c r="RJB76"/>
      <c r="RJC76"/>
      <c r="RJD76"/>
      <c r="RJE76"/>
      <c r="RJF76"/>
      <c r="RJG76"/>
      <c r="RJH76"/>
      <c r="RJI76"/>
      <c r="RJJ76"/>
      <c r="RJK76"/>
      <c r="RJL76"/>
      <c r="RJM76"/>
      <c r="RJN76"/>
      <c r="RJO76"/>
      <c r="RJP76"/>
      <c r="RJQ76"/>
      <c r="RJR76"/>
      <c r="RJS76"/>
      <c r="RJT76"/>
      <c r="RJU76"/>
      <c r="RJV76"/>
      <c r="RJW76"/>
      <c r="RJX76"/>
      <c r="RJY76"/>
      <c r="RJZ76"/>
      <c r="RKA76"/>
      <c r="RKB76"/>
      <c r="RKC76"/>
      <c r="RKD76"/>
      <c r="RKE76"/>
      <c r="RKF76"/>
      <c r="RKG76"/>
      <c r="RKH76"/>
      <c r="RKI76"/>
      <c r="RKJ76"/>
      <c r="RKK76"/>
      <c r="RKL76"/>
      <c r="RKM76"/>
      <c r="RKN76"/>
      <c r="RKO76"/>
      <c r="RKP76"/>
      <c r="RKQ76"/>
      <c r="RKR76"/>
      <c r="RKS76"/>
      <c r="RKT76"/>
      <c r="RKU76"/>
      <c r="RKV76"/>
      <c r="RKW76"/>
      <c r="RKX76"/>
      <c r="RKY76"/>
      <c r="RKZ76"/>
      <c r="RLA76"/>
      <c r="RLB76"/>
      <c r="RLC76"/>
      <c r="RLD76"/>
      <c r="RLE76"/>
      <c r="RLF76"/>
      <c r="RLG76"/>
      <c r="RLH76"/>
      <c r="RLI76"/>
      <c r="RLJ76"/>
      <c r="RLK76"/>
      <c r="RLL76"/>
      <c r="RLM76"/>
      <c r="RLN76"/>
      <c r="RLO76"/>
      <c r="RLP76"/>
      <c r="RLQ76"/>
      <c r="RLR76"/>
      <c r="RLS76"/>
      <c r="RLT76"/>
      <c r="RLU76"/>
      <c r="RLV76"/>
      <c r="RLW76"/>
      <c r="RLX76"/>
      <c r="RLY76"/>
      <c r="RLZ76"/>
      <c r="RMA76"/>
      <c r="RMB76"/>
      <c r="RMC76"/>
      <c r="RMD76"/>
      <c r="RME76"/>
      <c r="RMF76"/>
      <c r="RMG76"/>
      <c r="RMH76"/>
      <c r="RMI76"/>
      <c r="RMJ76"/>
      <c r="RMK76"/>
      <c r="RML76"/>
      <c r="RMM76"/>
      <c r="RMN76"/>
      <c r="RMO76"/>
      <c r="RMP76"/>
      <c r="RMQ76"/>
      <c r="RMR76"/>
      <c r="RMS76"/>
      <c r="RMT76"/>
      <c r="RMU76"/>
      <c r="RMV76"/>
      <c r="RMW76"/>
      <c r="RMX76"/>
      <c r="RMY76"/>
      <c r="RMZ76"/>
      <c r="RNA76"/>
      <c r="RNB76"/>
      <c r="RNC76"/>
      <c r="RND76"/>
      <c r="RNE76"/>
      <c r="RNF76"/>
      <c r="RNG76"/>
      <c r="RNH76"/>
      <c r="RNI76"/>
      <c r="RNJ76"/>
      <c r="RNK76"/>
      <c r="RNL76"/>
      <c r="RNM76"/>
      <c r="RNN76"/>
      <c r="RNO76"/>
      <c r="RNP76"/>
      <c r="RNQ76"/>
      <c r="RNR76"/>
      <c r="RNS76"/>
      <c r="RNT76"/>
      <c r="RNU76"/>
      <c r="RNV76"/>
      <c r="RNW76"/>
      <c r="RNX76"/>
      <c r="RNY76"/>
      <c r="RNZ76"/>
      <c r="ROA76"/>
      <c r="ROB76"/>
      <c r="ROC76"/>
      <c r="ROD76"/>
      <c r="ROE76"/>
      <c r="ROF76"/>
      <c r="ROG76"/>
      <c r="ROH76"/>
      <c r="ROI76"/>
      <c r="ROJ76"/>
      <c r="ROK76"/>
      <c r="ROL76"/>
      <c r="ROM76"/>
      <c r="RON76"/>
      <c r="ROO76"/>
      <c r="ROP76"/>
      <c r="ROQ76"/>
      <c r="ROR76"/>
      <c r="ROS76"/>
      <c r="ROT76"/>
      <c r="ROU76"/>
      <c r="ROV76"/>
      <c r="ROW76"/>
      <c r="ROX76"/>
      <c r="ROY76"/>
      <c r="ROZ76"/>
      <c r="RPA76"/>
      <c r="RPB76"/>
      <c r="RPC76"/>
      <c r="RPD76"/>
      <c r="RPE76"/>
      <c r="RPF76"/>
      <c r="RPG76"/>
      <c r="RPH76"/>
      <c r="RPI76"/>
      <c r="RPJ76"/>
      <c r="RPK76"/>
      <c r="RPL76"/>
      <c r="RPM76"/>
      <c r="RPN76"/>
      <c r="RPO76"/>
      <c r="RPP76"/>
      <c r="RPQ76"/>
      <c r="RPR76"/>
      <c r="RPS76"/>
      <c r="RPT76"/>
      <c r="RPU76"/>
      <c r="RPV76"/>
      <c r="RPW76"/>
      <c r="RPX76"/>
      <c r="RPY76"/>
      <c r="RPZ76"/>
      <c r="RQA76"/>
      <c r="RQB76"/>
      <c r="RQC76"/>
      <c r="RQD76"/>
      <c r="RQE76"/>
      <c r="RQF76"/>
      <c r="RQG76"/>
      <c r="RQH76"/>
      <c r="RQI76"/>
      <c r="RQJ76"/>
      <c r="RQK76"/>
      <c r="RQL76"/>
      <c r="RQM76"/>
      <c r="RQN76"/>
      <c r="RQO76"/>
      <c r="RQP76"/>
      <c r="RQQ76"/>
      <c r="RQR76"/>
      <c r="RQS76"/>
      <c r="RQT76"/>
      <c r="RQU76"/>
      <c r="RQV76"/>
      <c r="RQW76"/>
      <c r="RQX76"/>
      <c r="RQY76"/>
      <c r="RQZ76"/>
      <c r="RRA76"/>
      <c r="RRB76"/>
      <c r="RRC76"/>
      <c r="RRD76"/>
      <c r="RRE76"/>
      <c r="RRF76"/>
      <c r="RRG76"/>
      <c r="RRH76"/>
      <c r="RRI76"/>
      <c r="RRJ76"/>
      <c r="RRK76"/>
      <c r="RRL76"/>
      <c r="RRM76"/>
      <c r="RRN76"/>
      <c r="RRO76"/>
      <c r="RRP76"/>
      <c r="RRQ76"/>
      <c r="RRR76"/>
      <c r="RRS76"/>
      <c r="RRT76"/>
      <c r="RRU76"/>
      <c r="RRV76"/>
      <c r="RRW76"/>
      <c r="RRX76"/>
      <c r="RRY76"/>
      <c r="RRZ76"/>
      <c r="RSA76"/>
      <c r="RSB76"/>
      <c r="RSC76"/>
      <c r="RSD76"/>
      <c r="RSE76"/>
      <c r="RSF76"/>
      <c r="RSG76"/>
      <c r="RSH76"/>
      <c r="RSI76"/>
      <c r="RSJ76"/>
      <c r="RSK76"/>
      <c r="RSL76"/>
      <c r="RSM76"/>
      <c r="RSN76"/>
      <c r="RSO76"/>
      <c r="RSP76"/>
      <c r="RSQ76"/>
      <c r="RSR76"/>
      <c r="RSS76"/>
      <c r="RST76"/>
      <c r="RSU76"/>
      <c r="RSV76"/>
      <c r="RSW76"/>
      <c r="RSX76"/>
      <c r="RSY76"/>
      <c r="RSZ76"/>
      <c r="RTA76"/>
      <c r="RTB76"/>
      <c r="RTC76"/>
      <c r="RTD76"/>
      <c r="RTE76"/>
      <c r="RTF76"/>
      <c r="RTG76"/>
      <c r="RTH76"/>
      <c r="RTI76"/>
      <c r="RTJ76"/>
      <c r="RTK76"/>
      <c r="RTL76"/>
      <c r="RTM76"/>
      <c r="RTN76"/>
      <c r="RTO76"/>
      <c r="RTP76"/>
      <c r="RTQ76"/>
      <c r="RTR76"/>
      <c r="RTS76"/>
      <c r="RTT76"/>
      <c r="RTU76"/>
      <c r="RTV76"/>
      <c r="RTW76"/>
      <c r="RTX76"/>
      <c r="RTY76"/>
      <c r="RTZ76"/>
      <c r="RUA76"/>
      <c r="RUB76"/>
      <c r="RUC76"/>
      <c r="RUD76"/>
      <c r="RUE76"/>
      <c r="RUF76"/>
      <c r="RUG76"/>
      <c r="RUH76"/>
      <c r="RUI76"/>
      <c r="RUJ76"/>
      <c r="RUK76"/>
      <c r="RUL76"/>
      <c r="RUM76"/>
      <c r="RUN76"/>
      <c r="RUO76"/>
      <c r="RUP76"/>
      <c r="RUQ76"/>
      <c r="RUR76"/>
      <c r="RUS76"/>
      <c r="RUT76"/>
      <c r="RUU76"/>
      <c r="RUV76"/>
      <c r="RUW76"/>
      <c r="RUX76"/>
      <c r="RUY76"/>
      <c r="RUZ76"/>
      <c r="RVA76"/>
      <c r="RVB76"/>
      <c r="RVC76"/>
      <c r="RVD76"/>
      <c r="RVE76"/>
      <c r="RVF76"/>
      <c r="RVG76"/>
      <c r="RVH76"/>
      <c r="RVI76"/>
      <c r="RVJ76"/>
      <c r="RVK76"/>
      <c r="RVL76"/>
      <c r="RVM76"/>
      <c r="RVN76"/>
      <c r="RVO76"/>
      <c r="RVP76"/>
      <c r="RVQ76"/>
      <c r="RVR76"/>
      <c r="RVS76"/>
      <c r="RVT76"/>
      <c r="RVU76"/>
      <c r="RVV76"/>
      <c r="RVW76"/>
      <c r="RVX76"/>
      <c r="RVY76"/>
      <c r="RVZ76"/>
      <c r="RWA76"/>
      <c r="RWB76"/>
      <c r="RWC76"/>
      <c r="RWD76"/>
      <c r="RWE76"/>
      <c r="RWF76"/>
      <c r="RWG76"/>
      <c r="RWH76"/>
      <c r="RWI76"/>
      <c r="RWJ76"/>
      <c r="RWK76"/>
      <c r="RWL76"/>
      <c r="RWM76"/>
      <c r="RWN76"/>
      <c r="RWO76"/>
      <c r="RWP76"/>
      <c r="RWQ76"/>
      <c r="RWR76"/>
      <c r="RWS76"/>
      <c r="RWT76"/>
      <c r="RWU76"/>
      <c r="RWV76"/>
      <c r="RWW76"/>
      <c r="RWX76"/>
      <c r="RWY76"/>
      <c r="RWZ76"/>
      <c r="RXA76"/>
      <c r="RXB76"/>
      <c r="RXC76"/>
      <c r="RXD76"/>
      <c r="RXE76"/>
      <c r="RXF76"/>
      <c r="RXG76"/>
      <c r="RXH76"/>
      <c r="RXI76"/>
      <c r="RXJ76"/>
      <c r="RXK76"/>
      <c r="RXL76"/>
      <c r="RXM76"/>
      <c r="RXN76"/>
      <c r="RXO76"/>
      <c r="RXP76"/>
      <c r="RXQ76"/>
      <c r="RXR76"/>
      <c r="RXS76"/>
      <c r="RXT76"/>
      <c r="RXU76"/>
      <c r="RXV76"/>
      <c r="RXW76"/>
      <c r="RXX76"/>
      <c r="RXY76"/>
      <c r="RXZ76"/>
      <c r="RYA76"/>
      <c r="RYB76"/>
      <c r="RYC76"/>
      <c r="RYD76"/>
      <c r="RYE76"/>
      <c r="RYF76"/>
      <c r="RYG76"/>
      <c r="RYH76"/>
      <c r="RYI76"/>
      <c r="RYJ76"/>
      <c r="RYK76"/>
      <c r="RYL76"/>
      <c r="RYM76"/>
      <c r="RYN76"/>
      <c r="RYO76"/>
      <c r="RYP76"/>
      <c r="RYQ76"/>
      <c r="RYR76"/>
      <c r="RYS76"/>
      <c r="RYT76"/>
      <c r="RYU76"/>
      <c r="RYV76"/>
      <c r="RYW76"/>
      <c r="RYX76"/>
      <c r="RYY76"/>
      <c r="RYZ76"/>
      <c r="RZA76"/>
      <c r="RZB76"/>
      <c r="RZC76"/>
      <c r="RZD76"/>
      <c r="RZE76"/>
      <c r="RZF76"/>
      <c r="RZG76"/>
      <c r="RZH76"/>
      <c r="RZI76"/>
      <c r="RZJ76"/>
      <c r="RZK76"/>
      <c r="RZL76"/>
      <c r="RZM76"/>
      <c r="RZN76"/>
      <c r="RZO76"/>
      <c r="RZP76"/>
      <c r="RZQ76"/>
      <c r="RZR76"/>
      <c r="RZS76"/>
      <c r="RZT76"/>
      <c r="RZU76"/>
      <c r="RZV76"/>
      <c r="RZW76"/>
      <c r="RZX76"/>
      <c r="RZY76"/>
      <c r="RZZ76"/>
      <c r="SAA76"/>
      <c r="SAB76"/>
      <c r="SAC76"/>
      <c r="SAD76"/>
      <c r="SAE76"/>
      <c r="SAF76"/>
      <c r="SAG76"/>
      <c r="SAH76"/>
      <c r="SAI76"/>
      <c r="SAJ76"/>
      <c r="SAK76"/>
      <c r="SAL76"/>
      <c r="SAM76"/>
      <c r="SAN76"/>
      <c r="SAO76"/>
      <c r="SAP76"/>
      <c r="SAQ76"/>
      <c r="SAR76"/>
      <c r="SAS76"/>
      <c r="SAT76"/>
      <c r="SAU76"/>
      <c r="SAV76"/>
      <c r="SAW76"/>
      <c r="SAX76"/>
      <c r="SAY76"/>
      <c r="SAZ76"/>
      <c r="SBA76"/>
      <c r="SBB76"/>
      <c r="SBC76"/>
      <c r="SBD76"/>
      <c r="SBE76"/>
      <c r="SBF76"/>
      <c r="SBG76"/>
      <c r="SBH76"/>
      <c r="SBI76"/>
      <c r="SBJ76"/>
      <c r="SBK76"/>
      <c r="SBL76"/>
      <c r="SBM76"/>
      <c r="SBN76"/>
      <c r="SBO76"/>
      <c r="SBP76"/>
      <c r="SBQ76"/>
      <c r="SBR76"/>
      <c r="SBS76"/>
      <c r="SBT76"/>
      <c r="SBU76"/>
      <c r="SBV76"/>
      <c r="SBW76"/>
      <c r="SBX76"/>
      <c r="SBY76"/>
      <c r="SBZ76"/>
      <c r="SCA76"/>
      <c r="SCB76"/>
      <c r="SCC76"/>
      <c r="SCD76"/>
      <c r="SCE76"/>
      <c r="SCF76"/>
      <c r="SCG76"/>
      <c r="SCH76"/>
      <c r="SCI76"/>
      <c r="SCJ76"/>
      <c r="SCK76"/>
      <c r="SCL76"/>
      <c r="SCM76"/>
      <c r="SCN76"/>
      <c r="SCO76"/>
      <c r="SCP76"/>
      <c r="SCQ76"/>
      <c r="SCR76"/>
      <c r="SCS76"/>
      <c r="SCT76"/>
      <c r="SCU76"/>
      <c r="SCV76"/>
      <c r="SCW76"/>
      <c r="SCX76"/>
      <c r="SCY76"/>
      <c r="SCZ76"/>
      <c r="SDA76"/>
      <c r="SDB76"/>
      <c r="SDC76"/>
      <c r="SDD76"/>
      <c r="SDE76"/>
      <c r="SDF76"/>
      <c r="SDG76"/>
      <c r="SDH76"/>
      <c r="SDI76"/>
      <c r="SDJ76"/>
      <c r="SDK76"/>
      <c r="SDL76"/>
      <c r="SDM76"/>
      <c r="SDN76"/>
      <c r="SDO76"/>
      <c r="SDP76"/>
      <c r="SDQ76"/>
      <c r="SDR76"/>
      <c r="SDS76"/>
      <c r="SDT76"/>
      <c r="SDU76"/>
      <c r="SDV76"/>
      <c r="SDW76"/>
      <c r="SDX76"/>
      <c r="SDY76"/>
      <c r="SDZ76"/>
      <c r="SEA76"/>
      <c r="SEB76"/>
      <c r="SEC76"/>
      <c r="SED76"/>
      <c r="SEE76"/>
      <c r="SEF76"/>
      <c r="SEG76"/>
      <c r="SEH76"/>
      <c r="SEI76"/>
      <c r="SEJ76"/>
      <c r="SEK76"/>
      <c r="SEL76"/>
      <c r="SEM76"/>
      <c r="SEN76"/>
      <c r="SEO76"/>
      <c r="SEP76"/>
      <c r="SEQ76"/>
      <c r="SER76"/>
      <c r="SES76"/>
      <c r="SET76"/>
      <c r="SEU76"/>
      <c r="SEV76"/>
      <c r="SEW76"/>
      <c r="SEX76"/>
      <c r="SEY76"/>
      <c r="SEZ76"/>
      <c r="SFA76"/>
      <c r="SFB76"/>
      <c r="SFC76"/>
      <c r="SFD76"/>
      <c r="SFE76"/>
      <c r="SFF76"/>
      <c r="SFG76"/>
      <c r="SFH76"/>
      <c r="SFI76"/>
      <c r="SFJ76"/>
      <c r="SFK76"/>
      <c r="SFL76"/>
      <c r="SFM76"/>
      <c r="SFN76"/>
      <c r="SFO76"/>
      <c r="SFP76"/>
      <c r="SFQ76"/>
      <c r="SFR76"/>
      <c r="SFS76"/>
      <c r="SFT76"/>
      <c r="SFU76"/>
      <c r="SFV76"/>
      <c r="SFW76"/>
      <c r="SFX76"/>
      <c r="SFY76"/>
      <c r="SFZ76"/>
      <c r="SGA76"/>
      <c r="SGB76"/>
      <c r="SGC76"/>
      <c r="SGD76"/>
      <c r="SGE76"/>
      <c r="SGF76"/>
      <c r="SGG76"/>
      <c r="SGH76"/>
      <c r="SGI76"/>
      <c r="SGJ76"/>
      <c r="SGK76"/>
      <c r="SGL76"/>
      <c r="SGM76"/>
      <c r="SGN76"/>
      <c r="SGO76"/>
      <c r="SGP76"/>
      <c r="SGQ76"/>
      <c r="SGR76"/>
      <c r="SGS76"/>
      <c r="SGT76"/>
      <c r="SGU76"/>
      <c r="SGV76"/>
      <c r="SGW76"/>
      <c r="SGX76"/>
      <c r="SGY76"/>
      <c r="SGZ76"/>
      <c r="SHA76"/>
      <c r="SHB76"/>
      <c r="SHC76"/>
      <c r="SHD76"/>
      <c r="SHE76"/>
      <c r="SHF76"/>
      <c r="SHG76"/>
      <c r="SHH76"/>
      <c r="SHI76"/>
      <c r="SHJ76"/>
      <c r="SHK76"/>
      <c r="SHL76"/>
      <c r="SHM76"/>
      <c r="SHN76"/>
      <c r="SHO76"/>
      <c r="SHP76"/>
      <c r="SHQ76"/>
      <c r="SHR76"/>
      <c r="SHS76"/>
      <c r="SHT76"/>
      <c r="SHU76"/>
      <c r="SHV76"/>
      <c r="SHW76"/>
      <c r="SHX76"/>
      <c r="SHY76"/>
      <c r="SHZ76"/>
      <c r="SIA76"/>
      <c r="SIB76"/>
      <c r="SIC76"/>
      <c r="SID76"/>
      <c r="SIE76"/>
      <c r="SIF76"/>
      <c r="SIG76"/>
      <c r="SIH76"/>
      <c r="SII76"/>
      <c r="SIJ76"/>
      <c r="SIK76"/>
      <c r="SIL76"/>
      <c r="SIM76"/>
      <c r="SIN76"/>
      <c r="SIO76"/>
      <c r="SIP76"/>
      <c r="SIQ76"/>
      <c r="SIR76"/>
      <c r="SIS76"/>
      <c r="SIT76"/>
      <c r="SIU76"/>
      <c r="SIV76"/>
      <c r="SIW76"/>
      <c r="SIX76"/>
      <c r="SIY76"/>
      <c r="SIZ76"/>
      <c r="SJA76"/>
      <c r="SJB76"/>
      <c r="SJC76"/>
      <c r="SJD76"/>
      <c r="SJE76"/>
      <c r="SJF76"/>
      <c r="SJG76"/>
      <c r="SJH76"/>
      <c r="SJI76"/>
      <c r="SJJ76"/>
      <c r="SJK76"/>
      <c r="SJL76"/>
      <c r="SJM76"/>
      <c r="SJN76"/>
      <c r="SJO76"/>
      <c r="SJP76"/>
      <c r="SJQ76"/>
      <c r="SJR76"/>
      <c r="SJS76"/>
      <c r="SJT76"/>
      <c r="SJU76"/>
      <c r="SJV76"/>
      <c r="SJW76"/>
      <c r="SJX76"/>
      <c r="SJY76"/>
      <c r="SJZ76"/>
      <c r="SKA76"/>
      <c r="SKB76"/>
      <c r="SKC76"/>
      <c r="SKD76"/>
      <c r="SKE76"/>
      <c r="SKF76"/>
      <c r="SKG76"/>
      <c r="SKH76"/>
      <c r="SKI76"/>
      <c r="SKJ76"/>
      <c r="SKK76"/>
      <c r="SKL76"/>
      <c r="SKM76"/>
      <c r="SKN76"/>
      <c r="SKO76"/>
      <c r="SKP76"/>
      <c r="SKQ76"/>
      <c r="SKR76"/>
      <c r="SKS76"/>
      <c r="SKT76"/>
      <c r="SKU76"/>
      <c r="SKV76"/>
      <c r="SKW76"/>
      <c r="SKX76"/>
      <c r="SKY76"/>
      <c r="SKZ76"/>
      <c r="SLA76"/>
      <c r="SLB76"/>
      <c r="SLC76"/>
      <c r="SLD76"/>
      <c r="SLE76"/>
      <c r="SLF76"/>
      <c r="SLG76"/>
      <c r="SLH76"/>
      <c r="SLI76"/>
      <c r="SLJ76"/>
      <c r="SLK76"/>
      <c r="SLL76"/>
      <c r="SLM76"/>
      <c r="SLN76"/>
      <c r="SLO76"/>
      <c r="SLP76"/>
      <c r="SLQ76"/>
      <c r="SLR76"/>
      <c r="SLS76"/>
      <c r="SLT76"/>
      <c r="SLU76"/>
      <c r="SLV76"/>
      <c r="SLW76"/>
      <c r="SLX76"/>
      <c r="SLY76"/>
      <c r="SLZ76"/>
      <c r="SMA76"/>
      <c r="SMB76"/>
      <c r="SMC76"/>
      <c r="SMD76"/>
      <c r="SME76"/>
      <c r="SMF76"/>
      <c r="SMG76"/>
      <c r="SMH76"/>
      <c r="SMI76"/>
      <c r="SMJ76"/>
      <c r="SMK76"/>
      <c r="SML76"/>
      <c r="SMM76"/>
      <c r="SMN76"/>
      <c r="SMO76"/>
      <c r="SMP76"/>
      <c r="SMQ76"/>
      <c r="SMR76"/>
      <c r="SMS76"/>
      <c r="SMT76"/>
      <c r="SMU76"/>
      <c r="SMV76"/>
      <c r="SMW76"/>
      <c r="SMX76"/>
      <c r="SMY76"/>
      <c r="SMZ76"/>
      <c r="SNA76"/>
      <c r="SNB76"/>
      <c r="SNC76"/>
      <c r="SND76"/>
      <c r="SNE76"/>
      <c r="SNF76"/>
      <c r="SNG76"/>
      <c r="SNH76"/>
      <c r="SNI76"/>
      <c r="SNJ76"/>
      <c r="SNK76"/>
      <c r="SNL76"/>
      <c r="SNM76"/>
      <c r="SNN76"/>
      <c r="SNO76"/>
      <c r="SNP76"/>
      <c r="SNQ76"/>
      <c r="SNR76"/>
      <c r="SNS76"/>
      <c r="SNT76"/>
      <c r="SNU76"/>
      <c r="SNV76"/>
      <c r="SNW76"/>
      <c r="SNX76"/>
      <c r="SNY76"/>
      <c r="SNZ76"/>
      <c r="SOA76"/>
      <c r="SOB76"/>
      <c r="SOC76"/>
      <c r="SOD76"/>
      <c r="SOE76"/>
      <c r="SOF76"/>
      <c r="SOG76"/>
      <c r="SOH76"/>
      <c r="SOI76"/>
      <c r="SOJ76"/>
      <c r="SOK76"/>
      <c r="SOL76"/>
      <c r="SOM76"/>
      <c r="SON76"/>
      <c r="SOO76"/>
      <c r="SOP76"/>
      <c r="SOQ76"/>
      <c r="SOR76"/>
      <c r="SOS76"/>
      <c r="SOT76"/>
      <c r="SOU76"/>
      <c r="SOV76"/>
      <c r="SOW76"/>
      <c r="SOX76"/>
      <c r="SOY76"/>
      <c r="SOZ76"/>
      <c r="SPA76"/>
      <c r="SPB76"/>
      <c r="SPC76"/>
      <c r="SPD76"/>
      <c r="SPE76"/>
      <c r="SPF76"/>
      <c r="SPG76"/>
      <c r="SPH76"/>
      <c r="SPI76"/>
      <c r="SPJ76"/>
      <c r="SPK76"/>
      <c r="SPL76"/>
      <c r="SPM76"/>
      <c r="SPN76"/>
      <c r="SPO76"/>
      <c r="SPP76"/>
      <c r="SPQ76"/>
      <c r="SPR76"/>
      <c r="SPS76"/>
      <c r="SPT76"/>
      <c r="SPU76"/>
      <c r="SPV76"/>
      <c r="SPW76"/>
      <c r="SPX76"/>
      <c r="SPY76"/>
      <c r="SPZ76"/>
      <c r="SQA76"/>
      <c r="SQB76"/>
      <c r="SQC76"/>
      <c r="SQD76"/>
      <c r="SQE76"/>
      <c r="SQF76"/>
      <c r="SQG76"/>
      <c r="SQH76"/>
      <c r="SQI76"/>
      <c r="SQJ76"/>
      <c r="SQK76"/>
      <c r="SQL76"/>
      <c r="SQM76"/>
      <c r="SQN76"/>
      <c r="SQO76"/>
      <c r="SQP76"/>
      <c r="SQQ76"/>
      <c r="SQR76"/>
      <c r="SQS76"/>
      <c r="SQT76"/>
      <c r="SQU76"/>
      <c r="SQV76"/>
      <c r="SQW76"/>
      <c r="SQX76"/>
      <c r="SQY76"/>
      <c r="SQZ76"/>
      <c r="SRA76"/>
      <c r="SRB76"/>
      <c r="SRC76"/>
      <c r="SRD76"/>
      <c r="SRE76"/>
      <c r="SRF76"/>
      <c r="SRG76"/>
      <c r="SRH76"/>
      <c r="SRI76"/>
      <c r="SRJ76"/>
      <c r="SRK76"/>
      <c r="SRL76"/>
      <c r="SRM76"/>
      <c r="SRN76"/>
      <c r="SRO76"/>
      <c r="SRP76"/>
      <c r="SRQ76"/>
      <c r="SRR76"/>
      <c r="SRS76"/>
      <c r="SRT76"/>
      <c r="SRU76"/>
      <c r="SRV76"/>
      <c r="SRW76"/>
      <c r="SRX76"/>
      <c r="SRY76"/>
      <c r="SRZ76"/>
      <c r="SSA76"/>
      <c r="SSB76"/>
      <c r="SSC76"/>
      <c r="SSD76"/>
      <c r="SSE76"/>
      <c r="SSF76"/>
      <c r="SSG76"/>
      <c r="SSH76"/>
      <c r="SSI76"/>
      <c r="SSJ76"/>
      <c r="SSK76"/>
      <c r="SSL76"/>
      <c r="SSM76"/>
      <c r="SSN76"/>
      <c r="SSO76"/>
      <c r="SSP76"/>
      <c r="SSQ76"/>
      <c r="SSR76"/>
      <c r="SSS76"/>
      <c r="SST76"/>
      <c r="SSU76"/>
      <c r="SSV76"/>
      <c r="SSW76"/>
      <c r="SSX76"/>
      <c r="SSY76"/>
      <c r="SSZ76"/>
      <c r="STA76"/>
      <c r="STB76"/>
      <c r="STC76"/>
      <c r="STD76"/>
      <c r="STE76"/>
      <c r="STF76"/>
      <c r="STG76"/>
      <c r="STH76"/>
      <c r="STI76"/>
      <c r="STJ76"/>
      <c r="STK76"/>
      <c r="STL76"/>
      <c r="STM76"/>
      <c r="STN76"/>
      <c r="STO76"/>
      <c r="STP76"/>
      <c r="STQ76"/>
      <c r="STR76"/>
      <c r="STS76"/>
      <c r="STT76"/>
      <c r="STU76"/>
      <c r="STV76"/>
      <c r="STW76"/>
      <c r="STX76"/>
      <c r="STY76"/>
      <c r="STZ76"/>
      <c r="SUA76"/>
      <c r="SUB76"/>
      <c r="SUC76"/>
      <c r="SUD76"/>
      <c r="SUE76"/>
      <c r="SUF76"/>
      <c r="SUG76"/>
      <c r="SUH76"/>
      <c r="SUI76"/>
      <c r="SUJ76"/>
      <c r="SUK76"/>
      <c r="SUL76"/>
      <c r="SUM76"/>
      <c r="SUN76"/>
      <c r="SUO76"/>
      <c r="SUP76"/>
      <c r="SUQ76"/>
      <c r="SUR76"/>
      <c r="SUS76"/>
      <c r="SUT76"/>
      <c r="SUU76"/>
      <c r="SUV76"/>
      <c r="SUW76"/>
      <c r="SUX76"/>
      <c r="SUY76"/>
      <c r="SUZ76"/>
      <c r="SVA76"/>
      <c r="SVB76"/>
      <c r="SVC76"/>
      <c r="SVD76"/>
      <c r="SVE76"/>
      <c r="SVF76"/>
      <c r="SVG76"/>
      <c r="SVH76"/>
      <c r="SVI76"/>
      <c r="SVJ76"/>
      <c r="SVK76"/>
      <c r="SVL76"/>
      <c r="SVM76"/>
      <c r="SVN76"/>
      <c r="SVO76"/>
      <c r="SVP76"/>
      <c r="SVQ76"/>
      <c r="SVR76"/>
      <c r="SVS76"/>
      <c r="SVT76"/>
      <c r="SVU76"/>
      <c r="SVV76"/>
      <c r="SVW76"/>
      <c r="SVX76"/>
      <c r="SVY76"/>
      <c r="SVZ76"/>
      <c r="SWA76"/>
      <c r="SWB76"/>
      <c r="SWC76"/>
      <c r="SWD76"/>
      <c r="SWE76"/>
      <c r="SWF76"/>
      <c r="SWG76"/>
      <c r="SWH76"/>
      <c r="SWI76"/>
      <c r="SWJ76"/>
      <c r="SWK76"/>
      <c r="SWL76"/>
      <c r="SWM76"/>
      <c r="SWN76"/>
      <c r="SWO76"/>
      <c r="SWP76"/>
      <c r="SWQ76"/>
      <c r="SWR76"/>
      <c r="SWS76"/>
      <c r="SWT76"/>
      <c r="SWU76"/>
      <c r="SWV76"/>
      <c r="SWW76"/>
      <c r="SWX76"/>
      <c r="SWY76"/>
      <c r="SWZ76"/>
      <c r="SXA76"/>
      <c r="SXB76"/>
      <c r="SXC76"/>
      <c r="SXD76"/>
      <c r="SXE76"/>
      <c r="SXF76"/>
      <c r="SXG76"/>
      <c r="SXH76"/>
      <c r="SXI76"/>
      <c r="SXJ76"/>
      <c r="SXK76"/>
      <c r="SXL76"/>
      <c r="SXM76"/>
      <c r="SXN76"/>
      <c r="SXO76"/>
      <c r="SXP76"/>
      <c r="SXQ76"/>
      <c r="SXR76"/>
      <c r="SXS76"/>
      <c r="SXT76"/>
      <c r="SXU76"/>
      <c r="SXV76"/>
      <c r="SXW76"/>
      <c r="SXX76"/>
      <c r="SXY76"/>
      <c r="SXZ76"/>
      <c r="SYA76"/>
      <c r="SYB76"/>
      <c r="SYC76"/>
      <c r="SYD76"/>
      <c r="SYE76"/>
      <c r="SYF76"/>
      <c r="SYG76"/>
      <c r="SYH76"/>
      <c r="SYI76"/>
      <c r="SYJ76"/>
      <c r="SYK76"/>
      <c r="SYL76"/>
      <c r="SYM76"/>
      <c r="SYN76"/>
      <c r="SYO76"/>
      <c r="SYP76"/>
      <c r="SYQ76"/>
      <c r="SYR76"/>
      <c r="SYS76"/>
      <c r="SYT76"/>
      <c r="SYU76"/>
      <c r="SYV76"/>
      <c r="SYW76"/>
      <c r="SYX76"/>
      <c r="SYY76"/>
      <c r="SYZ76"/>
      <c r="SZA76"/>
      <c r="SZB76"/>
      <c r="SZC76"/>
      <c r="SZD76"/>
      <c r="SZE76"/>
      <c r="SZF76"/>
      <c r="SZG76"/>
      <c r="SZH76"/>
      <c r="SZI76"/>
      <c r="SZJ76"/>
      <c r="SZK76"/>
      <c r="SZL76"/>
      <c r="SZM76"/>
      <c r="SZN76"/>
      <c r="SZO76"/>
      <c r="SZP76"/>
      <c r="SZQ76"/>
      <c r="SZR76"/>
      <c r="SZS76"/>
      <c r="SZT76"/>
      <c r="SZU76"/>
      <c r="SZV76"/>
      <c r="SZW76"/>
      <c r="SZX76"/>
      <c r="SZY76"/>
      <c r="SZZ76"/>
      <c r="TAA76"/>
      <c r="TAB76"/>
      <c r="TAC76"/>
      <c r="TAD76"/>
      <c r="TAE76"/>
      <c r="TAF76"/>
      <c r="TAG76"/>
      <c r="TAH76"/>
      <c r="TAI76"/>
      <c r="TAJ76"/>
      <c r="TAK76"/>
      <c r="TAL76"/>
      <c r="TAM76"/>
      <c r="TAN76"/>
      <c r="TAO76"/>
      <c r="TAP76"/>
      <c r="TAQ76"/>
      <c r="TAR76"/>
      <c r="TAS76"/>
      <c r="TAT76"/>
      <c r="TAU76"/>
      <c r="TAV76"/>
      <c r="TAW76"/>
      <c r="TAX76"/>
      <c r="TAY76"/>
      <c r="TAZ76"/>
      <c r="TBA76"/>
      <c r="TBB76"/>
      <c r="TBC76"/>
      <c r="TBD76"/>
      <c r="TBE76"/>
      <c r="TBF76"/>
      <c r="TBG76"/>
      <c r="TBH76"/>
      <c r="TBI76"/>
      <c r="TBJ76"/>
      <c r="TBK76"/>
      <c r="TBL76"/>
      <c r="TBM76"/>
      <c r="TBN76"/>
      <c r="TBO76"/>
      <c r="TBP76"/>
      <c r="TBQ76"/>
      <c r="TBR76"/>
      <c r="TBS76"/>
      <c r="TBT76"/>
      <c r="TBU76"/>
      <c r="TBV76"/>
      <c r="TBW76"/>
      <c r="TBX76"/>
      <c r="TBY76"/>
      <c r="TBZ76"/>
      <c r="TCA76"/>
      <c r="TCB76"/>
      <c r="TCC76"/>
      <c r="TCD76"/>
      <c r="TCE76"/>
      <c r="TCF76"/>
      <c r="TCG76"/>
      <c r="TCH76"/>
      <c r="TCI76"/>
      <c r="TCJ76"/>
      <c r="TCK76"/>
      <c r="TCL76"/>
      <c r="TCM76"/>
      <c r="TCN76"/>
      <c r="TCO76"/>
      <c r="TCP76"/>
      <c r="TCQ76"/>
      <c r="TCR76"/>
      <c r="TCS76"/>
      <c r="TCT76"/>
      <c r="TCU76"/>
      <c r="TCV76"/>
      <c r="TCW76"/>
      <c r="TCX76"/>
      <c r="TCY76"/>
      <c r="TCZ76"/>
      <c r="TDA76"/>
      <c r="TDB76"/>
      <c r="TDC76"/>
      <c r="TDD76"/>
      <c r="TDE76"/>
      <c r="TDF76"/>
      <c r="TDG76"/>
      <c r="TDH76"/>
      <c r="TDI76"/>
      <c r="TDJ76"/>
      <c r="TDK76"/>
      <c r="TDL76"/>
      <c r="TDM76"/>
      <c r="TDN76"/>
      <c r="TDO76"/>
      <c r="TDP76"/>
      <c r="TDQ76"/>
      <c r="TDR76"/>
      <c r="TDS76"/>
      <c r="TDT76"/>
      <c r="TDU76"/>
      <c r="TDV76"/>
      <c r="TDW76"/>
      <c r="TDX76"/>
      <c r="TDY76"/>
      <c r="TDZ76"/>
      <c r="TEA76"/>
      <c r="TEB76"/>
      <c r="TEC76"/>
      <c r="TED76"/>
      <c r="TEE76"/>
      <c r="TEF76"/>
      <c r="TEG76"/>
      <c r="TEH76"/>
      <c r="TEI76"/>
      <c r="TEJ76"/>
      <c r="TEK76"/>
      <c r="TEL76"/>
      <c r="TEM76"/>
      <c r="TEN76"/>
      <c r="TEO76"/>
      <c r="TEP76"/>
      <c r="TEQ76"/>
      <c r="TER76"/>
      <c r="TES76"/>
      <c r="TET76"/>
      <c r="TEU76"/>
      <c r="TEV76"/>
      <c r="TEW76"/>
      <c r="TEX76"/>
      <c r="TEY76"/>
      <c r="TEZ76"/>
      <c r="TFA76"/>
      <c r="TFB76"/>
      <c r="TFC76"/>
      <c r="TFD76"/>
      <c r="TFE76"/>
      <c r="TFF76"/>
      <c r="TFG76"/>
      <c r="TFH76"/>
      <c r="TFI76"/>
      <c r="TFJ76"/>
      <c r="TFK76"/>
      <c r="TFL76"/>
      <c r="TFM76"/>
      <c r="TFN76"/>
      <c r="TFO76"/>
      <c r="TFP76"/>
      <c r="TFQ76"/>
      <c r="TFR76"/>
      <c r="TFS76"/>
      <c r="TFT76"/>
      <c r="TFU76"/>
      <c r="TFV76"/>
      <c r="TFW76"/>
      <c r="TFX76"/>
      <c r="TFY76"/>
      <c r="TFZ76"/>
      <c r="TGA76"/>
      <c r="TGB76"/>
      <c r="TGC76"/>
      <c r="TGD76"/>
      <c r="TGE76"/>
      <c r="TGF76"/>
      <c r="TGG76"/>
      <c r="TGH76"/>
      <c r="TGI76"/>
      <c r="TGJ76"/>
      <c r="TGK76"/>
      <c r="TGL76"/>
      <c r="TGM76"/>
      <c r="TGN76"/>
      <c r="TGO76"/>
      <c r="TGP76"/>
      <c r="TGQ76"/>
      <c r="TGR76"/>
      <c r="TGS76"/>
      <c r="TGT76"/>
      <c r="TGU76"/>
      <c r="TGV76"/>
      <c r="TGW76"/>
      <c r="TGX76"/>
      <c r="TGY76"/>
      <c r="TGZ76"/>
      <c r="THA76"/>
      <c r="THB76"/>
      <c r="THC76"/>
      <c r="THD76"/>
      <c r="THE76"/>
      <c r="THF76"/>
      <c r="THG76"/>
      <c r="THH76"/>
      <c r="THI76"/>
      <c r="THJ76"/>
      <c r="THK76"/>
      <c r="THL76"/>
      <c r="THM76"/>
      <c r="THN76"/>
      <c r="THO76"/>
      <c r="THP76"/>
      <c r="THQ76"/>
      <c r="THR76"/>
      <c r="THS76"/>
      <c r="THT76"/>
      <c r="THU76"/>
      <c r="THV76"/>
      <c r="THW76"/>
      <c r="THX76"/>
      <c r="THY76"/>
      <c r="THZ76"/>
      <c r="TIA76"/>
      <c r="TIB76"/>
      <c r="TIC76"/>
      <c r="TID76"/>
      <c r="TIE76"/>
      <c r="TIF76"/>
      <c r="TIG76"/>
      <c r="TIH76"/>
      <c r="TII76"/>
      <c r="TIJ76"/>
      <c r="TIK76"/>
      <c r="TIL76"/>
      <c r="TIM76"/>
      <c r="TIN76"/>
      <c r="TIO76"/>
      <c r="TIP76"/>
      <c r="TIQ76"/>
      <c r="TIR76"/>
      <c r="TIS76"/>
      <c r="TIT76"/>
      <c r="TIU76"/>
      <c r="TIV76"/>
      <c r="TIW76"/>
      <c r="TIX76"/>
      <c r="TIY76"/>
      <c r="TIZ76"/>
      <c r="TJA76"/>
      <c r="TJB76"/>
      <c r="TJC76"/>
      <c r="TJD76"/>
      <c r="TJE76"/>
      <c r="TJF76"/>
      <c r="TJG76"/>
      <c r="TJH76"/>
      <c r="TJI76"/>
      <c r="TJJ76"/>
      <c r="TJK76"/>
      <c r="TJL76"/>
      <c r="TJM76"/>
      <c r="TJN76"/>
      <c r="TJO76"/>
      <c r="TJP76"/>
      <c r="TJQ76"/>
      <c r="TJR76"/>
      <c r="TJS76"/>
      <c r="TJT76"/>
      <c r="TJU76"/>
      <c r="TJV76"/>
      <c r="TJW76"/>
      <c r="TJX76"/>
      <c r="TJY76"/>
      <c r="TJZ76"/>
      <c r="TKA76"/>
      <c r="TKB76"/>
      <c r="TKC76"/>
      <c r="TKD76"/>
      <c r="TKE76"/>
      <c r="TKF76"/>
      <c r="TKG76"/>
      <c r="TKH76"/>
      <c r="TKI76"/>
      <c r="TKJ76"/>
      <c r="TKK76"/>
      <c r="TKL76"/>
      <c r="TKM76"/>
      <c r="TKN76"/>
      <c r="TKO76"/>
      <c r="TKP76"/>
      <c r="TKQ76"/>
      <c r="TKR76"/>
      <c r="TKS76"/>
      <c r="TKT76"/>
      <c r="TKU76"/>
      <c r="TKV76"/>
      <c r="TKW76"/>
      <c r="TKX76"/>
      <c r="TKY76"/>
      <c r="TKZ76"/>
      <c r="TLA76"/>
      <c r="TLB76"/>
      <c r="TLC76"/>
      <c r="TLD76"/>
      <c r="TLE76"/>
      <c r="TLF76"/>
      <c r="TLG76"/>
      <c r="TLH76"/>
      <c r="TLI76"/>
      <c r="TLJ76"/>
      <c r="TLK76"/>
      <c r="TLL76"/>
      <c r="TLM76"/>
      <c r="TLN76"/>
      <c r="TLO76"/>
      <c r="TLP76"/>
      <c r="TLQ76"/>
      <c r="TLR76"/>
      <c r="TLS76"/>
      <c r="TLT76"/>
      <c r="TLU76"/>
      <c r="TLV76"/>
      <c r="TLW76"/>
      <c r="TLX76"/>
      <c r="TLY76"/>
      <c r="TLZ76"/>
      <c r="TMA76"/>
      <c r="TMB76"/>
      <c r="TMC76"/>
      <c r="TMD76"/>
      <c r="TME76"/>
      <c r="TMF76"/>
      <c r="TMG76"/>
      <c r="TMH76"/>
      <c r="TMI76"/>
      <c r="TMJ76"/>
      <c r="TMK76"/>
      <c r="TML76"/>
      <c r="TMM76"/>
      <c r="TMN76"/>
      <c r="TMO76"/>
      <c r="TMP76"/>
      <c r="TMQ76"/>
      <c r="TMR76"/>
      <c r="TMS76"/>
      <c r="TMT76"/>
      <c r="TMU76"/>
      <c r="TMV76"/>
      <c r="TMW76"/>
      <c r="TMX76"/>
      <c r="TMY76"/>
      <c r="TMZ76"/>
      <c r="TNA76"/>
      <c r="TNB76"/>
      <c r="TNC76"/>
      <c r="TND76"/>
      <c r="TNE76"/>
      <c r="TNF76"/>
      <c r="TNG76"/>
      <c r="TNH76"/>
      <c r="TNI76"/>
      <c r="TNJ76"/>
      <c r="TNK76"/>
      <c r="TNL76"/>
      <c r="TNM76"/>
      <c r="TNN76"/>
      <c r="TNO76"/>
      <c r="TNP76"/>
      <c r="TNQ76"/>
      <c r="TNR76"/>
      <c r="TNS76"/>
      <c r="TNT76"/>
      <c r="TNU76"/>
      <c r="TNV76"/>
      <c r="TNW76"/>
      <c r="TNX76"/>
      <c r="TNY76"/>
      <c r="TNZ76"/>
      <c r="TOA76"/>
      <c r="TOB76"/>
      <c r="TOC76"/>
      <c r="TOD76"/>
      <c r="TOE76"/>
      <c r="TOF76"/>
      <c r="TOG76"/>
      <c r="TOH76"/>
      <c r="TOI76"/>
      <c r="TOJ76"/>
      <c r="TOK76"/>
      <c r="TOL76"/>
      <c r="TOM76"/>
      <c r="TON76"/>
      <c r="TOO76"/>
      <c r="TOP76"/>
      <c r="TOQ76"/>
      <c r="TOR76"/>
      <c r="TOS76"/>
      <c r="TOT76"/>
      <c r="TOU76"/>
      <c r="TOV76"/>
      <c r="TOW76"/>
      <c r="TOX76"/>
      <c r="TOY76"/>
      <c r="TOZ76"/>
      <c r="TPA76"/>
      <c r="TPB76"/>
      <c r="TPC76"/>
      <c r="TPD76"/>
      <c r="TPE76"/>
      <c r="TPF76"/>
      <c r="TPG76"/>
      <c r="TPH76"/>
      <c r="TPI76"/>
      <c r="TPJ76"/>
      <c r="TPK76"/>
      <c r="TPL76"/>
      <c r="TPM76"/>
      <c r="TPN76"/>
      <c r="TPO76"/>
      <c r="TPP76"/>
      <c r="TPQ76"/>
      <c r="TPR76"/>
      <c r="TPS76"/>
      <c r="TPT76"/>
      <c r="TPU76"/>
      <c r="TPV76"/>
      <c r="TPW76"/>
      <c r="TPX76"/>
      <c r="TPY76"/>
      <c r="TPZ76"/>
      <c r="TQA76"/>
      <c r="TQB76"/>
      <c r="TQC76"/>
      <c r="TQD76"/>
      <c r="TQE76"/>
      <c r="TQF76"/>
      <c r="TQG76"/>
      <c r="TQH76"/>
      <c r="TQI76"/>
      <c r="TQJ76"/>
      <c r="TQK76"/>
      <c r="TQL76"/>
      <c r="TQM76"/>
      <c r="TQN76"/>
      <c r="TQO76"/>
      <c r="TQP76"/>
      <c r="TQQ76"/>
      <c r="TQR76"/>
      <c r="TQS76"/>
      <c r="TQT76"/>
      <c r="TQU76"/>
      <c r="TQV76"/>
      <c r="TQW76"/>
      <c r="TQX76"/>
      <c r="TQY76"/>
      <c r="TQZ76"/>
      <c r="TRA76"/>
      <c r="TRB76"/>
      <c r="TRC76"/>
      <c r="TRD76"/>
      <c r="TRE76"/>
      <c r="TRF76"/>
      <c r="TRG76"/>
      <c r="TRH76"/>
      <c r="TRI76"/>
      <c r="TRJ76"/>
      <c r="TRK76"/>
      <c r="TRL76"/>
      <c r="TRM76"/>
      <c r="TRN76"/>
      <c r="TRO76"/>
      <c r="TRP76"/>
      <c r="TRQ76"/>
      <c r="TRR76"/>
      <c r="TRS76"/>
      <c r="TRT76"/>
      <c r="TRU76"/>
      <c r="TRV76"/>
      <c r="TRW76"/>
      <c r="TRX76"/>
      <c r="TRY76"/>
      <c r="TRZ76"/>
      <c r="TSA76"/>
      <c r="TSB76"/>
      <c r="TSC76"/>
      <c r="TSD76"/>
      <c r="TSE76"/>
      <c r="TSF76"/>
      <c r="TSG76"/>
      <c r="TSH76"/>
      <c r="TSI76"/>
      <c r="TSJ76"/>
      <c r="TSK76"/>
      <c r="TSL76"/>
      <c r="TSM76"/>
      <c r="TSN76"/>
      <c r="TSO76"/>
      <c r="TSP76"/>
      <c r="TSQ76"/>
      <c r="TSR76"/>
      <c r="TSS76"/>
      <c r="TST76"/>
      <c r="TSU76"/>
      <c r="TSV76"/>
      <c r="TSW76"/>
      <c r="TSX76"/>
      <c r="TSY76"/>
      <c r="TSZ76"/>
      <c r="TTA76"/>
      <c r="TTB76"/>
      <c r="TTC76"/>
      <c r="TTD76"/>
      <c r="TTE76"/>
      <c r="TTF76"/>
      <c r="TTG76"/>
      <c r="TTH76"/>
      <c r="TTI76"/>
      <c r="TTJ76"/>
      <c r="TTK76"/>
      <c r="TTL76"/>
      <c r="TTM76"/>
      <c r="TTN76"/>
      <c r="TTO76"/>
      <c r="TTP76"/>
      <c r="TTQ76"/>
      <c r="TTR76"/>
      <c r="TTS76"/>
      <c r="TTT76"/>
      <c r="TTU76"/>
      <c r="TTV76"/>
      <c r="TTW76"/>
      <c r="TTX76"/>
      <c r="TTY76"/>
      <c r="TTZ76"/>
      <c r="TUA76"/>
      <c r="TUB76"/>
      <c r="TUC76"/>
      <c r="TUD76"/>
      <c r="TUE76"/>
      <c r="TUF76"/>
      <c r="TUG76"/>
      <c r="TUH76"/>
      <c r="TUI76"/>
      <c r="TUJ76"/>
      <c r="TUK76"/>
      <c r="TUL76"/>
      <c r="TUM76"/>
      <c r="TUN76"/>
      <c r="TUO76"/>
      <c r="TUP76"/>
      <c r="TUQ76"/>
      <c r="TUR76"/>
      <c r="TUS76"/>
      <c r="TUT76"/>
      <c r="TUU76"/>
      <c r="TUV76"/>
      <c r="TUW76"/>
      <c r="TUX76"/>
      <c r="TUY76"/>
      <c r="TUZ76"/>
      <c r="TVA76"/>
      <c r="TVB76"/>
      <c r="TVC76"/>
      <c r="TVD76"/>
      <c r="TVE76"/>
      <c r="TVF76"/>
      <c r="TVG76"/>
      <c r="TVH76"/>
      <c r="TVI76"/>
      <c r="TVJ76"/>
      <c r="TVK76"/>
      <c r="TVL76"/>
      <c r="TVM76"/>
      <c r="TVN76"/>
      <c r="TVO76"/>
      <c r="TVP76"/>
      <c r="TVQ76"/>
      <c r="TVR76"/>
      <c r="TVS76"/>
      <c r="TVT76"/>
      <c r="TVU76"/>
      <c r="TVV76"/>
      <c r="TVW76"/>
      <c r="TVX76"/>
      <c r="TVY76"/>
      <c r="TVZ76"/>
      <c r="TWA76"/>
      <c r="TWB76"/>
      <c r="TWC76"/>
      <c r="TWD76"/>
      <c r="TWE76"/>
      <c r="TWF76"/>
      <c r="TWG76"/>
      <c r="TWH76"/>
      <c r="TWI76"/>
      <c r="TWJ76"/>
      <c r="TWK76"/>
      <c r="TWL76"/>
      <c r="TWM76"/>
      <c r="TWN76"/>
      <c r="TWO76"/>
      <c r="TWP76"/>
      <c r="TWQ76"/>
      <c r="TWR76"/>
      <c r="TWS76"/>
      <c r="TWT76"/>
      <c r="TWU76"/>
      <c r="TWV76"/>
      <c r="TWW76"/>
      <c r="TWX76"/>
      <c r="TWY76"/>
      <c r="TWZ76"/>
      <c r="TXA76"/>
      <c r="TXB76"/>
      <c r="TXC76"/>
      <c r="TXD76"/>
      <c r="TXE76"/>
      <c r="TXF76"/>
      <c r="TXG76"/>
      <c r="TXH76"/>
      <c r="TXI76"/>
      <c r="TXJ76"/>
      <c r="TXK76"/>
      <c r="TXL76"/>
      <c r="TXM76"/>
      <c r="TXN76"/>
      <c r="TXO76"/>
      <c r="TXP76"/>
      <c r="TXQ76"/>
      <c r="TXR76"/>
      <c r="TXS76"/>
      <c r="TXT76"/>
      <c r="TXU76"/>
      <c r="TXV76"/>
      <c r="TXW76"/>
      <c r="TXX76"/>
      <c r="TXY76"/>
      <c r="TXZ76"/>
      <c r="TYA76"/>
      <c r="TYB76"/>
      <c r="TYC76"/>
      <c r="TYD76"/>
      <c r="TYE76"/>
      <c r="TYF76"/>
      <c r="TYG76"/>
      <c r="TYH76"/>
      <c r="TYI76"/>
      <c r="TYJ76"/>
      <c r="TYK76"/>
      <c r="TYL76"/>
      <c r="TYM76"/>
      <c r="TYN76"/>
      <c r="TYO76"/>
      <c r="TYP76"/>
      <c r="TYQ76"/>
      <c r="TYR76"/>
      <c r="TYS76"/>
      <c r="TYT76"/>
      <c r="TYU76"/>
      <c r="TYV76"/>
      <c r="TYW76"/>
      <c r="TYX76"/>
      <c r="TYY76"/>
      <c r="TYZ76"/>
      <c r="TZA76"/>
      <c r="TZB76"/>
      <c r="TZC76"/>
      <c r="TZD76"/>
      <c r="TZE76"/>
      <c r="TZF76"/>
      <c r="TZG76"/>
      <c r="TZH76"/>
      <c r="TZI76"/>
      <c r="TZJ76"/>
      <c r="TZK76"/>
      <c r="TZL76"/>
      <c r="TZM76"/>
      <c r="TZN76"/>
      <c r="TZO76"/>
      <c r="TZP76"/>
      <c r="TZQ76"/>
      <c r="TZR76"/>
      <c r="TZS76"/>
      <c r="TZT76"/>
      <c r="TZU76"/>
      <c r="TZV76"/>
      <c r="TZW76"/>
      <c r="TZX76"/>
      <c r="TZY76"/>
      <c r="TZZ76"/>
      <c r="UAA76"/>
      <c r="UAB76"/>
      <c r="UAC76"/>
      <c r="UAD76"/>
      <c r="UAE76"/>
      <c r="UAF76"/>
      <c r="UAG76"/>
      <c r="UAH76"/>
      <c r="UAI76"/>
      <c r="UAJ76"/>
      <c r="UAK76"/>
      <c r="UAL76"/>
      <c r="UAM76"/>
      <c r="UAN76"/>
      <c r="UAO76"/>
      <c r="UAP76"/>
      <c r="UAQ76"/>
      <c r="UAR76"/>
      <c r="UAS76"/>
      <c r="UAT76"/>
      <c r="UAU76"/>
      <c r="UAV76"/>
      <c r="UAW76"/>
      <c r="UAX76"/>
      <c r="UAY76"/>
      <c r="UAZ76"/>
      <c r="UBA76"/>
      <c r="UBB76"/>
      <c r="UBC76"/>
      <c r="UBD76"/>
      <c r="UBE76"/>
      <c r="UBF76"/>
      <c r="UBG76"/>
      <c r="UBH76"/>
      <c r="UBI76"/>
      <c r="UBJ76"/>
      <c r="UBK76"/>
      <c r="UBL76"/>
      <c r="UBM76"/>
      <c r="UBN76"/>
      <c r="UBO76"/>
      <c r="UBP76"/>
      <c r="UBQ76"/>
      <c r="UBR76"/>
      <c r="UBS76"/>
      <c r="UBT76"/>
      <c r="UBU76"/>
      <c r="UBV76"/>
      <c r="UBW76"/>
      <c r="UBX76"/>
      <c r="UBY76"/>
      <c r="UBZ76"/>
      <c r="UCA76"/>
      <c r="UCB76"/>
      <c r="UCC76"/>
      <c r="UCD76"/>
      <c r="UCE76"/>
      <c r="UCF76"/>
      <c r="UCG76"/>
      <c r="UCH76"/>
    </row>
    <row r="77" spans="1:14282">
      <c r="A77" s="113" t="s">
        <v>170</v>
      </c>
      <c r="B77" s="113" t="s">
        <v>171</v>
      </c>
      <c r="C77" s="113" t="s">
        <v>150</v>
      </c>
      <c r="D77" s="113"/>
      <c r="E77" s="114" t="s">
        <v>187</v>
      </c>
      <c r="F77" s="115" t="s">
        <v>146</v>
      </c>
      <c r="G77" s="116" t="s">
        <v>151</v>
      </c>
      <c r="H77" s="117">
        <v>210.96</v>
      </c>
      <c r="I77" s="118">
        <v>210.96</v>
      </c>
      <c r="J77" s="118">
        <v>211.10400964832095</v>
      </c>
      <c r="K77" s="118">
        <v>218.56294660139895</v>
      </c>
      <c r="L77" s="116">
        <v>224.23357590149797</v>
      </c>
      <c r="M77" s="116">
        <v>229.61779526516091</v>
      </c>
      <c r="N77" s="116">
        <v>237.66860847918892</v>
      </c>
      <c r="O77" s="119" t="s">
        <v>147</v>
      </c>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c r="JE77"/>
      <c r="JF77"/>
      <c r="JG77"/>
      <c r="JH77"/>
      <c r="JI77"/>
      <c r="JJ77"/>
      <c r="JK77"/>
      <c r="JL77"/>
      <c r="JM77"/>
      <c r="JN77"/>
      <c r="JO77"/>
      <c r="JP77"/>
      <c r="JQ77"/>
      <c r="JR77"/>
      <c r="JS77"/>
      <c r="JT77"/>
      <c r="JU77"/>
      <c r="JV77"/>
      <c r="JW77"/>
      <c r="JX77"/>
      <c r="JY77"/>
      <c r="JZ77"/>
      <c r="KA77"/>
      <c r="KB77"/>
      <c r="KC77"/>
      <c r="KD77"/>
      <c r="KE77"/>
      <c r="KF77"/>
      <c r="KG77"/>
      <c r="KH77"/>
      <c r="KI77"/>
      <c r="KJ77"/>
      <c r="KK77"/>
      <c r="KL77"/>
      <c r="KM77"/>
      <c r="KN77"/>
      <c r="KO77"/>
      <c r="KP77"/>
      <c r="KQ77"/>
      <c r="KR77"/>
      <c r="KS77"/>
      <c r="KT77"/>
      <c r="KU77"/>
      <c r="KV77"/>
      <c r="KW77"/>
      <c r="KX77"/>
      <c r="KY77"/>
      <c r="KZ77"/>
      <c r="LA77"/>
      <c r="LB77"/>
      <c r="LC77"/>
      <c r="LD77"/>
      <c r="LE77"/>
      <c r="LF77"/>
      <c r="LG77"/>
      <c r="LH77"/>
      <c r="LI77"/>
      <c r="LJ77"/>
      <c r="LK77"/>
      <c r="LL77"/>
      <c r="LM77"/>
      <c r="LN77"/>
      <c r="LO77"/>
      <c r="LP77"/>
      <c r="LQ77"/>
      <c r="LR77"/>
      <c r="LS77"/>
      <c r="LT77"/>
      <c r="LU77"/>
      <c r="LV77"/>
      <c r="LW77"/>
      <c r="LX77"/>
      <c r="LY77"/>
      <c r="LZ77"/>
      <c r="MA77"/>
      <c r="MB77"/>
      <c r="MC77"/>
      <c r="MD77"/>
      <c r="ME77"/>
      <c r="MF77"/>
      <c r="MG77"/>
      <c r="MH77"/>
      <c r="MI77"/>
      <c r="MJ77"/>
      <c r="MK77"/>
      <c r="ML77"/>
      <c r="MM77"/>
      <c r="MN77"/>
      <c r="MO77"/>
      <c r="MP77"/>
      <c r="MQ77"/>
      <c r="MR77"/>
      <c r="MS77"/>
      <c r="MT77"/>
      <c r="MU77"/>
      <c r="MV77"/>
      <c r="MW77"/>
      <c r="MX77"/>
      <c r="MY77"/>
      <c r="MZ77"/>
      <c r="NA77"/>
      <c r="NB77"/>
      <c r="NC77"/>
      <c r="ND77"/>
      <c r="NE77"/>
      <c r="NF77"/>
      <c r="NG77"/>
      <c r="NH77"/>
      <c r="NI77"/>
      <c r="NJ77"/>
      <c r="NK77"/>
      <c r="NL77"/>
      <c r="NM77"/>
      <c r="NN77"/>
      <c r="NO77"/>
      <c r="NP77"/>
      <c r="NQ77"/>
      <c r="NR77"/>
      <c r="NS77"/>
      <c r="NT77"/>
      <c r="NU77"/>
      <c r="NV77"/>
      <c r="NW77"/>
      <c r="NX77"/>
      <c r="NY77"/>
      <c r="NZ77"/>
      <c r="OA77"/>
      <c r="OB77"/>
      <c r="OC77"/>
      <c r="OD77"/>
      <c r="OE77"/>
      <c r="OF77"/>
      <c r="OG77"/>
      <c r="OH77"/>
      <c r="OI77"/>
      <c r="OJ77"/>
      <c r="OK77"/>
      <c r="OL77"/>
      <c r="OM77"/>
      <c r="ON77"/>
      <c r="OO77"/>
      <c r="OP77"/>
      <c r="OQ77"/>
      <c r="OR77"/>
      <c r="OS77"/>
      <c r="OT77"/>
      <c r="OU77"/>
      <c r="OV77"/>
      <c r="OW77"/>
      <c r="OX77"/>
      <c r="OY77"/>
      <c r="OZ77"/>
      <c r="PA77"/>
      <c r="PB77"/>
      <c r="PC77"/>
      <c r="PD77"/>
      <c r="PE77"/>
      <c r="PF77"/>
      <c r="PG77"/>
      <c r="PH77"/>
      <c r="PI77"/>
      <c r="PJ77"/>
      <c r="PK77"/>
      <c r="PL77"/>
      <c r="PM77"/>
      <c r="PN77"/>
      <c r="PO77"/>
      <c r="PP77"/>
      <c r="PQ77"/>
      <c r="PR77"/>
      <c r="PS77"/>
      <c r="PT77"/>
      <c r="PU77"/>
      <c r="PV77"/>
      <c r="PW77"/>
      <c r="PX77"/>
      <c r="PY77"/>
      <c r="PZ77"/>
      <c r="QA77"/>
      <c r="QB77"/>
      <c r="QC77"/>
      <c r="QD77"/>
      <c r="QE77"/>
      <c r="QF77"/>
      <c r="QG77"/>
      <c r="QH77"/>
      <c r="QI77"/>
      <c r="QJ77"/>
      <c r="QK77"/>
      <c r="QL77"/>
      <c r="QM77"/>
      <c r="QN77"/>
      <c r="QO77"/>
      <c r="QP77"/>
      <c r="QQ77"/>
      <c r="QR77"/>
      <c r="QS77"/>
      <c r="QT77"/>
      <c r="QU77"/>
      <c r="QV77"/>
      <c r="QW77"/>
      <c r="QX77"/>
      <c r="QY77"/>
      <c r="QZ77"/>
      <c r="RA77"/>
      <c r="RB77"/>
      <c r="RC77"/>
      <c r="RD77"/>
      <c r="RE77"/>
      <c r="RF77"/>
      <c r="RG77"/>
      <c r="RH77"/>
      <c r="RI77"/>
      <c r="RJ77"/>
      <c r="RK77"/>
      <c r="RL77"/>
      <c r="RM77"/>
      <c r="RN77"/>
      <c r="RO77"/>
      <c r="RP77"/>
      <c r="RQ77"/>
      <c r="RR77"/>
      <c r="RS77"/>
      <c r="RT77"/>
      <c r="RU77"/>
      <c r="RV77"/>
      <c r="RW77"/>
      <c r="RX77"/>
      <c r="RY77"/>
      <c r="RZ77"/>
      <c r="SA77"/>
      <c r="SB77"/>
      <c r="SC77"/>
      <c r="SD77"/>
      <c r="SE77"/>
      <c r="SF77"/>
      <c r="SG77"/>
      <c r="SH77"/>
      <c r="SI77"/>
      <c r="SJ77"/>
      <c r="SK77"/>
      <c r="SL77"/>
      <c r="SM77"/>
      <c r="SN77"/>
      <c r="SO77"/>
      <c r="SP77"/>
      <c r="SQ77"/>
      <c r="SR77"/>
      <c r="SS77"/>
      <c r="ST77"/>
      <c r="SU77"/>
      <c r="SV77"/>
      <c r="SW77"/>
      <c r="SX77"/>
      <c r="SY77"/>
      <c r="SZ77"/>
      <c r="TA77"/>
      <c r="TB77"/>
      <c r="TC77"/>
      <c r="TD77"/>
      <c r="TE77"/>
      <c r="TF77"/>
      <c r="TG77"/>
      <c r="TH77"/>
      <c r="TI77"/>
      <c r="TJ77"/>
      <c r="TK77"/>
      <c r="TL77"/>
      <c r="TM77"/>
      <c r="TN77"/>
      <c r="TO77"/>
      <c r="TP77"/>
      <c r="TQ77"/>
      <c r="TR77"/>
      <c r="TS77"/>
      <c r="TT77"/>
      <c r="TU77"/>
      <c r="TV77"/>
      <c r="TW77"/>
      <c r="TX77"/>
      <c r="TY77"/>
      <c r="TZ77"/>
      <c r="UA77"/>
      <c r="UB77"/>
      <c r="UC77"/>
      <c r="UD77"/>
      <c r="UE77"/>
      <c r="UF77"/>
      <c r="UG77"/>
      <c r="UH77"/>
      <c r="UI77"/>
      <c r="UJ77"/>
      <c r="UK77"/>
      <c r="UL77"/>
      <c r="UM77"/>
      <c r="UN77"/>
      <c r="UO77"/>
      <c r="UP77"/>
      <c r="UQ77"/>
      <c r="UR77"/>
      <c r="US77"/>
      <c r="UT77"/>
      <c r="UU77"/>
      <c r="UV77"/>
      <c r="UW77"/>
      <c r="UX77"/>
      <c r="UY77"/>
      <c r="UZ77"/>
      <c r="VA77"/>
      <c r="VB77"/>
      <c r="VC77"/>
      <c r="VD77"/>
      <c r="VE77"/>
      <c r="VF77"/>
      <c r="VG77"/>
      <c r="VH77"/>
      <c r="VI77"/>
      <c r="VJ77"/>
      <c r="VK77"/>
      <c r="VL77"/>
      <c r="VM77"/>
      <c r="VN77"/>
      <c r="VO77"/>
      <c r="VP77"/>
      <c r="VQ77"/>
      <c r="VR77"/>
      <c r="VS77"/>
      <c r="VT77"/>
      <c r="VU77"/>
      <c r="VV77"/>
      <c r="VW77"/>
      <c r="VX77"/>
      <c r="VY77"/>
      <c r="VZ77"/>
      <c r="WA77"/>
      <c r="WB77"/>
      <c r="WC77"/>
      <c r="WD77"/>
      <c r="WE77"/>
      <c r="WF77"/>
      <c r="WG77"/>
      <c r="WH77"/>
      <c r="WI77"/>
      <c r="WJ77"/>
      <c r="WK77"/>
      <c r="WL77"/>
      <c r="WM77"/>
      <c r="WN77"/>
      <c r="WO77"/>
      <c r="WP77"/>
      <c r="WQ77"/>
      <c r="WR77"/>
      <c r="WS77"/>
      <c r="WT77"/>
      <c r="WU77"/>
      <c r="WV77"/>
      <c r="WW77"/>
      <c r="WX77"/>
      <c r="WY77"/>
      <c r="WZ77"/>
      <c r="XA77"/>
      <c r="XB77"/>
      <c r="XC77"/>
      <c r="XD77"/>
      <c r="XE77"/>
      <c r="XF77"/>
      <c r="XG77"/>
      <c r="XH77"/>
      <c r="XI77"/>
      <c r="XJ77"/>
      <c r="XK77"/>
      <c r="XL77"/>
      <c r="XM77"/>
      <c r="XN77"/>
      <c r="XO77"/>
      <c r="XP77"/>
      <c r="XQ77"/>
      <c r="XR77"/>
      <c r="XS77"/>
      <c r="XT77"/>
      <c r="XU77"/>
      <c r="XV77"/>
      <c r="XW77"/>
      <c r="XX77"/>
      <c r="XY77"/>
      <c r="XZ77"/>
      <c r="YA77"/>
      <c r="YB77"/>
      <c r="YC77"/>
      <c r="YD77"/>
      <c r="YE77"/>
      <c r="YF77"/>
      <c r="YG77"/>
      <c r="YH77"/>
      <c r="YI77"/>
      <c r="YJ77"/>
      <c r="YK77"/>
      <c r="YL77"/>
      <c r="YM77"/>
      <c r="YN77"/>
      <c r="YO77"/>
      <c r="YP77"/>
      <c r="YQ77"/>
      <c r="YR77"/>
      <c r="YS77"/>
      <c r="YT77"/>
      <c r="YU77"/>
      <c r="YV77"/>
      <c r="YW77"/>
      <c r="YX77"/>
      <c r="YY77"/>
      <c r="YZ77"/>
      <c r="ZA77"/>
      <c r="ZB77"/>
      <c r="ZC77"/>
      <c r="ZD77"/>
      <c r="ZE77"/>
      <c r="ZF77"/>
      <c r="ZG77"/>
      <c r="ZH77"/>
      <c r="ZI77"/>
      <c r="ZJ77"/>
      <c r="ZK77"/>
      <c r="ZL77"/>
      <c r="ZM77"/>
      <c r="ZN77"/>
      <c r="ZO77"/>
      <c r="ZP77"/>
      <c r="ZQ77"/>
      <c r="ZR77"/>
      <c r="ZS77"/>
      <c r="ZT77"/>
      <c r="ZU77"/>
      <c r="ZV77"/>
      <c r="ZW77"/>
      <c r="ZX77"/>
      <c r="ZY77"/>
      <c r="ZZ77"/>
      <c r="AAA77"/>
      <c r="AAB77"/>
      <c r="AAC77"/>
      <c r="AAD77"/>
      <c r="AAE77"/>
      <c r="AAF77"/>
      <c r="AAG77"/>
      <c r="AAH77"/>
      <c r="AAI77"/>
      <c r="AAJ77"/>
      <c r="AAK77"/>
      <c r="AAL77"/>
      <c r="AAM77"/>
      <c r="AAN77"/>
      <c r="AAO77"/>
      <c r="AAP77"/>
      <c r="AAQ77"/>
      <c r="AAR77"/>
      <c r="AAS77"/>
      <c r="AAT77"/>
      <c r="AAU77"/>
      <c r="AAV77"/>
      <c r="AAW77"/>
      <c r="AAX77"/>
      <c r="AAY77"/>
      <c r="AAZ77"/>
      <c r="ABA77"/>
      <c r="ABB77"/>
      <c r="ABC77"/>
      <c r="ABD77"/>
      <c r="ABE77"/>
      <c r="ABF77"/>
      <c r="ABG77"/>
      <c r="ABH77"/>
      <c r="ABI77"/>
      <c r="ABJ77"/>
      <c r="ABK77"/>
      <c r="ABL77"/>
      <c r="ABM77"/>
      <c r="ABN77"/>
      <c r="ABO77"/>
      <c r="ABP77"/>
      <c r="ABQ77"/>
      <c r="ABR77"/>
      <c r="ABS77"/>
      <c r="ABT77"/>
      <c r="ABU77"/>
      <c r="ABV77"/>
      <c r="ABW77"/>
      <c r="ABX77"/>
      <c r="ABY77"/>
      <c r="ABZ77"/>
      <c r="ACA77"/>
      <c r="ACB77"/>
      <c r="ACC77"/>
      <c r="ACD77"/>
      <c r="ACE77"/>
      <c r="ACF77"/>
      <c r="ACG77"/>
      <c r="ACH77"/>
      <c r="ACI77"/>
      <c r="ACJ77"/>
      <c r="ACK77"/>
      <c r="ACL77"/>
      <c r="ACM77"/>
      <c r="ACN77"/>
      <c r="ACO77"/>
      <c r="ACP77"/>
      <c r="ACQ77"/>
      <c r="ACR77"/>
      <c r="ACS77"/>
      <c r="ACT77"/>
      <c r="ACU77"/>
      <c r="ACV77"/>
      <c r="ACW77"/>
      <c r="ACX77"/>
      <c r="ACY77"/>
      <c r="ACZ77"/>
      <c r="ADA77"/>
      <c r="ADB77"/>
      <c r="ADC77"/>
      <c r="ADD77"/>
      <c r="ADE77"/>
      <c r="ADF77"/>
      <c r="ADG77"/>
      <c r="ADH77"/>
      <c r="ADI77"/>
      <c r="ADJ77"/>
      <c r="ADK77"/>
      <c r="ADL77"/>
      <c r="ADM77"/>
      <c r="ADN77"/>
      <c r="ADO77"/>
      <c r="ADP77"/>
      <c r="ADQ77"/>
      <c r="ADR77"/>
      <c r="ADS77"/>
      <c r="ADT77"/>
      <c r="ADU77"/>
      <c r="ADV77"/>
      <c r="ADW77"/>
      <c r="ADX77"/>
      <c r="ADY77"/>
      <c r="ADZ77"/>
      <c r="AEA77"/>
      <c r="AEB77"/>
      <c r="AEC77"/>
      <c r="AED77"/>
      <c r="AEE77"/>
      <c r="AEF77"/>
      <c r="AEG77"/>
      <c r="AEH77"/>
      <c r="AEI77"/>
      <c r="AEJ77"/>
      <c r="AEK77"/>
      <c r="AEL77"/>
      <c r="AEM77"/>
      <c r="AEN77"/>
      <c r="AEO77"/>
      <c r="AEP77"/>
      <c r="AEQ77"/>
      <c r="AER77"/>
      <c r="AES77"/>
      <c r="AET77"/>
      <c r="AEU77"/>
      <c r="AEV77"/>
      <c r="AEW77"/>
      <c r="AEX77"/>
      <c r="AEY77"/>
      <c r="AEZ77"/>
      <c r="AFA77"/>
      <c r="AFB77"/>
      <c r="AFC77"/>
      <c r="AFD77"/>
      <c r="AFE77"/>
      <c r="AFF77"/>
      <c r="AFG77"/>
      <c r="AFH77"/>
      <c r="AFI77"/>
      <c r="AFJ77"/>
      <c r="AFK77"/>
      <c r="AFL77"/>
      <c r="AFM77"/>
      <c r="AFN77"/>
      <c r="AFO77"/>
      <c r="AFP77"/>
      <c r="AFQ77"/>
      <c r="AFR77"/>
      <c r="AFS77"/>
      <c r="AFT77"/>
      <c r="AFU77"/>
      <c r="AFV77"/>
      <c r="AFW77"/>
      <c r="AFX77"/>
      <c r="AFY77"/>
      <c r="AFZ77"/>
      <c r="AGA77"/>
      <c r="AGB77"/>
      <c r="AGC77"/>
      <c r="AGD77"/>
      <c r="AGE77"/>
      <c r="AGF77"/>
      <c r="AGG77"/>
      <c r="AGH77"/>
      <c r="AGI77"/>
      <c r="AGJ77"/>
      <c r="AGK77"/>
      <c r="AGL77"/>
      <c r="AGM77"/>
      <c r="AGN77"/>
      <c r="AGO77"/>
      <c r="AGP77"/>
      <c r="AGQ77"/>
      <c r="AGR77"/>
      <c r="AGS77"/>
      <c r="AGT77"/>
      <c r="AGU77"/>
      <c r="AGV77"/>
      <c r="AGW77"/>
      <c r="AGX77"/>
      <c r="AGY77"/>
      <c r="AGZ77"/>
      <c r="AHA77"/>
      <c r="AHB77"/>
      <c r="AHC77"/>
      <c r="AHD77"/>
      <c r="AHE77"/>
      <c r="AHF77"/>
      <c r="AHG77"/>
      <c r="AHH77"/>
      <c r="AHI77"/>
      <c r="AHJ77"/>
      <c r="AHK77"/>
      <c r="AHL77"/>
      <c r="AHM77"/>
      <c r="AHN77"/>
      <c r="AHO77"/>
      <c r="AHP77"/>
      <c r="AHQ77"/>
      <c r="AHR77"/>
      <c r="AHS77"/>
      <c r="AHT77"/>
      <c r="AHU77"/>
      <c r="AHV77"/>
      <c r="AHW77"/>
      <c r="AHX77"/>
      <c r="AHY77"/>
      <c r="AHZ77"/>
      <c r="AIA77"/>
      <c r="AIB77"/>
      <c r="AIC77"/>
      <c r="AID77"/>
      <c r="AIE77"/>
      <c r="AIF77"/>
      <c r="AIG77"/>
      <c r="AIH77"/>
      <c r="AII77"/>
      <c r="AIJ77"/>
      <c r="AIK77"/>
      <c r="AIL77"/>
      <c r="AIM77"/>
      <c r="AIN77"/>
      <c r="AIO77"/>
      <c r="AIP77"/>
      <c r="AIQ77"/>
      <c r="AIR77"/>
      <c r="AIS77"/>
      <c r="AIT77"/>
      <c r="AIU77"/>
      <c r="AIV77"/>
      <c r="AIW77"/>
      <c r="AIX77"/>
      <c r="AIY77"/>
      <c r="AIZ77"/>
      <c r="AJA77"/>
      <c r="AJB77"/>
      <c r="AJC77"/>
      <c r="AJD77"/>
      <c r="AJE77"/>
      <c r="AJF77"/>
      <c r="AJG77"/>
      <c r="AJH77"/>
      <c r="AJI77"/>
      <c r="AJJ77"/>
      <c r="AJK77"/>
      <c r="AJL77"/>
      <c r="AJM77"/>
      <c r="AJN77"/>
      <c r="AJO77"/>
      <c r="AJP77"/>
      <c r="AJQ77"/>
      <c r="AJR77"/>
      <c r="AJS77"/>
      <c r="AJT77"/>
      <c r="AJU77"/>
      <c r="AJV77"/>
      <c r="AJW77"/>
      <c r="AJX77"/>
      <c r="AJY77"/>
      <c r="AJZ77"/>
      <c r="AKA77"/>
      <c r="AKB77"/>
      <c r="AKC77"/>
      <c r="AKD77"/>
      <c r="AKE77"/>
      <c r="AKF77"/>
      <c r="AKG77"/>
      <c r="AKH77"/>
      <c r="AKI77"/>
      <c r="AKJ77"/>
      <c r="AKK77"/>
      <c r="AKL77"/>
      <c r="AKM77"/>
      <c r="AKN77"/>
      <c r="AKO77"/>
      <c r="AKP77"/>
      <c r="AKQ77"/>
      <c r="AKR77"/>
      <c r="AKS77"/>
      <c r="AKT77"/>
      <c r="AKU77"/>
      <c r="AKV77"/>
      <c r="AKW77"/>
      <c r="AKX77"/>
      <c r="AKY77"/>
      <c r="AKZ77"/>
      <c r="ALA77"/>
      <c r="ALB77"/>
      <c r="ALC77"/>
      <c r="ALD77"/>
      <c r="ALE77"/>
      <c r="ALF77"/>
      <c r="ALG77"/>
      <c r="ALH77"/>
      <c r="ALI77"/>
      <c r="ALJ77"/>
      <c r="ALK77"/>
      <c r="ALL77"/>
      <c r="ALM77"/>
      <c r="ALN77"/>
      <c r="ALO77"/>
      <c r="ALP77"/>
      <c r="ALQ77"/>
      <c r="ALR77"/>
      <c r="ALS77"/>
      <c r="ALT77"/>
      <c r="ALU77"/>
      <c r="ALV77"/>
      <c r="ALW77"/>
      <c r="ALX77"/>
      <c r="ALY77"/>
      <c r="ALZ77"/>
      <c r="AMA77"/>
      <c r="AMB77"/>
      <c r="AMC77"/>
      <c r="AMD77"/>
      <c r="AME77"/>
      <c r="AMF77"/>
      <c r="AMG77"/>
      <c r="AMH77"/>
      <c r="AMI77"/>
      <c r="AMJ77"/>
      <c r="AMK77"/>
      <c r="AML77"/>
      <c r="AMM77"/>
      <c r="AMN77"/>
      <c r="AMO77"/>
      <c r="AMP77"/>
      <c r="AMQ77"/>
      <c r="AMR77"/>
      <c r="AMS77"/>
      <c r="AMT77"/>
      <c r="AMU77"/>
      <c r="AMV77"/>
      <c r="AMW77"/>
      <c r="AMX77"/>
      <c r="AMY77"/>
      <c r="AMZ77"/>
      <c r="ANA77"/>
      <c r="ANB77"/>
      <c r="ANC77"/>
      <c r="AND77"/>
      <c r="ANE77"/>
      <c r="ANF77"/>
      <c r="ANG77"/>
      <c r="ANH77"/>
      <c r="ANI77"/>
      <c r="ANJ77"/>
      <c r="ANK77"/>
      <c r="ANL77"/>
      <c r="ANM77"/>
      <c r="ANN77"/>
      <c r="ANO77"/>
      <c r="ANP77"/>
      <c r="ANQ77"/>
      <c r="ANR77"/>
      <c r="ANS77"/>
      <c r="ANT77"/>
      <c r="ANU77"/>
      <c r="ANV77"/>
      <c r="ANW77"/>
      <c r="ANX77"/>
      <c r="ANY77"/>
      <c r="ANZ77"/>
      <c r="AOA77"/>
      <c r="AOB77"/>
      <c r="AOC77"/>
      <c r="AOD77"/>
      <c r="AOE77"/>
      <c r="AOF77"/>
      <c r="AOG77"/>
      <c r="AOH77"/>
      <c r="AOI77"/>
      <c r="AOJ77"/>
      <c r="AOK77"/>
      <c r="AOL77"/>
      <c r="AOM77"/>
      <c r="AON77"/>
      <c r="AOO77"/>
      <c r="AOP77"/>
      <c r="AOQ77"/>
      <c r="AOR77"/>
      <c r="AOS77"/>
      <c r="AOT77"/>
      <c r="AOU77"/>
      <c r="AOV77"/>
      <c r="AOW77"/>
      <c r="AOX77"/>
      <c r="AOY77"/>
      <c r="AOZ77"/>
      <c r="APA77"/>
      <c r="APB77"/>
      <c r="APC77"/>
      <c r="APD77"/>
      <c r="APE77"/>
      <c r="APF77"/>
      <c r="APG77"/>
      <c r="APH77"/>
      <c r="API77"/>
      <c r="APJ77"/>
      <c r="APK77"/>
      <c r="APL77"/>
      <c r="APM77"/>
      <c r="APN77"/>
      <c r="APO77"/>
      <c r="APP77"/>
      <c r="APQ77"/>
      <c r="APR77"/>
      <c r="APS77"/>
      <c r="APT77"/>
      <c r="APU77"/>
      <c r="APV77"/>
      <c r="APW77"/>
      <c r="APX77"/>
      <c r="APY77"/>
      <c r="APZ77"/>
      <c r="AQA77"/>
      <c r="AQB77"/>
      <c r="AQC77"/>
      <c r="AQD77"/>
      <c r="AQE77"/>
      <c r="AQF77"/>
      <c r="AQG77"/>
      <c r="AQH77"/>
      <c r="AQI77"/>
      <c r="AQJ77"/>
      <c r="AQK77"/>
      <c r="AQL77"/>
      <c r="AQM77"/>
      <c r="AQN77"/>
      <c r="AQO77"/>
      <c r="AQP77"/>
      <c r="AQQ77"/>
      <c r="AQR77"/>
      <c r="AQS77"/>
      <c r="AQT77"/>
      <c r="AQU77"/>
      <c r="AQV77"/>
      <c r="AQW77"/>
      <c r="AQX77"/>
      <c r="AQY77"/>
      <c r="AQZ77"/>
      <c r="ARA77"/>
      <c r="ARB77"/>
      <c r="ARC77"/>
      <c r="ARD77"/>
      <c r="ARE77"/>
      <c r="ARF77"/>
      <c r="ARG77"/>
      <c r="ARH77"/>
      <c r="ARI77"/>
      <c r="ARJ77"/>
      <c r="ARK77"/>
      <c r="ARL77"/>
      <c r="ARM77"/>
      <c r="ARN77"/>
      <c r="ARO77"/>
      <c r="ARP77"/>
      <c r="ARQ77"/>
      <c r="ARR77"/>
      <c r="ARS77"/>
      <c r="ART77"/>
      <c r="ARU77"/>
      <c r="ARV77"/>
      <c r="ARW77"/>
      <c r="ARX77"/>
      <c r="ARY77"/>
      <c r="ARZ77"/>
      <c r="ASA77"/>
      <c r="ASB77"/>
      <c r="ASC77"/>
      <c r="ASD77"/>
      <c r="ASE77"/>
      <c r="ASF77"/>
      <c r="ASG77"/>
      <c r="ASH77"/>
      <c r="ASI77"/>
      <c r="ASJ77"/>
      <c r="ASK77"/>
      <c r="ASL77"/>
      <c r="ASM77"/>
      <c r="ASN77"/>
      <c r="ASO77"/>
      <c r="ASP77"/>
      <c r="ASQ77"/>
      <c r="ASR77"/>
      <c r="ASS77"/>
      <c r="AST77"/>
      <c r="ASU77"/>
      <c r="ASV77"/>
      <c r="ASW77"/>
      <c r="ASX77"/>
      <c r="ASY77"/>
      <c r="ASZ77"/>
      <c r="ATA77"/>
      <c r="ATB77"/>
      <c r="ATC77"/>
      <c r="ATD77"/>
      <c r="ATE77"/>
      <c r="ATF77"/>
      <c r="ATG77"/>
      <c r="ATH77"/>
      <c r="ATI77"/>
      <c r="ATJ77"/>
      <c r="ATK77"/>
      <c r="ATL77"/>
      <c r="ATM77"/>
      <c r="ATN77"/>
      <c r="ATO77"/>
      <c r="ATP77"/>
      <c r="ATQ77"/>
      <c r="ATR77"/>
      <c r="ATS77"/>
      <c r="ATT77"/>
      <c r="ATU77"/>
      <c r="ATV77"/>
      <c r="ATW77"/>
      <c r="ATX77"/>
      <c r="ATY77"/>
      <c r="ATZ77"/>
      <c r="AUA77"/>
      <c r="AUB77"/>
      <c r="AUC77"/>
      <c r="AUD77"/>
      <c r="AUE77"/>
      <c r="AUF77"/>
      <c r="AUG77"/>
      <c r="AUH77"/>
      <c r="AUI77"/>
      <c r="AUJ77"/>
      <c r="AUK77"/>
      <c r="AUL77"/>
      <c r="AUM77"/>
      <c r="AUN77"/>
      <c r="AUO77"/>
      <c r="AUP77"/>
      <c r="AUQ77"/>
      <c r="AUR77"/>
      <c r="AUS77"/>
      <c r="AUT77"/>
      <c r="AUU77"/>
      <c r="AUV77"/>
      <c r="AUW77"/>
      <c r="AUX77"/>
      <c r="AUY77"/>
      <c r="AUZ77"/>
      <c r="AVA77"/>
      <c r="AVB77"/>
      <c r="AVC77"/>
      <c r="AVD77"/>
      <c r="AVE77"/>
      <c r="AVF77"/>
      <c r="AVG77"/>
      <c r="AVH77"/>
      <c r="AVI77"/>
      <c r="AVJ77"/>
      <c r="AVK77"/>
      <c r="AVL77"/>
      <c r="AVM77"/>
      <c r="AVN77"/>
      <c r="AVO77"/>
      <c r="AVP77"/>
      <c r="AVQ77"/>
      <c r="AVR77"/>
      <c r="AVS77"/>
      <c r="AVT77"/>
      <c r="AVU77"/>
      <c r="AVV77"/>
      <c r="AVW77"/>
      <c r="AVX77"/>
      <c r="AVY77"/>
      <c r="AVZ77"/>
      <c r="AWA77"/>
      <c r="AWB77"/>
      <c r="AWC77"/>
      <c r="AWD77"/>
      <c r="AWE77"/>
      <c r="AWF77"/>
      <c r="AWG77"/>
      <c r="AWH77"/>
      <c r="AWI77"/>
      <c r="AWJ77"/>
      <c r="AWK77"/>
      <c r="AWL77"/>
      <c r="AWM77"/>
      <c r="AWN77"/>
      <c r="AWO77"/>
      <c r="AWP77"/>
      <c r="AWQ77"/>
      <c r="AWR77"/>
      <c r="AWS77"/>
      <c r="AWT77"/>
      <c r="AWU77"/>
      <c r="AWV77"/>
      <c r="AWW77"/>
      <c r="AWX77"/>
      <c r="AWY77"/>
      <c r="AWZ77"/>
      <c r="AXA77"/>
      <c r="AXB77"/>
      <c r="AXC77"/>
      <c r="AXD77"/>
      <c r="AXE77"/>
      <c r="AXF77"/>
      <c r="AXG77"/>
      <c r="AXH77"/>
      <c r="AXI77"/>
      <c r="AXJ77"/>
      <c r="AXK77"/>
      <c r="AXL77"/>
      <c r="AXM77"/>
      <c r="AXN77"/>
      <c r="AXO77"/>
      <c r="AXP77"/>
      <c r="AXQ77"/>
      <c r="AXR77"/>
      <c r="AXS77"/>
      <c r="AXT77"/>
      <c r="AXU77"/>
      <c r="AXV77"/>
      <c r="AXW77"/>
      <c r="AXX77"/>
      <c r="AXY77"/>
      <c r="AXZ77"/>
      <c r="AYA77"/>
      <c r="AYB77"/>
      <c r="AYC77"/>
      <c r="AYD77"/>
      <c r="AYE77"/>
      <c r="AYF77"/>
      <c r="AYG77"/>
      <c r="AYH77"/>
      <c r="AYI77"/>
      <c r="AYJ77"/>
      <c r="AYK77"/>
      <c r="AYL77"/>
      <c r="AYM77"/>
      <c r="AYN77"/>
      <c r="AYO77"/>
      <c r="AYP77"/>
      <c r="AYQ77"/>
      <c r="AYR77"/>
      <c r="AYS77"/>
      <c r="AYT77"/>
      <c r="AYU77"/>
      <c r="AYV77"/>
      <c r="AYW77"/>
      <c r="AYX77"/>
      <c r="AYY77"/>
      <c r="AYZ77"/>
      <c r="AZA77"/>
      <c r="AZB77"/>
      <c r="AZC77"/>
      <c r="AZD77"/>
      <c r="AZE77"/>
      <c r="AZF77"/>
      <c r="AZG77"/>
      <c r="AZH77"/>
      <c r="AZI77"/>
      <c r="AZJ77"/>
      <c r="AZK77"/>
      <c r="AZL77"/>
      <c r="AZM77"/>
      <c r="AZN77"/>
      <c r="AZO77"/>
      <c r="AZP77"/>
      <c r="AZQ77"/>
      <c r="AZR77"/>
      <c r="AZS77"/>
      <c r="AZT77"/>
      <c r="AZU77"/>
      <c r="AZV77"/>
      <c r="AZW77"/>
      <c r="AZX77"/>
      <c r="AZY77"/>
      <c r="AZZ77"/>
      <c r="BAA77"/>
      <c r="BAB77"/>
      <c r="BAC77"/>
      <c r="BAD77"/>
      <c r="BAE77"/>
      <c r="BAF77"/>
      <c r="BAG77"/>
      <c r="BAH77"/>
      <c r="BAI77"/>
      <c r="BAJ77"/>
      <c r="BAK77"/>
      <c r="BAL77"/>
      <c r="BAM77"/>
      <c r="BAN77"/>
      <c r="BAO77"/>
      <c r="BAP77"/>
      <c r="BAQ77"/>
      <c r="BAR77"/>
      <c r="BAS77"/>
      <c r="BAT77"/>
      <c r="BAU77"/>
      <c r="BAV77"/>
      <c r="BAW77"/>
      <c r="BAX77"/>
      <c r="BAY77"/>
      <c r="BAZ77"/>
      <c r="BBA77"/>
      <c r="BBB77"/>
      <c r="BBC77"/>
      <c r="BBD77"/>
      <c r="BBE77"/>
      <c r="BBF77"/>
      <c r="BBG77"/>
      <c r="BBH77"/>
      <c r="BBI77"/>
      <c r="BBJ77"/>
      <c r="BBK77"/>
      <c r="BBL77"/>
      <c r="BBM77"/>
      <c r="BBN77"/>
      <c r="BBO77"/>
      <c r="BBP77"/>
      <c r="BBQ77"/>
      <c r="BBR77"/>
      <c r="BBS77"/>
      <c r="BBT77"/>
      <c r="BBU77"/>
      <c r="BBV77"/>
      <c r="BBW77"/>
      <c r="BBX77"/>
      <c r="BBY77"/>
      <c r="BBZ77"/>
      <c r="BCA77"/>
      <c r="BCB77"/>
      <c r="BCC77"/>
      <c r="BCD77"/>
      <c r="BCE77"/>
      <c r="BCF77"/>
      <c r="BCG77"/>
      <c r="BCH77"/>
      <c r="BCI77"/>
      <c r="BCJ77"/>
      <c r="BCK77"/>
      <c r="BCL77"/>
      <c r="BCM77"/>
      <c r="BCN77"/>
      <c r="BCO77"/>
      <c r="BCP77"/>
      <c r="BCQ77"/>
      <c r="BCR77"/>
      <c r="BCS77"/>
      <c r="BCT77"/>
      <c r="BCU77"/>
      <c r="BCV77"/>
      <c r="BCW77"/>
      <c r="BCX77"/>
      <c r="BCY77"/>
      <c r="BCZ77"/>
      <c r="BDA77"/>
      <c r="BDB77"/>
      <c r="BDC77"/>
      <c r="BDD77"/>
      <c r="BDE77"/>
      <c r="BDF77"/>
      <c r="BDG77"/>
      <c r="BDH77"/>
      <c r="BDI77"/>
      <c r="BDJ77"/>
      <c r="BDK77"/>
      <c r="BDL77"/>
      <c r="BDM77"/>
      <c r="BDN77"/>
      <c r="BDO77"/>
      <c r="BDP77"/>
      <c r="BDQ77"/>
      <c r="BDR77"/>
      <c r="BDS77"/>
      <c r="BDT77"/>
      <c r="BDU77"/>
      <c r="BDV77"/>
      <c r="BDW77"/>
      <c r="BDX77"/>
      <c r="BDY77"/>
      <c r="BDZ77"/>
      <c r="BEA77"/>
      <c r="BEB77"/>
      <c r="BEC77"/>
      <c r="BED77"/>
      <c r="BEE77"/>
      <c r="BEF77"/>
      <c r="BEG77"/>
      <c r="BEH77"/>
      <c r="BEI77"/>
      <c r="BEJ77"/>
      <c r="BEK77"/>
      <c r="BEL77"/>
      <c r="BEM77"/>
      <c r="BEN77"/>
      <c r="BEO77"/>
      <c r="BEP77"/>
      <c r="BEQ77"/>
      <c r="BER77"/>
      <c r="BES77"/>
      <c r="BET77"/>
      <c r="BEU77"/>
      <c r="BEV77"/>
      <c r="BEW77"/>
      <c r="BEX77"/>
      <c r="BEY77"/>
      <c r="BEZ77"/>
      <c r="BFA77"/>
      <c r="BFB77"/>
      <c r="BFC77"/>
      <c r="BFD77"/>
      <c r="BFE77"/>
      <c r="BFF77"/>
      <c r="BFG77"/>
      <c r="BFH77"/>
      <c r="BFI77"/>
      <c r="BFJ77"/>
      <c r="BFK77"/>
      <c r="BFL77"/>
      <c r="BFM77"/>
      <c r="BFN77"/>
      <c r="BFO77"/>
      <c r="BFP77"/>
      <c r="BFQ77"/>
      <c r="BFR77"/>
      <c r="BFS77"/>
      <c r="BFT77"/>
      <c r="BFU77"/>
      <c r="BFV77"/>
      <c r="BFW77"/>
      <c r="BFX77"/>
      <c r="BFY77"/>
      <c r="BFZ77"/>
      <c r="BGA77"/>
      <c r="BGB77"/>
      <c r="BGC77"/>
      <c r="BGD77"/>
      <c r="BGE77"/>
      <c r="BGF77"/>
      <c r="BGG77"/>
      <c r="BGH77"/>
      <c r="BGI77"/>
      <c r="BGJ77"/>
      <c r="BGK77"/>
      <c r="BGL77"/>
      <c r="BGM77"/>
      <c r="BGN77"/>
      <c r="BGO77"/>
      <c r="BGP77"/>
      <c r="BGQ77"/>
      <c r="BGR77"/>
      <c r="BGS77"/>
      <c r="BGT77"/>
      <c r="BGU77"/>
      <c r="BGV77"/>
      <c r="BGW77"/>
      <c r="BGX77"/>
      <c r="BGY77"/>
      <c r="BGZ77"/>
      <c r="BHA77"/>
      <c r="BHB77"/>
      <c r="BHC77"/>
      <c r="BHD77"/>
      <c r="BHE77"/>
      <c r="BHF77"/>
      <c r="BHG77"/>
      <c r="BHH77"/>
      <c r="BHI77"/>
      <c r="BHJ77"/>
      <c r="BHK77"/>
      <c r="BHL77"/>
      <c r="BHM77"/>
      <c r="BHN77"/>
      <c r="BHO77"/>
      <c r="BHP77"/>
      <c r="BHQ77"/>
      <c r="BHR77"/>
      <c r="BHS77"/>
      <c r="BHT77"/>
      <c r="BHU77"/>
      <c r="BHV77"/>
      <c r="BHW77"/>
      <c r="BHX77"/>
      <c r="BHY77"/>
      <c r="BHZ77"/>
      <c r="BIA77"/>
      <c r="BIB77"/>
      <c r="BIC77"/>
      <c r="BID77"/>
      <c r="BIE77"/>
      <c r="BIF77"/>
      <c r="BIG77"/>
      <c r="BIH77"/>
      <c r="BII77"/>
      <c r="BIJ77"/>
      <c r="BIK77"/>
      <c r="BIL77"/>
      <c r="BIM77"/>
      <c r="BIN77"/>
      <c r="BIO77"/>
      <c r="BIP77"/>
      <c r="BIQ77"/>
      <c r="BIR77"/>
      <c r="BIS77"/>
      <c r="BIT77"/>
      <c r="BIU77"/>
      <c r="BIV77"/>
      <c r="BIW77"/>
      <c r="BIX77"/>
      <c r="BIY77"/>
      <c r="BIZ77"/>
      <c r="BJA77"/>
      <c r="BJB77"/>
      <c r="BJC77"/>
      <c r="BJD77"/>
      <c r="BJE77"/>
      <c r="BJF77"/>
      <c r="BJG77"/>
      <c r="BJH77"/>
      <c r="BJI77"/>
      <c r="BJJ77"/>
      <c r="BJK77"/>
      <c r="BJL77"/>
      <c r="BJM77"/>
      <c r="BJN77"/>
      <c r="BJO77"/>
      <c r="BJP77"/>
      <c r="BJQ77"/>
      <c r="BJR77"/>
      <c r="BJS77"/>
      <c r="BJT77"/>
      <c r="BJU77"/>
      <c r="BJV77"/>
      <c r="BJW77"/>
      <c r="BJX77"/>
      <c r="BJY77"/>
      <c r="BJZ77"/>
      <c r="BKA77"/>
      <c r="BKB77"/>
      <c r="BKC77"/>
      <c r="BKD77"/>
      <c r="BKE77"/>
      <c r="BKF77"/>
      <c r="BKG77"/>
      <c r="BKH77"/>
      <c r="BKI77"/>
      <c r="BKJ77"/>
      <c r="BKK77"/>
      <c r="BKL77"/>
      <c r="BKM77"/>
      <c r="BKN77"/>
      <c r="BKO77"/>
      <c r="BKP77"/>
      <c r="BKQ77"/>
      <c r="BKR77"/>
      <c r="BKS77"/>
      <c r="BKT77"/>
      <c r="BKU77"/>
      <c r="BKV77"/>
      <c r="BKW77"/>
      <c r="BKX77"/>
      <c r="BKY77"/>
      <c r="BKZ77"/>
      <c r="BLA77"/>
      <c r="BLB77"/>
      <c r="BLC77"/>
      <c r="BLD77"/>
      <c r="BLE77"/>
      <c r="BLF77"/>
      <c r="BLG77"/>
      <c r="BLH77"/>
      <c r="BLI77"/>
      <c r="BLJ77"/>
      <c r="BLK77"/>
      <c r="BLL77"/>
      <c r="BLM77"/>
      <c r="BLN77"/>
      <c r="BLO77"/>
      <c r="BLP77"/>
      <c r="BLQ77"/>
      <c r="BLR77"/>
      <c r="BLS77"/>
      <c r="BLT77"/>
      <c r="BLU77"/>
      <c r="BLV77"/>
      <c r="BLW77"/>
      <c r="BLX77"/>
      <c r="BLY77"/>
      <c r="BLZ77"/>
      <c r="BMA77"/>
      <c r="BMB77"/>
      <c r="BMC77"/>
      <c r="BMD77"/>
      <c r="BME77"/>
      <c r="BMF77"/>
      <c r="BMG77"/>
      <c r="BMH77"/>
      <c r="BMI77"/>
      <c r="BMJ77"/>
      <c r="BMK77"/>
      <c r="BML77"/>
      <c r="BMM77"/>
      <c r="BMN77"/>
      <c r="BMO77"/>
      <c r="BMP77"/>
      <c r="BMQ77"/>
      <c r="BMR77"/>
      <c r="BMS77"/>
      <c r="BMT77"/>
      <c r="BMU77"/>
      <c r="BMV77"/>
      <c r="BMW77"/>
      <c r="BMX77"/>
      <c r="BMY77"/>
      <c r="BMZ77"/>
      <c r="BNA77"/>
      <c r="BNB77"/>
      <c r="BNC77"/>
      <c r="BND77"/>
      <c r="BNE77"/>
      <c r="BNF77"/>
      <c r="BNG77"/>
      <c r="BNH77"/>
      <c r="BNI77"/>
      <c r="BNJ77"/>
      <c r="BNK77"/>
      <c r="BNL77"/>
      <c r="BNM77"/>
      <c r="BNN77"/>
      <c r="BNO77"/>
      <c r="BNP77"/>
      <c r="BNQ77"/>
      <c r="BNR77"/>
      <c r="BNS77"/>
      <c r="BNT77"/>
      <c r="BNU77"/>
      <c r="BNV77"/>
      <c r="BNW77"/>
      <c r="BNX77"/>
      <c r="BNY77"/>
      <c r="BNZ77"/>
      <c r="BOA77"/>
      <c r="BOB77"/>
      <c r="BOC77"/>
      <c r="BOD77"/>
      <c r="BOE77"/>
      <c r="BOF77"/>
      <c r="BOG77"/>
      <c r="BOH77"/>
      <c r="BOI77"/>
      <c r="BOJ77"/>
      <c r="BOK77"/>
      <c r="BOL77"/>
      <c r="BOM77"/>
      <c r="BON77"/>
      <c r="BOO77"/>
      <c r="BOP77"/>
      <c r="BOQ77"/>
      <c r="BOR77"/>
      <c r="BOS77"/>
      <c r="BOT77"/>
      <c r="BOU77"/>
      <c r="BOV77"/>
      <c r="BOW77"/>
      <c r="BOX77"/>
      <c r="BOY77"/>
      <c r="BOZ77"/>
      <c r="BPA77"/>
      <c r="BPB77"/>
      <c r="BPC77"/>
      <c r="BPD77"/>
      <c r="BPE77"/>
      <c r="BPF77"/>
      <c r="BPG77"/>
      <c r="BPH77"/>
      <c r="BPI77"/>
      <c r="BPJ77"/>
      <c r="BPK77"/>
      <c r="BPL77"/>
      <c r="BPM77"/>
      <c r="BPN77"/>
      <c r="BPO77"/>
      <c r="BPP77"/>
      <c r="BPQ77"/>
      <c r="BPR77"/>
      <c r="BPS77"/>
      <c r="BPT77"/>
      <c r="BPU77"/>
      <c r="BPV77"/>
      <c r="BPW77"/>
      <c r="BPX77"/>
      <c r="BPY77"/>
      <c r="BPZ77"/>
      <c r="BQA77"/>
      <c r="BQB77"/>
      <c r="BQC77"/>
      <c r="BQD77"/>
      <c r="BQE77"/>
      <c r="BQF77"/>
      <c r="BQG77"/>
      <c r="BQH77"/>
      <c r="BQI77"/>
      <c r="BQJ77"/>
      <c r="BQK77"/>
      <c r="BQL77"/>
      <c r="BQM77"/>
      <c r="BQN77"/>
      <c r="BQO77"/>
      <c r="BQP77"/>
      <c r="BQQ77"/>
      <c r="BQR77"/>
      <c r="BQS77"/>
      <c r="BQT77"/>
      <c r="BQU77"/>
      <c r="BQV77"/>
      <c r="BQW77"/>
      <c r="BQX77"/>
      <c r="BQY77"/>
      <c r="BQZ77"/>
      <c r="BRA77"/>
      <c r="BRB77"/>
      <c r="BRC77"/>
      <c r="BRD77"/>
      <c r="BRE77"/>
      <c r="BRF77"/>
      <c r="BRG77"/>
      <c r="BRH77"/>
      <c r="BRI77"/>
      <c r="BRJ77"/>
      <c r="BRK77"/>
      <c r="BRL77"/>
      <c r="BRM77"/>
      <c r="BRN77"/>
      <c r="BRO77"/>
      <c r="BRP77"/>
      <c r="BRQ77"/>
      <c r="BRR77"/>
      <c r="BRS77"/>
      <c r="BRT77"/>
      <c r="BRU77"/>
      <c r="BRV77"/>
      <c r="BRW77"/>
      <c r="BRX77"/>
      <c r="BRY77"/>
      <c r="BRZ77"/>
      <c r="BSA77"/>
      <c r="BSB77"/>
      <c r="BSC77"/>
      <c r="BSD77"/>
      <c r="BSE77"/>
      <c r="BSF77"/>
      <c r="BSG77"/>
      <c r="BSH77"/>
      <c r="BSI77"/>
      <c r="BSJ77"/>
      <c r="BSK77"/>
      <c r="BSL77"/>
      <c r="BSM77"/>
      <c r="BSN77"/>
      <c r="BSO77"/>
      <c r="BSP77"/>
      <c r="BSQ77"/>
      <c r="BSR77"/>
      <c r="BSS77"/>
      <c r="BST77"/>
      <c r="BSU77"/>
      <c r="BSV77"/>
      <c r="BSW77"/>
      <c r="BSX77"/>
      <c r="BSY77"/>
      <c r="BSZ77"/>
      <c r="BTA77"/>
      <c r="BTB77"/>
      <c r="BTC77"/>
      <c r="BTD77"/>
      <c r="BTE77"/>
      <c r="BTF77"/>
      <c r="BTG77"/>
      <c r="BTH77"/>
      <c r="BTI77"/>
      <c r="BTJ77"/>
      <c r="BTK77"/>
      <c r="BTL77"/>
      <c r="BTM77"/>
      <c r="BTN77"/>
      <c r="BTO77"/>
      <c r="BTP77"/>
      <c r="BTQ77"/>
      <c r="BTR77"/>
      <c r="BTS77"/>
      <c r="BTT77"/>
      <c r="BTU77"/>
      <c r="BTV77"/>
      <c r="BTW77"/>
      <c r="BTX77"/>
      <c r="BTY77"/>
      <c r="BTZ77"/>
      <c r="BUA77"/>
      <c r="BUB77"/>
      <c r="BUC77"/>
      <c r="BUD77"/>
      <c r="BUE77"/>
      <c r="BUF77"/>
      <c r="BUG77"/>
      <c r="BUH77"/>
      <c r="BUI77"/>
      <c r="BUJ77"/>
      <c r="BUK77"/>
      <c r="BUL77"/>
      <c r="BUM77"/>
      <c r="BUN77"/>
      <c r="BUO77"/>
      <c r="BUP77"/>
      <c r="BUQ77"/>
      <c r="BUR77"/>
      <c r="BUS77"/>
      <c r="BUT77"/>
      <c r="BUU77"/>
      <c r="BUV77"/>
      <c r="BUW77"/>
      <c r="BUX77"/>
      <c r="BUY77"/>
      <c r="BUZ77"/>
      <c r="BVA77"/>
      <c r="BVB77"/>
      <c r="BVC77"/>
      <c r="BVD77"/>
      <c r="BVE77"/>
      <c r="BVF77"/>
      <c r="BVG77"/>
      <c r="BVH77"/>
      <c r="BVI77"/>
      <c r="BVJ77"/>
      <c r="BVK77"/>
      <c r="BVL77"/>
      <c r="BVM77"/>
      <c r="BVN77"/>
      <c r="BVO77"/>
      <c r="BVP77"/>
      <c r="BVQ77"/>
      <c r="BVR77"/>
      <c r="BVS77"/>
      <c r="BVT77"/>
      <c r="BVU77"/>
      <c r="BVV77"/>
      <c r="BVW77"/>
      <c r="BVX77"/>
      <c r="BVY77"/>
      <c r="BVZ77"/>
      <c r="BWA77"/>
      <c r="BWB77"/>
      <c r="BWC77"/>
      <c r="BWD77"/>
      <c r="BWE77"/>
      <c r="BWF77"/>
      <c r="BWG77"/>
      <c r="BWH77"/>
      <c r="BWI77"/>
      <c r="BWJ77"/>
      <c r="BWK77"/>
      <c r="BWL77"/>
      <c r="BWM77"/>
      <c r="BWN77"/>
      <c r="BWO77"/>
      <c r="BWP77"/>
      <c r="BWQ77"/>
      <c r="BWR77"/>
      <c r="BWS77"/>
      <c r="BWT77"/>
      <c r="BWU77"/>
      <c r="BWV77"/>
      <c r="BWW77"/>
      <c r="BWX77"/>
      <c r="BWY77"/>
      <c r="BWZ77"/>
      <c r="BXA77"/>
      <c r="BXB77"/>
      <c r="BXC77"/>
      <c r="BXD77"/>
      <c r="BXE77"/>
      <c r="BXF77"/>
      <c r="BXG77"/>
      <c r="BXH77"/>
      <c r="BXI77"/>
      <c r="BXJ77"/>
      <c r="BXK77"/>
      <c r="BXL77"/>
      <c r="BXM77"/>
      <c r="BXN77"/>
      <c r="BXO77"/>
      <c r="BXP77"/>
      <c r="BXQ77"/>
      <c r="BXR77"/>
      <c r="BXS77"/>
      <c r="BXT77"/>
      <c r="BXU77"/>
      <c r="BXV77"/>
      <c r="BXW77"/>
      <c r="BXX77"/>
      <c r="BXY77"/>
      <c r="BXZ77"/>
      <c r="BYA77"/>
      <c r="BYB77"/>
      <c r="BYC77"/>
      <c r="BYD77"/>
      <c r="BYE77"/>
      <c r="BYF77"/>
      <c r="BYG77"/>
      <c r="BYH77"/>
      <c r="BYI77"/>
      <c r="BYJ77"/>
      <c r="BYK77"/>
      <c r="BYL77"/>
      <c r="BYM77"/>
      <c r="BYN77"/>
      <c r="BYO77"/>
      <c r="BYP77"/>
      <c r="BYQ77"/>
      <c r="BYR77"/>
      <c r="BYS77"/>
      <c r="BYT77"/>
      <c r="BYU77"/>
      <c r="BYV77"/>
      <c r="BYW77"/>
      <c r="BYX77"/>
      <c r="BYY77"/>
      <c r="BYZ77"/>
      <c r="BZA77"/>
      <c r="BZB77"/>
      <c r="BZC77"/>
      <c r="BZD77"/>
      <c r="BZE77"/>
      <c r="BZF77"/>
      <c r="BZG77"/>
      <c r="BZH77"/>
      <c r="BZI77"/>
      <c r="BZJ77"/>
      <c r="BZK77"/>
      <c r="BZL77"/>
      <c r="BZM77"/>
      <c r="BZN77"/>
      <c r="BZO77"/>
      <c r="BZP77"/>
      <c r="BZQ77"/>
      <c r="BZR77"/>
      <c r="BZS77"/>
      <c r="BZT77"/>
      <c r="BZU77"/>
      <c r="BZV77"/>
      <c r="BZW77"/>
      <c r="BZX77"/>
      <c r="BZY77"/>
      <c r="BZZ77"/>
      <c r="CAA77"/>
      <c r="CAB77"/>
      <c r="CAC77"/>
      <c r="CAD77"/>
      <c r="CAE77"/>
      <c r="CAF77"/>
      <c r="CAG77"/>
      <c r="CAH77"/>
      <c r="CAI77"/>
      <c r="CAJ77"/>
      <c r="CAK77"/>
      <c r="CAL77"/>
      <c r="CAM77"/>
      <c r="CAN77"/>
      <c r="CAO77"/>
      <c r="CAP77"/>
      <c r="CAQ77"/>
      <c r="CAR77"/>
      <c r="CAS77"/>
      <c r="CAT77"/>
      <c r="CAU77"/>
      <c r="CAV77"/>
      <c r="CAW77"/>
      <c r="CAX77"/>
      <c r="CAY77"/>
      <c r="CAZ77"/>
      <c r="CBA77"/>
      <c r="CBB77"/>
      <c r="CBC77"/>
      <c r="CBD77"/>
      <c r="CBE77"/>
      <c r="CBF77"/>
      <c r="CBG77"/>
      <c r="CBH77"/>
      <c r="CBI77"/>
      <c r="CBJ77"/>
      <c r="CBK77"/>
      <c r="CBL77"/>
      <c r="CBM77"/>
      <c r="CBN77"/>
      <c r="CBO77"/>
      <c r="CBP77"/>
      <c r="CBQ77"/>
      <c r="CBR77"/>
      <c r="CBS77"/>
      <c r="CBT77"/>
      <c r="CBU77"/>
      <c r="CBV77"/>
      <c r="CBW77"/>
      <c r="CBX77"/>
      <c r="CBY77"/>
      <c r="CBZ77"/>
      <c r="CCA77"/>
      <c r="CCB77"/>
      <c r="CCC77"/>
      <c r="CCD77"/>
      <c r="CCE77"/>
      <c r="CCF77"/>
      <c r="CCG77"/>
      <c r="CCH77"/>
      <c r="CCI77"/>
      <c r="CCJ77"/>
      <c r="CCK77"/>
      <c r="CCL77"/>
      <c r="CCM77"/>
      <c r="CCN77"/>
      <c r="CCO77"/>
      <c r="CCP77"/>
      <c r="CCQ77"/>
      <c r="CCR77"/>
      <c r="CCS77"/>
      <c r="CCT77"/>
      <c r="CCU77"/>
      <c r="CCV77"/>
      <c r="CCW77"/>
      <c r="CCX77"/>
      <c r="CCY77"/>
      <c r="CCZ77"/>
      <c r="CDA77"/>
      <c r="CDB77"/>
      <c r="CDC77"/>
      <c r="CDD77"/>
      <c r="CDE77"/>
      <c r="CDF77"/>
      <c r="CDG77"/>
      <c r="CDH77"/>
      <c r="CDI77"/>
      <c r="CDJ77"/>
      <c r="CDK77"/>
      <c r="CDL77"/>
      <c r="CDM77"/>
      <c r="CDN77"/>
      <c r="CDO77"/>
      <c r="CDP77"/>
      <c r="CDQ77"/>
      <c r="CDR77"/>
      <c r="CDS77"/>
      <c r="CDT77"/>
      <c r="CDU77"/>
      <c r="CDV77"/>
      <c r="CDW77"/>
      <c r="CDX77"/>
      <c r="CDY77"/>
      <c r="CDZ77"/>
      <c r="CEA77"/>
      <c r="CEB77"/>
      <c r="CEC77"/>
      <c r="CED77"/>
      <c r="CEE77"/>
      <c r="CEF77"/>
      <c r="CEG77"/>
      <c r="CEH77"/>
      <c r="CEI77"/>
      <c r="CEJ77"/>
      <c r="CEK77"/>
      <c r="CEL77"/>
      <c r="CEM77"/>
      <c r="CEN77"/>
      <c r="CEO77"/>
      <c r="CEP77"/>
      <c r="CEQ77"/>
      <c r="CER77"/>
      <c r="CES77"/>
      <c r="CET77"/>
      <c r="CEU77"/>
      <c r="CEV77"/>
      <c r="CEW77"/>
      <c r="CEX77"/>
      <c r="CEY77"/>
      <c r="CEZ77"/>
      <c r="CFA77"/>
      <c r="CFB77"/>
      <c r="CFC77"/>
      <c r="CFD77"/>
      <c r="CFE77"/>
      <c r="CFF77"/>
      <c r="CFG77"/>
      <c r="CFH77"/>
      <c r="CFI77"/>
      <c r="CFJ77"/>
      <c r="CFK77"/>
      <c r="CFL77"/>
      <c r="CFM77"/>
      <c r="CFN77"/>
      <c r="CFO77"/>
      <c r="CFP77"/>
      <c r="CFQ77"/>
      <c r="CFR77"/>
      <c r="CFS77"/>
      <c r="CFT77"/>
      <c r="CFU77"/>
      <c r="CFV77"/>
      <c r="CFW77"/>
      <c r="CFX77"/>
      <c r="CFY77"/>
      <c r="CFZ77"/>
      <c r="CGA77"/>
      <c r="CGB77"/>
      <c r="CGC77"/>
      <c r="CGD77"/>
      <c r="CGE77"/>
      <c r="CGF77"/>
      <c r="CGG77"/>
      <c r="CGH77"/>
      <c r="CGI77"/>
      <c r="CGJ77"/>
      <c r="CGK77"/>
      <c r="CGL77"/>
      <c r="CGM77"/>
      <c r="CGN77"/>
      <c r="CGO77"/>
      <c r="CGP77"/>
      <c r="CGQ77"/>
      <c r="CGR77"/>
      <c r="CGS77"/>
      <c r="CGT77"/>
      <c r="CGU77"/>
      <c r="CGV77"/>
      <c r="CGW77"/>
      <c r="CGX77"/>
      <c r="CGY77"/>
      <c r="CGZ77"/>
      <c r="CHA77"/>
      <c r="CHB77"/>
      <c r="CHC77"/>
      <c r="CHD77"/>
      <c r="CHE77"/>
      <c r="CHF77"/>
      <c r="CHG77"/>
      <c r="CHH77"/>
      <c r="CHI77"/>
      <c r="CHJ77"/>
      <c r="CHK77"/>
      <c r="CHL77"/>
      <c r="CHM77"/>
      <c r="CHN77"/>
      <c r="CHO77"/>
      <c r="CHP77"/>
      <c r="CHQ77"/>
      <c r="CHR77"/>
      <c r="CHS77"/>
      <c r="CHT77"/>
      <c r="CHU77"/>
      <c r="CHV77"/>
      <c r="CHW77"/>
      <c r="CHX77"/>
      <c r="CHY77"/>
      <c r="CHZ77"/>
      <c r="CIA77"/>
      <c r="CIB77"/>
      <c r="CIC77"/>
      <c r="CID77"/>
      <c r="CIE77"/>
      <c r="CIF77"/>
      <c r="CIG77"/>
      <c r="CIH77"/>
      <c r="CII77"/>
      <c r="CIJ77"/>
      <c r="CIK77"/>
      <c r="CIL77"/>
      <c r="CIM77"/>
      <c r="CIN77"/>
      <c r="CIO77"/>
      <c r="CIP77"/>
      <c r="CIQ77"/>
      <c r="CIR77"/>
      <c r="CIS77"/>
      <c r="CIT77"/>
      <c r="CIU77"/>
      <c r="CIV77"/>
      <c r="CIW77"/>
      <c r="CIX77"/>
      <c r="CIY77"/>
      <c r="CIZ77"/>
      <c r="CJA77"/>
      <c r="CJB77"/>
      <c r="CJC77"/>
      <c r="CJD77"/>
      <c r="CJE77"/>
      <c r="CJF77"/>
      <c r="CJG77"/>
      <c r="CJH77"/>
      <c r="CJI77"/>
      <c r="CJJ77"/>
      <c r="CJK77"/>
      <c r="CJL77"/>
      <c r="CJM77"/>
      <c r="CJN77"/>
      <c r="CJO77"/>
      <c r="CJP77"/>
      <c r="CJQ77"/>
      <c r="CJR77"/>
      <c r="CJS77"/>
      <c r="CJT77"/>
      <c r="CJU77"/>
      <c r="CJV77"/>
      <c r="CJW77"/>
      <c r="CJX77"/>
      <c r="CJY77"/>
      <c r="CJZ77"/>
      <c r="CKA77"/>
      <c r="CKB77"/>
      <c r="CKC77"/>
      <c r="CKD77"/>
      <c r="CKE77"/>
      <c r="CKF77"/>
      <c r="CKG77"/>
      <c r="CKH77"/>
      <c r="CKI77"/>
      <c r="CKJ77"/>
      <c r="CKK77"/>
      <c r="CKL77"/>
      <c r="CKM77"/>
      <c r="CKN77"/>
      <c r="CKO77"/>
      <c r="CKP77"/>
      <c r="CKQ77"/>
      <c r="CKR77"/>
      <c r="CKS77"/>
      <c r="CKT77"/>
      <c r="CKU77"/>
      <c r="CKV77"/>
      <c r="CKW77"/>
      <c r="CKX77"/>
      <c r="CKY77"/>
      <c r="CKZ77"/>
      <c r="CLA77"/>
      <c r="CLB77"/>
      <c r="CLC77"/>
      <c r="CLD77"/>
      <c r="CLE77"/>
      <c r="CLF77"/>
      <c r="CLG77"/>
      <c r="CLH77"/>
      <c r="CLI77"/>
      <c r="CLJ77"/>
      <c r="CLK77"/>
      <c r="CLL77"/>
      <c r="CLM77"/>
      <c r="CLN77"/>
      <c r="CLO77"/>
      <c r="CLP77"/>
      <c r="CLQ77"/>
      <c r="CLR77"/>
      <c r="CLS77"/>
      <c r="CLT77"/>
      <c r="CLU77"/>
      <c r="CLV77"/>
      <c r="CLW77"/>
      <c r="CLX77"/>
      <c r="CLY77"/>
      <c r="CLZ77"/>
      <c r="CMA77"/>
      <c r="CMB77"/>
      <c r="CMC77"/>
      <c r="CMD77"/>
      <c r="CME77"/>
      <c r="CMF77"/>
      <c r="CMG77"/>
      <c r="CMH77"/>
      <c r="CMI77"/>
      <c r="CMJ77"/>
      <c r="CMK77"/>
      <c r="CML77"/>
      <c r="CMM77"/>
      <c r="CMN77"/>
      <c r="CMO77"/>
      <c r="CMP77"/>
      <c r="CMQ77"/>
      <c r="CMR77"/>
      <c r="CMS77"/>
      <c r="CMT77"/>
      <c r="CMU77"/>
      <c r="CMV77"/>
      <c r="CMW77"/>
      <c r="CMX77"/>
      <c r="CMY77"/>
      <c r="CMZ77"/>
      <c r="CNA77"/>
      <c r="CNB77"/>
      <c r="CNC77"/>
      <c r="CND77"/>
      <c r="CNE77"/>
      <c r="CNF77"/>
      <c r="CNG77"/>
      <c r="CNH77"/>
      <c r="CNI77"/>
      <c r="CNJ77"/>
      <c r="CNK77"/>
      <c r="CNL77"/>
      <c r="CNM77"/>
      <c r="CNN77"/>
      <c r="CNO77"/>
      <c r="CNP77"/>
      <c r="CNQ77"/>
      <c r="CNR77"/>
      <c r="CNS77"/>
      <c r="CNT77"/>
      <c r="CNU77"/>
      <c r="CNV77"/>
      <c r="CNW77"/>
      <c r="CNX77"/>
      <c r="CNY77"/>
      <c r="CNZ77"/>
      <c r="COA77"/>
      <c r="COB77"/>
      <c r="COC77"/>
      <c r="COD77"/>
      <c r="COE77"/>
      <c r="COF77"/>
      <c r="COG77"/>
      <c r="COH77"/>
      <c r="COI77"/>
      <c r="COJ77"/>
      <c r="COK77"/>
      <c r="COL77"/>
      <c r="COM77"/>
      <c r="CON77"/>
      <c r="COO77"/>
      <c r="COP77"/>
      <c r="COQ77"/>
      <c r="COR77"/>
      <c r="COS77"/>
      <c r="COT77"/>
      <c r="COU77"/>
      <c r="COV77"/>
      <c r="COW77"/>
      <c r="COX77"/>
      <c r="COY77"/>
      <c r="COZ77"/>
      <c r="CPA77"/>
      <c r="CPB77"/>
      <c r="CPC77"/>
      <c r="CPD77"/>
      <c r="CPE77"/>
      <c r="CPF77"/>
      <c r="CPG77"/>
      <c r="CPH77"/>
      <c r="CPI77"/>
      <c r="CPJ77"/>
      <c r="CPK77"/>
      <c r="CPL77"/>
      <c r="CPM77"/>
      <c r="CPN77"/>
      <c r="CPO77"/>
      <c r="CPP77"/>
      <c r="CPQ77"/>
      <c r="CPR77"/>
      <c r="CPS77"/>
      <c r="CPT77"/>
      <c r="CPU77"/>
      <c r="CPV77"/>
      <c r="CPW77"/>
      <c r="CPX77"/>
      <c r="CPY77"/>
      <c r="CPZ77"/>
      <c r="CQA77"/>
      <c r="CQB77"/>
      <c r="CQC77"/>
      <c r="CQD77"/>
      <c r="CQE77"/>
      <c r="CQF77"/>
      <c r="CQG77"/>
      <c r="CQH77"/>
      <c r="CQI77"/>
      <c r="CQJ77"/>
      <c r="CQK77"/>
      <c r="CQL77"/>
      <c r="CQM77"/>
      <c r="CQN77"/>
      <c r="CQO77"/>
      <c r="CQP77"/>
      <c r="CQQ77"/>
      <c r="CQR77"/>
      <c r="CQS77"/>
      <c r="CQT77"/>
      <c r="CQU77"/>
      <c r="CQV77"/>
      <c r="CQW77"/>
      <c r="CQX77"/>
      <c r="CQY77"/>
      <c r="CQZ77"/>
      <c r="CRA77"/>
      <c r="CRB77"/>
      <c r="CRC77"/>
      <c r="CRD77"/>
      <c r="CRE77"/>
      <c r="CRF77"/>
      <c r="CRG77"/>
      <c r="CRH77"/>
      <c r="CRI77"/>
      <c r="CRJ77"/>
      <c r="CRK77"/>
      <c r="CRL77"/>
      <c r="CRM77"/>
      <c r="CRN77"/>
      <c r="CRO77"/>
      <c r="CRP77"/>
      <c r="CRQ77"/>
      <c r="CRR77"/>
      <c r="CRS77"/>
      <c r="CRT77"/>
      <c r="CRU77"/>
      <c r="CRV77"/>
      <c r="CRW77"/>
      <c r="CRX77"/>
      <c r="CRY77"/>
      <c r="CRZ77"/>
      <c r="CSA77"/>
      <c r="CSB77"/>
      <c r="CSC77"/>
      <c r="CSD77"/>
      <c r="CSE77"/>
      <c r="CSF77"/>
      <c r="CSG77"/>
      <c r="CSH77"/>
      <c r="CSI77"/>
      <c r="CSJ77"/>
      <c r="CSK77"/>
      <c r="CSL77"/>
      <c r="CSM77"/>
      <c r="CSN77"/>
      <c r="CSO77"/>
      <c r="CSP77"/>
      <c r="CSQ77"/>
      <c r="CSR77"/>
      <c r="CSS77"/>
      <c r="CST77"/>
      <c r="CSU77"/>
      <c r="CSV77"/>
      <c r="CSW77"/>
      <c r="CSX77"/>
      <c r="CSY77"/>
      <c r="CSZ77"/>
      <c r="CTA77"/>
      <c r="CTB77"/>
      <c r="CTC77"/>
      <c r="CTD77"/>
      <c r="CTE77"/>
      <c r="CTF77"/>
      <c r="CTG77"/>
      <c r="CTH77"/>
      <c r="CTI77"/>
      <c r="CTJ77"/>
      <c r="CTK77"/>
      <c r="CTL77"/>
      <c r="CTM77"/>
      <c r="CTN77"/>
      <c r="CTO77"/>
      <c r="CTP77"/>
      <c r="CTQ77"/>
      <c r="CTR77"/>
      <c r="CTS77"/>
      <c r="CTT77"/>
      <c r="CTU77"/>
      <c r="CTV77"/>
      <c r="CTW77"/>
      <c r="CTX77"/>
      <c r="CTY77"/>
      <c r="CTZ77"/>
      <c r="CUA77"/>
      <c r="CUB77"/>
      <c r="CUC77"/>
      <c r="CUD77"/>
      <c r="CUE77"/>
      <c r="CUF77"/>
      <c r="CUG77"/>
      <c r="CUH77"/>
      <c r="CUI77"/>
      <c r="CUJ77"/>
      <c r="CUK77"/>
      <c r="CUL77"/>
      <c r="CUM77"/>
      <c r="CUN77"/>
      <c r="CUO77"/>
      <c r="CUP77"/>
      <c r="CUQ77"/>
      <c r="CUR77"/>
      <c r="CUS77"/>
      <c r="CUT77"/>
      <c r="CUU77"/>
      <c r="CUV77"/>
      <c r="CUW77"/>
      <c r="CUX77"/>
      <c r="CUY77"/>
      <c r="CUZ77"/>
      <c r="CVA77"/>
      <c r="CVB77"/>
      <c r="CVC77"/>
      <c r="CVD77"/>
      <c r="CVE77"/>
      <c r="CVF77"/>
      <c r="CVG77"/>
      <c r="CVH77"/>
      <c r="CVI77"/>
      <c r="CVJ77"/>
      <c r="CVK77"/>
      <c r="CVL77"/>
      <c r="CVM77"/>
      <c r="CVN77"/>
      <c r="CVO77"/>
      <c r="CVP77"/>
      <c r="CVQ77"/>
      <c r="CVR77"/>
      <c r="CVS77"/>
      <c r="CVT77"/>
      <c r="CVU77"/>
      <c r="CVV77"/>
      <c r="CVW77"/>
      <c r="CVX77"/>
      <c r="CVY77"/>
      <c r="CVZ77"/>
      <c r="CWA77"/>
      <c r="CWB77"/>
      <c r="CWC77"/>
      <c r="CWD77"/>
      <c r="CWE77"/>
      <c r="CWF77"/>
      <c r="CWG77"/>
      <c r="CWH77"/>
      <c r="CWI77"/>
      <c r="CWJ77"/>
      <c r="CWK77"/>
      <c r="CWL77"/>
      <c r="CWM77"/>
      <c r="CWN77"/>
      <c r="CWO77"/>
      <c r="CWP77"/>
      <c r="CWQ77"/>
      <c r="CWR77"/>
      <c r="CWS77"/>
      <c r="CWT77"/>
      <c r="CWU77"/>
      <c r="CWV77"/>
      <c r="CWW77"/>
      <c r="CWX77"/>
      <c r="CWY77"/>
      <c r="CWZ77"/>
      <c r="CXA77"/>
      <c r="CXB77"/>
      <c r="CXC77"/>
      <c r="CXD77"/>
      <c r="CXE77"/>
      <c r="CXF77"/>
      <c r="CXG77"/>
      <c r="CXH77"/>
      <c r="CXI77"/>
      <c r="CXJ77"/>
      <c r="CXK77"/>
      <c r="CXL77"/>
      <c r="CXM77"/>
      <c r="CXN77"/>
      <c r="CXO77"/>
      <c r="CXP77"/>
      <c r="CXQ77"/>
      <c r="CXR77"/>
      <c r="CXS77"/>
      <c r="CXT77"/>
      <c r="CXU77"/>
      <c r="CXV77"/>
      <c r="CXW77"/>
      <c r="CXX77"/>
      <c r="CXY77"/>
      <c r="CXZ77"/>
      <c r="CYA77"/>
      <c r="CYB77"/>
      <c r="CYC77"/>
      <c r="CYD77"/>
      <c r="CYE77"/>
      <c r="CYF77"/>
      <c r="CYG77"/>
      <c r="CYH77"/>
      <c r="CYI77"/>
      <c r="CYJ77"/>
      <c r="CYK77"/>
      <c r="CYL77"/>
      <c r="CYM77"/>
      <c r="CYN77"/>
      <c r="CYO77"/>
      <c r="CYP77"/>
      <c r="CYQ77"/>
      <c r="CYR77"/>
      <c r="CYS77"/>
      <c r="CYT77"/>
      <c r="CYU77"/>
      <c r="CYV77"/>
      <c r="CYW77"/>
      <c r="CYX77"/>
      <c r="CYY77"/>
      <c r="CYZ77"/>
      <c r="CZA77"/>
      <c r="CZB77"/>
      <c r="CZC77"/>
      <c r="CZD77"/>
      <c r="CZE77"/>
      <c r="CZF77"/>
      <c r="CZG77"/>
      <c r="CZH77"/>
      <c r="CZI77"/>
      <c r="CZJ77"/>
      <c r="CZK77"/>
      <c r="CZL77"/>
      <c r="CZM77"/>
      <c r="CZN77"/>
      <c r="CZO77"/>
      <c r="CZP77"/>
      <c r="CZQ77"/>
      <c r="CZR77"/>
      <c r="CZS77"/>
      <c r="CZT77"/>
      <c r="CZU77"/>
      <c r="CZV77"/>
      <c r="CZW77"/>
      <c r="CZX77"/>
      <c r="CZY77"/>
      <c r="CZZ77"/>
      <c r="DAA77"/>
      <c r="DAB77"/>
      <c r="DAC77"/>
      <c r="DAD77"/>
      <c r="DAE77"/>
      <c r="DAF77"/>
      <c r="DAG77"/>
      <c r="DAH77"/>
      <c r="DAI77"/>
      <c r="DAJ77"/>
      <c r="DAK77"/>
      <c r="DAL77"/>
      <c r="DAM77"/>
      <c r="DAN77"/>
      <c r="DAO77"/>
      <c r="DAP77"/>
      <c r="DAQ77"/>
      <c r="DAR77"/>
      <c r="DAS77"/>
      <c r="DAT77"/>
      <c r="DAU77"/>
      <c r="DAV77"/>
      <c r="DAW77"/>
      <c r="DAX77"/>
      <c r="DAY77"/>
      <c r="DAZ77"/>
      <c r="DBA77"/>
      <c r="DBB77"/>
      <c r="DBC77"/>
      <c r="DBD77"/>
      <c r="DBE77"/>
      <c r="DBF77"/>
      <c r="DBG77"/>
      <c r="DBH77"/>
      <c r="DBI77"/>
      <c r="DBJ77"/>
      <c r="DBK77"/>
      <c r="DBL77"/>
      <c r="DBM77"/>
      <c r="DBN77"/>
      <c r="DBO77"/>
      <c r="DBP77"/>
      <c r="DBQ77"/>
      <c r="DBR77"/>
      <c r="DBS77"/>
      <c r="DBT77"/>
      <c r="DBU77"/>
      <c r="DBV77"/>
      <c r="DBW77"/>
      <c r="DBX77"/>
      <c r="DBY77"/>
      <c r="DBZ77"/>
      <c r="DCA77"/>
      <c r="DCB77"/>
      <c r="DCC77"/>
      <c r="DCD77"/>
      <c r="DCE77"/>
      <c r="DCF77"/>
      <c r="DCG77"/>
      <c r="DCH77"/>
      <c r="DCI77"/>
      <c r="DCJ77"/>
      <c r="DCK77"/>
      <c r="DCL77"/>
      <c r="DCM77"/>
      <c r="DCN77"/>
      <c r="DCO77"/>
      <c r="DCP77"/>
      <c r="DCQ77"/>
      <c r="DCR77"/>
      <c r="DCS77"/>
      <c r="DCT77"/>
      <c r="DCU77"/>
      <c r="DCV77"/>
      <c r="DCW77"/>
      <c r="DCX77"/>
      <c r="DCY77"/>
      <c r="DCZ77"/>
      <c r="DDA77"/>
      <c r="DDB77"/>
      <c r="DDC77"/>
      <c r="DDD77"/>
      <c r="DDE77"/>
      <c r="DDF77"/>
      <c r="DDG77"/>
      <c r="DDH77"/>
      <c r="DDI77"/>
      <c r="DDJ77"/>
      <c r="DDK77"/>
      <c r="DDL77"/>
      <c r="DDM77"/>
      <c r="DDN77"/>
      <c r="DDO77"/>
      <c r="DDP77"/>
      <c r="DDQ77"/>
      <c r="DDR77"/>
      <c r="DDS77"/>
      <c r="DDT77"/>
      <c r="DDU77"/>
      <c r="DDV77"/>
      <c r="DDW77"/>
      <c r="DDX77"/>
      <c r="DDY77"/>
      <c r="DDZ77"/>
      <c r="DEA77"/>
      <c r="DEB77"/>
      <c r="DEC77"/>
      <c r="DED77"/>
      <c r="DEE77"/>
      <c r="DEF77"/>
      <c r="DEG77"/>
      <c r="DEH77"/>
      <c r="DEI77"/>
      <c r="DEJ77"/>
      <c r="DEK77"/>
      <c r="DEL77"/>
      <c r="DEM77"/>
      <c r="DEN77"/>
      <c r="DEO77"/>
      <c r="DEP77"/>
      <c r="DEQ77"/>
      <c r="DER77"/>
      <c r="DES77"/>
      <c r="DET77"/>
      <c r="DEU77"/>
      <c r="DEV77"/>
      <c r="DEW77"/>
      <c r="DEX77"/>
      <c r="DEY77"/>
      <c r="DEZ77"/>
      <c r="DFA77"/>
      <c r="DFB77"/>
      <c r="DFC77"/>
      <c r="DFD77"/>
      <c r="DFE77"/>
      <c r="DFF77"/>
      <c r="DFG77"/>
      <c r="DFH77"/>
      <c r="DFI77"/>
      <c r="DFJ77"/>
      <c r="DFK77"/>
      <c r="DFL77"/>
      <c r="DFM77"/>
      <c r="DFN77"/>
      <c r="DFO77"/>
      <c r="DFP77"/>
      <c r="DFQ77"/>
      <c r="DFR77"/>
      <c r="DFS77"/>
      <c r="DFT77"/>
      <c r="DFU77"/>
      <c r="DFV77"/>
      <c r="DFW77"/>
      <c r="DFX77"/>
      <c r="DFY77"/>
      <c r="DFZ77"/>
      <c r="DGA77"/>
      <c r="DGB77"/>
      <c r="DGC77"/>
      <c r="DGD77"/>
      <c r="DGE77"/>
      <c r="DGF77"/>
      <c r="DGG77"/>
      <c r="DGH77"/>
      <c r="DGI77"/>
      <c r="DGJ77"/>
      <c r="DGK77"/>
      <c r="DGL77"/>
      <c r="DGM77"/>
      <c r="DGN77"/>
      <c r="DGO77"/>
      <c r="DGP77"/>
      <c r="DGQ77"/>
      <c r="DGR77"/>
      <c r="DGS77"/>
      <c r="DGT77"/>
      <c r="DGU77"/>
      <c r="DGV77"/>
      <c r="DGW77"/>
      <c r="DGX77"/>
      <c r="DGY77"/>
      <c r="DGZ77"/>
      <c r="DHA77"/>
      <c r="DHB77"/>
      <c r="DHC77"/>
      <c r="DHD77"/>
      <c r="DHE77"/>
      <c r="DHF77"/>
      <c r="DHG77"/>
      <c r="DHH77"/>
      <c r="DHI77"/>
      <c r="DHJ77"/>
      <c r="DHK77"/>
      <c r="DHL77"/>
      <c r="DHM77"/>
      <c r="DHN77"/>
      <c r="DHO77"/>
      <c r="DHP77"/>
      <c r="DHQ77"/>
      <c r="DHR77"/>
      <c r="DHS77"/>
      <c r="DHT77"/>
      <c r="DHU77"/>
      <c r="DHV77"/>
      <c r="DHW77"/>
      <c r="DHX77"/>
      <c r="DHY77"/>
      <c r="DHZ77"/>
      <c r="DIA77"/>
      <c r="DIB77"/>
      <c r="DIC77"/>
      <c r="DID77"/>
      <c r="DIE77"/>
      <c r="DIF77"/>
      <c r="DIG77"/>
      <c r="DIH77"/>
      <c r="DII77"/>
      <c r="DIJ77"/>
      <c r="DIK77"/>
      <c r="DIL77"/>
      <c r="DIM77"/>
      <c r="DIN77"/>
      <c r="DIO77"/>
      <c r="DIP77"/>
      <c r="DIQ77"/>
      <c r="DIR77"/>
      <c r="DIS77"/>
      <c r="DIT77"/>
      <c r="DIU77"/>
      <c r="DIV77"/>
      <c r="DIW77"/>
      <c r="DIX77"/>
      <c r="DIY77"/>
      <c r="DIZ77"/>
      <c r="DJA77"/>
      <c r="DJB77"/>
      <c r="DJC77"/>
      <c r="DJD77"/>
      <c r="DJE77"/>
      <c r="DJF77"/>
      <c r="DJG77"/>
      <c r="DJH77"/>
      <c r="DJI77"/>
      <c r="DJJ77"/>
      <c r="DJK77"/>
      <c r="DJL77"/>
      <c r="DJM77"/>
      <c r="DJN77"/>
      <c r="DJO77"/>
      <c r="DJP77"/>
      <c r="DJQ77"/>
      <c r="DJR77"/>
      <c r="DJS77"/>
      <c r="DJT77"/>
      <c r="DJU77"/>
      <c r="DJV77"/>
      <c r="DJW77"/>
      <c r="DJX77"/>
      <c r="DJY77"/>
      <c r="DJZ77"/>
      <c r="DKA77"/>
      <c r="DKB77"/>
      <c r="DKC77"/>
      <c r="DKD77"/>
      <c r="DKE77"/>
      <c r="DKF77"/>
      <c r="DKG77"/>
      <c r="DKH77"/>
      <c r="DKI77"/>
      <c r="DKJ77"/>
      <c r="DKK77"/>
      <c r="DKL77"/>
      <c r="DKM77"/>
      <c r="DKN77"/>
      <c r="DKO77"/>
      <c r="DKP77"/>
      <c r="DKQ77"/>
      <c r="DKR77"/>
      <c r="DKS77"/>
      <c r="DKT77"/>
      <c r="DKU77"/>
      <c r="DKV77"/>
      <c r="DKW77"/>
      <c r="DKX77"/>
      <c r="DKY77"/>
      <c r="DKZ77"/>
      <c r="DLA77"/>
      <c r="DLB77"/>
      <c r="DLC77"/>
      <c r="DLD77"/>
      <c r="DLE77"/>
      <c r="DLF77"/>
      <c r="DLG77"/>
      <c r="DLH77"/>
      <c r="DLI77"/>
      <c r="DLJ77"/>
      <c r="DLK77"/>
      <c r="DLL77"/>
      <c r="DLM77"/>
      <c r="DLN77"/>
      <c r="DLO77"/>
      <c r="DLP77"/>
      <c r="DLQ77"/>
      <c r="DLR77"/>
      <c r="DLS77"/>
      <c r="DLT77"/>
      <c r="DLU77"/>
      <c r="DLV77"/>
      <c r="DLW77"/>
      <c r="DLX77"/>
      <c r="DLY77"/>
      <c r="DLZ77"/>
      <c r="DMA77"/>
      <c r="DMB77"/>
      <c r="DMC77"/>
      <c r="DMD77"/>
      <c r="DME77"/>
      <c r="DMF77"/>
      <c r="DMG77"/>
      <c r="DMH77"/>
      <c r="DMI77"/>
      <c r="DMJ77"/>
      <c r="DMK77"/>
      <c r="DML77"/>
      <c r="DMM77"/>
      <c r="DMN77"/>
      <c r="DMO77"/>
      <c r="DMP77"/>
      <c r="DMQ77"/>
      <c r="DMR77"/>
      <c r="DMS77"/>
      <c r="DMT77"/>
      <c r="DMU77"/>
      <c r="DMV77"/>
      <c r="DMW77"/>
      <c r="DMX77"/>
      <c r="DMY77"/>
      <c r="DMZ77"/>
      <c r="DNA77"/>
      <c r="DNB77"/>
      <c r="DNC77"/>
      <c r="DND77"/>
      <c r="DNE77"/>
      <c r="DNF77"/>
      <c r="DNG77"/>
      <c r="DNH77"/>
      <c r="DNI77"/>
      <c r="DNJ77"/>
      <c r="DNK77"/>
      <c r="DNL77"/>
      <c r="DNM77"/>
      <c r="DNN77"/>
      <c r="DNO77"/>
      <c r="DNP77"/>
      <c r="DNQ77"/>
      <c r="DNR77"/>
      <c r="DNS77"/>
      <c r="DNT77"/>
      <c r="DNU77"/>
      <c r="DNV77"/>
      <c r="DNW77"/>
      <c r="DNX77"/>
      <c r="DNY77"/>
      <c r="DNZ77"/>
      <c r="DOA77"/>
      <c r="DOB77"/>
      <c r="DOC77"/>
      <c r="DOD77"/>
      <c r="DOE77"/>
      <c r="DOF77"/>
      <c r="DOG77"/>
      <c r="DOH77"/>
      <c r="DOI77"/>
      <c r="DOJ77"/>
      <c r="DOK77"/>
      <c r="DOL77"/>
      <c r="DOM77"/>
      <c r="DON77"/>
      <c r="DOO77"/>
      <c r="DOP77"/>
      <c r="DOQ77"/>
      <c r="DOR77"/>
      <c r="DOS77"/>
      <c r="DOT77"/>
      <c r="DOU77"/>
      <c r="DOV77"/>
      <c r="DOW77"/>
      <c r="DOX77"/>
      <c r="DOY77"/>
      <c r="DOZ77"/>
      <c r="DPA77"/>
      <c r="DPB77"/>
      <c r="DPC77"/>
      <c r="DPD77"/>
      <c r="DPE77"/>
      <c r="DPF77"/>
      <c r="DPG77"/>
      <c r="DPH77"/>
      <c r="DPI77"/>
      <c r="DPJ77"/>
      <c r="DPK77"/>
      <c r="DPL77"/>
      <c r="DPM77"/>
      <c r="DPN77"/>
      <c r="DPO77"/>
      <c r="DPP77"/>
      <c r="DPQ77"/>
      <c r="DPR77"/>
      <c r="DPS77"/>
      <c r="DPT77"/>
      <c r="DPU77"/>
      <c r="DPV77"/>
      <c r="DPW77"/>
      <c r="DPX77"/>
      <c r="DPY77"/>
      <c r="DPZ77"/>
      <c r="DQA77"/>
      <c r="DQB77"/>
      <c r="DQC77"/>
      <c r="DQD77"/>
      <c r="DQE77"/>
      <c r="DQF77"/>
      <c r="DQG77"/>
      <c r="DQH77"/>
      <c r="DQI77"/>
      <c r="DQJ77"/>
      <c r="DQK77"/>
      <c r="DQL77"/>
      <c r="DQM77"/>
      <c r="DQN77"/>
      <c r="DQO77"/>
      <c r="DQP77"/>
      <c r="DQQ77"/>
      <c r="DQR77"/>
      <c r="DQS77"/>
      <c r="DQT77"/>
      <c r="DQU77"/>
      <c r="DQV77"/>
      <c r="DQW77"/>
      <c r="DQX77"/>
      <c r="DQY77"/>
      <c r="DQZ77"/>
      <c r="DRA77"/>
      <c r="DRB77"/>
      <c r="DRC77"/>
      <c r="DRD77"/>
      <c r="DRE77"/>
      <c r="DRF77"/>
      <c r="DRG77"/>
      <c r="DRH77"/>
      <c r="DRI77"/>
      <c r="DRJ77"/>
      <c r="DRK77"/>
      <c r="DRL77"/>
      <c r="DRM77"/>
      <c r="DRN77"/>
      <c r="DRO77"/>
      <c r="DRP77"/>
      <c r="DRQ77"/>
      <c r="DRR77"/>
      <c r="DRS77"/>
      <c r="DRT77"/>
      <c r="DRU77"/>
      <c r="DRV77"/>
      <c r="DRW77"/>
      <c r="DRX77"/>
      <c r="DRY77"/>
      <c r="DRZ77"/>
      <c r="DSA77"/>
      <c r="DSB77"/>
      <c r="DSC77"/>
      <c r="DSD77"/>
      <c r="DSE77"/>
      <c r="DSF77"/>
      <c r="DSG77"/>
      <c r="DSH77"/>
      <c r="DSI77"/>
      <c r="DSJ77"/>
      <c r="DSK77"/>
      <c r="DSL77"/>
      <c r="DSM77"/>
      <c r="DSN77"/>
      <c r="DSO77"/>
      <c r="DSP77"/>
      <c r="DSQ77"/>
      <c r="DSR77"/>
      <c r="DSS77"/>
      <c r="DST77"/>
      <c r="DSU77"/>
      <c r="DSV77"/>
      <c r="DSW77"/>
      <c r="DSX77"/>
      <c r="DSY77"/>
      <c r="DSZ77"/>
      <c r="DTA77"/>
      <c r="DTB77"/>
      <c r="DTC77"/>
      <c r="DTD77"/>
      <c r="DTE77"/>
      <c r="DTF77"/>
      <c r="DTG77"/>
      <c r="DTH77"/>
      <c r="DTI77"/>
      <c r="DTJ77"/>
      <c r="DTK77"/>
      <c r="DTL77"/>
      <c r="DTM77"/>
      <c r="DTN77"/>
      <c r="DTO77"/>
      <c r="DTP77"/>
      <c r="DTQ77"/>
      <c r="DTR77"/>
      <c r="DTS77"/>
      <c r="DTT77"/>
      <c r="DTU77"/>
      <c r="DTV77"/>
      <c r="DTW77"/>
      <c r="DTX77"/>
      <c r="DTY77"/>
      <c r="DTZ77"/>
      <c r="DUA77"/>
      <c r="DUB77"/>
      <c r="DUC77"/>
      <c r="DUD77"/>
      <c r="DUE77"/>
      <c r="DUF77"/>
      <c r="DUG77"/>
      <c r="DUH77"/>
      <c r="DUI77"/>
      <c r="DUJ77"/>
      <c r="DUK77"/>
      <c r="DUL77"/>
      <c r="DUM77"/>
      <c r="DUN77"/>
      <c r="DUO77"/>
      <c r="DUP77"/>
      <c r="DUQ77"/>
      <c r="DUR77"/>
      <c r="DUS77"/>
      <c r="DUT77"/>
      <c r="DUU77"/>
      <c r="DUV77"/>
      <c r="DUW77"/>
      <c r="DUX77"/>
      <c r="DUY77"/>
      <c r="DUZ77"/>
      <c r="DVA77"/>
      <c r="DVB77"/>
      <c r="DVC77"/>
      <c r="DVD77"/>
      <c r="DVE77"/>
      <c r="DVF77"/>
      <c r="DVG77"/>
      <c r="DVH77"/>
      <c r="DVI77"/>
      <c r="DVJ77"/>
      <c r="DVK77"/>
      <c r="DVL77"/>
      <c r="DVM77"/>
      <c r="DVN77"/>
      <c r="DVO77"/>
      <c r="DVP77"/>
      <c r="DVQ77"/>
      <c r="DVR77"/>
      <c r="DVS77"/>
      <c r="DVT77"/>
      <c r="DVU77"/>
      <c r="DVV77"/>
      <c r="DVW77"/>
      <c r="DVX77"/>
      <c r="DVY77"/>
      <c r="DVZ77"/>
      <c r="DWA77"/>
      <c r="DWB77"/>
      <c r="DWC77"/>
      <c r="DWD77"/>
      <c r="DWE77"/>
      <c r="DWF77"/>
      <c r="DWG77"/>
      <c r="DWH77"/>
      <c r="DWI77"/>
      <c r="DWJ77"/>
      <c r="DWK77"/>
      <c r="DWL77"/>
      <c r="DWM77"/>
      <c r="DWN77"/>
      <c r="DWO77"/>
      <c r="DWP77"/>
      <c r="DWQ77"/>
      <c r="DWR77"/>
      <c r="DWS77"/>
      <c r="DWT77"/>
      <c r="DWU77"/>
      <c r="DWV77"/>
      <c r="DWW77"/>
      <c r="DWX77"/>
      <c r="DWY77"/>
      <c r="DWZ77"/>
      <c r="DXA77"/>
      <c r="DXB77"/>
      <c r="DXC77"/>
      <c r="DXD77"/>
      <c r="DXE77"/>
      <c r="DXF77"/>
      <c r="DXG77"/>
      <c r="DXH77"/>
      <c r="DXI77"/>
      <c r="DXJ77"/>
      <c r="DXK77"/>
      <c r="DXL77"/>
      <c r="DXM77"/>
      <c r="DXN77"/>
      <c r="DXO77"/>
      <c r="DXP77"/>
      <c r="DXQ77"/>
      <c r="DXR77"/>
      <c r="DXS77"/>
      <c r="DXT77"/>
      <c r="DXU77"/>
      <c r="DXV77"/>
      <c r="DXW77"/>
      <c r="DXX77"/>
      <c r="DXY77"/>
      <c r="DXZ77"/>
      <c r="DYA77"/>
      <c r="DYB77"/>
      <c r="DYC77"/>
      <c r="DYD77"/>
      <c r="DYE77"/>
      <c r="DYF77"/>
      <c r="DYG77"/>
      <c r="DYH77"/>
      <c r="DYI77"/>
      <c r="DYJ77"/>
      <c r="DYK77"/>
      <c r="DYL77"/>
      <c r="DYM77"/>
      <c r="DYN77"/>
      <c r="DYO77"/>
      <c r="DYP77"/>
      <c r="DYQ77"/>
      <c r="DYR77"/>
      <c r="DYS77"/>
      <c r="DYT77"/>
      <c r="DYU77"/>
      <c r="DYV77"/>
      <c r="DYW77"/>
      <c r="DYX77"/>
      <c r="DYY77"/>
      <c r="DYZ77"/>
      <c r="DZA77"/>
      <c r="DZB77"/>
      <c r="DZC77"/>
      <c r="DZD77"/>
      <c r="DZE77"/>
      <c r="DZF77"/>
      <c r="DZG77"/>
      <c r="DZH77"/>
      <c r="DZI77"/>
      <c r="DZJ77"/>
      <c r="DZK77"/>
      <c r="DZL77"/>
      <c r="DZM77"/>
      <c r="DZN77"/>
      <c r="DZO77"/>
      <c r="DZP77"/>
      <c r="DZQ77"/>
      <c r="DZR77"/>
      <c r="DZS77"/>
      <c r="DZT77"/>
      <c r="DZU77"/>
      <c r="DZV77"/>
      <c r="DZW77"/>
      <c r="DZX77"/>
      <c r="DZY77"/>
      <c r="DZZ77"/>
      <c r="EAA77"/>
      <c r="EAB77"/>
      <c r="EAC77"/>
      <c r="EAD77"/>
      <c r="EAE77"/>
      <c r="EAF77"/>
      <c r="EAG77"/>
      <c r="EAH77"/>
      <c r="EAI77"/>
      <c r="EAJ77"/>
      <c r="EAK77"/>
      <c r="EAL77"/>
      <c r="EAM77"/>
      <c r="EAN77"/>
      <c r="EAO77"/>
      <c r="EAP77"/>
      <c r="EAQ77"/>
      <c r="EAR77"/>
      <c r="EAS77"/>
      <c r="EAT77"/>
      <c r="EAU77"/>
      <c r="EAV77"/>
      <c r="EAW77"/>
      <c r="EAX77"/>
      <c r="EAY77"/>
      <c r="EAZ77"/>
      <c r="EBA77"/>
      <c r="EBB77"/>
      <c r="EBC77"/>
      <c r="EBD77"/>
      <c r="EBE77"/>
      <c r="EBF77"/>
      <c r="EBG77"/>
      <c r="EBH77"/>
      <c r="EBI77"/>
      <c r="EBJ77"/>
      <c r="EBK77"/>
      <c r="EBL77"/>
      <c r="EBM77"/>
      <c r="EBN77"/>
      <c r="EBO77"/>
      <c r="EBP77"/>
      <c r="EBQ77"/>
      <c r="EBR77"/>
      <c r="EBS77"/>
      <c r="EBT77"/>
      <c r="EBU77"/>
      <c r="EBV77"/>
      <c r="EBW77"/>
      <c r="EBX77"/>
      <c r="EBY77"/>
      <c r="EBZ77"/>
      <c r="ECA77"/>
      <c r="ECB77"/>
      <c r="ECC77"/>
      <c r="ECD77"/>
      <c r="ECE77"/>
      <c r="ECF77"/>
      <c r="ECG77"/>
      <c r="ECH77"/>
      <c r="ECI77"/>
      <c r="ECJ77"/>
      <c r="ECK77"/>
      <c r="ECL77"/>
      <c r="ECM77"/>
      <c r="ECN77"/>
      <c r="ECO77"/>
      <c r="ECP77"/>
      <c r="ECQ77"/>
      <c r="ECR77"/>
      <c r="ECS77"/>
      <c r="ECT77"/>
      <c r="ECU77"/>
      <c r="ECV77"/>
      <c r="ECW77"/>
      <c r="ECX77"/>
      <c r="ECY77"/>
      <c r="ECZ77"/>
      <c r="EDA77"/>
      <c r="EDB77"/>
      <c r="EDC77"/>
      <c r="EDD77"/>
      <c r="EDE77"/>
      <c r="EDF77"/>
      <c r="EDG77"/>
      <c r="EDH77"/>
      <c r="EDI77"/>
      <c r="EDJ77"/>
      <c r="EDK77"/>
      <c r="EDL77"/>
      <c r="EDM77"/>
      <c r="EDN77"/>
      <c r="EDO77"/>
      <c r="EDP77"/>
      <c r="EDQ77"/>
      <c r="EDR77"/>
      <c r="EDS77"/>
      <c r="EDT77"/>
      <c r="EDU77"/>
      <c r="EDV77"/>
      <c r="EDW77"/>
      <c r="EDX77"/>
      <c r="EDY77"/>
      <c r="EDZ77"/>
      <c r="EEA77"/>
      <c r="EEB77"/>
      <c r="EEC77"/>
      <c r="EED77"/>
      <c r="EEE77"/>
      <c r="EEF77"/>
      <c r="EEG77"/>
      <c r="EEH77"/>
      <c r="EEI77"/>
      <c r="EEJ77"/>
      <c r="EEK77"/>
      <c r="EEL77"/>
      <c r="EEM77"/>
      <c r="EEN77"/>
      <c r="EEO77"/>
      <c r="EEP77"/>
      <c r="EEQ77"/>
      <c r="EER77"/>
      <c r="EES77"/>
      <c r="EET77"/>
      <c r="EEU77"/>
      <c r="EEV77"/>
      <c r="EEW77"/>
      <c r="EEX77"/>
      <c r="EEY77"/>
      <c r="EEZ77"/>
      <c r="EFA77"/>
      <c r="EFB77"/>
      <c r="EFC77"/>
      <c r="EFD77"/>
      <c r="EFE77"/>
      <c r="EFF77"/>
      <c r="EFG77"/>
      <c r="EFH77"/>
      <c r="EFI77"/>
      <c r="EFJ77"/>
      <c r="EFK77"/>
      <c r="EFL77"/>
      <c r="EFM77"/>
      <c r="EFN77"/>
      <c r="EFO77"/>
      <c r="EFP77"/>
      <c r="EFQ77"/>
      <c r="EFR77"/>
      <c r="EFS77"/>
      <c r="EFT77"/>
      <c r="EFU77"/>
      <c r="EFV77"/>
      <c r="EFW77"/>
      <c r="EFX77"/>
      <c r="EFY77"/>
      <c r="EFZ77"/>
      <c r="EGA77"/>
      <c r="EGB77"/>
      <c r="EGC77"/>
      <c r="EGD77"/>
      <c r="EGE77"/>
      <c r="EGF77"/>
      <c r="EGG77"/>
      <c r="EGH77"/>
      <c r="EGI77"/>
      <c r="EGJ77"/>
      <c r="EGK77"/>
      <c r="EGL77"/>
      <c r="EGM77"/>
      <c r="EGN77"/>
      <c r="EGO77"/>
      <c r="EGP77"/>
      <c r="EGQ77"/>
      <c r="EGR77"/>
      <c r="EGS77"/>
      <c r="EGT77"/>
      <c r="EGU77"/>
      <c r="EGV77"/>
      <c r="EGW77"/>
      <c r="EGX77"/>
      <c r="EGY77"/>
      <c r="EGZ77"/>
      <c r="EHA77"/>
      <c r="EHB77"/>
      <c r="EHC77"/>
      <c r="EHD77"/>
      <c r="EHE77"/>
      <c r="EHF77"/>
      <c r="EHG77"/>
      <c r="EHH77"/>
      <c r="EHI77"/>
      <c r="EHJ77"/>
      <c r="EHK77"/>
      <c r="EHL77"/>
      <c r="EHM77"/>
      <c r="EHN77"/>
      <c r="EHO77"/>
      <c r="EHP77"/>
      <c r="EHQ77"/>
      <c r="EHR77"/>
      <c r="EHS77"/>
      <c r="EHT77"/>
      <c r="EHU77"/>
      <c r="EHV77"/>
      <c r="EHW77"/>
      <c r="EHX77"/>
      <c r="EHY77"/>
      <c r="EHZ77"/>
      <c r="EIA77"/>
      <c r="EIB77"/>
      <c r="EIC77"/>
      <c r="EID77"/>
      <c r="EIE77"/>
      <c r="EIF77"/>
      <c r="EIG77"/>
      <c r="EIH77"/>
      <c r="EII77"/>
      <c r="EIJ77"/>
      <c r="EIK77"/>
      <c r="EIL77"/>
      <c r="EIM77"/>
      <c r="EIN77"/>
      <c r="EIO77"/>
      <c r="EIP77"/>
      <c r="EIQ77"/>
      <c r="EIR77"/>
      <c r="EIS77"/>
      <c r="EIT77"/>
      <c r="EIU77"/>
      <c r="EIV77"/>
      <c r="EIW77"/>
      <c r="EIX77"/>
      <c r="EIY77"/>
      <c r="EIZ77"/>
      <c r="EJA77"/>
      <c r="EJB77"/>
      <c r="EJC77"/>
      <c r="EJD77"/>
      <c r="EJE77"/>
      <c r="EJF77"/>
      <c r="EJG77"/>
      <c r="EJH77"/>
      <c r="EJI77"/>
      <c r="EJJ77"/>
      <c r="EJK77"/>
      <c r="EJL77"/>
      <c r="EJM77"/>
      <c r="EJN77"/>
      <c r="EJO77"/>
      <c r="EJP77"/>
      <c r="EJQ77"/>
      <c r="EJR77"/>
      <c r="EJS77"/>
      <c r="EJT77"/>
      <c r="EJU77"/>
      <c r="EJV77"/>
      <c r="EJW77"/>
      <c r="EJX77"/>
      <c r="EJY77"/>
      <c r="EJZ77"/>
      <c r="EKA77"/>
      <c r="EKB77"/>
      <c r="EKC77"/>
      <c r="EKD77"/>
      <c r="EKE77"/>
      <c r="EKF77"/>
      <c r="EKG77"/>
      <c r="EKH77"/>
      <c r="EKI77"/>
      <c r="EKJ77"/>
      <c r="EKK77"/>
      <c r="EKL77"/>
      <c r="EKM77"/>
      <c r="EKN77"/>
      <c r="EKO77"/>
      <c r="EKP77"/>
      <c r="EKQ77"/>
      <c r="EKR77"/>
      <c r="EKS77"/>
      <c r="EKT77"/>
      <c r="EKU77"/>
      <c r="EKV77"/>
      <c r="EKW77"/>
      <c r="EKX77"/>
      <c r="EKY77"/>
      <c r="EKZ77"/>
      <c r="ELA77"/>
      <c r="ELB77"/>
      <c r="ELC77"/>
      <c r="ELD77"/>
      <c r="ELE77"/>
      <c r="ELF77"/>
      <c r="ELG77"/>
      <c r="ELH77"/>
      <c r="ELI77"/>
      <c r="ELJ77"/>
      <c r="ELK77"/>
      <c r="ELL77"/>
      <c r="ELM77"/>
      <c r="ELN77"/>
      <c r="ELO77"/>
      <c r="ELP77"/>
      <c r="ELQ77"/>
      <c r="ELR77"/>
      <c r="ELS77"/>
      <c r="ELT77"/>
      <c r="ELU77"/>
      <c r="ELV77"/>
      <c r="ELW77"/>
      <c r="ELX77"/>
      <c r="ELY77"/>
      <c r="ELZ77"/>
      <c r="EMA77"/>
      <c r="EMB77"/>
      <c r="EMC77"/>
      <c r="EMD77"/>
      <c r="EME77"/>
      <c r="EMF77"/>
      <c r="EMG77"/>
      <c r="EMH77"/>
      <c r="EMI77"/>
      <c r="EMJ77"/>
      <c r="EMK77"/>
      <c r="EML77"/>
      <c r="EMM77"/>
      <c r="EMN77"/>
      <c r="EMO77"/>
      <c r="EMP77"/>
      <c r="EMQ77"/>
      <c r="EMR77"/>
      <c r="EMS77"/>
      <c r="EMT77"/>
      <c r="EMU77"/>
      <c r="EMV77"/>
      <c r="EMW77"/>
      <c r="EMX77"/>
      <c r="EMY77"/>
      <c r="EMZ77"/>
      <c r="ENA77"/>
      <c r="ENB77"/>
      <c r="ENC77"/>
      <c r="END77"/>
      <c r="ENE77"/>
      <c r="ENF77"/>
      <c r="ENG77"/>
      <c r="ENH77"/>
      <c r="ENI77"/>
      <c r="ENJ77"/>
      <c r="ENK77"/>
      <c r="ENL77"/>
      <c r="ENM77"/>
      <c r="ENN77"/>
      <c r="ENO77"/>
      <c r="ENP77"/>
      <c r="ENQ77"/>
      <c r="ENR77"/>
      <c r="ENS77"/>
      <c r="ENT77"/>
      <c r="ENU77"/>
      <c r="ENV77"/>
      <c r="ENW77"/>
      <c r="ENX77"/>
      <c r="ENY77"/>
      <c r="ENZ77"/>
      <c r="EOA77"/>
      <c r="EOB77"/>
      <c r="EOC77"/>
      <c r="EOD77"/>
      <c r="EOE77"/>
      <c r="EOF77"/>
      <c r="EOG77"/>
      <c r="EOH77"/>
      <c r="EOI77"/>
      <c r="EOJ77"/>
      <c r="EOK77"/>
      <c r="EOL77"/>
      <c r="EOM77"/>
      <c r="EON77"/>
      <c r="EOO77"/>
      <c r="EOP77"/>
      <c r="EOQ77"/>
      <c r="EOR77"/>
      <c r="EOS77"/>
      <c r="EOT77"/>
      <c r="EOU77"/>
      <c r="EOV77"/>
      <c r="EOW77"/>
      <c r="EOX77"/>
      <c r="EOY77"/>
      <c r="EOZ77"/>
      <c r="EPA77"/>
      <c r="EPB77"/>
      <c r="EPC77"/>
      <c r="EPD77"/>
      <c r="EPE77"/>
      <c r="EPF77"/>
      <c r="EPG77"/>
      <c r="EPH77"/>
      <c r="EPI77"/>
      <c r="EPJ77"/>
      <c r="EPK77"/>
      <c r="EPL77"/>
      <c r="EPM77"/>
      <c r="EPN77"/>
      <c r="EPO77"/>
      <c r="EPP77"/>
      <c r="EPQ77"/>
      <c r="EPR77"/>
      <c r="EPS77"/>
      <c r="EPT77"/>
      <c r="EPU77"/>
      <c r="EPV77"/>
      <c r="EPW77"/>
      <c r="EPX77"/>
      <c r="EPY77"/>
      <c r="EPZ77"/>
      <c r="EQA77"/>
      <c r="EQB77"/>
      <c r="EQC77"/>
      <c r="EQD77"/>
      <c r="EQE77"/>
      <c r="EQF77"/>
      <c r="EQG77"/>
      <c r="EQH77"/>
      <c r="EQI77"/>
      <c r="EQJ77"/>
      <c r="EQK77"/>
      <c r="EQL77"/>
      <c r="EQM77"/>
      <c r="EQN77"/>
      <c r="EQO77"/>
      <c r="EQP77"/>
      <c r="EQQ77"/>
      <c r="EQR77"/>
      <c r="EQS77"/>
      <c r="EQT77"/>
      <c r="EQU77"/>
      <c r="EQV77"/>
      <c r="EQW77"/>
      <c r="EQX77"/>
      <c r="EQY77"/>
      <c r="EQZ77"/>
      <c r="ERA77"/>
      <c r="ERB77"/>
      <c r="ERC77"/>
      <c r="ERD77"/>
      <c r="ERE77"/>
      <c r="ERF77"/>
      <c r="ERG77"/>
      <c r="ERH77"/>
      <c r="ERI77"/>
      <c r="ERJ77"/>
      <c r="ERK77"/>
      <c r="ERL77"/>
      <c r="ERM77"/>
      <c r="ERN77"/>
      <c r="ERO77"/>
      <c r="ERP77"/>
      <c r="ERQ77"/>
      <c r="ERR77"/>
      <c r="ERS77"/>
      <c r="ERT77"/>
      <c r="ERU77"/>
      <c r="ERV77"/>
      <c r="ERW77"/>
      <c r="ERX77"/>
      <c r="ERY77"/>
      <c r="ERZ77"/>
      <c r="ESA77"/>
      <c r="ESB77"/>
      <c r="ESC77"/>
      <c r="ESD77"/>
      <c r="ESE77"/>
      <c r="ESF77"/>
      <c r="ESG77"/>
      <c r="ESH77"/>
      <c r="ESI77"/>
      <c r="ESJ77"/>
      <c r="ESK77"/>
      <c r="ESL77"/>
      <c r="ESM77"/>
      <c r="ESN77"/>
      <c r="ESO77"/>
      <c r="ESP77"/>
      <c r="ESQ77"/>
      <c r="ESR77"/>
      <c r="ESS77"/>
      <c r="EST77"/>
      <c r="ESU77"/>
      <c r="ESV77"/>
      <c r="ESW77"/>
      <c r="ESX77"/>
      <c r="ESY77"/>
      <c r="ESZ77"/>
      <c r="ETA77"/>
      <c r="ETB77"/>
      <c r="ETC77"/>
      <c r="ETD77"/>
      <c r="ETE77"/>
      <c r="ETF77"/>
      <c r="ETG77"/>
      <c r="ETH77"/>
      <c r="ETI77"/>
      <c r="ETJ77"/>
      <c r="ETK77"/>
      <c r="ETL77"/>
      <c r="ETM77"/>
      <c r="ETN77"/>
      <c r="ETO77"/>
      <c r="ETP77"/>
      <c r="ETQ77"/>
      <c r="ETR77"/>
      <c r="ETS77"/>
      <c r="ETT77"/>
      <c r="ETU77"/>
      <c r="ETV77"/>
      <c r="ETW77"/>
      <c r="ETX77"/>
      <c r="ETY77"/>
      <c r="ETZ77"/>
      <c r="EUA77"/>
      <c r="EUB77"/>
      <c r="EUC77"/>
      <c r="EUD77"/>
      <c r="EUE77"/>
      <c r="EUF77"/>
      <c r="EUG77"/>
      <c r="EUH77"/>
      <c r="EUI77"/>
      <c r="EUJ77"/>
      <c r="EUK77"/>
      <c r="EUL77"/>
      <c r="EUM77"/>
      <c r="EUN77"/>
      <c r="EUO77"/>
      <c r="EUP77"/>
      <c r="EUQ77"/>
      <c r="EUR77"/>
      <c r="EUS77"/>
      <c r="EUT77"/>
      <c r="EUU77"/>
      <c r="EUV77"/>
      <c r="EUW77"/>
      <c r="EUX77"/>
      <c r="EUY77"/>
      <c r="EUZ77"/>
      <c r="EVA77"/>
      <c r="EVB77"/>
      <c r="EVC77"/>
      <c r="EVD77"/>
      <c r="EVE77"/>
      <c r="EVF77"/>
      <c r="EVG77"/>
      <c r="EVH77"/>
      <c r="EVI77"/>
      <c r="EVJ77"/>
      <c r="EVK77"/>
      <c r="EVL77"/>
      <c r="EVM77"/>
      <c r="EVN77"/>
      <c r="EVO77"/>
      <c r="EVP77"/>
      <c r="EVQ77"/>
      <c r="EVR77"/>
      <c r="EVS77"/>
      <c r="EVT77"/>
      <c r="EVU77"/>
      <c r="EVV77"/>
      <c r="EVW77"/>
      <c r="EVX77"/>
      <c r="EVY77"/>
      <c r="EVZ77"/>
      <c r="EWA77"/>
      <c r="EWB77"/>
      <c r="EWC77"/>
      <c r="EWD77"/>
      <c r="EWE77"/>
      <c r="EWF77"/>
      <c r="EWG77"/>
      <c r="EWH77"/>
      <c r="EWI77"/>
      <c r="EWJ77"/>
      <c r="EWK77"/>
      <c r="EWL77"/>
      <c r="EWM77"/>
      <c r="EWN77"/>
      <c r="EWO77"/>
      <c r="EWP77"/>
      <c r="EWQ77"/>
      <c r="EWR77"/>
      <c r="EWS77"/>
      <c r="EWT77"/>
      <c r="EWU77"/>
      <c r="EWV77"/>
      <c r="EWW77"/>
      <c r="EWX77"/>
      <c r="EWY77"/>
      <c r="EWZ77"/>
      <c r="EXA77"/>
      <c r="EXB77"/>
      <c r="EXC77"/>
      <c r="EXD77"/>
      <c r="EXE77"/>
      <c r="EXF77"/>
      <c r="EXG77"/>
      <c r="EXH77"/>
      <c r="EXI77"/>
      <c r="EXJ77"/>
      <c r="EXK77"/>
      <c r="EXL77"/>
      <c r="EXM77"/>
      <c r="EXN77"/>
      <c r="EXO77"/>
      <c r="EXP77"/>
      <c r="EXQ77"/>
      <c r="EXR77"/>
      <c r="EXS77"/>
      <c r="EXT77"/>
      <c r="EXU77"/>
      <c r="EXV77"/>
      <c r="EXW77"/>
      <c r="EXX77"/>
      <c r="EXY77"/>
      <c r="EXZ77"/>
      <c r="EYA77"/>
      <c r="EYB77"/>
      <c r="EYC77"/>
      <c r="EYD77"/>
      <c r="EYE77"/>
      <c r="EYF77"/>
      <c r="EYG77"/>
      <c r="EYH77"/>
      <c r="EYI77"/>
      <c r="EYJ77"/>
      <c r="EYK77"/>
      <c r="EYL77"/>
      <c r="EYM77"/>
      <c r="EYN77"/>
      <c r="EYO77"/>
      <c r="EYP77"/>
      <c r="EYQ77"/>
      <c r="EYR77"/>
      <c r="EYS77"/>
      <c r="EYT77"/>
      <c r="EYU77"/>
      <c r="EYV77"/>
      <c r="EYW77"/>
      <c r="EYX77"/>
      <c r="EYY77"/>
      <c r="EYZ77"/>
      <c r="EZA77"/>
      <c r="EZB77"/>
      <c r="EZC77"/>
      <c r="EZD77"/>
      <c r="EZE77"/>
      <c r="EZF77"/>
      <c r="EZG77"/>
      <c r="EZH77"/>
      <c r="EZI77"/>
      <c r="EZJ77"/>
      <c r="EZK77"/>
      <c r="EZL77"/>
      <c r="EZM77"/>
      <c r="EZN77"/>
      <c r="EZO77"/>
      <c r="EZP77"/>
      <c r="EZQ77"/>
      <c r="EZR77"/>
      <c r="EZS77"/>
      <c r="EZT77"/>
      <c r="EZU77"/>
      <c r="EZV77"/>
      <c r="EZW77"/>
      <c r="EZX77"/>
      <c r="EZY77"/>
      <c r="EZZ77"/>
      <c r="FAA77"/>
      <c r="FAB77"/>
      <c r="FAC77"/>
      <c r="FAD77"/>
      <c r="FAE77"/>
      <c r="FAF77"/>
      <c r="FAG77"/>
      <c r="FAH77"/>
      <c r="FAI77"/>
      <c r="FAJ77"/>
      <c r="FAK77"/>
      <c r="FAL77"/>
      <c r="FAM77"/>
      <c r="FAN77"/>
      <c r="FAO77"/>
      <c r="FAP77"/>
      <c r="FAQ77"/>
      <c r="FAR77"/>
      <c r="FAS77"/>
      <c r="FAT77"/>
      <c r="FAU77"/>
      <c r="FAV77"/>
      <c r="FAW77"/>
      <c r="FAX77"/>
      <c r="FAY77"/>
      <c r="FAZ77"/>
      <c r="FBA77"/>
      <c r="FBB77"/>
      <c r="FBC77"/>
      <c r="FBD77"/>
      <c r="FBE77"/>
      <c r="FBF77"/>
      <c r="FBG77"/>
      <c r="FBH77"/>
      <c r="FBI77"/>
      <c r="FBJ77"/>
      <c r="FBK77"/>
      <c r="FBL77"/>
      <c r="FBM77"/>
      <c r="FBN77"/>
      <c r="FBO77"/>
      <c r="FBP77"/>
      <c r="FBQ77"/>
      <c r="FBR77"/>
      <c r="FBS77"/>
      <c r="FBT77"/>
      <c r="FBU77"/>
      <c r="FBV77"/>
      <c r="FBW77"/>
      <c r="FBX77"/>
      <c r="FBY77"/>
      <c r="FBZ77"/>
      <c r="FCA77"/>
      <c r="FCB77"/>
      <c r="FCC77"/>
      <c r="FCD77"/>
      <c r="FCE77"/>
      <c r="FCF77"/>
      <c r="FCG77"/>
      <c r="FCH77"/>
      <c r="FCI77"/>
      <c r="FCJ77"/>
      <c r="FCK77"/>
      <c r="FCL77"/>
      <c r="FCM77"/>
      <c r="FCN77"/>
      <c r="FCO77"/>
      <c r="FCP77"/>
      <c r="FCQ77"/>
      <c r="FCR77"/>
      <c r="FCS77"/>
      <c r="FCT77"/>
      <c r="FCU77"/>
      <c r="FCV77"/>
      <c r="FCW77"/>
      <c r="FCX77"/>
      <c r="FCY77"/>
      <c r="FCZ77"/>
      <c r="FDA77"/>
      <c r="FDB77"/>
      <c r="FDC77"/>
      <c r="FDD77"/>
      <c r="FDE77"/>
      <c r="FDF77"/>
      <c r="FDG77"/>
      <c r="FDH77"/>
      <c r="FDI77"/>
      <c r="FDJ77"/>
      <c r="FDK77"/>
      <c r="FDL77"/>
      <c r="FDM77"/>
      <c r="FDN77"/>
      <c r="FDO77"/>
      <c r="FDP77"/>
      <c r="FDQ77"/>
      <c r="FDR77"/>
      <c r="FDS77"/>
      <c r="FDT77"/>
      <c r="FDU77"/>
      <c r="FDV77"/>
      <c r="FDW77"/>
      <c r="FDX77"/>
      <c r="FDY77"/>
      <c r="FDZ77"/>
      <c r="FEA77"/>
      <c r="FEB77"/>
      <c r="FEC77"/>
      <c r="FED77"/>
      <c r="FEE77"/>
      <c r="FEF77"/>
      <c r="FEG77"/>
      <c r="FEH77"/>
      <c r="FEI77"/>
      <c r="FEJ77"/>
      <c r="FEK77"/>
      <c r="FEL77"/>
      <c r="FEM77"/>
      <c r="FEN77"/>
      <c r="FEO77"/>
      <c r="FEP77"/>
      <c r="FEQ77"/>
      <c r="FER77"/>
      <c r="FES77"/>
      <c r="FET77"/>
      <c r="FEU77"/>
      <c r="FEV77"/>
      <c r="FEW77"/>
      <c r="FEX77"/>
      <c r="FEY77"/>
      <c r="FEZ77"/>
      <c r="FFA77"/>
      <c r="FFB77"/>
      <c r="FFC77"/>
      <c r="FFD77"/>
      <c r="FFE77"/>
      <c r="FFF77"/>
      <c r="FFG77"/>
      <c r="FFH77"/>
      <c r="FFI77"/>
      <c r="FFJ77"/>
      <c r="FFK77"/>
      <c r="FFL77"/>
      <c r="FFM77"/>
      <c r="FFN77"/>
      <c r="FFO77"/>
      <c r="FFP77"/>
      <c r="FFQ77"/>
      <c r="FFR77"/>
      <c r="FFS77"/>
      <c r="FFT77"/>
      <c r="FFU77"/>
      <c r="FFV77"/>
      <c r="FFW77"/>
      <c r="FFX77"/>
      <c r="FFY77"/>
      <c r="FFZ77"/>
      <c r="FGA77"/>
      <c r="FGB77"/>
      <c r="FGC77"/>
      <c r="FGD77"/>
      <c r="FGE77"/>
      <c r="FGF77"/>
      <c r="FGG77"/>
      <c r="FGH77"/>
      <c r="FGI77"/>
      <c r="FGJ77"/>
      <c r="FGK77"/>
      <c r="FGL77"/>
      <c r="FGM77"/>
      <c r="FGN77"/>
      <c r="FGO77"/>
      <c r="FGP77"/>
      <c r="FGQ77"/>
      <c r="FGR77"/>
      <c r="FGS77"/>
      <c r="FGT77"/>
      <c r="FGU77"/>
      <c r="FGV77"/>
      <c r="FGW77"/>
      <c r="FGX77"/>
      <c r="FGY77"/>
      <c r="FGZ77"/>
      <c r="FHA77"/>
      <c r="FHB77"/>
      <c r="FHC77"/>
      <c r="FHD77"/>
      <c r="FHE77"/>
      <c r="FHF77"/>
      <c r="FHG77"/>
      <c r="FHH77"/>
      <c r="FHI77"/>
      <c r="FHJ77"/>
      <c r="FHK77"/>
      <c r="FHL77"/>
      <c r="FHM77"/>
      <c r="FHN77"/>
      <c r="FHO77"/>
      <c r="FHP77"/>
      <c r="FHQ77"/>
      <c r="FHR77"/>
      <c r="FHS77"/>
      <c r="FHT77"/>
      <c r="FHU77"/>
      <c r="FHV77"/>
      <c r="FHW77"/>
      <c r="FHX77"/>
      <c r="FHY77"/>
      <c r="FHZ77"/>
      <c r="FIA77"/>
      <c r="FIB77"/>
      <c r="FIC77"/>
      <c r="FID77"/>
      <c r="FIE77"/>
      <c r="FIF77"/>
      <c r="FIG77"/>
      <c r="FIH77"/>
      <c r="FII77"/>
      <c r="FIJ77"/>
      <c r="FIK77"/>
      <c r="FIL77"/>
      <c r="FIM77"/>
      <c r="FIN77"/>
      <c r="FIO77"/>
      <c r="FIP77"/>
      <c r="FIQ77"/>
      <c r="FIR77"/>
      <c r="FIS77"/>
      <c r="FIT77"/>
      <c r="FIU77"/>
      <c r="FIV77"/>
      <c r="FIW77"/>
      <c r="FIX77"/>
      <c r="FIY77"/>
      <c r="FIZ77"/>
      <c r="FJA77"/>
      <c r="FJB77"/>
      <c r="FJC77"/>
      <c r="FJD77"/>
      <c r="FJE77"/>
      <c r="FJF77"/>
      <c r="FJG77"/>
      <c r="FJH77"/>
      <c r="FJI77"/>
      <c r="FJJ77"/>
      <c r="FJK77"/>
      <c r="FJL77"/>
      <c r="FJM77"/>
      <c r="FJN77"/>
      <c r="FJO77"/>
      <c r="FJP77"/>
      <c r="FJQ77"/>
      <c r="FJR77"/>
      <c r="FJS77"/>
      <c r="FJT77"/>
      <c r="FJU77"/>
      <c r="FJV77"/>
      <c r="FJW77"/>
      <c r="FJX77"/>
      <c r="FJY77"/>
      <c r="FJZ77"/>
      <c r="FKA77"/>
      <c r="FKB77"/>
      <c r="FKC77"/>
      <c r="FKD77"/>
      <c r="FKE77"/>
      <c r="FKF77"/>
      <c r="FKG77"/>
      <c r="FKH77"/>
      <c r="FKI77"/>
      <c r="FKJ77"/>
      <c r="FKK77"/>
      <c r="FKL77"/>
      <c r="FKM77"/>
      <c r="FKN77"/>
      <c r="FKO77"/>
      <c r="FKP77"/>
      <c r="FKQ77"/>
      <c r="FKR77"/>
      <c r="FKS77"/>
      <c r="FKT77"/>
      <c r="FKU77"/>
      <c r="FKV77"/>
      <c r="FKW77"/>
      <c r="FKX77"/>
      <c r="FKY77"/>
      <c r="FKZ77"/>
      <c r="FLA77"/>
      <c r="FLB77"/>
      <c r="FLC77"/>
      <c r="FLD77"/>
      <c r="FLE77"/>
      <c r="FLF77"/>
      <c r="FLG77"/>
      <c r="FLH77"/>
      <c r="FLI77"/>
      <c r="FLJ77"/>
      <c r="FLK77"/>
      <c r="FLL77"/>
      <c r="FLM77"/>
      <c r="FLN77"/>
      <c r="FLO77"/>
      <c r="FLP77"/>
      <c r="FLQ77"/>
      <c r="FLR77"/>
      <c r="FLS77"/>
      <c r="FLT77"/>
      <c r="FLU77"/>
      <c r="FLV77"/>
      <c r="FLW77"/>
      <c r="FLX77"/>
      <c r="FLY77"/>
      <c r="FLZ77"/>
      <c r="FMA77"/>
      <c r="FMB77"/>
      <c r="FMC77"/>
      <c r="FMD77"/>
      <c r="FME77"/>
      <c r="FMF77"/>
      <c r="FMG77"/>
      <c r="FMH77"/>
      <c r="FMI77"/>
      <c r="FMJ77"/>
      <c r="FMK77"/>
      <c r="FML77"/>
      <c r="FMM77"/>
      <c r="FMN77"/>
      <c r="FMO77"/>
      <c r="FMP77"/>
      <c r="FMQ77"/>
      <c r="FMR77"/>
      <c r="FMS77"/>
      <c r="FMT77"/>
      <c r="FMU77"/>
      <c r="FMV77"/>
      <c r="FMW77"/>
      <c r="FMX77"/>
      <c r="FMY77"/>
      <c r="FMZ77"/>
      <c r="FNA77"/>
      <c r="FNB77"/>
      <c r="FNC77"/>
      <c r="FND77"/>
      <c r="FNE77"/>
      <c r="FNF77"/>
      <c r="FNG77"/>
      <c r="FNH77"/>
      <c r="FNI77"/>
      <c r="FNJ77"/>
      <c r="FNK77"/>
      <c r="FNL77"/>
      <c r="FNM77"/>
      <c r="FNN77"/>
      <c r="FNO77"/>
      <c r="FNP77"/>
      <c r="FNQ77"/>
      <c r="FNR77"/>
      <c r="FNS77"/>
      <c r="FNT77"/>
      <c r="FNU77"/>
      <c r="FNV77"/>
      <c r="FNW77"/>
      <c r="FNX77"/>
      <c r="FNY77"/>
      <c r="FNZ77"/>
      <c r="FOA77"/>
      <c r="FOB77"/>
      <c r="FOC77"/>
      <c r="FOD77"/>
      <c r="FOE77"/>
      <c r="FOF77"/>
      <c r="FOG77"/>
      <c r="FOH77"/>
      <c r="FOI77"/>
      <c r="FOJ77"/>
      <c r="FOK77"/>
      <c r="FOL77"/>
      <c r="FOM77"/>
      <c r="FON77"/>
      <c r="FOO77"/>
      <c r="FOP77"/>
      <c r="FOQ77"/>
      <c r="FOR77"/>
      <c r="FOS77"/>
      <c r="FOT77"/>
      <c r="FOU77"/>
      <c r="FOV77"/>
      <c r="FOW77"/>
      <c r="FOX77"/>
      <c r="FOY77"/>
      <c r="FOZ77"/>
      <c r="FPA77"/>
      <c r="FPB77"/>
      <c r="FPC77"/>
      <c r="FPD77"/>
      <c r="FPE77"/>
      <c r="FPF77"/>
      <c r="FPG77"/>
      <c r="FPH77"/>
      <c r="FPI77"/>
      <c r="FPJ77"/>
      <c r="FPK77"/>
      <c r="FPL77"/>
      <c r="FPM77"/>
      <c r="FPN77"/>
      <c r="FPO77"/>
      <c r="FPP77"/>
      <c r="FPQ77"/>
      <c r="FPR77"/>
      <c r="FPS77"/>
      <c r="FPT77"/>
      <c r="FPU77"/>
      <c r="FPV77"/>
      <c r="FPW77"/>
      <c r="FPX77"/>
      <c r="FPY77"/>
      <c r="FPZ77"/>
      <c r="FQA77"/>
      <c r="FQB77"/>
      <c r="FQC77"/>
      <c r="FQD77"/>
      <c r="FQE77"/>
      <c r="FQF77"/>
      <c r="FQG77"/>
      <c r="FQH77"/>
      <c r="FQI77"/>
      <c r="FQJ77"/>
      <c r="FQK77"/>
      <c r="FQL77"/>
      <c r="FQM77"/>
      <c r="FQN77"/>
      <c r="FQO77"/>
      <c r="FQP77"/>
      <c r="FQQ77"/>
      <c r="FQR77"/>
      <c r="FQS77"/>
      <c r="FQT77"/>
      <c r="FQU77"/>
      <c r="FQV77"/>
      <c r="FQW77"/>
      <c r="FQX77"/>
      <c r="FQY77"/>
      <c r="FQZ77"/>
      <c r="FRA77"/>
      <c r="FRB77"/>
      <c r="FRC77"/>
      <c r="FRD77"/>
      <c r="FRE77"/>
      <c r="FRF77"/>
      <c r="FRG77"/>
      <c r="FRH77"/>
      <c r="FRI77"/>
      <c r="FRJ77"/>
      <c r="FRK77"/>
      <c r="FRL77"/>
      <c r="FRM77"/>
      <c r="FRN77"/>
      <c r="FRO77"/>
      <c r="FRP77"/>
      <c r="FRQ77"/>
      <c r="FRR77"/>
      <c r="FRS77"/>
      <c r="FRT77"/>
      <c r="FRU77"/>
      <c r="FRV77"/>
      <c r="FRW77"/>
      <c r="FRX77"/>
      <c r="FRY77"/>
      <c r="FRZ77"/>
      <c r="FSA77"/>
      <c r="FSB77"/>
      <c r="FSC77"/>
      <c r="FSD77"/>
      <c r="FSE77"/>
      <c r="FSF77"/>
      <c r="FSG77"/>
      <c r="FSH77"/>
      <c r="FSI77"/>
      <c r="FSJ77"/>
      <c r="FSK77"/>
      <c r="FSL77"/>
      <c r="FSM77"/>
      <c r="FSN77"/>
      <c r="FSO77"/>
      <c r="FSP77"/>
      <c r="FSQ77"/>
      <c r="FSR77"/>
      <c r="FSS77"/>
      <c r="FST77"/>
      <c r="FSU77"/>
      <c r="FSV77"/>
      <c r="FSW77"/>
      <c r="FSX77"/>
      <c r="FSY77"/>
      <c r="FSZ77"/>
      <c r="FTA77"/>
      <c r="FTB77"/>
      <c r="FTC77"/>
      <c r="FTD77"/>
      <c r="FTE77"/>
      <c r="FTF77"/>
      <c r="FTG77"/>
      <c r="FTH77"/>
      <c r="FTI77"/>
      <c r="FTJ77"/>
      <c r="FTK77"/>
      <c r="FTL77"/>
      <c r="FTM77"/>
      <c r="FTN77"/>
      <c r="FTO77"/>
      <c r="FTP77"/>
      <c r="FTQ77"/>
      <c r="FTR77"/>
      <c r="FTS77"/>
      <c r="FTT77"/>
      <c r="FTU77"/>
      <c r="FTV77"/>
      <c r="FTW77"/>
      <c r="FTX77"/>
      <c r="FTY77"/>
      <c r="FTZ77"/>
      <c r="FUA77"/>
      <c r="FUB77"/>
      <c r="FUC77"/>
      <c r="FUD77"/>
      <c r="FUE77"/>
      <c r="FUF77"/>
      <c r="FUG77"/>
      <c r="FUH77"/>
      <c r="FUI77"/>
      <c r="FUJ77"/>
      <c r="FUK77"/>
      <c r="FUL77"/>
      <c r="FUM77"/>
      <c r="FUN77"/>
      <c r="FUO77"/>
      <c r="FUP77"/>
      <c r="FUQ77"/>
      <c r="FUR77"/>
      <c r="FUS77"/>
      <c r="FUT77"/>
      <c r="FUU77"/>
      <c r="FUV77"/>
      <c r="FUW77"/>
      <c r="FUX77"/>
      <c r="FUY77"/>
      <c r="FUZ77"/>
      <c r="FVA77"/>
      <c r="FVB77"/>
      <c r="FVC77"/>
      <c r="FVD77"/>
      <c r="FVE77"/>
      <c r="FVF77"/>
      <c r="FVG77"/>
      <c r="FVH77"/>
      <c r="FVI77"/>
      <c r="FVJ77"/>
      <c r="FVK77"/>
      <c r="FVL77"/>
      <c r="FVM77"/>
      <c r="FVN77"/>
      <c r="FVO77"/>
      <c r="FVP77"/>
      <c r="FVQ77"/>
      <c r="FVR77"/>
      <c r="FVS77"/>
      <c r="FVT77"/>
      <c r="FVU77"/>
      <c r="FVV77"/>
      <c r="FVW77"/>
      <c r="FVX77"/>
      <c r="FVY77"/>
      <c r="FVZ77"/>
      <c r="FWA77"/>
      <c r="FWB77"/>
      <c r="FWC77"/>
      <c r="FWD77"/>
      <c r="FWE77"/>
      <c r="FWF77"/>
      <c r="FWG77"/>
      <c r="FWH77"/>
      <c r="FWI77"/>
      <c r="FWJ77"/>
      <c r="FWK77"/>
      <c r="FWL77"/>
      <c r="FWM77"/>
      <c r="FWN77"/>
      <c r="FWO77"/>
      <c r="FWP77"/>
      <c r="FWQ77"/>
      <c r="FWR77"/>
      <c r="FWS77"/>
      <c r="FWT77"/>
      <c r="FWU77"/>
      <c r="FWV77"/>
      <c r="FWW77"/>
      <c r="FWX77"/>
      <c r="FWY77"/>
      <c r="FWZ77"/>
      <c r="FXA77"/>
      <c r="FXB77"/>
      <c r="FXC77"/>
      <c r="FXD77"/>
      <c r="FXE77"/>
      <c r="FXF77"/>
      <c r="FXG77"/>
      <c r="FXH77"/>
      <c r="FXI77"/>
      <c r="FXJ77"/>
      <c r="FXK77"/>
      <c r="FXL77"/>
      <c r="FXM77"/>
      <c r="FXN77"/>
      <c r="FXO77"/>
      <c r="FXP77"/>
      <c r="FXQ77"/>
      <c r="FXR77"/>
      <c r="FXS77"/>
      <c r="FXT77"/>
      <c r="FXU77"/>
      <c r="FXV77"/>
      <c r="FXW77"/>
      <c r="FXX77"/>
      <c r="FXY77"/>
      <c r="FXZ77"/>
      <c r="FYA77"/>
      <c r="FYB77"/>
      <c r="FYC77"/>
      <c r="FYD77"/>
      <c r="FYE77"/>
      <c r="FYF77"/>
      <c r="FYG77"/>
      <c r="FYH77"/>
      <c r="FYI77"/>
      <c r="FYJ77"/>
      <c r="FYK77"/>
      <c r="FYL77"/>
      <c r="FYM77"/>
      <c r="FYN77"/>
      <c r="FYO77"/>
      <c r="FYP77"/>
      <c r="FYQ77"/>
      <c r="FYR77"/>
      <c r="FYS77"/>
      <c r="FYT77"/>
      <c r="FYU77"/>
      <c r="FYV77"/>
      <c r="FYW77"/>
      <c r="FYX77"/>
      <c r="FYY77"/>
      <c r="FYZ77"/>
      <c r="FZA77"/>
      <c r="FZB77"/>
      <c r="FZC77"/>
      <c r="FZD77"/>
      <c r="FZE77"/>
      <c r="FZF77"/>
      <c r="FZG77"/>
      <c r="FZH77"/>
      <c r="FZI77"/>
      <c r="FZJ77"/>
      <c r="FZK77"/>
      <c r="FZL77"/>
      <c r="FZM77"/>
      <c r="FZN77"/>
      <c r="FZO77"/>
      <c r="FZP77"/>
      <c r="FZQ77"/>
      <c r="FZR77"/>
      <c r="FZS77"/>
      <c r="FZT77"/>
      <c r="FZU77"/>
      <c r="FZV77"/>
      <c r="FZW77"/>
      <c r="FZX77"/>
      <c r="FZY77"/>
      <c r="FZZ77"/>
      <c r="GAA77"/>
      <c r="GAB77"/>
      <c r="GAC77"/>
      <c r="GAD77"/>
      <c r="GAE77"/>
      <c r="GAF77"/>
      <c r="GAG77"/>
      <c r="GAH77"/>
      <c r="GAI77"/>
      <c r="GAJ77"/>
      <c r="GAK77"/>
      <c r="GAL77"/>
      <c r="GAM77"/>
      <c r="GAN77"/>
      <c r="GAO77"/>
      <c r="GAP77"/>
      <c r="GAQ77"/>
      <c r="GAR77"/>
      <c r="GAS77"/>
      <c r="GAT77"/>
      <c r="GAU77"/>
      <c r="GAV77"/>
      <c r="GAW77"/>
      <c r="GAX77"/>
      <c r="GAY77"/>
      <c r="GAZ77"/>
      <c r="GBA77"/>
      <c r="GBB77"/>
      <c r="GBC77"/>
      <c r="GBD77"/>
      <c r="GBE77"/>
      <c r="GBF77"/>
      <c r="GBG77"/>
      <c r="GBH77"/>
      <c r="GBI77"/>
      <c r="GBJ77"/>
      <c r="GBK77"/>
      <c r="GBL77"/>
      <c r="GBM77"/>
      <c r="GBN77"/>
      <c r="GBO77"/>
      <c r="GBP77"/>
      <c r="GBQ77"/>
      <c r="GBR77"/>
      <c r="GBS77"/>
      <c r="GBT77"/>
      <c r="GBU77"/>
      <c r="GBV77"/>
      <c r="GBW77"/>
      <c r="GBX77"/>
      <c r="GBY77"/>
      <c r="GBZ77"/>
      <c r="GCA77"/>
      <c r="GCB77"/>
      <c r="GCC77"/>
      <c r="GCD77"/>
      <c r="GCE77"/>
      <c r="GCF77"/>
      <c r="GCG77"/>
      <c r="GCH77"/>
      <c r="GCI77"/>
      <c r="GCJ77"/>
      <c r="GCK77"/>
      <c r="GCL77"/>
      <c r="GCM77"/>
      <c r="GCN77"/>
      <c r="GCO77"/>
      <c r="GCP77"/>
      <c r="GCQ77"/>
      <c r="GCR77"/>
      <c r="GCS77"/>
      <c r="GCT77"/>
      <c r="GCU77"/>
      <c r="GCV77"/>
      <c r="GCW77"/>
      <c r="GCX77"/>
      <c r="GCY77"/>
      <c r="GCZ77"/>
      <c r="GDA77"/>
      <c r="GDB77"/>
      <c r="GDC77"/>
      <c r="GDD77"/>
      <c r="GDE77"/>
      <c r="GDF77"/>
      <c r="GDG77"/>
      <c r="GDH77"/>
      <c r="GDI77"/>
      <c r="GDJ77"/>
      <c r="GDK77"/>
      <c r="GDL77"/>
      <c r="GDM77"/>
      <c r="GDN77"/>
      <c r="GDO77"/>
      <c r="GDP77"/>
      <c r="GDQ77"/>
      <c r="GDR77"/>
      <c r="GDS77"/>
      <c r="GDT77"/>
      <c r="GDU77"/>
      <c r="GDV77"/>
      <c r="GDW77"/>
      <c r="GDX77"/>
      <c r="GDY77"/>
      <c r="GDZ77"/>
      <c r="GEA77"/>
      <c r="GEB77"/>
      <c r="GEC77"/>
      <c r="GED77"/>
      <c r="GEE77"/>
      <c r="GEF77"/>
      <c r="GEG77"/>
      <c r="GEH77"/>
      <c r="GEI77"/>
      <c r="GEJ77"/>
      <c r="GEK77"/>
      <c r="GEL77"/>
      <c r="GEM77"/>
      <c r="GEN77"/>
      <c r="GEO77"/>
      <c r="GEP77"/>
      <c r="GEQ77"/>
      <c r="GER77"/>
      <c r="GES77"/>
      <c r="GET77"/>
      <c r="GEU77"/>
      <c r="GEV77"/>
      <c r="GEW77"/>
      <c r="GEX77"/>
      <c r="GEY77"/>
      <c r="GEZ77"/>
      <c r="GFA77"/>
      <c r="GFB77"/>
      <c r="GFC77"/>
      <c r="GFD77"/>
      <c r="GFE77"/>
      <c r="GFF77"/>
      <c r="GFG77"/>
      <c r="GFH77"/>
      <c r="GFI77"/>
      <c r="GFJ77"/>
      <c r="GFK77"/>
      <c r="GFL77"/>
      <c r="GFM77"/>
      <c r="GFN77"/>
      <c r="GFO77"/>
      <c r="GFP77"/>
      <c r="GFQ77"/>
      <c r="GFR77"/>
      <c r="GFS77"/>
      <c r="GFT77"/>
      <c r="GFU77"/>
      <c r="GFV77"/>
      <c r="GFW77"/>
      <c r="GFX77"/>
      <c r="GFY77"/>
      <c r="GFZ77"/>
      <c r="GGA77"/>
      <c r="GGB77"/>
      <c r="GGC77"/>
      <c r="GGD77"/>
      <c r="GGE77"/>
      <c r="GGF77"/>
      <c r="GGG77"/>
      <c r="GGH77"/>
      <c r="GGI77"/>
      <c r="GGJ77"/>
      <c r="GGK77"/>
      <c r="GGL77"/>
      <c r="GGM77"/>
      <c r="GGN77"/>
      <c r="GGO77"/>
      <c r="GGP77"/>
      <c r="GGQ77"/>
      <c r="GGR77"/>
      <c r="GGS77"/>
      <c r="GGT77"/>
      <c r="GGU77"/>
      <c r="GGV77"/>
      <c r="GGW77"/>
      <c r="GGX77"/>
      <c r="GGY77"/>
      <c r="GGZ77"/>
      <c r="GHA77"/>
      <c r="GHB77"/>
      <c r="GHC77"/>
      <c r="GHD77"/>
      <c r="GHE77"/>
      <c r="GHF77"/>
      <c r="GHG77"/>
      <c r="GHH77"/>
      <c r="GHI77"/>
      <c r="GHJ77"/>
      <c r="GHK77"/>
      <c r="GHL77"/>
      <c r="GHM77"/>
      <c r="GHN77"/>
      <c r="GHO77"/>
      <c r="GHP77"/>
      <c r="GHQ77"/>
      <c r="GHR77"/>
      <c r="GHS77"/>
      <c r="GHT77"/>
      <c r="GHU77"/>
      <c r="GHV77"/>
      <c r="GHW77"/>
      <c r="GHX77"/>
      <c r="GHY77"/>
      <c r="GHZ77"/>
      <c r="GIA77"/>
      <c r="GIB77"/>
      <c r="GIC77"/>
      <c r="GID77"/>
      <c r="GIE77"/>
      <c r="GIF77"/>
      <c r="GIG77"/>
      <c r="GIH77"/>
      <c r="GII77"/>
      <c r="GIJ77"/>
      <c r="GIK77"/>
      <c r="GIL77"/>
      <c r="GIM77"/>
      <c r="GIN77"/>
      <c r="GIO77"/>
      <c r="GIP77"/>
      <c r="GIQ77"/>
      <c r="GIR77"/>
      <c r="GIS77"/>
      <c r="GIT77"/>
      <c r="GIU77"/>
      <c r="GIV77"/>
      <c r="GIW77"/>
      <c r="GIX77"/>
      <c r="GIY77"/>
      <c r="GIZ77"/>
      <c r="GJA77"/>
      <c r="GJB77"/>
      <c r="GJC77"/>
      <c r="GJD77"/>
      <c r="GJE77"/>
      <c r="GJF77"/>
      <c r="GJG77"/>
      <c r="GJH77"/>
      <c r="GJI77"/>
      <c r="GJJ77"/>
      <c r="GJK77"/>
      <c r="GJL77"/>
      <c r="GJM77"/>
      <c r="GJN77"/>
      <c r="GJO77"/>
      <c r="GJP77"/>
      <c r="GJQ77"/>
      <c r="GJR77"/>
      <c r="GJS77"/>
      <c r="GJT77"/>
      <c r="GJU77"/>
      <c r="GJV77"/>
      <c r="GJW77"/>
      <c r="GJX77"/>
      <c r="GJY77"/>
      <c r="GJZ77"/>
      <c r="GKA77"/>
      <c r="GKB77"/>
      <c r="GKC77"/>
      <c r="GKD77"/>
      <c r="GKE77"/>
      <c r="GKF77"/>
      <c r="GKG77"/>
      <c r="GKH77"/>
      <c r="GKI77"/>
      <c r="GKJ77"/>
      <c r="GKK77"/>
      <c r="GKL77"/>
      <c r="GKM77"/>
      <c r="GKN77"/>
      <c r="GKO77"/>
      <c r="GKP77"/>
      <c r="GKQ77"/>
      <c r="GKR77"/>
      <c r="GKS77"/>
      <c r="GKT77"/>
      <c r="GKU77"/>
      <c r="GKV77"/>
      <c r="GKW77"/>
      <c r="GKX77"/>
      <c r="GKY77"/>
      <c r="GKZ77"/>
      <c r="GLA77"/>
      <c r="GLB77"/>
      <c r="GLC77"/>
      <c r="GLD77"/>
      <c r="GLE77"/>
      <c r="GLF77"/>
      <c r="GLG77"/>
      <c r="GLH77"/>
      <c r="GLI77"/>
      <c r="GLJ77"/>
      <c r="GLK77"/>
      <c r="GLL77"/>
      <c r="GLM77"/>
      <c r="GLN77"/>
      <c r="GLO77"/>
      <c r="GLP77"/>
      <c r="GLQ77"/>
      <c r="GLR77"/>
      <c r="GLS77"/>
      <c r="GLT77"/>
      <c r="GLU77"/>
      <c r="GLV77"/>
      <c r="GLW77"/>
      <c r="GLX77"/>
      <c r="GLY77"/>
      <c r="GLZ77"/>
      <c r="GMA77"/>
      <c r="GMB77"/>
      <c r="GMC77"/>
      <c r="GMD77"/>
      <c r="GME77"/>
      <c r="GMF77"/>
      <c r="GMG77"/>
      <c r="GMH77"/>
      <c r="GMI77"/>
      <c r="GMJ77"/>
      <c r="GMK77"/>
      <c r="GML77"/>
      <c r="GMM77"/>
      <c r="GMN77"/>
      <c r="GMO77"/>
      <c r="GMP77"/>
      <c r="GMQ77"/>
      <c r="GMR77"/>
      <c r="GMS77"/>
      <c r="GMT77"/>
      <c r="GMU77"/>
      <c r="GMV77"/>
      <c r="GMW77"/>
      <c r="GMX77"/>
      <c r="GMY77"/>
      <c r="GMZ77"/>
      <c r="GNA77"/>
      <c r="GNB77"/>
      <c r="GNC77"/>
      <c r="GND77"/>
      <c r="GNE77"/>
      <c r="GNF77"/>
      <c r="GNG77"/>
      <c r="GNH77"/>
      <c r="GNI77"/>
      <c r="GNJ77"/>
      <c r="GNK77"/>
      <c r="GNL77"/>
      <c r="GNM77"/>
      <c r="GNN77"/>
      <c r="GNO77"/>
      <c r="GNP77"/>
      <c r="GNQ77"/>
      <c r="GNR77"/>
      <c r="GNS77"/>
      <c r="GNT77"/>
      <c r="GNU77"/>
      <c r="GNV77"/>
      <c r="GNW77"/>
      <c r="GNX77"/>
      <c r="GNY77"/>
      <c r="GNZ77"/>
      <c r="GOA77"/>
      <c r="GOB77"/>
      <c r="GOC77"/>
      <c r="GOD77"/>
      <c r="GOE77"/>
      <c r="GOF77"/>
      <c r="GOG77"/>
      <c r="GOH77"/>
      <c r="GOI77"/>
      <c r="GOJ77"/>
      <c r="GOK77"/>
      <c r="GOL77"/>
      <c r="GOM77"/>
      <c r="GON77"/>
      <c r="GOO77"/>
      <c r="GOP77"/>
      <c r="GOQ77"/>
      <c r="GOR77"/>
      <c r="GOS77"/>
      <c r="GOT77"/>
      <c r="GOU77"/>
      <c r="GOV77"/>
      <c r="GOW77"/>
      <c r="GOX77"/>
      <c r="GOY77"/>
      <c r="GOZ77"/>
      <c r="GPA77"/>
      <c r="GPB77"/>
      <c r="GPC77"/>
      <c r="GPD77"/>
      <c r="GPE77"/>
      <c r="GPF77"/>
      <c r="GPG77"/>
      <c r="GPH77"/>
      <c r="GPI77"/>
      <c r="GPJ77"/>
      <c r="GPK77"/>
      <c r="GPL77"/>
      <c r="GPM77"/>
      <c r="GPN77"/>
      <c r="GPO77"/>
      <c r="GPP77"/>
      <c r="GPQ77"/>
      <c r="GPR77"/>
      <c r="GPS77"/>
      <c r="GPT77"/>
      <c r="GPU77"/>
      <c r="GPV77"/>
      <c r="GPW77"/>
      <c r="GPX77"/>
      <c r="GPY77"/>
      <c r="GPZ77"/>
      <c r="GQA77"/>
      <c r="GQB77"/>
      <c r="GQC77"/>
      <c r="GQD77"/>
      <c r="GQE77"/>
      <c r="GQF77"/>
      <c r="GQG77"/>
      <c r="GQH77"/>
      <c r="GQI77"/>
      <c r="GQJ77"/>
      <c r="GQK77"/>
      <c r="GQL77"/>
      <c r="GQM77"/>
      <c r="GQN77"/>
      <c r="GQO77"/>
      <c r="GQP77"/>
      <c r="GQQ77"/>
      <c r="GQR77"/>
      <c r="GQS77"/>
      <c r="GQT77"/>
      <c r="GQU77"/>
      <c r="GQV77"/>
      <c r="GQW77"/>
      <c r="GQX77"/>
      <c r="GQY77"/>
      <c r="GQZ77"/>
      <c r="GRA77"/>
      <c r="GRB77"/>
      <c r="GRC77"/>
      <c r="GRD77"/>
      <c r="GRE77"/>
      <c r="GRF77"/>
      <c r="GRG77"/>
      <c r="GRH77"/>
      <c r="GRI77"/>
      <c r="GRJ77"/>
      <c r="GRK77"/>
      <c r="GRL77"/>
      <c r="GRM77"/>
      <c r="GRN77"/>
      <c r="GRO77"/>
      <c r="GRP77"/>
      <c r="GRQ77"/>
      <c r="GRR77"/>
      <c r="GRS77"/>
      <c r="GRT77"/>
      <c r="GRU77"/>
      <c r="GRV77"/>
      <c r="GRW77"/>
      <c r="GRX77"/>
      <c r="GRY77"/>
      <c r="GRZ77"/>
      <c r="GSA77"/>
      <c r="GSB77"/>
      <c r="GSC77"/>
      <c r="GSD77"/>
      <c r="GSE77"/>
      <c r="GSF77"/>
      <c r="GSG77"/>
      <c r="GSH77"/>
      <c r="GSI77"/>
      <c r="GSJ77"/>
      <c r="GSK77"/>
      <c r="GSL77"/>
      <c r="GSM77"/>
      <c r="GSN77"/>
      <c r="GSO77"/>
      <c r="GSP77"/>
      <c r="GSQ77"/>
      <c r="GSR77"/>
      <c r="GSS77"/>
      <c r="GST77"/>
      <c r="GSU77"/>
      <c r="GSV77"/>
      <c r="GSW77"/>
      <c r="GSX77"/>
      <c r="GSY77"/>
      <c r="GSZ77"/>
      <c r="GTA77"/>
      <c r="GTB77"/>
      <c r="GTC77"/>
      <c r="GTD77"/>
      <c r="GTE77"/>
      <c r="GTF77"/>
      <c r="GTG77"/>
      <c r="GTH77"/>
      <c r="GTI77"/>
      <c r="GTJ77"/>
      <c r="GTK77"/>
      <c r="GTL77"/>
      <c r="GTM77"/>
      <c r="GTN77"/>
      <c r="GTO77"/>
      <c r="GTP77"/>
      <c r="GTQ77"/>
      <c r="GTR77"/>
      <c r="GTS77"/>
      <c r="GTT77"/>
      <c r="GTU77"/>
      <c r="GTV77"/>
      <c r="GTW77"/>
      <c r="GTX77"/>
      <c r="GTY77"/>
      <c r="GTZ77"/>
      <c r="GUA77"/>
      <c r="GUB77"/>
      <c r="GUC77"/>
      <c r="GUD77"/>
      <c r="GUE77"/>
      <c r="GUF77"/>
      <c r="GUG77"/>
      <c r="GUH77"/>
      <c r="GUI77"/>
      <c r="GUJ77"/>
      <c r="GUK77"/>
      <c r="GUL77"/>
      <c r="GUM77"/>
      <c r="GUN77"/>
      <c r="GUO77"/>
      <c r="GUP77"/>
      <c r="GUQ77"/>
      <c r="GUR77"/>
      <c r="GUS77"/>
      <c r="GUT77"/>
      <c r="GUU77"/>
      <c r="GUV77"/>
      <c r="GUW77"/>
      <c r="GUX77"/>
      <c r="GUY77"/>
      <c r="GUZ77"/>
      <c r="GVA77"/>
      <c r="GVB77"/>
      <c r="GVC77"/>
      <c r="GVD77"/>
      <c r="GVE77"/>
      <c r="GVF77"/>
      <c r="GVG77"/>
      <c r="GVH77"/>
      <c r="GVI77"/>
      <c r="GVJ77"/>
      <c r="GVK77"/>
      <c r="GVL77"/>
      <c r="GVM77"/>
      <c r="GVN77"/>
      <c r="GVO77"/>
      <c r="GVP77"/>
      <c r="GVQ77"/>
      <c r="GVR77"/>
      <c r="GVS77"/>
      <c r="GVT77"/>
      <c r="GVU77"/>
      <c r="GVV77"/>
      <c r="GVW77"/>
      <c r="GVX77"/>
      <c r="GVY77"/>
      <c r="GVZ77"/>
      <c r="GWA77"/>
      <c r="GWB77"/>
      <c r="GWC77"/>
      <c r="GWD77"/>
      <c r="GWE77"/>
      <c r="GWF77"/>
      <c r="GWG77"/>
      <c r="GWH77"/>
      <c r="GWI77"/>
      <c r="GWJ77"/>
      <c r="GWK77"/>
      <c r="GWL77"/>
      <c r="GWM77"/>
      <c r="GWN77"/>
      <c r="GWO77"/>
      <c r="GWP77"/>
      <c r="GWQ77"/>
      <c r="GWR77"/>
      <c r="GWS77"/>
      <c r="GWT77"/>
      <c r="GWU77"/>
      <c r="GWV77"/>
      <c r="GWW77"/>
      <c r="GWX77"/>
      <c r="GWY77"/>
      <c r="GWZ77"/>
      <c r="GXA77"/>
      <c r="GXB77"/>
      <c r="GXC77"/>
      <c r="GXD77"/>
      <c r="GXE77"/>
      <c r="GXF77"/>
      <c r="GXG77"/>
      <c r="GXH77"/>
      <c r="GXI77"/>
      <c r="GXJ77"/>
      <c r="GXK77"/>
      <c r="GXL77"/>
      <c r="GXM77"/>
      <c r="GXN77"/>
      <c r="GXO77"/>
      <c r="GXP77"/>
      <c r="GXQ77"/>
      <c r="GXR77"/>
      <c r="GXS77"/>
      <c r="GXT77"/>
      <c r="GXU77"/>
      <c r="GXV77"/>
      <c r="GXW77"/>
      <c r="GXX77"/>
      <c r="GXY77"/>
      <c r="GXZ77"/>
      <c r="GYA77"/>
      <c r="GYB77"/>
      <c r="GYC77"/>
      <c r="GYD77"/>
      <c r="GYE77"/>
      <c r="GYF77"/>
      <c r="GYG77"/>
      <c r="GYH77"/>
      <c r="GYI77"/>
      <c r="GYJ77"/>
      <c r="GYK77"/>
      <c r="GYL77"/>
      <c r="GYM77"/>
      <c r="GYN77"/>
      <c r="GYO77"/>
      <c r="GYP77"/>
      <c r="GYQ77"/>
      <c r="GYR77"/>
      <c r="GYS77"/>
      <c r="GYT77"/>
      <c r="GYU77"/>
      <c r="GYV77"/>
      <c r="GYW77"/>
      <c r="GYX77"/>
      <c r="GYY77"/>
      <c r="GYZ77"/>
      <c r="GZA77"/>
      <c r="GZB77"/>
      <c r="GZC77"/>
      <c r="GZD77"/>
      <c r="GZE77"/>
      <c r="GZF77"/>
      <c r="GZG77"/>
      <c r="GZH77"/>
      <c r="GZI77"/>
      <c r="GZJ77"/>
      <c r="GZK77"/>
      <c r="GZL77"/>
      <c r="GZM77"/>
      <c r="GZN77"/>
      <c r="GZO77"/>
      <c r="GZP77"/>
      <c r="GZQ77"/>
      <c r="GZR77"/>
      <c r="GZS77"/>
      <c r="GZT77"/>
      <c r="GZU77"/>
      <c r="GZV77"/>
      <c r="GZW77"/>
      <c r="GZX77"/>
      <c r="GZY77"/>
      <c r="GZZ77"/>
      <c r="HAA77"/>
      <c r="HAB77"/>
      <c r="HAC77"/>
      <c r="HAD77"/>
      <c r="HAE77"/>
      <c r="HAF77"/>
      <c r="HAG77"/>
      <c r="HAH77"/>
      <c r="HAI77"/>
      <c r="HAJ77"/>
      <c r="HAK77"/>
      <c r="HAL77"/>
      <c r="HAM77"/>
      <c r="HAN77"/>
      <c r="HAO77"/>
      <c r="HAP77"/>
      <c r="HAQ77"/>
      <c r="HAR77"/>
      <c r="HAS77"/>
      <c r="HAT77"/>
      <c r="HAU77"/>
      <c r="HAV77"/>
      <c r="HAW77"/>
      <c r="HAX77"/>
      <c r="HAY77"/>
      <c r="HAZ77"/>
      <c r="HBA77"/>
      <c r="HBB77"/>
      <c r="HBC77"/>
      <c r="HBD77"/>
      <c r="HBE77"/>
      <c r="HBF77"/>
      <c r="HBG77"/>
      <c r="HBH77"/>
      <c r="HBI77"/>
      <c r="HBJ77"/>
      <c r="HBK77"/>
      <c r="HBL77"/>
      <c r="HBM77"/>
      <c r="HBN77"/>
      <c r="HBO77"/>
      <c r="HBP77"/>
      <c r="HBQ77"/>
      <c r="HBR77"/>
      <c r="HBS77"/>
      <c r="HBT77"/>
      <c r="HBU77"/>
      <c r="HBV77"/>
      <c r="HBW77"/>
      <c r="HBX77"/>
      <c r="HBY77"/>
      <c r="HBZ77"/>
      <c r="HCA77"/>
      <c r="HCB77"/>
      <c r="HCC77"/>
      <c r="HCD77"/>
      <c r="HCE77"/>
      <c r="HCF77"/>
      <c r="HCG77"/>
      <c r="HCH77"/>
      <c r="HCI77"/>
      <c r="HCJ77"/>
      <c r="HCK77"/>
      <c r="HCL77"/>
      <c r="HCM77"/>
      <c r="HCN77"/>
      <c r="HCO77"/>
      <c r="HCP77"/>
      <c r="HCQ77"/>
      <c r="HCR77"/>
      <c r="HCS77"/>
      <c r="HCT77"/>
      <c r="HCU77"/>
      <c r="HCV77"/>
      <c r="HCW77"/>
      <c r="HCX77"/>
      <c r="HCY77"/>
      <c r="HCZ77"/>
      <c r="HDA77"/>
      <c r="HDB77"/>
      <c r="HDC77"/>
      <c r="HDD77"/>
      <c r="HDE77"/>
      <c r="HDF77"/>
      <c r="HDG77"/>
      <c r="HDH77"/>
      <c r="HDI77"/>
      <c r="HDJ77"/>
      <c r="HDK77"/>
      <c r="HDL77"/>
      <c r="HDM77"/>
      <c r="HDN77"/>
      <c r="HDO77"/>
      <c r="HDP77"/>
      <c r="HDQ77"/>
      <c r="HDR77"/>
      <c r="HDS77"/>
      <c r="HDT77"/>
      <c r="HDU77"/>
      <c r="HDV77"/>
      <c r="HDW77"/>
      <c r="HDX77"/>
      <c r="HDY77"/>
      <c r="HDZ77"/>
      <c r="HEA77"/>
      <c r="HEB77"/>
      <c r="HEC77"/>
      <c r="HED77"/>
      <c r="HEE77"/>
      <c r="HEF77"/>
      <c r="HEG77"/>
      <c r="HEH77"/>
      <c r="HEI77"/>
      <c r="HEJ77"/>
      <c r="HEK77"/>
      <c r="HEL77"/>
      <c r="HEM77"/>
      <c r="HEN77"/>
      <c r="HEO77"/>
      <c r="HEP77"/>
      <c r="HEQ77"/>
      <c r="HER77"/>
      <c r="HES77"/>
      <c r="HET77"/>
      <c r="HEU77"/>
      <c r="HEV77"/>
      <c r="HEW77"/>
      <c r="HEX77"/>
      <c r="HEY77"/>
      <c r="HEZ77"/>
      <c r="HFA77"/>
      <c r="HFB77"/>
      <c r="HFC77"/>
      <c r="HFD77"/>
      <c r="HFE77"/>
      <c r="HFF77"/>
      <c r="HFG77"/>
      <c r="HFH77"/>
      <c r="HFI77"/>
      <c r="HFJ77"/>
      <c r="HFK77"/>
      <c r="HFL77"/>
      <c r="HFM77"/>
      <c r="HFN77"/>
      <c r="HFO77"/>
      <c r="HFP77"/>
      <c r="HFQ77"/>
      <c r="HFR77"/>
      <c r="HFS77"/>
      <c r="HFT77"/>
      <c r="HFU77"/>
      <c r="HFV77"/>
      <c r="HFW77"/>
      <c r="HFX77"/>
      <c r="HFY77"/>
      <c r="HFZ77"/>
      <c r="HGA77"/>
      <c r="HGB77"/>
      <c r="HGC77"/>
      <c r="HGD77"/>
      <c r="HGE77"/>
      <c r="HGF77"/>
      <c r="HGG77"/>
      <c r="HGH77"/>
      <c r="HGI77"/>
      <c r="HGJ77"/>
      <c r="HGK77"/>
      <c r="HGL77"/>
      <c r="HGM77"/>
      <c r="HGN77"/>
      <c r="HGO77"/>
      <c r="HGP77"/>
      <c r="HGQ77"/>
      <c r="HGR77"/>
      <c r="HGS77"/>
      <c r="HGT77"/>
      <c r="HGU77"/>
      <c r="HGV77"/>
      <c r="HGW77"/>
      <c r="HGX77"/>
      <c r="HGY77"/>
      <c r="HGZ77"/>
      <c r="HHA77"/>
      <c r="HHB77"/>
      <c r="HHC77"/>
      <c r="HHD77"/>
      <c r="HHE77"/>
      <c r="HHF77"/>
      <c r="HHG77"/>
      <c r="HHH77"/>
      <c r="HHI77"/>
      <c r="HHJ77"/>
      <c r="HHK77"/>
      <c r="HHL77"/>
      <c r="HHM77"/>
      <c r="HHN77"/>
      <c r="HHO77"/>
      <c r="HHP77"/>
      <c r="HHQ77"/>
      <c r="HHR77"/>
      <c r="HHS77"/>
      <c r="HHT77"/>
      <c r="HHU77"/>
      <c r="HHV77"/>
      <c r="HHW77"/>
      <c r="HHX77"/>
      <c r="HHY77"/>
      <c r="HHZ77"/>
      <c r="HIA77"/>
      <c r="HIB77"/>
      <c r="HIC77"/>
      <c r="HID77"/>
      <c r="HIE77"/>
      <c r="HIF77"/>
      <c r="HIG77"/>
      <c r="HIH77"/>
      <c r="HII77"/>
      <c r="HIJ77"/>
      <c r="HIK77"/>
      <c r="HIL77"/>
      <c r="HIM77"/>
      <c r="HIN77"/>
      <c r="HIO77"/>
      <c r="HIP77"/>
      <c r="HIQ77"/>
      <c r="HIR77"/>
      <c r="HIS77"/>
      <c r="HIT77"/>
      <c r="HIU77"/>
      <c r="HIV77"/>
      <c r="HIW77"/>
      <c r="HIX77"/>
      <c r="HIY77"/>
      <c r="HIZ77"/>
      <c r="HJA77"/>
      <c r="HJB77"/>
      <c r="HJC77"/>
      <c r="HJD77"/>
      <c r="HJE77"/>
      <c r="HJF77"/>
      <c r="HJG77"/>
      <c r="HJH77"/>
      <c r="HJI77"/>
      <c r="HJJ77"/>
      <c r="HJK77"/>
      <c r="HJL77"/>
      <c r="HJM77"/>
      <c r="HJN77"/>
      <c r="HJO77"/>
      <c r="HJP77"/>
      <c r="HJQ77"/>
      <c r="HJR77"/>
      <c r="HJS77"/>
      <c r="HJT77"/>
      <c r="HJU77"/>
      <c r="HJV77"/>
      <c r="HJW77"/>
      <c r="HJX77"/>
      <c r="HJY77"/>
      <c r="HJZ77"/>
      <c r="HKA77"/>
      <c r="HKB77"/>
      <c r="HKC77"/>
      <c r="HKD77"/>
      <c r="HKE77"/>
      <c r="HKF77"/>
      <c r="HKG77"/>
      <c r="HKH77"/>
      <c r="HKI77"/>
      <c r="HKJ77"/>
      <c r="HKK77"/>
      <c r="HKL77"/>
      <c r="HKM77"/>
      <c r="HKN77"/>
      <c r="HKO77"/>
      <c r="HKP77"/>
      <c r="HKQ77"/>
      <c r="HKR77"/>
      <c r="HKS77"/>
      <c r="HKT77"/>
      <c r="HKU77"/>
      <c r="HKV77"/>
      <c r="HKW77"/>
      <c r="HKX77"/>
      <c r="HKY77"/>
      <c r="HKZ77"/>
      <c r="HLA77"/>
      <c r="HLB77"/>
      <c r="HLC77"/>
      <c r="HLD77"/>
      <c r="HLE77"/>
      <c r="HLF77"/>
      <c r="HLG77"/>
      <c r="HLH77"/>
      <c r="HLI77"/>
      <c r="HLJ77"/>
      <c r="HLK77"/>
      <c r="HLL77"/>
      <c r="HLM77"/>
      <c r="HLN77"/>
      <c r="HLO77"/>
      <c r="HLP77"/>
      <c r="HLQ77"/>
      <c r="HLR77"/>
      <c r="HLS77"/>
      <c r="HLT77"/>
      <c r="HLU77"/>
      <c r="HLV77"/>
      <c r="HLW77"/>
      <c r="HLX77"/>
      <c r="HLY77"/>
      <c r="HLZ77"/>
      <c r="HMA77"/>
      <c r="HMB77"/>
      <c r="HMC77"/>
      <c r="HMD77"/>
      <c r="HME77"/>
      <c r="HMF77"/>
      <c r="HMG77"/>
      <c r="HMH77"/>
      <c r="HMI77"/>
      <c r="HMJ77"/>
      <c r="HMK77"/>
      <c r="HML77"/>
      <c r="HMM77"/>
      <c r="HMN77"/>
      <c r="HMO77"/>
      <c r="HMP77"/>
      <c r="HMQ77"/>
      <c r="HMR77"/>
      <c r="HMS77"/>
      <c r="HMT77"/>
      <c r="HMU77"/>
      <c r="HMV77"/>
      <c r="HMW77"/>
      <c r="HMX77"/>
      <c r="HMY77"/>
      <c r="HMZ77"/>
      <c r="HNA77"/>
      <c r="HNB77"/>
      <c r="HNC77"/>
      <c r="HND77"/>
      <c r="HNE77"/>
      <c r="HNF77"/>
      <c r="HNG77"/>
      <c r="HNH77"/>
      <c r="HNI77"/>
      <c r="HNJ77"/>
      <c r="HNK77"/>
      <c r="HNL77"/>
      <c r="HNM77"/>
      <c r="HNN77"/>
      <c r="HNO77"/>
      <c r="HNP77"/>
      <c r="HNQ77"/>
      <c r="HNR77"/>
      <c r="HNS77"/>
      <c r="HNT77"/>
      <c r="HNU77"/>
      <c r="HNV77"/>
      <c r="HNW77"/>
      <c r="HNX77"/>
      <c r="HNY77"/>
      <c r="HNZ77"/>
      <c r="HOA77"/>
      <c r="HOB77"/>
      <c r="HOC77"/>
      <c r="HOD77"/>
      <c r="HOE77"/>
      <c r="HOF77"/>
      <c r="HOG77"/>
      <c r="HOH77"/>
      <c r="HOI77"/>
      <c r="HOJ77"/>
      <c r="HOK77"/>
      <c r="HOL77"/>
      <c r="HOM77"/>
      <c r="HON77"/>
      <c r="HOO77"/>
      <c r="HOP77"/>
      <c r="HOQ77"/>
      <c r="HOR77"/>
      <c r="HOS77"/>
      <c r="HOT77"/>
      <c r="HOU77"/>
      <c r="HOV77"/>
      <c r="HOW77"/>
      <c r="HOX77"/>
      <c r="HOY77"/>
      <c r="HOZ77"/>
      <c r="HPA77"/>
      <c r="HPB77"/>
      <c r="HPC77"/>
      <c r="HPD77"/>
      <c r="HPE77"/>
      <c r="HPF77"/>
      <c r="HPG77"/>
      <c r="HPH77"/>
      <c r="HPI77"/>
      <c r="HPJ77"/>
      <c r="HPK77"/>
      <c r="HPL77"/>
      <c r="HPM77"/>
      <c r="HPN77"/>
      <c r="HPO77"/>
      <c r="HPP77"/>
      <c r="HPQ77"/>
      <c r="HPR77"/>
      <c r="HPS77"/>
      <c r="HPT77"/>
      <c r="HPU77"/>
      <c r="HPV77"/>
      <c r="HPW77"/>
      <c r="HPX77"/>
      <c r="HPY77"/>
      <c r="HPZ77"/>
      <c r="HQA77"/>
      <c r="HQB77"/>
      <c r="HQC77"/>
      <c r="HQD77"/>
      <c r="HQE77"/>
      <c r="HQF77"/>
      <c r="HQG77"/>
      <c r="HQH77"/>
      <c r="HQI77"/>
      <c r="HQJ77"/>
      <c r="HQK77"/>
      <c r="HQL77"/>
      <c r="HQM77"/>
      <c r="HQN77"/>
      <c r="HQO77"/>
      <c r="HQP77"/>
      <c r="HQQ77"/>
      <c r="HQR77"/>
      <c r="HQS77"/>
      <c r="HQT77"/>
      <c r="HQU77"/>
      <c r="HQV77"/>
      <c r="HQW77"/>
      <c r="HQX77"/>
      <c r="HQY77"/>
      <c r="HQZ77"/>
      <c r="HRA77"/>
      <c r="HRB77"/>
      <c r="HRC77"/>
      <c r="HRD77"/>
      <c r="HRE77"/>
      <c r="HRF77"/>
      <c r="HRG77"/>
      <c r="HRH77"/>
      <c r="HRI77"/>
      <c r="HRJ77"/>
      <c r="HRK77"/>
      <c r="HRL77"/>
      <c r="HRM77"/>
      <c r="HRN77"/>
      <c r="HRO77"/>
      <c r="HRP77"/>
      <c r="HRQ77"/>
      <c r="HRR77"/>
      <c r="HRS77"/>
      <c r="HRT77"/>
      <c r="HRU77"/>
      <c r="HRV77"/>
      <c r="HRW77"/>
      <c r="HRX77"/>
      <c r="HRY77"/>
      <c r="HRZ77"/>
      <c r="HSA77"/>
      <c r="HSB77"/>
      <c r="HSC77"/>
      <c r="HSD77"/>
      <c r="HSE77"/>
      <c r="HSF77"/>
      <c r="HSG77"/>
      <c r="HSH77"/>
      <c r="HSI77"/>
      <c r="HSJ77"/>
      <c r="HSK77"/>
      <c r="HSL77"/>
      <c r="HSM77"/>
      <c r="HSN77"/>
      <c r="HSO77"/>
      <c r="HSP77"/>
      <c r="HSQ77"/>
      <c r="HSR77"/>
      <c r="HSS77"/>
      <c r="HST77"/>
      <c r="HSU77"/>
      <c r="HSV77"/>
      <c r="HSW77"/>
      <c r="HSX77"/>
      <c r="HSY77"/>
      <c r="HSZ77"/>
      <c r="HTA77"/>
      <c r="HTB77"/>
      <c r="HTC77"/>
      <c r="HTD77"/>
      <c r="HTE77"/>
      <c r="HTF77"/>
      <c r="HTG77"/>
      <c r="HTH77"/>
      <c r="HTI77"/>
      <c r="HTJ77"/>
      <c r="HTK77"/>
      <c r="HTL77"/>
      <c r="HTM77"/>
      <c r="HTN77"/>
      <c r="HTO77"/>
      <c r="HTP77"/>
      <c r="HTQ77"/>
      <c r="HTR77"/>
      <c r="HTS77"/>
      <c r="HTT77"/>
      <c r="HTU77"/>
      <c r="HTV77"/>
      <c r="HTW77"/>
      <c r="HTX77"/>
      <c r="HTY77"/>
      <c r="HTZ77"/>
      <c r="HUA77"/>
      <c r="HUB77"/>
      <c r="HUC77"/>
      <c r="HUD77"/>
      <c r="HUE77"/>
      <c r="HUF77"/>
      <c r="HUG77"/>
      <c r="HUH77"/>
      <c r="HUI77"/>
      <c r="HUJ77"/>
      <c r="HUK77"/>
      <c r="HUL77"/>
      <c r="HUM77"/>
      <c r="HUN77"/>
      <c r="HUO77"/>
      <c r="HUP77"/>
      <c r="HUQ77"/>
      <c r="HUR77"/>
      <c r="HUS77"/>
      <c r="HUT77"/>
      <c r="HUU77"/>
      <c r="HUV77"/>
      <c r="HUW77"/>
      <c r="HUX77"/>
      <c r="HUY77"/>
      <c r="HUZ77"/>
      <c r="HVA77"/>
      <c r="HVB77"/>
      <c r="HVC77"/>
      <c r="HVD77"/>
      <c r="HVE77"/>
      <c r="HVF77"/>
      <c r="HVG77"/>
      <c r="HVH77"/>
      <c r="HVI77"/>
      <c r="HVJ77"/>
      <c r="HVK77"/>
      <c r="HVL77"/>
      <c r="HVM77"/>
      <c r="HVN77"/>
      <c r="HVO77"/>
      <c r="HVP77"/>
      <c r="HVQ77"/>
      <c r="HVR77"/>
      <c r="HVS77"/>
      <c r="HVT77"/>
      <c r="HVU77"/>
      <c r="HVV77"/>
      <c r="HVW77"/>
      <c r="HVX77"/>
      <c r="HVY77"/>
      <c r="HVZ77"/>
      <c r="HWA77"/>
      <c r="HWB77"/>
      <c r="HWC77"/>
      <c r="HWD77"/>
      <c r="HWE77"/>
      <c r="HWF77"/>
      <c r="HWG77"/>
      <c r="HWH77"/>
      <c r="HWI77"/>
      <c r="HWJ77"/>
      <c r="HWK77"/>
      <c r="HWL77"/>
      <c r="HWM77"/>
      <c r="HWN77"/>
      <c r="HWO77"/>
      <c r="HWP77"/>
      <c r="HWQ77"/>
      <c r="HWR77"/>
      <c r="HWS77"/>
      <c r="HWT77"/>
      <c r="HWU77"/>
      <c r="HWV77"/>
      <c r="HWW77"/>
      <c r="HWX77"/>
      <c r="HWY77"/>
      <c r="HWZ77"/>
      <c r="HXA77"/>
      <c r="HXB77"/>
      <c r="HXC77"/>
      <c r="HXD77"/>
      <c r="HXE77"/>
      <c r="HXF77"/>
      <c r="HXG77"/>
      <c r="HXH77"/>
      <c r="HXI77"/>
      <c r="HXJ77"/>
      <c r="HXK77"/>
      <c r="HXL77"/>
      <c r="HXM77"/>
      <c r="HXN77"/>
      <c r="HXO77"/>
      <c r="HXP77"/>
      <c r="HXQ77"/>
      <c r="HXR77"/>
      <c r="HXS77"/>
      <c r="HXT77"/>
      <c r="HXU77"/>
      <c r="HXV77"/>
      <c r="HXW77"/>
      <c r="HXX77"/>
      <c r="HXY77"/>
      <c r="HXZ77"/>
      <c r="HYA77"/>
      <c r="HYB77"/>
      <c r="HYC77"/>
      <c r="HYD77"/>
      <c r="HYE77"/>
      <c r="HYF77"/>
      <c r="HYG77"/>
      <c r="HYH77"/>
      <c r="HYI77"/>
      <c r="HYJ77"/>
      <c r="HYK77"/>
      <c r="HYL77"/>
      <c r="HYM77"/>
      <c r="HYN77"/>
      <c r="HYO77"/>
      <c r="HYP77"/>
      <c r="HYQ77"/>
      <c r="HYR77"/>
      <c r="HYS77"/>
      <c r="HYT77"/>
      <c r="HYU77"/>
      <c r="HYV77"/>
      <c r="HYW77"/>
      <c r="HYX77"/>
      <c r="HYY77"/>
      <c r="HYZ77"/>
      <c r="HZA77"/>
      <c r="HZB77"/>
      <c r="HZC77"/>
      <c r="HZD77"/>
      <c r="HZE77"/>
      <c r="HZF77"/>
      <c r="HZG77"/>
      <c r="HZH77"/>
      <c r="HZI77"/>
      <c r="HZJ77"/>
      <c r="HZK77"/>
      <c r="HZL77"/>
      <c r="HZM77"/>
      <c r="HZN77"/>
      <c r="HZO77"/>
      <c r="HZP77"/>
      <c r="HZQ77"/>
      <c r="HZR77"/>
      <c r="HZS77"/>
      <c r="HZT77"/>
      <c r="HZU77"/>
      <c r="HZV77"/>
      <c r="HZW77"/>
      <c r="HZX77"/>
      <c r="HZY77"/>
      <c r="HZZ77"/>
      <c r="IAA77"/>
      <c r="IAB77"/>
      <c r="IAC77"/>
      <c r="IAD77"/>
      <c r="IAE77"/>
      <c r="IAF77"/>
      <c r="IAG77"/>
      <c r="IAH77"/>
      <c r="IAI77"/>
      <c r="IAJ77"/>
      <c r="IAK77"/>
      <c r="IAL77"/>
      <c r="IAM77"/>
      <c r="IAN77"/>
      <c r="IAO77"/>
      <c r="IAP77"/>
      <c r="IAQ77"/>
      <c r="IAR77"/>
      <c r="IAS77"/>
      <c r="IAT77"/>
      <c r="IAU77"/>
      <c r="IAV77"/>
      <c r="IAW77"/>
      <c r="IAX77"/>
      <c r="IAY77"/>
      <c r="IAZ77"/>
      <c r="IBA77"/>
      <c r="IBB77"/>
      <c r="IBC77"/>
      <c r="IBD77"/>
      <c r="IBE77"/>
      <c r="IBF77"/>
      <c r="IBG77"/>
      <c r="IBH77"/>
      <c r="IBI77"/>
      <c r="IBJ77"/>
      <c r="IBK77"/>
      <c r="IBL77"/>
      <c r="IBM77"/>
      <c r="IBN77"/>
      <c r="IBO77"/>
      <c r="IBP77"/>
      <c r="IBQ77"/>
      <c r="IBR77"/>
      <c r="IBS77"/>
      <c r="IBT77"/>
      <c r="IBU77"/>
      <c r="IBV77"/>
      <c r="IBW77"/>
      <c r="IBX77"/>
      <c r="IBY77"/>
      <c r="IBZ77"/>
      <c r="ICA77"/>
      <c r="ICB77"/>
      <c r="ICC77"/>
      <c r="ICD77"/>
      <c r="ICE77"/>
      <c r="ICF77"/>
      <c r="ICG77"/>
      <c r="ICH77"/>
      <c r="ICI77"/>
      <c r="ICJ77"/>
      <c r="ICK77"/>
      <c r="ICL77"/>
      <c r="ICM77"/>
      <c r="ICN77"/>
      <c r="ICO77"/>
      <c r="ICP77"/>
      <c r="ICQ77"/>
      <c r="ICR77"/>
      <c r="ICS77"/>
      <c r="ICT77"/>
      <c r="ICU77"/>
      <c r="ICV77"/>
      <c r="ICW77"/>
      <c r="ICX77"/>
      <c r="ICY77"/>
      <c r="ICZ77"/>
      <c r="IDA77"/>
      <c r="IDB77"/>
      <c r="IDC77"/>
      <c r="IDD77"/>
      <c r="IDE77"/>
      <c r="IDF77"/>
      <c r="IDG77"/>
      <c r="IDH77"/>
      <c r="IDI77"/>
      <c r="IDJ77"/>
      <c r="IDK77"/>
      <c r="IDL77"/>
      <c r="IDM77"/>
      <c r="IDN77"/>
      <c r="IDO77"/>
      <c r="IDP77"/>
      <c r="IDQ77"/>
      <c r="IDR77"/>
      <c r="IDS77"/>
      <c r="IDT77"/>
      <c r="IDU77"/>
      <c r="IDV77"/>
      <c r="IDW77"/>
      <c r="IDX77"/>
      <c r="IDY77"/>
      <c r="IDZ77"/>
      <c r="IEA77"/>
      <c r="IEB77"/>
      <c r="IEC77"/>
      <c r="IED77"/>
      <c r="IEE77"/>
      <c r="IEF77"/>
      <c r="IEG77"/>
      <c r="IEH77"/>
      <c r="IEI77"/>
      <c r="IEJ77"/>
      <c r="IEK77"/>
      <c r="IEL77"/>
      <c r="IEM77"/>
      <c r="IEN77"/>
      <c r="IEO77"/>
      <c r="IEP77"/>
      <c r="IEQ77"/>
      <c r="IER77"/>
      <c r="IES77"/>
      <c r="IET77"/>
      <c r="IEU77"/>
      <c r="IEV77"/>
      <c r="IEW77"/>
      <c r="IEX77"/>
      <c r="IEY77"/>
      <c r="IEZ77"/>
      <c r="IFA77"/>
      <c r="IFB77"/>
      <c r="IFC77"/>
      <c r="IFD77"/>
      <c r="IFE77"/>
      <c r="IFF77"/>
      <c r="IFG77"/>
      <c r="IFH77"/>
      <c r="IFI77"/>
      <c r="IFJ77"/>
      <c r="IFK77"/>
      <c r="IFL77"/>
      <c r="IFM77"/>
      <c r="IFN77"/>
      <c r="IFO77"/>
      <c r="IFP77"/>
      <c r="IFQ77"/>
      <c r="IFR77"/>
      <c r="IFS77"/>
      <c r="IFT77"/>
      <c r="IFU77"/>
      <c r="IFV77"/>
      <c r="IFW77"/>
      <c r="IFX77"/>
      <c r="IFY77"/>
      <c r="IFZ77"/>
      <c r="IGA77"/>
      <c r="IGB77"/>
      <c r="IGC77"/>
      <c r="IGD77"/>
      <c r="IGE77"/>
      <c r="IGF77"/>
      <c r="IGG77"/>
      <c r="IGH77"/>
      <c r="IGI77"/>
      <c r="IGJ77"/>
      <c r="IGK77"/>
      <c r="IGL77"/>
      <c r="IGM77"/>
      <c r="IGN77"/>
      <c r="IGO77"/>
      <c r="IGP77"/>
      <c r="IGQ77"/>
      <c r="IGR77"/>
      <c r="IGS77"/>
      <c r="IGT77"/>
      <c r="IGU77"/>
      <c r="IGV77"/>
      <c r="IGW77"/>
      <c r="IGX77"/>
      <c r="IGY77"/>
      <c r="IGZ77"/>
      <c r="IHA77"/>
      <c r="IHB77"/>
      <c r="IHC77"/>
      <c r="IHD77"/>
      <c r="IHE77"/>
      <c r="IHF77"/>
      <c r="IHG77"/>
      <c r="IHH77"/>
      <c r="IHI77"/>
      <c r="IHJ77"/>
      <c r="IHK77"/>
      <c r="IHL77"/>
      <c r="IHM77"/>
      <c r="IHN77"/>
      <c r="IHO77"/>
      <c r="IHP77"/>
      <c r="IHQ77"/>
      <c r="IHR77"/>
      <c r="IHS77"/>
      <c r="IHT77"/>
      <c r="IHU77"/>
      <c r="IHV77"/>
      <c r="IHW77"/>
      <c r="IHX77"/>
      <c r="IHY77"/>
      <c r="IHZ77"/>
      <c r="IIA77"/>
      <c r="IIB77"/>
      <c r="IIC77"/>
      <c r="IID77"/>
      <c r="IIE77"/>
      <c r="IIF77"/>
      <c r="IIG77"/>
      <c r="IIH77"/>
      <c r="III77"/>
      <c r="IIJ77"/>
      <c r="IIK77"/>
      <c r="IIL77"/>
      <c r="IIM77"/>
      <c r="IIN77"/>
      <c r="IIO77"/>
      <c r="IIP77"/>
      <c r="IIQ77"/>
      <c r="IIR77"/>
      <c r="IIS77"/>
      <c r="IIT77"/>
      <c r="IIU77"/>
      <c r="IIV77"/>
      <c r="IIW77"/>
      <c r="IIX77"/>
      <c r="IIY77"/>
      <c r="IIZ77"/>
      <c r="IJA77"/>
      <c r="IJB77"/>
      <c r="IJC77"/>
      <c r="IJD77"/>
      <c r="IJE77"/>
      <c r="IJF77"/>
      <c r="IJG77"/>
      <c r="IJH77"/>
      <c r="IJI77"/>
      <c r="IJJ77"/>
      <c r="IJK77"/>
      <c r="IJL77"/>
      <c r="IJM77"/>
      <c r="IJN77"/>
      <c r="IJO77"/>
      <c r="IJP77"/>
      <c r="IJQ77"/>
      <c r="IJR77"/>
      <c r="IJS77"/>
      <c r="IJT77"/>
      <c r="IJU77"/>
      <c r="IJV77"/>
      <c r="IJW77"/>
      <c r="IJX77"/>
      <c r="IJY77"/>
      <c r="IJZ77"/>
      <c r="IKA77"/>
      <c r="IKB77"/>
      <c r="IKC77"/>
      <c r="IKD77"/>
      <c r="IKE77"/>
      <c r="IKF77"/>
      <c r="IKG77"/>
      <c r="IKH77"/>
      <c r="IKI77"/>
      <c r="IKJ77"/>
      <c r="IKK77"/>
      <c r="IKL77"/>
      <c r="IKM77"/>
      <c r="IKN77"/>
      <c r="IKO77"/>
      <c r="IKP77"/>
      <c r="IKQ77"/>
      <c r="IKR77"/>
      <c r="IKS77"/>
      <c r="IKT77"/>
      <c r="IKU77"/>
      <c r="IKV77"/>
      <c r="IKW77"/>
      <c r="IKX77"/>
      <c r="IKY77"/>
      <c r="IKZ77"/>
      <c r="ILA77"/>
      <c r="ILB77"/>
      <c r="ILC77"/>
      <c r="ILD77"/>
      <c r="ILE77"/>
      <c r="ILF77"/>
      <c r="ILG77"/>
      <c r="ILH77"/>
      <c r="ILI77"/>
      <c r="ILJ77"/>
      <c r="ILK77"/>
      <c r="ILL77"/>
      <c r="ILM77"/>
      <c r="ILN77"/>
      <c r="ILO77"/>
      <c r="ILP77"/>
      <c r="ILQ77"/>
      <c r="ILR77"/>
      <c r="ILS77"/>
      <c r="ILT77"/>
      <c r="ILU77"/>
      <c r="ILV77"/>
      <c r="ILW77"/>
      <c r="ILX77"/>
      <c r="ILY77"/>
      <c r="ILZ77"/>
      <c r="IMA77"/>
      <c r="IMB77"/>
      <c r="IMC77"/>
      <c r="IMD77"/>
      <c r="IME77"/>
      <c r="IMF77"/>
      <c r="IMG77"/>
      <c r="IMH77"/>
      <c r="IMI77"/>
      <c r="IMJ77"/>
      <c r="IMK77"/>
      <c r="IML77"/>
      <c r="IMM77"/>
      <c r="IMN77"/>
      <c r="IMO77"/>
      <c r="IMP77"/>
      <c r="IMQ77"/>
      <c r="IMR77"/>
      <c r="IMS77"/>
      <c r="IMT77"/>
      <c r="IMU77"/>
      <c r="IMV77"/>
      <c r="IMW77"/>
      <c r="IMX77"/>
      <c r="IMY77"/>
      <c r="IMZ77"/>
      <c r="INA77"/>
      <c r="INB77"/>
      <c r="INC77"/>
      <c r="IND77"/>
      <c r="INE77"/>
      <c r="INF77"/>
      <c r="ING77"/>
      <c r="INH77"/>
      <c r="INI77"/>
      <c r="INJ77"/>
      <c r="INK77"/>
      <c r="INL77"/>
      <c r="INM77"/>
      <c r="INN77"/>
      <c r="INO77"/>
      <c r="INP77"/>
      <c r="INQ77"/>
      <c r="INR77"/>
      <c r="INS77"/>
      <c r="INT77"/>
      <c r="INU77"/>
      <c r="INV77"/>
      <c r="INW77"/>
      <c r="INX77"/>
      <c r="INY77"/>
      <c r="INZ77"/>
      <c r="IOA77"/>
      <c r="IOB77"/>
      <c r="IOC77"/>
      <c r="IOD77"/>
      <c r="IOE77"/>
      <c r="IOF77"/>
      <c r="IOG77"/>
      <c r="IOH77"/>
      <c r="IOI77"/>
      <c r="IOJ77"/>
      <c r="IOK77"/>
      <c r="IOL77"/>
      <c r="IOM77"/>
      <c r="ION77"/>
      <c r="IOO77"/>
      <c r="IOP77"/>
      <c r="IOQ77"/>
      <c r="IOR77"/>
      <c r="IOS77"/>
      <c r="IOT77"/>
      <c r="IOU77"/>
      <c r="IOV77"/>
      <c r="IOW77"/>
      <c r="IOX77"/>
      <c r="IOY77"/>
      <c r="IOZ77"/>
      <c r="IPA77"/>
      <c r="IPB77"/>
      <c r="IPC77"/>
      <c r="IPD77"/>
      <c r="IPE77"/>
      <c r="IPF77"/>
      <c r="IPG77"/>
      <c r="IPH77"/>
      <c r="IPI77"/>
      <c r="IPJ77"/>
      <c r="IPK77"/>
      <c r="IPL77"/>
      <c r="IPM77"/>
      <c r="IPN77"/>
      <c r="IPO77"/>
      <c r="IPP77"/>
      <c r="IPQ77"/>
      <c r="IPR77"/>
      <c r="IPS77"/>
      <c r="IPT77"/>
      <c r="IPU77"/>
      <c r="IPV77"/>
      <c r="IPW77"/>
      <c r="IPX77"/>
      <c r="IPY77"/>
      <c r="IPZ77"/>
      <c r="IQA77"/>
      <c r="IQB77"/>
      <c r="IQC77"/>
      <c r="IQD77"/>
      <c r="IQE77"/>
      <c r="IQF77"/>
      <c r="IQG77"/>
      <c r="IQH77"/>
      <c r="IQI77"/>
      <c r="IQJ77"/>
      <c r="IQK77"/>
      <c r="IQL77"/>
      <c r="IQM77"/>
      <c r="IQN77"/>
      <c r="IQO77"/>
      <c r="IQP77"/>
      <c r="IQQ77"/>
      <c r="IQR77"/>
      <c r="IQS77"/>
      <c r="IQT77"/>
      <c r="IQU77"/>
      <c r="IQV77"/>
      <c r="IQW77"/>
      <c r="IQX77"/>
      <c r="IQY77"/>
      <c r="IQZ77"/>
      <c r="IRA77"/>
      <c r="IRB77"/>
      <c r="IRC77"/>
      <c r="IRD77"/>
      <c r="IRE77"/>
      <c r="IRF77"/>
      <c r="IRG77"/>
      <c r="IRH77"/>
      <c r="IRI77"/>
      <c r="IRJ77"/>
      <c r="IRK77"/>
      <c r="IRL77"/>
      <c r="IRM77"/>
      <c r="IRN77"/>
      <c r="IRO77"/>
      <c r="IRP77"/>
      <c r="IRQ77"/>
      <c r="IRR77"/>
      <c r="IRS77"/>
      <c r="IRT77"/>
      <c r="IRU77"/>
      <c r="IRV77"/>
      <c r="IRW77"/>
      <c r="IRX77"/>
      <c r="IRY77"/>
      <c r="IRZ77"/>
      <c r="ISA77"/>
      <c r="ISB77"/>
      <c r="ISC77"/>
      <c r="ISD77"/>
      <c r="ISE77"/>
      <c r="ISF77"/>
      <c r="ISG77"/>
      <c r="ISH77"/>
      <c r="ISI77"/>
      <c r="ISJ77"/>
      <c r="ISK77"/>
      <c r="ISL77"/>
      <c r="ISM77"/>
      <c r="ISN77"/>
      <c r="ISO77"/>
      <c r="ISP77"/>
      <c r="ISQ77"/>
      <c r="ISR77"/>
      <c r="ISS77"/>
      <c r="IST77"/>
      <c r="ISU77"/>
      <c r="ISV77"/>
      <c r="ISW77"/>
      <c r="ISX77"/>
      <c r="ISY77"/>
      <c r="ISZ77"/>
      <c r="ITA77"/>
      <c r="ITB77"/>
      <c r="ITC77"/>
      <c r="ITD77"/>
      <c r="ITE77"/>
      <c r="ITF77"/>
      <c r="ITG77"/>
      <c r="ITH77"/>
      <c r="ITI77"/>
      <c r="ITJ77"/>
      <c r="ITK77"/>
      <c r="ITL77"/>
      <c r="ITM77"/>
      <c r="ITN77"/>
      <c r="ITO77"/>
      <c r="ITP77"/>
      <c r="ITQ77"/>
      <c r="ITR77"/>
      <c r="ITS77"/>
      <c r="ITT77"/>
      <c r="ITU77"/>
      <c r="ITV77"/>
      <c r="ITW77"/>
      <c r="ITX77"/>
      <c r="ITY77"/>
      <c r="ITZ77"/>
      <c r="IUA77"/>
      <c r="IUB77"/>
      <c r="IUC77"/>
      <c r="IUD77"/>
      <c r="IUE77"/>
      <c r="IUF77"/>
      <c r="IUG77"/>
      <c r="IUH77"/>
      <c r="IUI77"/>
      <c r="IUJ77"/>
      <c r="IUK77"/>
      <c r="IUL77"/>
      <c r="IUM77"/>
      <c r="IUN77"/>
      <c r="IUO77"/>
      <c r="IUP77"/>
      <c r="IUQ77"/>
      <c r="IUR77"/>
      <c r="IUS77"/>
      <c r="IUT77"/>
      <c r="IUU77"/>
      <c r="IUV77"/>
      <c r="IUW77"/>
      <c r="IUX77"/>
      <c r="IUY77"/>
      <c r="IUZ77"/>
      <c r="IVA77"/>
      <c r="IVB77"/>
      <c r="IVC77"/>
      <c r="IVD77"/>
      <c r="IVE77"/>
      <c r="IVF77"/>
      <c r="IVG77"/>
      <c r="IVH77"/>
      <c r="IVI77"/>
      <c r="IVJ77"/>
      <c r="IVK77"/>
      <c r="IVL77"/>
      <c r="IVM77"/>
      <c r="IVN77"/>
      <c r="IVO77"/>
      <c r="IVP77"/>
      <c r="IVQ77"/>
      <c r="IVR77"/>
      <c r="IVS77"/>
      <c r="IVT77"/>
      <c r="IVU77"/>
      <c r="IVV77"/>
      <c r="IVW77"/>
      <c r="IVX77"/>
      <c r="IVY77"/>
      <c r="IVZ77"/>
      <c r="IWA77"/>
      <c r="IWB77"/>
      <c r="IWC77"/>
      <c r="IWD77"/>
      <c r="IWE77"/>
      <c r="IWF77"/>
      <c r="IWG77"/>
      <c r="IWH77"/>
      <c r="IWI77"/>
      <c r="IWJ77"/>
      <c r="IWK77"/>
      <c r="IWL77"/>
      <c r="IWM77"/>
      <c r="IWN77"/>
      <c r="IWO77"/>
      <c r="IWP77"/>
      <c r="IWQ77"/>
      <c r="IWR77"/>
      <c r="IWS77"/>
      <c r="IWT77"/>
      <c r="IWU77"/>
      <c r="IWV77"/>
      <c r="IWW77"/>
      <c r="IWX77"/>
      <c r="IWY77"/>
      <c r="IWZ77"/>
      <c r="IXA77"/>
      <c r="IXB77"/>
      <c r="IXC77"/>
      <c r="IXD77"/>
      <c r="IXE77"/>
      <c r="IXF77"/>
      <c r="IXG77"/>
      <c r="IXH77"/>
      <c r="IXI77"/>
      <c r="IXJ77"/>
      <c r="IXK77"/>
      <c r="IXL77"/>
      <c r="IXM77"/>
      <c r="IXN77"/>
      <c r="IXO77"/>
      <c r="IXP77"/>
      <c r="IXQ77"/>
      <c r="IXR77"/>
      <c r="IXS77"/>
      <c r="IXT77"/>
      <c r="IXU77"/>
      <c r="IXV77"/>
      <c r="IXW77"/>
      <c r="IXX77"/>
      <c r="IXY77"/>
      <c r="IXZ77"/>
      <c r="IYA77"/>
      <c r="IYB77"/>
      <c r="IYC77"/>
      <c r="IYD77"/>
      <c r="IYE77"/>
      <c r="IYF77"/>
      <c r="IYG77"/>
      <c r="IYH77"/>
      <c r="IYI77"/>
      <c r="IYJ77"/>
      <c r="IYK77"/>
      <c r="IYL77"/>
      <c r="IYM77"/>
      <c r="IYN77"/>
      <c r="IYO77"/>
      <c r="IYP77"/>
      <c r="IYQ77"/>
      <c r="IYR77"/>
      <c r="IYS77"/>
      <c r="IYT77"/>
      <c r="IYU77"/>
      <c r="IYV77"/>
      <c r="IYW77"/>
      <c r="IYX77"/>
      <c r="IYY77"/>
      <c r="IYZ77"/>
      <c r="IZA77"/>
      <c r="IZB77"/>
      <c r="IZC77"/>
      <c r="IZD77"/>
      <c r="IZE77"/>
      <c r="IZF77"/>
      <c r="IZG77"/>
      <c r="IZH77"/>
      <c r="IZI77"/>
      <c r="IZJ77"/>
      <c r="IZK77"/>
      <c r="IZL77"/>
      <c r="IZM77"/>
      <c r="IZN77"/>
      <c r="IZO77"/>
      <c r="IZP77"/>
      <c r="IZQ77"/>
      <c r="IZR77"/>
      <c r="IZS77"/>
      <c r="IZT77"/>
      <c r="IZU77"/>
      <c r="IZV77"/>
      <c r="IZW77"/>
      <c r="IZX77"/>
      <c r="IZY77"/>
      <c r="IZZ77"/>
      <c r="JAA77"/>
      <c r="JAB77"/>
      <c r="JAC77"/>
      <c r="JAD77"/>
      <c r="JAE77"/>
      <c r="JAF77"/>
      <c r="JAG77"/>
      <c r="JAH77"/>
      <c r="JAI77"/>
      <c r="JAJ77"/>
      <c r="JAK77"/>
      <c r="JAL77"/>
      <c r="JAM77"/>
      <c r="JAN77"/>
      <c r="JAO77"/>
      <c r="JAP77"/>
      <c r="JAQ77"/>
      <c r="JAR77"/>
      <c r="JAS77"/>
      <c r="JAT77"/>
      <c r="JAU77"/>
      <c r="JAV77"/>
      <c r="JAW77"/>
      <c r="JAX77"/>
      <c r="JAY77"/>
      <c r="JAZ77"/>
      <c r="JBA77"/>
      <c r="JBB77"/>
      <c r="JBC77"/>
      <c r="JBD77"/>
      <c r="JBE77"/>
      <c r="JBF77"/>
      <c r="JBG77"/>
      <c r="JBH77"/>
      <c r="JBI77"/>
      <c r="JBJ77"/>
      <c r="JBK77"/>
      <c r="JBL77"/>
      <c r="JBM77"/>
      <c r="JBN77"/>
      <c r="JBO77"/>
      <c r="JBP77"/>
      <c r="JBQ77"/>
      <c r="JBR77"/>
      <c r="JBS77"/>
      <c r="JBT77"/>
      <c r="JBU77"/>
      <c r="JBV77"/>
      <c r="JBW77"/>
      <c r="JBX77"/>
      <c r="JBY77"/>
      <c r="JBZ77"/>
      <c r="JCA77"/>
      <c r="JCB77"/>
      <c r="JCC77"/>
      <c r="JCD77"/>
      <c r="JCE77"/>
      <c r="JCF77"/>
      <c r="JCG77"/>
      <c r="JCH77"/>
      <c r="JCI77"/>
      <c r="JCJ77"/>
      <c r="JCK77"/>
      <c r="JCL77"/>
      <c r="JCM77"/>
      <c r="JCN77"/>
      <c r="JCO77"/>
      <c r="JCP77"/>
      <c r="JCQ77"/>
      <c r="JCR77"/>
      <c r="JCS77"/>
      <c r="JCT77"/>
      <c r="JCU77"/>
      <c r="JCV77"/>
      <c r="JCW77"/>
      <c r="JCX77"/>
      <c r="JCY77"/>
      <c r="JCZ77"/>
      <c r="JDA77"/>
      <c r="JDB77"/>
      <c r="JDC77"/>
      <c r="JDD77"/>
      <c r="JDE77"/>
      <c r="JDF77"/>
      <c r="JDG77"/>
      <c r="JDH77"/>
      <c r="JDI77"/>
      <c r="JDJ77"/>
      <c r="JDK77"/>
      <c r="JDL77"/>
      <c r="JDM77"/>
      <c r="JDN77"/>
      <c r="JDO77"/>
      <c r="JDP77"/>
      <c r="JDQ77"/>
      <c r="JDR77"/>
      <c r="JDS77"/>
      <c r="JDT77"/>
      <c r="JDU77"/>
      <c r="JDV77"/>
      <c r="JDW77"/>
      <c r="JDX77"/>
      <c r="JDY77"/>
      <c r="JDZ77"/>
      <c r="JEA77"/>
      <c r="JEB77"/>
      <c r="JEC77"/>
      <c r="JED77"/>
      <c r="JEE77"/>
      <c r="JEF77"/>
      <c r="JEG77"/>
      <c r="JEH77"/>
      <c r="JEI77"/>
      <c r="JEJ77"/>
      <c r="JEK77"/>
      <c r="JEL77"/>
      <c r="JEM77"/>
      <c r="JEN77"/>
      <c r="JEO77"/>
      <c r="JEP77"/>
      <c r="JEQ77"/>
      <c r="JER77"/>
      <c r="JES77"/>
      <c r="JET77"/>
      <c r="JEU77"/>
      <c r="JEV77"/>
      <c r="JEW77"/>
      <c r="JEX77"/>
      <c r="JEY77"/>
      <c r="JEZ77"/>
      <c r="JFA77"/>
      <c r="JFB77"/>
      <c r="JFC77"/>
      <c r="JFD77"/>
      <c r="JFE77"/>
      <c r="JFF77"/>
      <c r="JFG77"/>
      <c r="JFH77"/>
      <c r="JFI77"/>
      <c r="JFJ77"/>
      <c r="JFK77"/>
      <c r="JFL77"/>
      <c r="JFM77"/>
      <c r="JFN77"/>
      <c r="JFO77"/>
      <c r="JFP77"/>
      <c r="JFQ77"/>
      <c r="JFR77"/>
      <c r="JFS77"/>
      <c r="JFT77"/>
      <c r="JFU77"/>
      <c r="JFV77"/>
      <c r="JFW77"/>
      <c r="JFX77"/>
      <c r="JFY77"/>
      <c r="JFZ77"/>
      <c r="JGA77"/>
      <c r="JGB77"/>
      <c r="JGC77"/>
      <c r="JGD77"/>
      <c r="JGE77"/>
      <c r="JGF77"/>
      <c r="JGG77"/>
      <c r="JGH77"/>
      <c r="JGI77"/>
      <c r="JGJ77"/>
      <c r="JGK77"/>
      <c r="JGL77"/>
      <c r="JGM77"/>
      <c r="JGN77"/>
      <c r="JGO77"/>
      <c r="JGP77"/>
      <c r="JGQ77"/>
      <c r="JGR77"/>
      <c r="JGS77"/>
      <c r="JGT77"/>
      <c r="JGU77"/>
      <c r="JGV77"/>
      <c r="JGW77"/>
      <c r="JGX77"/>
      <c r="JGY77"/>
      <c r="JGZ77"/>
      <c r="JHA77"/>
      <c r="JHB77"/>
      <c r="JHC77"/>
      <c r="JHD77"/>
      <c r="JHE77"/>
      <c r="JHF77"/>
      <c r="JHG77"/>
      <c r="JHH77"/>
      <c r="JHI77"/>
      <c r="JHJ77"/>
      <c r="JHK77"/>
      <c r="JHL77"/>
      <c r="JHM77"/>
      <c r="JHN77"/>
      <c r="JHO77"/>
      <c r="JHP77"/>
      <c r="JHQ77"/>
      <c r="JHR77"/>
      <c r="JHS77"/>
      <c r="JHT77"/>
      <c r="JHU77"/>
      <c r="JHV77"/>
      <c r="JHW77"/>
      <c r="JHX77"/>
      <c r="JHY77"/>
      <c r="JHZ77"/>
      <c r="JIA77"/>
      <c r="JIB77"/>
      <c r="JIC77"/>
      <c r="JID77"/>
      <c r="JIE77"/>
      <c r="JIF77"/>
      <c r="JIG77"/>
      <c r="JIH77"/>
      <c r="JII77"/>
      <c r="JIJ77"/>
      <c r="JIK77"/>
      <c r="JIL77"/>
      <c r="JIM77"/>
      <c r="JIN77"/>
      <c r="JIO77"/>
      <c r="JIP77"/>
      <c r="JIQ77"/>
      <c r="JIR77"/>
      <c r="JIS77"/>
      <c r="JIT77"/>
      <c r="JIU77"/>
      <c r="JIV77"/>
      <c r="JIW77"/>
      <c r="JIX77"/>
      <c r="JIY77"/>
      <c r="JIZ77"/>
      <c r="JJA77"/>
      <c r="JJB77"/>
      <c r="JJC77"/>
      <c r="JJD77"/>
      <c r="JJE77"/>
      <c r="JJF77"/>
      <c r="JJG77"/>
      <c r="JJH77"/>
      <c r="JJI77"/>
      <c r="JJJ77"/>
      <c r="JJK77"/>
      <c r="JJL77"/>
      <c r="JJM77"/>
      <c r="JJN77"/>
      <c r="JJO77"/>
      <c r="JJP77"/>
      <c r="JJQ77"/>
      <c r="JJR77"/>
      <c r="JJS77"/>
      <c r="JJT77"/>
      <c r="JJU77"/>
      <c r="JJV77"/>
      <c r="JJW77"/>
      <c r="JJX77"/>
      <c r="JJY77"/>
      <c r="JJZ77"/>
      <c r="JKA77"/>
      <c r="JKB77"/>
      <c r="JKC77"/>
      <c r="JKD77"/>
      <c r="JKE77"/>
      <c r="JKF77"/>
      <c r="JKG77"/>
      <c r="JKH77"/>
      <c r="JKI77"/>
      <c r="JKJ77"/>
      <c r="JKK77"/>
      <c r="JKL77"/>
      <c r="JKM77"/>
      <c r="JKN77"/>
      <c r="JKO77"/>
      <c r="JKP77"/>
      <c r="JKQ77"/>
      <c r="JKR77"/>
      <c r="JKS77"/>
      <c r="JKT77"/>
      <c r="JKU77"/>
      <c r="JKV77"/>
      <c r="JKW77"/>
      <c r="JKX77"/>
      <c r="JKY77"/>
      <c r="JKZ77"/>
      <c r="JLA77"/>
      <c r="JLB77"/>
      <c r="JLC77"/>
      <c r="JLD77"/>
      <c r="JLE77"/>
      <c r="JLF77"/>
      <c r="JLG77"/>
      <c r="JLH77"/>
      <c r="JLI77"/>
      <c r="JLJ77"/>
      <c r="JLK77"/>
      <c r="JLL77"/>
      <c r="JLM77"/>
      <c r="JLN77"/>
      <c r="JLO77"/>
      <c r="JLP77"/>
      <c r="JLQ77"/>
      <c r="JLR77"/>
      <c r="JLS77"/>
      <c r="JLT77"/>
      <c r="JLU77"/>
      <c r="JLV77"/>
      <c r="JLW77"/>
      <c r="JLX77"/>
      <c r="JLY77"/>
      <c r="JLZ77"/>
      <c r="JMA77"/>
      <c r="JMB77"/>
      <c r="JMC77"/>
      <c r="JMD77"/>
      <c r="JME77"/>
      <c r="JMF77"/>
      <c r="JMG77"/>
      <c r="JMH77"/>
      <c r="JMI77"/>
      <c r="JMJ77"/>
      <c r="JMK77"/>
      <c r="JML77"/>
      <c r="JMM77"/>
      <c r="JMN77"/>
      <c r="JMO77"/>
      <c r="JMP77"/>
      <c r="JMQ77"/>
      <c r="JMR77"/>
      <c r="JMS77"/>
      <c r="JMT77"/>
      <c r="JMU77"/>
      <c r="JMV77"/>
      <c r="JMW77"/>
      <c r="JMX77"/>
      <c r="JMY77"/>
      <c r="JMZ77"/>
      <c r="JNA77"/>
      <c r="JNB77"/>
      <c r="JNC77"/>
      <c r="JND77"/>
      <c r="JNE77"/>
      <c r="JNF77"/>
      <c r="JNG77"/>
      <c r="JNH77"/>
      <c r="JNI77"/>
      <c r="JNJ77"/>
      <c r="JNK77"/>
      <c r="JNL77"/>
      <c r="JNM77"/>
      <c r="JNN77"/>
      <c r="JNO77"/>
      <c r="JNP77"/>
      <c r="JNQ77"/>
      <c r="JNR77"/>
      <c r="JNS77"/>
      <c r="JNT77"/>
      <c r="JNU77"/>
      <c r="JNV77"/>
      <c r="JNW77"/>
      <c r="JNX77"/>
      <c r="JNY77"/>
      <c r="JNZ77"/>
      <c r="JOA77"/>
      <c r="JOB77"/>
      <c r="JOC77"/>
      <c r="JOD77"/>
      <c r="JOE77"/>
      <c r="JOF77"/>
      <c r="JOG77"/>
      <c r="JOH77"/>
      <c r="JOI77"/>
      <c r="JOJ77"/>
      <c r="JOK77"/>
      <c r="JOL77"/>
      <c r="JOM77"/>
      <c r="JON77"/>
      <c r="JOO77"/>
      <c r="JOP77"/>
      <c r="JOQ77"/>
      <c r="JOR77"/>
      <c r="JOS77"/>
      <c r="JOT77"/>
      <c r="JOU77"/>
      <c r="JOV77"/>
      <c r="JOW77"/>
      <c r="JOX77"/>
      <c r="JOY77"/>
      <c r="JOZ77"/>
      <c r="JPA77"/>
      <c r="JPB77"/>
      <c r="JPC77"/>
      <c r="JPD77"/>
      <c r="JPE77"/>
      <c r="JPF77"/>
      <c r="JPG77"/>
      <c r="JPH77"/>
      <c r="JPI77"/>
      <c r="JPJ77"/>
      <c r="JPK77"/>
      <c r="JPL77"/>
      <c r="JPM77"/>
      <c r="JPN77"/>
      <c r="JPO77"/>
      <c r="JPP77"/>
      <c r="JPQ77"/>
      <c r="JPR77"/>
      <c r="JPS77"/>
      <c r="JPT77"/>
      <c r="JPU77"/>
      <c r="JPV77"/>
      <c r="JPW77"/>
      <c r="JPX77"/>
      <c r="JPY77"/>
      <c r="JPZ77"/>
      <c r="JQA77"/>
      <c r="JQB77"/>
      <c r="JQC77"/>
      <c r="JQD77"/>
      <c r="JQE77"/>
      <c r="JQF77"/>
      <c r="JQG77"/>
      <c r="JQH77"/>
      <c r="JQI77"/>
      <c r="JQJ77"/>
      <c r="JQK77"/>
      <c r="JQL77"/>
      <c r="JQM77"/>
      <c r="JQN77"/>
      <c r="JQO77"/>
      <c r="JQP77"/>
      <c r="JQQ77"/>
      <c r="JQR77"/>
      <c r="JQS77"/>
      <c r="JQT77"/>
      <c r="JQU77"/>
      <c r="JQV77"/>
      <c r="JQW77"/>
      <c r="JQX77"/>
      <c r="JQY77"/>
      <c r="JQZ77"/>
      <c r="JRA77"/>
      <c r="JRB77"/>
      <c r="JRC77"/>
      <c r="JRD77"/>
      <c r="JRE77"/>
      <c r="JRF77"/>
      <c r="JRG77"/>
      <c r="JRH77"/>
      <c r="JRI77"/>
      <c r="JRJ77"/>
      <c r="JRK77"/>
      <c r="JRL77"/>
      <c r="JRM77"/>
      <c r="JRN77"/>
      <c r="JRO77"/>
      <c r="JRP77"/>
      <c r="JRQ77"/>
      <c r="JRR77"/>
      <c r="JRS77"/>
      <c r="JRT77"/>
      <c r="JRU77"/>
      <c r="JRV77"/>
      <c r="JRW77"/>
      <c r="JRX77"/>
      <c r="JRY77"/>
      <c r="JRZ77"/>
      <c r="JSA77"/>
      <c r="JSB77"/>
      <c r="JSC77"/>
      <c r="JSD77"/>
      <c r="JSE77"/>
      <c r="JSF77"/>
      <c r="JSG77"/>
      <c r="JSH77"/>
      <c r="JSI77"/>
      <c r="JSJ77"/>
      <c r="JSK77"/>
      <c r="JSL77"/>
      <c r="JSM77"/>
      <c r="JSN77"/>
      <c r="JSO77"/>
      <c r="JSP77"/>
      <c r="JSQ77"/>
      <c r="JSR77"/>
      <c r="JSS77"/>
      <c r="JST77"/>
      <c r="JSU77"/>
      <c r="JSV77"/>
      <c r="JSW77"/>
      <c r="JSX77"/>
      <c r="JSY77"/>
      <c r="JSZ77"/>
      <c r="JTA77"/>
      <c r="JTB77"/>
      <c r="JTC77"/>
      <c r="JTD77"/>
      <c r="JTE77"/>
      <c r="JTF77"/>
      <c r="JTG77"/>
      <c r="JTH77"/>
      <c r="JTI77"/>
      <c r="JTJ77"/>
      <c r="JTK77"/>
      <c r="JTL77"/>
      <c r="JTM77"/>
      <c r="JTN77"/>
      <c r="JTO77"/>
      <c r="JTP77"/>
      <c r="JTQ77"/>
      <c r="JTR77"/>
      <c r="JTS77"/>
      <c r="JTT77"/>
      <c r="JTU77"/>
      <c r="JTV77"/>
      <c r="JTW77"/>
      <c r="JTX77"/>
      <c r="JTY77"/>
      <c r="JTZ77"/>
      <c r="JUA77"/>
      <c r="JUB77"/>
      <c r="JUC77"/>
      <c r="JUD77"/>
      <c r="JUE77"/>
      <c r="JUF77"/>
      <c r="JUG77"/>
      <c r="JUH77"/>
      <c r="JUI77"/>
      <c r="JUJ77"/>
      <c r="JUK77"/>
      <c r="JUL77"/>
      <c r="JUM77"/>
      <c r="JUN77"/>
      <c r="JUO77"/>
      <c r="JUP77"/>
      <c r="JUQ77"/>
      <c r="JUR77"/>
      <c r="JUS77"/>
      <c r="JUT77"/>
      <c r="JUU77"/>
      <c r="JUV77"/>
      <c r="JUW77"/>
      <c r="JUX77"/>
      <c r="JUY77"/>
      <c r="JUZ77"/>
      <c r="JVA77"/>
      <c r="JVB77"/>
      <c r="JVC77"/>
      <c r="JVD77"/>
      <c r="JVE77"/>
      <c r="JVF77"/>
      <c r="JVG77"/>
      <c r="JVH77"/>
      <c r="JVI77"/>
      <c r="JVJ77"/>
      <c r="JVK77"/>
      <c r="JVL77"/>
      <c r="JVM77"/>
      <c r="JVN77"/>
      <c r="JVO77"/>
      <c r="JVP77"/>
      <c r="JVQ77"/>
      <c r="JVR77"/>
      <c r="JVS77"/>
      <c r="JVT77"/>
      <c r="JVU77"/>
      <c r="JVV77"/>
      <c r="JVW77"/>
      <c r="JVX77"/>
      <c r="JVY77"/>
      <c r="JVZ77"/>
      <c r="JWA77"/>
      <c r="JWB77"/>
      <c r="JWC77"/>
      <c r="JWD77"/>
      <c r="JWE77"/>
      <c r="JWF77"/>
      <c r="JWG77"/>
      <c r="JWH77"/>
      <c r="JWI77"/>
      <c r="JWJ77"/>
      <c r="JWK77"/>
      <c r="JWL77"/>
      <c r="JWM77"/>
      <c r="JWN77"/>
      <c r="JWO77"/>
      <c r="JWP77"/>
      <c r="JWQ77"/>
      <c r="JWR77"/>
      <c r="JWS77"/>
      <c r="JWT77"/>
      <c r="JWU77"/>
      <c r="JWV77"/>
      <c r="JWW77"/>
      <c r="JWX77"/>
      <c r="JWY77"/>
      <c r="JWZ77"/>
      <c r="JXA77"/>
      <c r="JXB77"/>
      <c r="JXC77"/>
      <c r="JXD77"/>
      <c r="JXE77"/>
      <c r="JXF77"/>
      <c r="JXG77"/>
      <c r="JXH77"/>
      <c r="JXI77"/>
      <c r="JXJ77"/>
      <c r="JXK77"/>
      <c r="JXL77"/>
      <c r="JXM77"/>
      <c r="JXN77"/>
      <c r="JXO77"/>
      <c r="JXP77"/>
      <c r="JXQ77"/>
      <c r="JXR77"/>
      <c r="JXS77"/>
      <c r="JXT77"/>
      <c r="JXU77"/>
      <c r="JXV77"/>
      <c r="JXW77"/>
      <c r="JXX77"/>
      <c r="JXY77"/>
      <c r="JXZ77"/>
      <c r="JYA77"/>
      <c r="JYB77"/>
      <c r="JYC77"/>
      <c r="JYD77"/>
      <c r="JYE77"/>
      <c r="JYF77"/>
      <c r="JYG77"/>
      <c r="JYH77"/>
      <c r="JYI77"/>
      <c r="JYJ77"/>
      <c r="JYK77"/>
      <c r="JYL77"/>
      <c r="JYM77"/>
      <c r="JYN77"/>
      <c r="JYO77"/>
      <c r="JYP77"/>
      <c r="JYQ77"/>
      <c r="JYR77"/>
      <c r="JYS77"/>
      <c r="JYT77"/>
      <c r="JYU77"/>
      <c r="JYV77"/>
      <c r="JYW77"/>
      <c r="JYX77"/>
      <c r="JYY77"/>
      <c r="JYZ77"/>
      <c r="JZA77"/>
      <c r="JZB77"/>
      <c r="JZC77"/>
      <c r="JZD77"/>
      <c r="JZE77"/>
      <c r="JZF77"/>
      <c r="JZG77"/>
      <c r="JZH77"/>
      <c r="JZI77"/>
      <c r="JZJ77"/>
      <c r="JZK77"/>
      <c r="JZL77"/>
      <c r="JZM77"/>
      <c r="JZN77"/>
      <c r="JZO77"/>
      <c r="JZP77"/>
      <c r="JZQ77"/>
      <c r="JZR77"/>
      <c r="JZS77"/>
      <c r="JZT77"/>
      <c r="JZU77"/>
      <c r="JZV77"/>
      <c r="JZW77"/>
      <c r="JZX77"/>
      <c r="JZY77"/>
      <c r="JZZ77"/>
      <c r="KAA77"/>
      <c r="KAB77"/>
      <c r="KAC77"/>
      <c r="KAD77"/>
      <c r="KAE77"/>
      <c r="KAF77"/>
      <c r="KAG77"/>
      <c r="KAH77"/>
      <c r="KAI77"/>
      <c r="KAJ77"/>
      <c r="KAK77"/>
      <c r="KAL77"/>
      <c r="KAM77"/>
      <c r="KAN77"/>
      <c r="KAO77"/>
      <c r="KAP77"/>
      <c r="KAQ77"/>
      <c r="KAR77"/>
      <c r="KAS77"/>
      <c r="KAT77"/>
      <c r="KAU77"/>
      <c r="KAV77"/>
      <c r="KAW77"/>
      <c r="KAX77"/>
      <c r="KAY77"/>
      <c r="KAZ77"/>
      <c r="KBA77"/>
      <c r="KBB77"/>
      <c r="KBC77"/>
      <c r="KBD77"/>
      <c r="KBE77"/>
      <c r="KBF77"/>
      <c r="KBG77"/>
      <c r="KBH77"/>
      <c r="KBI77"/>
      <c r="KBJ77"/>
      <c r="KBK77"/>
      <c r="KBL77"/>
      <c r="KBM77"/>
      <c r="KBN77"/>
      <c r="KBO77"/>
      <c r="KBP77"/>
      <c r="KBQ77"/>
      <c r="KBR77"/>
      <c r="KBS77"/>
      <c r="KBT77"/>
      <c r="KBU77"/>
      <c r="KBV77"/>
      <c r="KBW77"/>
      <c r="KBX77"/>
      <c r="KBY77"/>
      <c r="KBZ77"/>
      <c r="KCA77"/>
      <c r="KCB77"/>
      <c r="KCC77"/>
      <c r="KCD77"/>
      <c r="KCE77"/>
      <c r="KCF77"/>
      <c r="KCG77"/>
      <c r="KCH77"/>
      <c r="KCI77"/>
      <c r="KCJ77"/>
      <c r="KCK77"/>
      <c r="KCL77"/>
      <c r="KCM77"/>
      <c r="KCN77"/>
      <c r="KCO77"/>
      <c r="KCP77"/>
      <c r="KCQ77"/>
      <c r="KCR77"/>
      <c r="KCS77"/>
      <c r="KCT77"/>
      <c r="KCU77"/>
      <c r="KCV77"/>
      <c r="KCW77"/>
      <c r="KCX77"/>
      <c r="KCY77"/>
      <c r="KCZ77"/>
      <c r="KDA77"/>
      <c r="KDB77"/>
      <c r="KDC77"/>
      <c r="KDD77"/>
      <c r="KDE77"/>
      <c r="KDF77"/>
      <c r="KDG77"/>
      <c r="KDH77"/>
      <c r="KDI77"/>
      <c r="KDJ77"/>
      <c r="KDK77"/>
      <c r="KDL77"/>
      <c r="KDM77"/>
      <c r="KDN77"/>
      <c r="KDO77"/>
      <c r="KDP77"/>
      <c r="KDQ77"/>
      <c r="KDR77"/>
      <c r="KDS77"/>
      <c r="KDT77"/>
      <c r="KDU77"/>
      <c r="KDV77"/>
      <c r="KDW77"/>
      <c r="KDX77"/>
      <c r="KDY77"/>
      <c r="KDZ77"/>
      <c r="KEA77"/>
      <c r="KEB77"/>
      <c r="KEC77"/>
      <c r="KED77"/>
      <c r="KEE77"/>
      <c r="KEF77"/>
      <c r="KEG77"/>
      <c r="KEH77"/>
      <c r="KEI77"/>
      <c r="KEJ77"/>
      <c r="KEK77"/>
      <c r="KEL77"/>
      <c r="KEM77"/>
      <c r="KEN77"/>
      <c r="KEO77"/>
      <c r="KEP77"/>
      <c r="KEQ77"/>
      <c r="KER77"/>
      <c r="KES77"/>
      <c r="KET77"/>
      <c r="KEU77"/>
      <c r="KEV77"/>
      <c r="KEW77"/>
      <c r="KEX77"/>
      <c r="KEY77"/>
      <c r="KEZ77"/>
      <c r="KFA77"/>
      <c r="KFB77"/>
      <c r="KFC77"/>
      <c r="KFD77"/>
      <c r="KFE77"/>
      <c r="KFF77"/>
      <c r="KFG77"/>
      <c r="KFH77"/>
      <c r="KFI77"/>
      <c r="KFJ77"/>
      <c r="KFK77"/>
      <c r="KFL77"/>
      <c r="KFM77"/>
      <c r="KFN77"/>
      <c r="KFO77"/>
      <c r="KFP77"/>
      <c r="KFQ77"/>
      <c r="KFR77"/>
      <c r="KFS77"/>
      <c r="KFT77"/>
      <c r="KFU77"/>
      <c r="KFV77"/>
      <c r="KFW77"/>
      <c r="KFX77"/>
      <c r="KFY77"/>
      <c r="KFZ77"/>
      <c r="KGA77"/>
      <c r="KGB77"/>
      <c r="KGC77"/>
      <c r="KGD77"/>
      <c r="KGE77"/>
      <c r="KGF77"/>
      <c r="KGG77"/>
      <c r="KGH77"/>
      <c r="KGI77"/>
      <c r="KGJ77"/>
      <c r="KGK77"/>
      <c r="KGL77"/>
      <c r="KGM77"/>
      <c r="KGN77"/>
      <c r="KGO77"/>
      <c r="KGP77"/>
      <c r="KGQ77"/>
      <c r="KGR77"/>
      <c r="KGS77"/>
      <c r="KGT77"/>
      <c r="KGU77"/>
      <c r="KGV77"/>
      <c r="KGW77"/>
      <c r="KGX77"/>
      <c r="KGY77"/>
      <c r="KGZ77"/>
      <c r="KHA77"/>
      <c r="KHB77"/>
      <c r="KHC77"/>
      <c r="KHD77"/>
      <c r="KHE77"/>
      <c r="KHF77"/>
      <c r="KHG77"/>
      <c r="KHH77"/>
      <c r="KHI77"/>
      <c r="KHJ77"/>
      <c r="KHK77"/>
      <c r="KHL77"/>
      <c r="KHM77"/>
      <c r="KHN77"/>
      <c r="KHO77"/>
      <c r="KHP77"/>
      <c r="KHQ77"/>
      <c r="KHR77"/>
      <c r="KHS77"/>
      <c r="KHT77"/>
      <c r="KHU77"/>
      <c r="KHV77"/>
      <c r="KHW77"/>
      <c r="KHX77"/>
      <c r="KHY77"/>
      <c r="KHZ77"/>
      <c r="KIA77"/>
      <c r="KIB77"/>
      <c r="KIC77"/>
      <c r="KID77"/>
      <c r="KIE77"/>
      <c r="KIF77"/>
      <c r="KIG77"/>
      <c r="KIH77"/>
      <c r="KII77"/>
      <c r="KIJ77"/>
      <c r="KIK77"/>
      <c r="KIL77"/>
      <c r="KIM77"/>
      <c r="KIN77"/>
      <c r="KIO77"/>
      <c r="KIP77"/>
      <c r="KIQ77"/>
      <c r="KIR77"/>
      <c r="KIS77"/>
      <c r="KIT77"/>
      <c r="KIU77"/>
      <c r="KIV77"/>
      <c r="KIW77"/>
      <c r="KIX77"/>
      <c r="KIY77"/>
      <c r="KIZ77"/>
      <c r="KJA77"/>
      <c r="KJB77"/>
      <c r="KJC77"/>
      <c r="KJD77"/>
      <c r="KJE77"/>
      <c r="KJF77"/>
      <c r="KJG77"/>
      <c r="KJH77"/>
      <c r="KJI77"/>
      <c r="KJJ77"/>
      <c r="KJK77"/>
      <c r="KJL77"/>
      <c r="KJM77"/>
      <c r="KJN77"/>
      <c r="KJO77"/>
      <c r="KJP77"/>
      <c r="KJQ77"/>
      <c r="KJR77"/>
      <c r="KJS77"/>
      <c r="KJT77"/>
      <c r="KJU77"/>
      <c r="KJV77"/>
      <c r="KJW77"/>
      <c r="KJX77"/>
      <c r="KJY77"/>
      <c r="KJZ77"/>
      <c r="KKA77"/>
      <c r="KKB77"/>
      <c r="KKC77"/>
      <c r="KKD77"/>
      <c r="KKE77"/>
      <c r="KKF77"/>
      <c r="KKG77"/>
      <c r="KKH77"/>
      <c r="KKI77"/>
      <c r="KKJ77"/>
      <c r="KKK77"/>
      <c r="KKL77"/>
      <c r="KKM77"/>
      <c r="KKN77"/>
      <c r="KKO77"/>
      <c r="KKP77"/>
      <c r="KKQ77"/>
      <c r="KKR77"/>
      <c r="KKS77"/>
      <c r="KKT77"/>
      <c r="KKU77"/>
      <c r="KKV77"/>
      <c r="KKW77"/>
      <c r="KKX77"/>
      <c r="KKY77"/>
      <c r="KKZ77"/>
      <c r="KLA77"/>
      <c r="KLB77"/>
      <c r="KLC77"/>
      <c r="KLD77"/>
      <c r="KLE77"/>
      <c r="KLF77"/>
      <c r="KLG77"/>
      <c r="KLH77"/>
      <c r="KLI77"/>
      <c r="KLJ77"/>
      <c r="KLK77"/>
      <c r="KLL77"/>
      <c r="KLM77"/>
      <c r="KLN77"/>
      <c r="KLO77"/>
      <c r="KLP77"/>
      <c r="KLQ77"/>
      <c r="KLR77"/>
      <c r="KLS77"/>
      <c r="KLT77"/>
      <c r="KLU77"/>
      <c r="KLV77"/>
      <c r="KLW77"/>
      <c r="KLX77"/>
      <c r="KLY77"/>
      <c r="KLZ77"/>
      <c r="KMA77"/>
      <c r="KMB77"/>
      <c r="KMC77"/>
      <c r="KMD77"/>
      <c r="KME77"/>
      <c r="KMF77"/>
      <c r="KMG77"/>
      <c r="KMH77"/>
      <c r="KMI77"/>
      <c r="KMJ77"/>
      <c r="KMK77"/>
      <c r="KML77"/>
      <c r="KMM77"/>
      <c r="KMN77"/>
      <c r="KMO77"/>
      <c r="KMP77"/>
      <c r="KMQ77"/>
      <c r="KMR77"/>
      <c r="KMS77"/>
      <c r="KMT77"/>
      <c r="KMU77"/>
      <c r="KMV77"/>
      <c r="KMW77"/>
      <c r="KMX77"/>
      <c r="KMY77"/>
      <c r="KMZ77"/>
      <c r="KNA77"/>
      <c r="KNB77"/>
      <c r="KNC77"/>
      <c r="KND77"/>
      <c r="KNE77"/>
      <c r="KNF77"/>
      <c r="KNG77"/>
      <c r="KNH77"/>
      <c r="KNI77"/>
      <c r="KNJ77"/>
      <c r="KNK77"/>
      <c r="KNL77"/>
      <c r="KNM77"/>
      <c r="KNN77"/>
      <c r="KNO77"/>
      <c r="KNP77"/>
      <c r="KNQ77"/>
      <c r="KNR77"/>
      <c r="KNS77"/>
      <c r="KNT77"/>
      <c r="KNU77"/>
      <c r="KNV77"/>
      <c r="KNW77"/>
      <c r="KNX77"/>
      <c r="KNY77"/>
      <c r="KNZ77"/>
      <c r="KOA77"/>
      <c r="KOB77"/>
      <c r="KOC77"/>
      <c r="KOD77"/>
      <c r="KOE77"/>
      <c r="KOF77"/>
      <c r="KOG77"/>
      <c r="KOH77"/>
      <c r="KOI77"/>
      <c r="KOJ77"/>
      <c r="KOK77"/>
      <c r="KOL77"/>
      <c r="KOM77"/>
      <c r="KON77"/>
      <c r="KOO77"/>
      <c r="KOP77"/>
      <c r="KOQ77"/>
      <c r="KOR77"/>
      <c r="KOS77"/>
      <c r="KOT77"/>
      <c r="KOU77"/>
      <c r="KOV77"/>
      <c r="KOW77"/>
      <c r="KOX77"/>
      <c r="KOY77"/>
      <c r="KOZ77"/>
      <c r="KPA77"/>
      <c r="KPB77"/>
      <c r="KPC77"/>
      <c r="KPD77"/>
      <c r="KPE77"/>
      <c r="KPF77"/>
      <c r="KPG77"/>
      <c r="KPH77"/>
      <c r="KPI77"/>
      <c r="KPJ77"/>
      <c r="KPK77"/>
      <c r="KPL77"/>
      <c r="KPM77"/>
      <c r="KPN77"/>
      <c r="KPO77"/>
      <c r="KPP77"/>
      <c r="KPQ77"/>
      <c r="KPR77"/>
      <c r="KPS77"/>
      <c r="KPT77"/>
      <c r="KPU77"/>
      <c r="KPV77"/>
      <c r="KPW77"/>
      <c r="KPX77"/>
      <c r="KPY77"/>
      <c r="KPZ77"/>
      <c r="KQA77"/>
      <c r="KQB77"/>
      <c r="KQC77"/>
      <c r="KQD77"/>
      <c r="KQE77"/>
      <c r="KQF77"/>
      <c r="KQG77"/>
      <c r="KQH77"/>
      <c r="KQI77"/>
      <c r="KQJ77"/>
      <c r="KQK77"/>
      <c r="KQL77"/>
      <c r="KQM77"/>
      <c r="KQN77"/>
      <c r="KQO77"/>
      <c r="KQP77"/>
      <c r="KQQ77"/>
      <c r="KQR77"/>
      <c r="KQS77"/>
      <c r="KQT77"/>
      <c r="KQU77"/>
      <c r="KQV77"/>
      <c r="KQW77"/>
      <c r="KQX77"/>
      <c r="KQY77"/>
      <c r="KQZ77"/>
      <c r="KRA77"/>
      <c r="KRB77"/>
      <c r="KRC77"/>
      <c r="KRD77"/>
      <c r="KRE77"/>
      <c r="KRF77"/>
      <c r="KRG77"/>
      <c r="KRH77"/>
      <c r="KRI77"/>
      <c r="KRJ77"/>
      <c r="KRK77"/>
      <c r="KRL77"/>
      <c r="KRM77"/>
      <c r="KRN77"/>
      <c r="KRO77"/>
      <c r="KRP77"/>
      <c r="KRQ77"/>
      <c r="KRR77"/>
      <c r="KRS77"/>
      <c r="KRT77"/>
      <c r="KRU77"/>
      <c r="KRV77"/>
      <c r="KRW77"/>
      <c r="KRX77"/>
      <c r="KRY77"/>
      <c r="KRZ77"/>
      <c r="KSA77"/>
      <c r="KSB77"/>
      <c r="KSC77"/>
      <c r="KSD77"/>
      <c r="KSE77"/>
      <c r="KSF77"/>
      <c r="KSG77"/>
      <c r="KSH77"/>
      <c r="KSI77"/>
      <c r="KSJ77"/>
      <c r="KSK77"/>
      <c r="KSL77"/>
      <c r="KSM77"/>
      <c r="KSN77"/>
      <c r="KSO77"/>
      <c r="KSP77"/>
      <c r="KSQ77"/>
      <c r="KSR77"/>
      <c r="KSS77"/>
      <c r="KST77"/>
      <c r="KSU77"/>
      <c r="KSV77"/>
      <c r="KSW77"/>
      <c r="KSX77"/>
      <c r="KSY77"/>
      <c r="KSZ77"/>
      <c r="KTA77"/>
      <c r="KTB77"/>
      <c r="KTC77"/>
      <c r="KTD77"/>
      <c r="KTE77"/>
      <c r="KTF77"/>
      <c r="KTG77"/>
      <c r="KTH77"/>
      <c r="KTI77"/>
      <c r="KTJ77"/>
      <c r="KTK77"/>
      <c r="KTL77"/>
      <c r="KTM77"/>
      <c r="KTN77"/>
      <c r="KTO77"/>
      <c r="KTP77"/>
      <c r="KTQ77"/>
      <c r="KTR77"/>
      <c r="KTS77"/>
      <c r="KTT77"/>
      <c r="KTU77"/>
      <c r="KTV77"/>
      <c r="KTW77"/>
      <c r="KTX77"/>
      <c r="KTY77"/>
      <c r="KTZ77"/>
      <c r="KUA77"/>
      <c r="KUB77"/>
      <c r="KUC77"/>
      <c r="KUD77"/>
      <c r="KUE77"/>
      <c r="KUF77"/>
      <c r="KUG77"/>
      <c r="KUH77"/>
      <c r="KUI77"/>
      <c r="KUJ77"/>
      <c r="KUK77"/>
      <c r="KUL77"/>
      <c r="KUM77"/>
      <c r="KUN77"/>
      <c r="KUO77"/>
      <c r="KUP77"/>
      <c r="KUQ77"/>
      <c r="KUR77"/>
      <c r="KUS77"/>
      <c r="KUT77"/>
      <c r="KUU77"/>
      <c r="KUV77"/>
      <c r="KUW77"/>
      <c r="KUX77"/>
      <c r="KUY77"/>
      <c r="KUZ77"/>
      <c r="KVA77"/>
      <c r="KVB77"/>
      <c r="KVC77"/>
      <c r="KVD77"/>
      <c r="KVE77"/>
      <c r="KVF77"/>
      <c r="KVG77"/>
      <c r="KVH77"/>
      <c r="KVI77"/>
      <c r="KVJ77"/>
      <c r="KVK77"/>
      <c r="KVL77"/>
      <c r="KVM77"/>
      <c r="KVN77"/>
      <c r="KVO77"/>
      <c r="KVP77"/>
      <c r="KVQ77"/>
      <c r="KVR77"/>
      <c r="KVS77"/>
      <c r="KVT77"/>
      <c r="KVU77"/>
      <c r="KVV77"/>
      <c r="KVW77"/>
      <c r="KVX77"/>
      <c r="KVY77"/>
      <c r="KVZ77"/>
      <c r="KWA77"/>
      <c r="KWB77"/>
      <c r="KWC77"/>
      <c r="KWD77"/>
      <c r="KWE77"/>
      <c r="KWF77"/>
      <c r="KWG77"/>
      <c r="KWH77"/>
      <c r="KWI77"/>
      <c r="KWJ77"/>
      <c r="KWK77"/>
      <c r="KWL77"/>
      <c r="KWM77"/>
      <c r="KWN77"/>
      <c r="KWO77"/>
      <c r="KWP77"/>
      <c r="KWQ77"/>
      <c r="KWR77"/>
      <c r="KWS77"/>
      <c r="KWT77"/>
      <c r="KWU77"/>
      <c r="KWV77"/>
      <c r="KWW77"/>
      <c r="KWX77"/>
      <c r="KWY77"/>
      <c r="KWZ77"/>
      <c r="KXA77"/>
      <c r="KXB77"/>
      <c r="KXC77"/>
      <c r="KXD77"/>
      <c r="KXE77"/>
      <c r="KXF77"/>
      <c r="KXG77"/>
      <c r="KXH77"/>
      <c r="KXI77"/>
      <c r="KXJ77"/>
      <c r="KXK77"/>
      <c r="KXL77"/>
      <c r="KXM77"/>
      <c r="KXN77"/>
      <c r="KXO77"/>
      <c r="KXP77"/>
      <c r="KXQ77"/>
      <c r="KXR77"/>
      <c r="KXS77"/>
      <c r="KXT77"/>
      <c r="KXU77"/>
      <c r="KXV77"/>
      <c r="KXW77"/>
      <c r="KXX77"/>
      <c r="KXY77"/>
      <c r="KXZ77"/>
      <c r="KYA77"/>
      <c r="KYB77"/>
      <c r="KYC77"/>
      <c r="KYD77"/>
      <c r="KYE77"/>
      <c r="KYF77"/>
      <c r="KYG77"/>
      <c r="KYH77"/>
      <c r="KYI77"/>
      <c r="KYJ77"/>
      <c r="KYK77"/>
      <c r="KYL77"/>
      <c r="KYM77"/>
      <c r="KYN77"/>
      <c r="KYO77"/>
      <c r="KYP77"/>
      <c r="KYQ77"/>
      <c r="KYR77"/>
      <c r="KYS77"/>
      <c r="KYT77"/>
      <c r="KYU77"/>
      <c r="KYV77"/>
      <c r="KYW77"/>
      <c r="KYX77"/>
      <c r="KYY77"/>
      <c r="KYZ77"/>
      <c r="KZA77"/>
      <c r="KZB77"/>
      <c r="KZC77"/>
      <c r="KZD77"/>
      <c r="KZE77"/>
      <c r="KZF77"/>
      <c r="KZG77"/>
      <c r="KZH77"/>
      <c r="KZI77"/>
      <c r="KZJ77"/>
      <c r="KZK77"/>
      <c r="KZL77"/>
      <c r="KZM77"/>
      <c r="KZN77"/>
      <c r="KZO77"/>
      <c r="KZP77"/>
      <c r="KZQ77"/>
      <c r="KZR77"/>
      <c r="KZS77"/>
      <c r="KZT77"/>
      <c r="KZU77"/>
      <c r="KZV77"/>
      <c r="KZW77"/>
      <c r="KZX77"/>
      <c r="KZY77"/>
      <c r="KZZ77"/>
      <c r="LAA77"/>
      <c r="LAB77"/>
      <c r="LAC77"/>
      <c r="LAD77"/>
      <c r="LAE77"/>
      <c r="LAF77"/>
      <c r="LAG77"/>
      <c r="LAH77"/>
      <c r="LAI77"/>
      <c r="LAJ77"/>
      <c r="LAK77"/>
      <c r="LAL77"/>
      <c r="LAM77"/>
      <c r="LAN77"/>
      <c r="LAO77"/>
      <c r="LAP77"/>
      <c r="LAQ77"/>
      <c r="LAR77"/>
      <c r="LAS77"/>
      <c r="LAT77"/>
      <c r="LAU77"/>
      <c r="LAV77"/>
      <c r="LAW77"/>
      <c r="LAX77"/>
      <c r="LAY77"/>
      <c r="LAZ77"/>
      <c r="LBA77"/>
      <c r="LBB77"/>
      <c r="LBC77"/>
      <c r="LBD77"/>
      <c r="LBE77"/>
      <c r="LBF77"/>
      <c r="LBG77"/>
      <c r="LBH77"/>
      <c r="LBI77"/>
      <c r="LBJ77"/>
      <c r="LBK77"/>
      <c r="LBL77"/>
      <c r="LBM77"/>
      <c r="LBN77"/>
      <c r="LBO77"/>
      <c r="LBP77"/>
      <c r="LBQ77"/>
      <c r="LBR77"/>
      <c r="LBS77"/>
      <c r="LBT77"/>
      <c r="LBU77"/>
      <c r="LBV77"/>
      <c r="LBW77"/>
      <c r="LBX77"/>
      <c r="LBY77"/>
      <c r="LBZ77"/>
      <c r="LCA77"/>
      <c r="LCB77"/>
      <c r="LCC77"/>
      <c r="LCD77"/>
      <c r="LCE77"/>
      <c r="LCF77"/>
      <c r="LCG77"/>
      <c r="LCH77"/>
      <c r="LCI77"/>
      <c r="LCJ77"/>
      <c r="LCK77"/>
      <c r="LCL77"/>
      <c r="LCM77"/>
      <c r="LCN77"/>
      <c r="LCO77"/>
      <c r="LCP77"/>
      <c r="LCQ77"/>
      <c r="LCR77"/>
      <c r="LCS77"/>
      <c r="LCT77"/>
      <c r="LCU77"/>
      <c r="LCV77"/>
      <c r="LCW77"/>
      <c r="LCX77"/>
      <c r="LCY77"/>
      <c r="LCZ77"/>
      <c r="LDA77"/>
      <c r="LDB77"/>
      <c r="LDC77"/>
      <c r="LDD77"/>
      <c r="LDE77"/>
      <c r="LDF77"/>
      <c r="LDG77"/>
      <c r="LDH77"/>
      <c r="LDI77"/>
      <c r="LDJ77"/>
      <c r="LDK77"/>
      <c r="LDL77"/>
      <c r="LDM77"/>
      <c r="LDN77"/>
      <c r="LDO77"/>
      <c r="LDP77"/>
      <c r="LDQ77"/>
      <c r="LDR77"/>
      <c r="LDS77"/>
      <c r="LDT77"/>
      <c r="LDU77"/>
      <c r="LDV77"/>
      <c r="LDW77"/>
      <c r="LDX77"/>
      <c r="LDY77"/>
      <c r="LDZ77"/>
      <c r="LEA77"/>
      <c r="LEB77"/>
      <c r="LEC77"/>
      <c r="LED77"/>
      <c r="LEE77"/>
      <c r="LEF77"/>
      <c r="LEG77"/>
      <c r="LEH77"/>
      <c r="LEI77"/>
      <c r="LEJ77"/>
      <c r="LEK77"/>
      <c r="LEL77"/>
      <c r="LEM77"/>
      <c r="LEN77"/>
      <c r="LEO77"/>
      <c r="LEP77"/>
      <c r="LEQ77"/>
      <c r="LER77"/>
      <c r="LES77"/>
      <c r="LET77"/>
      <c r="LEU77"/>
      <c r="LEV77"/>
      <c r="LEW77"/>
      <c r="LEX77"/>
      <c r="LEY77"/>
      <c r="LEZ77"/>
      <c r="LFA77"/>
      <c r="LFB77"/>
      <c r="LFC77"/>
      <c r="LFD77"/>
      <c r="LFE77"/>
      <c r="LFF77"/>
      <c r="LFG77"/>
      <c r="LFH77"/>
      <c r="LFI77"/>
      <c r="LFJ77"/>
      <c r="LFK77"/>
      <c r="LFL77"/>
      <c r="LFM77"/>
      <c r="LFN77"/>
      <c r="LFO77"/>
      <c r="LFP77"/>
      <c r="LFQ77"/>
      <c r="LFR77"/>
      <c r="LFS77"/>
      <c r="LFT77"/>
      <c r="LFU77"/>
      <c r="LFV77"/>
      <c r="LFW77"/>
      <c r="LFX77"/>
      <c r="LFY77"/>
      <c r="LFZ77"/>
      <c r="LGA77"/>
      <c r="LGB77"/>
      <c r="LGC77"/>
      <c r="LGD77"/>
      <c r="LGE77"/>
      <c r="LGF77"/>
      <c r="LGG77"/>
      <c r="LGH77"/>
      <c r="LGI77"/>
      <c r="LGJ77"/>
      <c r="LGK77"/>
      <c r="LGL77"/>
      <c r="LGM77"/>
      <c r="LGN77"/>
      <c r="LGO77"/>
      <c r="LGP77"/>
      <c r="LGQ77"/>
      <c r="LGR77"/>
      <c r="LGS77"/>
      <c r="LGT77"/>
      <c r="LGU77"/>
      <c r="LGV77"/>
      <c r="LGW77"/>
      <c r="LGX77"/>
      <c r="LGY77"/>
      <c r="LGZ77"/>
      <c r="LHA77"/>
      <c r="LHB77"/>
      <c r="LHC77"/>
      <c r="LHD77"/>
      <c r="LHE77"/>
      <c r="LHF77"/>
      <c r="LHG77"/>
      <c r="LHH77"/>
      <c r="LHI77"/>
      <c r="LHJ77"/>
      <c r="LHK77"/>
      <c r="LHL77"/>
      <c r="LHM77"/>
      <c r="LHN77"/>
      <c r="LHO77"/>
      <c r="LHP77"/>
      <c r="LHQ77"/>
      <c r="LHR77"/>
      <c r="LHS77"/>
      <c r="LHT77"/>
      <c r="LHU77"/>
      <c r="LHV77"/>
      <c r="LHW77"/>
      <c r="LHX77"/>
      <c r="LHY77"/>
      <c r="LHZ77"/>
      <c r="LIA77"/>
      <c r="LIB77"/>
      <c r="LIC77"/>
      <c r="LID77"/>
      <c r="LIE77"/>
      <c r="LIF77"/>
      <c r="LIG77"/>
      <c r="LIH77"/>
      <c r="LII77"/>
      <c r="LIJ77"/>
      <c r="LIK77"/>
      <c r="LIL77"/>
      <c r="LIM77"/>
      <c r="LIN77"/>
      <c r="LIO77"/>
      <c r="LIP77"/>
      <c r="LIQ77"/>
      <c r="LIR77"/>
      <c r="LIS77"/>
      <c r="LIT77"/>
      <c r="LIU77"/>
      <c r="LIV77"/>
      <c r="LIW77"/>
      <c r="LIX77"/>
      <c r="LIY77"/>
      <c r="LIZ77"/>
      <c r="LJA77"/>
      <c r="LJB77"/>
      <c r="LJC77"/>
      <c r="LJD77"/>
      <c r="LJE77"/>
      <c r="LJF77"/>
      <c r="LJG77"/>
      <c r="LJH77"/>
      <c r="LJI77"/>
      <c r="LJJ77"/>
      <c r="LJK77"/>
      <c r="LJL77"/>
      <c r="LJM77"/>
      <c r="LJN77"/>
      <c r="LJO77"/>
      <c r="LJP77"/>
      <c r="LJQ77"/>
      <c r="LJR77"/>
      <c r="LJS77"/>
      <c r="LJT77"/>
      <c r="LJU77"/>
      <c r="LJV77"/>
      <c r="LJW77"/>
      <c r="LJX77"/>
      <c r="LJY77"/>
      <c r="LJZ77"/>
      <c r="LKA77"/>
      <c r="LKB77"/>
      <c r="LKC77"/>
      <c r="LKD77"/>
      <c r="LKE77"/>
      <c r="LKF77"/>
      <c r="LKG77"/>
      <c r="LKH77"/>
      <c r="LKI77"/>
      <c r="LKJ77"/>
      <c r="LKK77"/>
      <c r="LKL77"/>
      <c r="LKM77"/>
      <c r="LKN77"/>
      <c r="LKO77"/>
      <c r="LKP77"/>
      <c r="LKQ77"/>
      <c r="LKR77"/>
      <c r="LKS77"/>
      <c r="LKT77"/>
      <c r="LKU77"/>
      <c r="LKV77"/>
      <c r="LKW77"/>
      <c r="LKX77"/>
      <c r="LKY77"/>
      <c r="LKZ77"/>
      <c r="LLA77"/>
      <c r="LLB77"/>
      <c r="LLC77"/>
      <c r="LLD77"/>
      <c r="LLE77"/>
      <c r="LLF77"/>
      <c r="LLG77"/>
      <c r="LLH77"/>
      <c r="LLI77"/>
      <c r="LLJ77"/>
      <c r="LLK77"/>
      <c r="LLL77"/>
      <c r="LLM77"/>
      <c r="LLN77"/>
      <c r="LLO77"/>
      <c r="LLP77"/>
      <c r="LLQ77"/>
      <c r="LLR77"/>
      <c r="LLS77"/>
      <c r="LLT77"/>
      <c r="LLU77"/>
      <c r="LLV77"/>
      <c r="LLW77"/>
      <c r="LLX77"/>
      <c r="LLY77"/>
      <c r="LLZ77"/>
      <c r="LMA77"/>
      <c r="LMB77"/>
      <c r="LMC77"/>
      <c r="LMD77"/>
      <c r="LME77"/>
      <c r="LMF77"/>
      <c r="LMG77"/>
      <c r="LMH77"/>
      <c r="LMI77"/>
      <c r="LMJ77"/>
      <c r="LMK77"/>
      <c r="LML77"/>
      <c r="LMM77"/>
      <c r="LMN77"/>
      <c r="LMO77"/>
      <c r="LMP77"/>
      <c r="LMQ77"/>
      <c r="LMR77"/>
      <c r="LMS77"/>
      <c r="LMT77"/>
      <c r="LMU77"/>
      <c r="LMV77"/>
      <c r="LMW77"/>
      <c r="LMX77"/>
      <c r="LMY77"/>
      <c r="LMZ77"/>
      <c r="LNA77"/>
      <c r="LNB77"/>
      <c r="LNC77"/>
      <c r="LND77"/>
      <c r="LNE77"/>
      <c r="LNF77"/>
      <c r="LNG77"/>
      <c r="LNH77"/>
      <c r="LNI77"/>
      <c r="LNJ77"/>
      <c r="LNK77"/>
      <c r="LNL77"/>
      <c r="LNM77"/>
      <c r="LNN77"/>
      <c r="LNO77"/>
      <c r="LNP77"/>
      <c r="LNQ77"/>
      <c r="LNR77"/>
      <c r="LNS77"/>
      <c r="LNT77"/>
      <c r="LNU77"/>
      <c r="LNV77"/>
      <c r="LNW77"/>
      <c r="LNX77"/>
      <c r="LNY77"/>
      <c r="LNZ77"/>
      <c r="LOA77"/>
      <c r="LOB77"/>
      <c r="LOC77"/>
      <c r="LOD77"/>
      <c r="LOE77"/>
      <c r="LOF77"/>
      <c r="LOG77"/>
      <c r="LOH77"/>
      <c r="LOI77"/>
      <c r="LOJ77"/>
      <c r="LOK77"/>
      <c r="LOL77"/>
      <c r="LOM77"/>
      <c r="LON77"/>
      <c r="LOO77"/>
      <c r="LOP77"/>
      <c r="LOQ77"/>
      <c r="LOR77"/>
      <c r="LOS77"/>
      <c r="LOT77"/>
      <c r="LOU77"/>
      <c r="LOV77"/>
      <c r="LOW77"/>
      <c r="LOX77"/>
      <c r="LOY77"/>
      <c r="LOZ77"/>
      <c r="LPA77"/>
      <c r="LPB77"/>
      <c r="LPC77"/>
      <c r="LPD77"/>
      <c r="LPE77"/>
      <c r="LPF77"/>
      <c r="LPG77"/>
      <c r="LPH77"/>
      <c r="LPI77"/>
      <c r="LPJ77"/>
      <c r="LPK77"/>
      <c r="LPL77"/>
      <c r="LPM77"/>
      <c r="LPN77"/>
      <c r="LPO77"/>
      <c r="LPP77"/>
      <c r="LPQ77"/>
      <c r="LPR77"/>
      <c r="LPS77"/>
      <c r="LPT77"/>
      <c r="LPU77"/>
      <c r="LPV77"/>
      <c r="LPW77"/>
      <c r="LPX77"/>
      <c r="LPY77"/>
      <c r="LPZ77"/>
      <c r="LQA77"/>
      <c r="LQB77"/>
      <c r="LQC77"/>
      <c r="LQD77"/>
      <c r="LQE77"/>
      <c r="LQF77"/>
      <c r="LQG77"/>
      <c r="LQH77"/>
      <c r="LQI77"/>
      <c r="LQJ77"/>
      <c r="LQK77"/>
      <c r="LQL77"/>
      <c r="LQM77"/>
      <c r="LQN77"/>
      <c r="LQO77"/>
      <c r="LQP77"/>
      <c r="LQQ77"/>
      <c r="LQR77"/>
      <c r="LQS77"/>
      <c r="LQT77"/>
      <c r="LQU77"/>
      <c r="LQV77"/>
      <c r="LQW77"/>
      <c r="LQX77"/>
      <c r="LQY77"/>
      <c r="LQZ77"/>
      <c r="LRA77"/>
      <c r="LRB77"/>
      <c r="LRC77"/>
      <c r="LRD77"/>
      <c r="LRE77"/>
      <c r="LRF77"/>
      <c r="LRG77"/>
      <c r="LRH77"/>
      <c r="LRI77"/>
      <c r="LRJ77"/>
      <c r="LRK77"/>
      <c r="LRL77"/>
      <c r="LRM77"/>
      <c r="LRN77"/>
      <c r="LRO77"/>
      <c r="LRP77"/>
      <c r="LRQ77"/>
      <c r="LRR77"/>
      <c r="LRS77"/>
      <c r="LRT77"/>
      <c r="LRU77"/>
      <c r="LRV77"/>
      <c r="LRW77"/>
      <c r="LRX77"/>
      <c r="LRY77"/>
      <c r="LRZ77"/>
      <c r="LSA77"/>
      <c r="LSB77"/>
      <c r="LSC77"/>
      <c r="LSD77"/>
      <c r="LSE77"/>
      <c r="LSF77"/>
      <c r="LSG77"/>
      <c r="LSH77"/>
      <c r="LSI77"/>
      <c r="LSJ77"/>
      <c r="LSK77"/>
      <c r="LSL77"/>
      <c r="LSM77"/>
      <c r="LSN77"/>
      <c r="LSO77"/>
      <c r="LSP77"/>
      <c r="LSQ77"/>
      <c r="LSR77"/>
      <c r="LSS77"/>
      <c r="LST77"/>
      <c r="LSU77"/>
      <c r="LSV77"/>
      <c r="LSW77"/>
      <c r="LSX77"/>
      <c r="LSY77"/>
      <c r="LSZ77"/>
      <c r="LTA77"/>
      <c r="LTB77"/>
      <c r="LTC77"/>
      <c r="LTD77"/>
      <c r="LTE77"/>
      <c r="LTF77"/>
      <c r="LTG77"/>
      <c r="LTH77"/>
      <c r="LTI77"/>
      <c r="LTJ77"/>
      <c r="LTK77"/>
      <c r="LTL77"/>
      <c r="LTM77"/>
      <c r="LTN77"/>
      <c r="LTO77"/>
      <c r="LTP77"/>
      <c r="LTQ77"/>
      <c r="LTR77"/>
      <c r="LTS77"/>
      <c r="LTT77"/>
      <c r="LTU77"/>
      <c r="LTV77"/>
      <c r="LTW77"/>
      <c r="LTX77"/>
      <c r="LTY77"/>
      <c r="LTZ77"/>
      <c r="LUA77"/>
      <c r="LUB77"/>
      <c r="LUC77"/>
      <c r="LUD77"/>
      <c r="LUE77"/>
      <c r="LUF77"/>
      <c r="LUG77"/>
      <c r="LUH77"/>
      <c r="LUI77"/>
      <c r="LUJ77"/>
      <c r="LUK77"/>
      <c r="LUL77"/>
      <c r="LUM77"/>
      <c r="LUN77"/>
      <c r="LUO77"/>
      <c r="LUP77"/>
      <c r="LUQ77"/>
      <c r="LUR77"/>
      <c r="LUS77"/>
      <c r="LUT77"/>
      <c r="LUU77"/>
      <c r="LUV77"/>
      <c r="LUW77"/>
      <c r="LUX77"/>
      <c r="LUY77"/>
      <c r="LUZ77"/>
      <c r="LVA77"/>
      <c r="LVB77"/>
      <c r="LVC77"/>
      <c r="LVD77"/>
      <c r="LVE77"/>
      <c r="LVF77"/>
      <c r="LVG77"/>
      <c r="LVH77"/>
      <c r="LVI77"/>
      <c r="LVJ77"/>
      <c r="LVK77"/>
      <c r="LVL77"/>
      <c r="LVM77"/>
      <c r="LVN77"/>
      <c r="LVO77"/>
      <c r="LVP77"/>
      <c r="LVQ77"/>
      <c r="LVR77"/>
      <c r="LVS77"/>
      <c r="LVT77"/>
      <c r="LVU77"/>
      <c r="LVV77"/>
      <c r="LVW77"/>
      <c r="LVX77"/>
      <c r="LVY77"/>
      <c r="LVZ77"/>
      <c r="LWA77"/>
      <c r="LWB77"/>
      <c r="LWC77"/>
      <c r="LWD77"/>
      <c r="LWE77"/>
      <c r="LWF77"/>
      <c r="LWG77"/>
      <c r="LWH77"/>
      <c r="LWI77"/>
      <c r="LWJ77"/>
      <c r="LWK77"/>
      <c r="LWL77"/>
      <c r="LWM77"/>
      <c r="LWN77"/>
      <c r="LWO77"/>
      <c r="LWP77"/>
      <c r="LWQ77"/>
      <c r="LWR77"/>
      <c r="LWS77"/>
      <c r="LWT77"/>
      <c r="LWU77"/>
      <c r="LWV77"/>
      <c r="LWW77"/>
      <c r="LWX77"/>
      <c r="LWY77"/>
      <c r="LWZ77"/>
      <c r="LXA77"/>
      <c r="LXB77"/>
      <c r="LXC77"/>
      <c r="LXD77"/>
      <c r="LXE77"/>
      <c r="LXF77"/>
      <c r="LXG77"/>
      <c r="LXH77"/>
      <c r="LXI77"/>
      <c r="LXJ77"/>
      <c r="LXK77"/>
      <c r="LXL77"/>
      <c r="LXM77"/>
      <c r="LXN77"/>
      <c r="LXO77"/>
      <c r="LXP77"/>
      <c r="LXQ77"/>
      <c r="LXR77"/>
      <c r="LXS77"/>
      <c r="LXT77"/>
      <c r="LXU77"/>
      <c r="LXV77"/>
      <c r="LXW77"/>
      <c r="LXX77"/>
      <c r="LXY77"/>
      <c r="LXZ77"/>
      <c r="LYA77"/>
      <c r="LYB77"/>
      <c r="LYC77"/>
      <c r="LYD77"/>
      <c r="LYE77"/>
      <c r="LYF77"/>
      <c r="LYG77"/>
      <c r="LYH77"/>
      <c r="LYI77"/>
      <c r="LYJ77"/>
      <c r="LYK77"/>
      <c r="LYL77"/>
      <c r="LYM77"/>
      <c r="LYN77"/>
      <c r="LYO77"/>
      <c r="LYP77"/>
      <c r="LYQ77"/>
      <c r="LYR77"/>
      <c r="LYS77"/>
      <c r="LYT77"/>
      <c r="LYU77"/>
      <c r="LYV77"/>
      <c r="LYW77"/>
      <c r="LYX77"/>
      <c r="LYY77"/>
      <c r="LYZ77"/>
      <c r="LZA77"/>
      <c r="LZB77"/>
      <c r="LZC77"/>
      <c r="LZD77"/>
      <c r="LZE77"/>
      <c r="LZF77"/>
      <c r="LZG77"/>
      <c r="LZH77"/>
      <c r="LZI77"/>
      <c r="LZJ77"/>
      <c r="LZK77"/>
      <c r="LZL77"/>
      <c r="LZM77"/>
      <c r="LZN77"/>
      <c r="LZO77"/>
      <c r="LZP77"/>
      <c r="LZQ77"/>
      <c r="LZR77"/>
      <c r="LZS77"/>
      <c r="LZT77"/>
      <c r="LZU77"/>
      <c r="LZV77"/>
      <c r="LZW77"/>
      <c r="LZX77"/>
      <c r="LZY77"/>
      <c r="LZZ77"/>
      <c r="MAA77"/>
      <c r="MAB77"/>
      <c r="MAC77"/>
      <c r="MAD77"/>
      <c r="MAE77"/>
      <c r="MAF77"/>
      <c r="MAG77"/>
      <c r="MAH77"/>
      <c r="MAI77"/>
      <c r="MAJ77"/>
      <c r="MAK77"/>
      <c r="MAL77"/>
      <c r="MAM77"/>
      <c r="MAN77"/>
      <c r="MAO77"/>
      <c r="MAP77"/>
      <c r="MAQ77"/>
      <c r="MAR77"/>
      <c r="MAS77"/>
      <c r="MAT77"/>
      <c r="MAU77"/>
      <c r="MAV77"/>
      <c r="MAW77"/>
      <c r="MAX77"/>
      <c r="MAY77"/>
      <c r="MAZ77"/>
      <c r="MBA77"/>
      <c r="MBB77"/>
      <c r="MBC77"/>
      <c r="MBD77"/>
      <c r="MBE77"/>
      <c r="MBF77"/>
      <c r="MBG77"/>
      <c r="MBH77"/>
      <c r="MBI77"/>
      <c r="MBJ77"/>
      <c r="MBK77"/>
      <c r="MBL77"/>
      <c r="MBM77"/>
      <c r="MBN77"/>
      <c r="MBO77"/>
      <c r="MBP77"/>
      <c r="MBQ77"/>
      <c r="MBR77"/>
      <c r="MBS77"/>
      <c r="MBT77"/>
      <c r="MBU77"/>
      <c r="MBV77"/>
      <c r="MBW77"/>
      <c r="MBX77"/>
      <c r="MBY77"/>
      <c r="MBZ77"/>
      <c r="MCA77"/>
      <c r="MCB77"/>
      <c r="MCC77"/>
      <c r="MCD77"/>
      <c r="MCE77"/>
      <c r="MCF77"/>
      <c r="MCG77"/>
      <c r="MCH77"/>
      <c r="MCI77"/>
      <c r="MCJ77"/>
      <c r="MCK77"/>
      <c r="MCL77"/>
      <c r="MCM77"/>
      <c r="MCN77"/>
      <c r="MCO77"/>
      <c r="MCP77"/>
      <c r="MCQ77"/>
      <c r="MCR77"/>
      <c r="MCS77"/>
      <c r="MCT77"/>
      <c r="MCU77"/>
      <c r="MCV77"/>
      <c r="MCW77"/>
      <c r="MCX77"/>
      <c r="MCY77"/>
      <c r="MCZ77"/>
      <c r="MDA77"/>
      <c r="MDB77"/>
      <c r="MDC77"/>
      <c r="MDD77"/>
      <c r="MDE77"/>
      <c r="MDF77"/>
      <c r="MDG77"/>
      <c r="MDH77"/>
      <c r="MDI77"/>
      <c r="MDJ77"/>
      <c r="MDK77"/>
      <c r="MDL77"/>
      <c r="MDM77"/>
      <c r="MDN77"/>
      <c r="MDO77"/>
      <c r="MDP77"/>
      <c r="MDQ77"/>
      <c r="MDR77"/>
      <c r="MDS77"/>
      <c r="MDT77"/>
      <c r="MDU77"/>
      <c r="MDV77"/>
      <c r="MDW77"/>
      <c r="MDX77"/>
      <c r="MDY77"/>
      <c r="MDZ77"/>
      <c r="MEA77"/>
      <c r="MEB77"/>
      <c r="MEC77"/>
      <c r="MED77"/>
      <c r="MEE77"/>
      <c r="MEF77"/>
      <c r="MEG77"/>
      <c r="MEH77"/>
      <c r="MEI77"/>
      <c r="MEJ77"/>
      <c r="MEK77"/>
      <c r="MEL77"/>
      <c r="MEM77"/>
      <c r="MEN77"/>
      <c r="MEO77"/>
      <c r="MEP77"/>
      <c r="MEQ77"/>
      <c r="MER77"/>
      <c r="MES77"/>
      <c r="MET77"/>
      <c r="MEU77"/>
      <c r="MEV77"/>
      <c r="MEW77"/>
      <c r="MEX77"/>
      <c r="MEY77"/>
      <c r="MEZ77"/>
      <c r="MFA77"/>
      <c r="MFB77"/>
      <c r="MFC77"/>
      <c r="MFD77"/>
      <c r="MFE77"/>
      <c r="MFF77"/>
      <c r="MFG77"/>
      <c r="MFH77"/>
      <c r="MFI77"/>
      <c r="MFJ77"/>
      <c r="MFK77"/>
      <c r="MFL77"/>
      <c r="MFM77"/>
      <c r="MFN77"/>
      <c r="MFO77"/>
      <c r="MFP77"/>
      <c r="MFQ77"/>
      <c r="MFR77"/>
      <c r="MFS77"/>
      <c r="MFT77"/>
      <c r="MFU77"/>
      <c r="MFV77"/>
      <c r="MFW77"/>
      <c r="MFX77"/>
      <c r="MFY77"/>
      <c r="MFZ77"/>
      <c r="MGA77"/>
      <c r="MGB77"/>
      <c r="MGC77"/>
      <c r="MGD77"/>
      <c r="MGE77"/>
      <c r="MGF77"/>
      <c r="MGG77"/>
      <c r="MGH77"/>
      <c r="MGI77"/>
      <c r="MGJ77"/>
      <c r="MGK77"/>
      <c r="MGL77"/>
      <c r="MGM77"/>
      <c r="MGN77"/>
      <c r="MGO77"/>
      <c r="MGP77"/>
      <c r="MGQ77"/>
      <c r="MGR77"/>
      <c r="MGS77"/>
      <c r="MGT77"/>
      <c r="MGU77"/>
      <c r="MGV77"/>
      <c r="MGW77"/>
      <c r="MGX77"/>
      <c r="MGY77"/>
      <c r="MGZ77"/>
      <c r="MHA77"/>
      <c r="MHB77"/>
      <c r="MHC77"/>
      <c r="MHD77"/>
      <c r="MHE77"/>
      <c r="MHF77"/>
      <c r="MHG77"/>
      <c r="MHH77"/>
      <c r="MHI77"/>
      <c r="MHJ77"/>
      <c r="MHK77"/>
      <c r="MHL77"/>
      <c r="MHM77"/>
      <c r="MHN77"/>
      <c r="MHO77"/>
      <c r="MHP77"/>
      <c r="MHQ77"/>
      <c r="MHR77"/>
      <c r="MHS77"/>
      <c r="MHT77"/>
      <c r="MHU77"/>
      <c r="MHV77"/>
      <c r="MHW77"/>
      <c r="MHX77"/>
      <c r="MHY77"/>
      <c r="MHZ77"/>
      <c r="MIA77"/>
      <c r="MIB77"/>
      <c r="MIC77"/>
      <c r="MID77"/>
      <c r="MIE77"/>
      <c r="MIF77"/>
      <c r="MIG77"/>
      <c r="MIH77"/>
      <c r="MII77"/>
      <c r="MIJ77"/>
      <c r="MIK77"/>
      <c r="MIL77"/>
      <c r="MIM77"/>
      <c r="MIN77"/>
      <c r="MIO77"/>
      <c r="MIP77"/>
      <c r="MIQ77"/>
      <c r="MIR77"/>
      <c r="MIS77"/>
      <c r="MIT77"/>
      <c r="MIU77"/>
      <c r="MIV77"/>
      <c r="MIW77"/>
      <c r="MIX77"/>
      <c r="MIY77"/>
      <c r="MIZ77"/>
      <c r="MJA77"/>
      <c r="MJB77"/>
      <c r="MJC77"/>
      <c r="MJD77"/>
      <c r="MJE77"/>
      <c r="MJF77"/>
      <c r="MJG77"/>
      <c r="MJH77"/>
      <c r="MJI77"/>
      <c r="MJJ77"/>
      <c r="MJK77"/>
      <c r="MJL77"/>
      <c r="MJM77"/>
      <c r="MJN77"/>
      <c r="MJO77"/>
      <c r="MJP77"/>
      <c r="MJQ77"/>
      <c r="MJR77"/>
      <c r="MJS77"/>
      <c r="MJT77"/>
      <c r="MJU77"/>
      <c r="MJV77"/>
      <c r="MJW77"/>
      <c r="MJX77"/>
      <c r="MJY77"/>
      <c r="MJZ77"/>
      <c r="MKA77"/>
      <c r="MKB77"/>
      <c r="MKC77"/>
      <c r="MKD77"/>
      <c r="MKE77"/>
      <c r="MKF77"/>
      <c r="MKG77"/>
      <c r="MKH77"/>
      <c r="MKI77"/>
      <c r="MKJ77"/>
      <c r="MKK77"/>
      <c r="MKL77"/>
      <c r="MKM77"/>
      <c r="MKN77"/>
      <c r="MKO77"/>
      <c r="MKP77"/>
      <c r="MKQ77"/>
      <c r="MKR77"/>
      <c r="MKS77"/>
      <c r="MKT77"/>
      <c r="MKU77"/>
      <c r="MKV77"/>
      <c r="MKW77"/>
      <c r="MKX77"/>
      <c r="MKY77"/>
      <c r="MKZ77"/>
      <c r="MLA77"/>
      <c r="MLB77"/>
      <c r="MLC77"/>
      <c r="MLD77"/>
      <c r="MLE77"/>
      <c r="MLF77"/>
      <c r="MLG77"/>
      <c r="MLH77"/>
      <c r="MLI77"/>
      <c r="MLJ77"/>
      <c r="MLK77"/>
      <c r="MLL77"/>
      <c r="MLM77"/>
      <c r="MLN77"/>
      <c r="MLO77"/>
      <c r="MLP77"/>
      <c r="MLQ77"/>
      <c r="MLR77"/>
      <c r="MLS77"/>
      <c r="MLT77"/>
      <c r="MLU77"/>
      <c r="MLV77"/>
      <c r="MLW77"/>
      <c r="MLX77"/>
      <c r="MLY77"/>
      <c r="MLZ77"/>
      <c r="MMA77"/>
      <c r="MMB77"/>
      <c r="MMC77"/>
      <c r="MMD77"/>
      <c r="MME77"/>
      <c r="MMF77"/>
      <c r="MMG77"/>
      <c r="MMH77"/>
      <c r="MMI77"/>
      <c r="MMJ77"/>
      <c r="MMK77"/>
      <c r="MML77"/>
      <c r="MMM77"/>
      <c r="MMN77"/>
      <c r="MMO77"/>
      <c r="MMP77"/>
      <c r="MMQ77"/>
      <c r="MMR77"/>
      <c r="MMS77"/>
      <c r="MMT77"/>
      <c r="MMU77"/>
      <c r="MMV77"/>
      <c r="MMW77"/>
      <c r="MMX77"/>
      <c r="MMY77"/>
      <c r="MMZ77"/>
      <c r="MNA77"/>
      <c r="MNB77"/>
      <c r="MNC77"/>
      <c r="MND77"/>
      <c r="MNE77"/>
      <c r="MNF77"/>
      <c r="MNG77"/>
      <c r="MNH77"/>
      <c r="MNI77"/>
      <c r="MNJ77"/>
      <c r="MNK77"/>
      <c r="MNL77"/>
      <c r="MNM77"/>
      <c r="MNN77"/>
      <c r="MNO77"/>
      <c r="MNP77"/>
      <c r="MNQ77"/>
      <c r="MNR77"/>
      <c r="MNS77"/>
      <c r="MNT77"/>
      <c r="MNU77"/>
      <c r="MNV77"/>
      <c r="MNW77"/>
      <c r="MNX77"/>
      <c r="MNY77"/>
      <c r="MNZ77"/>
      <c r="MOA77"/>
      <c r="MOB77"/>
      <c r="MOC77"/>
      <c r="MOD77"/>
      <c r="MOE77"/>
      <c r="MOF77"/>
      <c r="MOG77"/>
      <c r="MOH77"/>
      <c r="MOI77"/>
      <c r="MOJ77"/>
      <c r="MOK77"/>
      <c r="MOL77"/>
      <c r="MOM77"/>
      <c r="MON77"/>
      <c r="MOO77"/>
      <c r="MOP77"/>
      <c r="MOQ77"/>
      <c r="MOR77"/>
      <c r="MOS77"/>
      <c r="MOT77"/>
      <c r="MOU77"/>
      <c r="MOV77"/>
      <c r="MOW77"/>
      <c r="MOX77"/>
      <c r="MOY77"/>
      <c r="MOZ77"/>
      <c r="MPA77"/>
      <c r="MPB77"/>
      <c r="MPC77"/>
      <c r="MPD77"/>
      <c r="MPE77"/>
      <c r="MPF77"/>
      <c r="MPG77"/>
      <c r="MPH77"/>
      <c r="MPI77"/>
      <c r="MPJ77"/>
      <c r="MPK77"/>
      <c r="MPL77"/>
      <c r="MPM77"/>
      <c r="MPN77"/>
      <c r="MPO77"/>
      <c r="MPP77"/>
      <c r="MPQ77"/>
      <c r="MPR77"/>
      <c r="MPS77"/>
      <c r="MPT77"/>
      <c r="MPU77"/>
      <c r="MPV77"/>
      <c r="MPW77"/>
      <c r="MPX77"/>
      <c r="MPY77"/>
      <c r="MPZ77"/>
      <c r="MQA77"/>
      <c r="MQB77"/>
      <c r="MQC77"/>
      <c r="MQD77"/>
      <c r="MQE77"/>
      <c r="MQF77"/>
      <c r="MQG77"/>
      <c r="MQH77"/>
      <c r="MQI77"/>
      <c r="MQJ77"/>
      <c r="MQK77"/>
      <c r="MQL77"/>
      <c r="MQM77"/>
      <c r="MQN77"/>
      <c r="MQO77"/>
      <c r="MQP77"/>
      <c r="MQQ77"/>
      <c r="MQR77"/>
      <c r="MQS77"/>
      <c r="MQT77"/>
      <c r="MQU77"/>
      <c r="MQV77"/>
      <c r="MQW77"/>
      <c r="MQX77"/>
      <c r="MQY77"/>
      <c r="MQZ77"/>
      <c r="MRA77"/>
      <c r="MRB77"/>
      <c r="MRC77"/>
      <c r="MRD77"/>
      <c r="MRE77"/>
      <c r="MRF77"/>
      <c r="MRG77"/>
      <c r="MRH77"/>
      <c r="MRI77"/>
      <c r="MRJ77"/>
      <c r="MRK77"/>
      <c r="MRL77"/>
      <c r="MRM77"/>
      <c r="MRN77"/>
      <c r="MRO77"/>
      <c r="MRP77"/>
      <c r="MRQ77"/>
      <c r="MRR77"/>
      <c r="MRS77"/>
      <c r="MRT77"/>
      <c r="MRU77"/>
      <c r="MRV77"/>
      <c r="MRW77"/>
      <c r="MRX77"/>
      <c r="MRY77"/>
      <c r="MRZ77"/>
      <c r="MSA77"/>
      <c r="MSB77"/>
      <c r="MSC77"/>
      <c r="MSD77"/>
      <c r="MSE77"/>
      <c r="MSF77"/>
      <c r="MSG77"/>
      <c r="MSH77"/>
      <c r="MSI77"/>
      <c r="MSJ77"/>
      <c r="MSK77"/>
      <c r="MSL77"/>
      <c r="MSM77"/>
      <c r="MSN77"/>
      <c r="MSO77"/>
      <c r="MSP77"/>
      <c r="MSQ77"/>
      <c r="MSR77"/>
      <c r="MSS77"/>
      <c r="MST77"/>
      <c r="MSU77"/>
      <c r="MSV77"/>
      <c r="MSW77"/>
      <c r="MSX77"/>
      <c r="MSY77"/>
      <c r="MSZ77"/>
      <c r="MTA77"/>
      <c r="MTB77"/>
      <c r="MTC77"/>
      <c r="MTD77"/>
      <c r="MTE77"/>
      <c r="MTF77"/>
      <c r="MTG77"/>
      <c r="MTH77"/>
      <c r="MTI77"/>
      <c r="MTJ77"/>
      <c r="MTK77"/>
      <c r="MTL77"/>
      <c r="MTM77"/>
      <c r="MTN77"/>
      <c r="MTO77"/>
      <c r="MTP77"/>
      <c r="MTQ77"/>
      <c r="MTR77"/>
      <c r="MTS77"/>
      <c r="MTT77"/>
      <c r="MTU77"/>
      <c r="MTV77"/>
      <c r="MTW77"/>
      <c r="MTX77"/>
      <c r="MTY77"/>
      <c r="MTZ77"/>
      <c r="MUA77"/>
      <c r="MUB77"/>
      <c r="MUC77"/>
      <c r="MUD77"/>
      <c r="MUE77"/>
      <c r="MUF77"/>
      <c r="MUG77"/>
      <c r="MUH77"/>
      <c r="MUI77"/>
      <c r="MUJ77"/>
      <c r="MUK77"/>
      <c r="MUL77"/>
      <c r="MUM77"/>
      <c r="MUN77"/>
      <c r="MUO77"/>
      <c r="MUP77"/>
      <c r="MUQ77"/>
      <c r="MUR77"/>
      <c r="MUS77"/>
      <c r="MUT77"/>
      <c r="MUU77"/>
      <c r="MUV77"/>
      <c r="MUW77"/>
      <c r="MUX77"/>
      <c r="MUY77"/>
      <c r="MUZ77"/>
      <c r="MVA77"/>
      <c r="MVB77"/>
      <c r="MVC77"/>
      <c r="MVD77"/>
      <c r="MVE77"/>
      <c r="MVF77"/>
      <c r="MVG77"/>
      <c r="MVH77"/>
      <c r="MVI77"/>
      <c r="MVJ77"/>
      <c r="MVK77"/>
      <c r="MVL77"/>
      <c r="MVM77"/>
      <c r="MVN77"/>
      <c r="MVO77"/>
      <c r="MVP77"/>
      <c r="MVQ77"/>
      <c r="MVR77"/>
      <c r="MVS77"/>
      <c r="MVT77"/>
      <c r="MVU77"/>
      <c r="MVV77"/>
      <c r="MVW77"/>
      <c r="MVX77"/>
      <c r="MVY77"/>
      <c r="MVZ77"/>
      <c r="MWA77"/>
      <c r="MWB77"/>
      <c r="MWC77"/>
      <c r="MWD77"/>
      <c r="MWE77"/>
      <c r="MWF77"/>
      <c r="MWG77"/>
      <c r="MWH77"/>
      <c r="MWI77"/>
      <c r="MWJ77"/>
      <c r="MWK77"/>
      <c r="MWL77"/>
      <c r="MWM77"/>
      <c r="MWN77"/>
      <c r="MWO77"/>
      <c r="MWP77"/>
      <c r="MWQ77"/>
      <c r="MWR77"/>
      <c r="MWS77"/>
      <c r="MWT77"/>
      <c r="MWU77"/>
      <c r="MWV77"/>
      <c r="MWW77"/>
      <c r="MWX77"/>
      <c r="MWY77"/>
      <c r="MWZ77"/>
      <c r="MXA77"/>
      <c r="MXB77"/>
      <c r="MXC77"/>
      <c r="MXD77"/>
      <c r="MXE77"/>
      <c r="MXF77"/>
      <c r="MXG77"/>
      <c r="MXH77"/>
      <c r="MXI77"/>
      <c r="MXJ77"/>
      <c r="MXK77"/>
      <c r="MXL77"/>
      <c r="MXM77"/>
      <c r="MXN77"/>
      <c r="MXO77"/>
      <c r="MXP77"/>
      <c r="MXQ77"/>
      <c r="MXR77"/>
      <c r="MXS77"/>
      <c r="MXT77"/>
      <c r="MXU77"/>
      <c r="MXV77"/>
      <c r="MXW77"/>
      <c r="MXX77"/>
      <c r="MXY77"/>
      <c r="MXZ77"/>
      <c r="MYA77"/>
      <c r="MYB77"/>
      <c r="MYC77"/>
      <c r="MYD77"/>
      <c r="MYE77"/>
      <c r="MYF77"/>
      <c r="MYG77"/>
      <c r="MYH77"/>
      <c r="MYI77"/>
      <c r="MYJ77"/>
      <c r="MYK77"/>
      <c r="MYL77"/>
      <c r="MYM77"/>
      <c r="MYN77"/>
      <c r="MYO77"/>
      <c r="MYP77"/>
      <c r="MYQ77"/>
      <c r="MYR77"/>
      <c r="MYS77"/>
      <c r="MYT77"/>
      <c r="MYU77"/>
      <c r="MYV77"/>
      <c r="MYW77"/>
      <c r="MYX77"/>
      <c r="MYY77"/>
      <c r="MYZ77"/>
      <c r="MZA77"/>
      <c r="MZB77"/>
      <c r="MZC77"/>
      <c r="MZD77"/>
      <c r="MZE77"/>
      <c r="MZF77"/>
      <c r="MZG77"/>
      <c r="MZH77"/>
      <c r="MZI77"/>
      <c r="MZJ77"/>
      <c r="MZK77"/>
      <c r="MZL77"/>
      <c r="MZM77"/>
      <c r="MZN77"/>
      <c r="MZO77"/>
      <c r="MZP77"/>
      <c r="MZQ77"/>
      <c r="MZR77"/>
      <c r="MZS77"/>
      <c r="MZT77"/>
      <c r="MZU77"/>
      <c r="MZV77"/>
      <c r="MZW77"/>
      <c r="MZX77"/>
      <c r="MZY77"/>
      <c r="MZZ77"/>
      <c r="NAA77"/>
      <c r="NAB77"/>
      <c r="NAC77"/>
      <c r="NAD77"/>
      <c r="NAE77"/>
      <c r="NAF77"/>
      <c r="NAG77"/>
      <c r="NAH77"/>
      <c r="NAI77"/>
      <c r="NAJ77"/>
      <c r="NAK77"/>
      <c r="NAL77"/>
      <c r="NAM77"/>
      <c r="NAN77"/>
      <c r="NAO77"/>
      <c r="NAP77"/>
      <c r="NAQ77"/>
      <c r="NAR77"/>
      <c r="NAS77"/>
      <c r="NAT77"/>
      <c r="NAU77"/>
      <c r="NAV77"/>
      <c r="NAW77"/>
      <c r="NAX77"/>
      <c r="NAY77"/>
      <c r="NAZ77"/>
      <c r="NBA77"/>
      <c r="NBB77"/>
      <c r="NBC77"/>
      <c r="NBD77"/>
      <c r="NBE77"/>
      <c r="NBF77"/>
      <c r="NBG77"/>
      <c r="NBH77"/>
      <c r="NBI77"/>
      <c r="NBJ77"/>
      <c r="NBK77"/>
      <c r="NBL77"/>
      <c r="NBM77"/>
      <c r="NBN77"/>
      <c r="NBO77"/>
      <c r="NBP77"/>
      <c r="NBQ77"/>
      <c r="NBR77"/>
      <c r="NBS77"/>
      <c r="NBT77"/>
      <c r="NBU77"/>
      <c r="NBV77"/>
      <c r="NBW77"/>
      <c r="NBX77"/>
      <c r="NBY77"/>
      <c r="NBZ77"/>
      <c r="NCA77"/>
      <c r="NCB77"/>
      <c r="NCC77"/>
      <c r="NCD77"/>
      <c r="NCE77"/>
      <c r="NCF77"/>
      <c r="NCG77"/>
      <c r="NCH77"/>
      <c r="NCI77"/>
      <c r="NCJ77"/>
      <c r="NCK77"/>
      <c r="NCL77"/>
      <c r="NCM77"/>
      <c r="NCN77"/>
      <c r="NCO77"/>
      <c r="NCP77"/>
      <c r="NCQ77"/>
      <c r="NCR77"/>
      <c r="NCS77"/>
      <c r="NCT77"/>
      <c r="NCU77"/>
      <c r="NCV77"/>
      <c r="NCW77"/>
      <c r="NCX77"/>
      <c r="NCY77"/>
      <c r="NCZ77"/>
      <c r="NDA77"/>
      <c r="NDB77"/>
      <c r="NDC77"/>
      <c r="NDD77"/>
      <c r="NDE77"/>
      <c r="NDF77"/>
      <c r="NDG77"/>
      <c r="NDH77"/>
      <c r="NDI77"/>
      <c r="NDJ77"/>
      <c r="NDK77"/>
      <c r="NDL77"/>
      <c r="NDM77"/>
      <c r="NDN77"/>
      <c r="NDO77"/>
      <c r="NDP77"/>
      <c r="NDQ77"/>
      <c r="NDR77"/>
      <c r="NDS77"/>
      <c r="NDT77"/>
      <c r="NDU77"/>
      <c r="NDV77"/>
      <c r="NDW77"/>
      <c r="NDX77"/>
      <c r="NDY77"/>
      <c r="NDZ77"/>
      <c r="NEA77"/>
      <c r="NEB77"/>
      <c r="NEC77"/>
      <c r="NED77"/>
      <c r="NEE77"/>
      <c r="NEF77"/>
      <c r="NEG77"/>
      <c r="NEH77"/>
      <c r="NEI77"/>
      <c r="NEJ77"/>
      <c r="NEK77"/>
      <c r="NEL77"/>
      <c r="NEM77"/>
      <c r="NEN77"/>
      <c r="NEO77"/>
      <c r="NEP77"/>
      <c r="NEQ77"/>
      <c r="NER77"/>
      <c r="NES77"/>
      <c r="NET77"/>
      <c r="NEU77"/>
      <c r="NEV77"/>
      <c r="NEW77"/>
      <c r="NEX77"/>
      <c r="NEY77"/>
      <c r="NEZ77"/>
      <c r="NFA77"/>
      <c r="NFB77"/>
      <c r="NFC77"/>
      <c r="NFD77"/>
      <c r="NFE77"/>
      <c r="NFF77"/>
      <c r="NFG77"/>
      <c r="NFH77"/>
      <c r="NFI77"/>
      <c r="NFJ77"/>
      <c r="NFK77"/>
      <c r="NFL77"/>
      <c r="NFM77"/>
      <c r="NFN77"/>
      <c r="NFO77"/>
      <c r="NFP77"/>
      <c r="NFQ77"/>
      <c r="NFR77"/>
      <c r="NFS77"/>
      <c r="NFT77"/>
      <c r="NFU77"/>
      <c r="NFV77"/>
      <c r="NFW77"/>
      <c r="NFX77"/>
      <c r="NFY77"/>
      <c r="NFZ77"/>
      <c r="NGA77"/>
      <c r="NGB77"/>
      <c r="NGC77"/>
      <c r="NGD77"/>
      <c r="NGE77"/>
      <c r="NGF77"/>
      <c r="NGG77"/>
      <c r="NGH77"/>
      <c r="NGI77"/>
      <c r="NGJ77"/>
      <c r="NGK77"/>
      <c r="NGL77"/>
      <c r="NGM77"/>
      <c r="NGN77"/>
      <c r="NGO77"/>
      <c r="NGP77"/>
      <c r="NGQ77"/>
      <c r="NGR77"/>
      <c r="NGS77"/>
      <c r="NGT77"/>
      <c r="NGU77"/>
      <c r="NGV77"/>
      <c r="NGW77"/>
      <c r="NGX77"/>
      <c r="NGY77"/>
      <c r="NGZ77"/>
      <c r="NHA77"/>
      <c r="NHB77"/>
      <c r="NHC77"/>
      <c r="NHD77"/>
      <c r="NHE77"/>
      <c r="NHF77"/>
      <c r="NHG77"/>
      <c r="NHH77"/>
      <c r="NHI77"/>
      <c r="NHJ77"/>
      <c r="NHK77"/>
      <c r="NHL77"/>
      <c r="NHM77"/>
      <c r="NHN77"/>
      <c r="NHO77"/>
      <c r="NHP77"/>
      <c r="NHQ77"/>
      <c r="NHR77"/>
      <c r="NHS77"/>
      <c r="NHT77"/>
      <c r="NHU77"/>
      <c r="NHV77"/>
      <c r="NHW77"/>
      <c r="NHX77"/>
      <c r="NHY77"/>
      <c r="NHZ77"/>
      <c r="NIA77"/>
      <c r="NIB77"/>
      <c r="NIC77"/>
      <c r="NID77"/>
      <c r="NIE77"/>
      <c r="NIF77"/>
      <c r="NIG77"/>
      <c r="NIH77"/>
      <c r="NII77"/>
      <c r="NIJ77"/>
      <c r="NIK77"/>
      <c r="NIL77"/>
      <c r="NIM77"/>
      <c r="NIN77"/>
      <c r="NIO77"/>
      <c r="NIP77"/>
      <c r="NIQ77"/>
      <c r="NIR77"/>
      <c r="NIS77"/>
      <c r="NIT77"/>
      <c r="NIU77"/>
      <c r="NIV77"/>
      <c r="NIW77"/>
      <c r="NIX77"/>
      <c r="NIY77"/>
      <c r="NIZ77"/>
      <c r="NJA77"/>
      <c r="NJB77"/>
      <c r="NJC77"/>
      <c r="NJD77"/>
      <c r="NJE77"/>
      <c r="NJF77"/>
      <c r="NJG77"/>
      <c r="NJH77"/>
      <c r="NJI77"/>
      <c r="NJJ77"/>
      <c r="NJK77"/>
      <c r="NJL77"/>
      <c r="NJM77"/>
      <c r="NJN77"/>
      <c r="NJO77"/>
      <c r="NJP77"/>
      <c r="NJQ77"/>
      <c r="NJR77"/>
      <c r="NJS77"/>
      <c r="NJT77"/>
      <c r="NJU77"/>
      <c r="NJV77"/>
      <c r="NJW77"/>
      <c r="NJX77"/>
      <c r="NJY77"/>
      <c r="NJZ77"/>
      <c r="NKA77"/>
      <c r="NKB77"/>
      <c r="NKC77"/>
      <c r="NKD77"/>
      <c r="NKE77"/>
      <c r="NKF77"/>
      <c r="NKG77"/>
      <c r="NKH77"/>
      <c r="NKI77"/>
      <c r="NKJ77"/>
      <c r="NKK77"/>
      <c r="NKL77"/>
      <c r="NKM77"/>
      <c r="NKN77"/>
      <c r="NKO77"/>
      <c r="NKP77"/>
      <c r="NKQ77"/>
      <c r="NKR77"/>
      <c r="NKS77"/>
      <c r="NKT77"/>
      <c r="NKU77"/>
      <c r="NKV77"/>
      <c r="NKW77"/>
      <c r="NKX77"/>
      <c r="NKY77"/>
      <c r="NKZ77"/>
      <c r="NLA77"/>
      <c r="NLB77"/>
      <c r="NLC77"/>
      <c r="NLD77"/>
      <c r="NLE77"/>
      <c r="NLF77"/>
      <c r="NLG77"/>
      <c r="NLH77"/>
      <c r="NLI77"/>
      <c r="NLJ77"/>
      <c r="NLK77"/>
      <c r="NLL77"/>
      <c r="NLM77"/>
      <c r="NLN77"/>
      <c r="NLO77"/>
      <c r="NLP77"/>
      <c r="NLQ77"/>
      <c r="NLR77"/>
      <c r="NLS77"/>
      <c r="NLT77"/>
      <c r="NLU77"/>
      <c r="NLV77"/>
      <c r="NLW77"/>
      <c r="NLX77"/>
      <c r="NLY77"/>
      <c r="NLZ77"/>
      <c r="NMA77"/>
      <c r="NMB77"/>
      <c r="NMC77"/>
      <c r="NMD77"/>
      <c r="NME77"/>
      <c r="NMF77"/>
      <c r="NMG77"/>
      <c r="NMH77"/>
      <c r="NMI77"/>
      <c r="NMJ77"/>
      <c r="NMK77"/>
      <c r="NML77"/>
      <c r="NMM77"/>
      <c r="NMN77"/>
      <c r="NMO77"/>
      <c r="NMP77"/>
      <c r="NMQ77"/>
      <c r="NMR77"/>
      <c r="NMS77"/>
      <c r="NMT77"/>
      <c r="NMU77"/>
      <c r="NMV77"/>
      <c r="NMW77"/>
      <c r="NMX77"/>
      <c r="NMY77"/>
      <c r="NMZ77"/>
      <c r="NNA77"/>
      <c r="NNB77"/>
      <c r="NNC77"/>
      <c r="NND77"/>
      <c r="NNE77"/>
      <c r="NNF77"/>
      <c r="NNG77"/>
      <c r="NNH77"/>
      <c r="NNI77"/>
      <c r="NNJ77"/>
      <c r="NNK77"/>
      <c r="NNL77"/>
      <c r="NNM77"/>
      <c r="NNN77"/>
      <c r="NNO77"/>
      <c r="NNP77"/>
      <c r="NNQ77"/>
      <c r="NNR77"/>
      <c r="NNS77"/>
      <c r="NNT77"/>
      <c r="NNU77"/>
      <c r="NNV77"/>
      <c r="NNW77"/>
      <c r="NNX77"/>
      <c r="NNY77"/>
      <c r="NNZ77"/>
      <c r="NOA77"/>
      <c r="NOB77"/>
      <c r="NOC77"/>
      <c r="NOD77"/>
      <c r="NOE77"/>
      <c r="NOF77"/>
      <c r="NOG77"/>
      <c r="NOH77"/>
      <c r="NOI77"/>
      <c r="NOJ77"/>
      <c r="NOK77"/>
      <c r="NOL77"/>
      <c r="NOM77"/>
      <c r="NON77"/>
      <c r="NOO77"/>
      <c r="NOP77"/>
      <c r="NOQ77"/>
      <c r="NOR77"/>
      <c r="NOS77"/>
      <c r="NOT77"/>
      <c r="NOU77"/>
      <c r="NOV77"/>
      <c r="NOW77"/>
      <c r="NOX77"/>
      <c r="NOY77"/>
      <c r="NOZ77"/>
      <c r="NPA77"/>
      <c r="NPB77"/>
      <c r="NPC77"/>
      <c r="NPD77"/>
      <c r="NPE77"/>
      <c r="NPF77"/>
      <c r="NPG77"/>
      <c r="NPH77"/>
      <c r="NPI77"/>
      <c r="NPJ77"/>
      <c r="NPK77"/>
      <c r="NPL77"/>
      <c r="NPM77"/>
      <c r="NPN77"/>
      <c r="NPO77"/>
      <c r="NPP77"/>
      <c r="NPQ77"/>
      <c r="NPR77"/>
      <c r="NPS77"/>
      <c r="NPT77"/>
      <c r="NPU77"/>
      <c r="NPV77"/>
      <c r="NPW77"/>
      <c r="NPX77"/>
      <c r="NPY77"/>
      <c r="NPZ77"/>
      <c r="NQA77"/>
      <c r="NQB77"/>
      <c r="NQC77"/>
      <c r="NQD77"/>
      <c r="NQE77"/>
      <c r="NQF77"/>
      <c r="NQG77"/>
      <c r="NQH77"/>
      <c r="NQI77"/>
      <c r="NQJ77"/>
      <c r="NQK77"/>
      <c r="NQL77"/>
      <c r="NQM77"/>
      <c r="NQN77"/>
      <c r="NQO77"/>
      <c r="NQP77"/>
      <c r="NQQ77"/>
      <c r="NQR77"/>
      <c r="NQS77"/>
      <c r="NQT77"/>
      <c r="NQU77"/>
      <c r="NQV77"/>
      <c r="NQW77"/>
      <c r="NQX77"/>
      <c r="NQY77"/>
      <c r="NQZ77"/>
      <c r="NRA77"/>
      <c r="NRB77"/>
      <c r="NRC77"/>
      <c r="NRD77"/>
      <c r="NRE77"/>
      <c r="NRF77"/>
      <c r="NRG77"/>
      <c r="NRH77"/>
      <c r="NRI77"/>
      <c r="NRJ77"/>
      <c r="NRK77"/>
      <c r="NRL77"/>
      <c r="NRM77"/>
      <c r="NRN77"/>
      <c r="NRO77"/>
      <c r="NRP77"/>
      <c r="NRQ77"/>
      <c r="NRR77"/>
      <c r="NRS77"/>
      <c r="NRT77"/>
      <c r="NRU77"/>
      <c r="NRV77"/>
      <c r="NRW77"/>
      <c r="NRX77"/>
      <c r="NRY77"/>
      <c r="NRZ77"/>
      <c r="NSA77"/>
      <c r="NSB77"/>
      <c r="NSC77"/>
      <c r="NSD77"/>
      <c r="NSE77"/>
      <c r="NSF77"/>
      <c r="NSG77"/>
      <c r="NSH77"/>
      <c r="NSI77"/>
      <c r="NSJ77"/>
      <c r="NSK77"/>
      <c r="NSL77"/>
      <c r="NSM77"/>
      <c r="NSN77"/>
      <c r="NSO77"/>
      <c r="NSP77"/>
      <c r="NSQ77"/>
      <c r="NSR77"/>
      <c r="NSS77"/>
      <c r="NST77"/>
      <c r="NSU77"/>
      <c r="NSV77"/>
      <c r="NSW77"/>
      <c r="NSX77"/>
      <c r="NSY77"/>
      <c r="NSZ77"/>
      <c r="NTA77"/>
      <c r="NTB77"/>
      <c r="NTC77"/>
      <c r="NTD77"/>
      <c r="NTE77"/>
      <c r="NTF77"/>
      <c r="NTG77"/>
      <c r="NTH77"/>
      <c r="NTI77"/>
      <c r="NTJ77"/>
      <c r="NTK77"/>
      <c r="NTL77"/>
      <c r="NTM77"/>
      <c r="NTN77"/>
      <c r="NTO77"/>
      <c r="NTP77"/>
      <c r="NTQ77"/>
      <c r="NTR77"/>
      <c r="NTS77"/>
      <c r="NTT77"/>
      <c r="NTU77"/>
      <c r="NTV77"/>
      <c r="NTW77"/>
      <c r="NTX77"/>
      <c r="NTY77"/>
      <c r="NTZ77"/>
      <c r="NUA77"/>
      <c r="NUB77"/>
      <c r="NUC77"/>
      <c r="NUD77"/>
      <c r="NUE77"/>
      <c r="NUF77"/>
      <c r="NUG77"/>
      <c r="NUH77"/>
      <c r="NUI77"/>
      <c r="NUJ77"/>
      <c r="NUK77"/>
      <c r="NUL77"/>
      <c r="NUM77"/>
      <c r="NUN77"/>
      <c r="NUO77"/>
      <c r="NUP77"/>
      <c r="NUQ77"/>
      <c r="NUR77"/>
      <c r="NUS77"/>
      <c r="NUT77"/>
      <c r="NUU77"/>
      <c r="NUV77"/>
      <c r="NUW77"/>
      <c r="NUX77"/>
      <c r="NUY77"/>
      <c r="NUZ77"/>
      <c r="NVA77"/>
      <c r="NVB77"/>
      <c r="NVC77"/>
      <c r="NVD77"/>
      <c r="NVE77"/>
      <c r="NVF77"/>
      <c r="NVG77"/>
      <c r="NVH77"/>
      <c r="NVI77"/>
      <c r="NVJ77"/>
      <c r="NVK77"/>
      <c r="NVL77"/>
      <c r="NVM77"/>
      <c r="NVN77"/>
      <c r="NVO77"/>
      <c r="NVP77"/>
      <c r="NVQ77"/>
      <c r="NVR77"/>
      <c r="NVS77"/>
      <c r="NVT77"/>
      <c r="NVU77"/>
      <c r="NVV77"/>
      <c r="NVW77"/>
      <c r="NVX77"/>
      <c r="NVY77"/>
      <c r="NVZ77"/>
      <c r="NWA77"/>
      <c r="NWB77"/>
      <c r="NWC77"/>
      <c r="NWD77"/>
      <c r="NWE77"/>
      <c r="NWF77"/>
      <c r="NWG77"/>
      <c r="NWH77"/>
      <c r="NWI77"/>
      <c r="NWJ77"/>
      <c r="NWK77"/>
      <c r="NWL77"/>
      <c r="NWM77"/>
      <c r="NWN77"/>
      <c r="NWO77"/>
      <c r="NWP77"/>
      <c r="NWQ77"/>
      <c r="NWR77"/>
      <c r="NWS77"/>
      <c r="NWT77"/>
      <c r="NWU77"/>
      <c r="NWV77"/>
      <c r="NWW77"/>
      <c r="NWX77"/>
      <c r="NWY77"/>
      <c r="NWZ77"/>
      <c r="NXA77"/>
      <c r="NXB77"/>
      <c r="NXC77"/>
      <c r="NXD77"/>
      <c r="NXE77"/>
      <c r="NXF77"/>
      <c r="NXG77"/>
      <c r="NXH77"/>
      <c r="NXI77"/>
      <c r="NXJ77"/>
      <c r="NXK77"/>
      <c r="NXL77"/>
      <c r="NXM77"/>
      <c r="NXN77"/>
      <c r="NXO77"/>
      <c r="NXP77"/>
      <c r="NXQ77"/>
      <c r="NXR77"/>
      <c r="NXS77"/>
      <c r="NXT77"/>
      <c r="NXU77"/>
      <c r="NXV77"/>
      <c r="NXW77"/>
      <c r="NXX77"/>
      <c r="NXY77"/>
      <c r="NXZ77"/>
      <c r="NYA77"/>
      <c r="NYB77"/>
      <c r="NYC77"/>
      <c r="NYD77"/>
      <c r="NYE77"/>
      <c r="NYF77"/>
      <c r="NYG77"/>
      <c r="NYH77"/>
      <c r="NYI77"/>
      <c r="NYJ77"/>
      <c r="NYK77"/>
      <c r="NYL77"/>
      <c r="NYM77"/>
      <c r="NYN77"/>
      <c r="NYO77"/>
      <c r="NYP77"/>
      <c r="NYQ77"/>
      <c r="NYR77"/>
      <c r="NYS77"/>
      <c r="NYT77"/>
      <c r="NYU77"/>
      <c r="NYV77"/>
      <c r="NYW77"/>
      <c r="NYX77"/>
      <c r="NYY77"/>
      <c r="NYZ77"/>
      <c r="NZA77"/>
      <c r="NZB77"/>
      <c r="NZC77"/>
      <c r="NZD77"/>
      <c r="NZE77"/>
      <c r="NZF77"/>
      <c r="NZG77"/>
      <c r="NZH77"/>
      <c r="NZI77"/>
      <c r="NZJ77"/>
      <c r="NZK77"/>
      <c r="NZL77"/>
      <c r="NZM77"/>
      <c r="NZN77"/>
      <c r="NZO77"/>
      <c r="NZP77"/>
      <c r="NZQ77"/>
      <c r="NZR77"/>
      <c r="NZS77"/>
      <c r="NZT77"/>
      <c r="NZU77"/>
      <c r="NZV77"/>
      <c r="NZW77"/>
      <c r="NZX77"/>
      <c r="NZY77"/>
      <c r="NZZ77"/>
      <c r="OAA77"/>
      <c r="OAB77"/>
      <c r="OAC77"/>
      <c r="OAD77"/>
      <c r="OAE77"/>
      <c r="OAF77"/>
      <c r="OAG77"/>
      <c r="OAH77"/>
      <c r="OAI77"/>
      <c r="OAJ77"/>
      <c r="OAK77"/>
      <c r="OAL77"/>
      <c r="OAM77"/>
      <c r="OAN77"/>
      <c r="OAO77"/>
      <c r="OAP77"/>
      <c r="OAQ77"/>
      <c r="OAR77"/>
      <c r="OAS77"/>
      <c r="OAT77"/>
      <c r="OAU77"/>
      <c r="OAV77"/>
      <c r="OAW77"/>
      <c r="OAX77"/>
      <c r="OAY77"/>
      <c r="OAZ77"/>
      <c r="OBA77"/>
      <c r="OBB77"/>
      <c r="OBC77"/>
      <c r="OBD77"/>
      <c r="OBE77"/>
      <c r="OBF77"/>
      <c r="OBG77"/>
      <c r="OBH77"/>
      <c r="OBI77"/>
      <c r="OBJ77"/>
      <c r="OBK77"/>
      <c r="OBL77"/>
      <c r="OBM77"/>
      <c r="OBN77"/>
      <c r="OBO77"/>
      <c r="OBP77"/>
      <c r="OBQ77"/>
      <c r="OBR77"/>
      <c r="OBS77"/>
      <c r="OBT77"/>
      <c r="OBU77"/>
      <c r="OBV77"/>
      <c r="OBW77"/>
      <c r="OBX77"/>
      <c r="OBY77"/>
      <c r="OBZ77"/>
      <c r="OCA77"/>
      <c r="OCB77"/>
      <c r="OCC77"/>
      <c r="OCD77"/>
      <c r="OCE77"/>
      <c r="OCF77"/>
      <c r="OCG77"/>
      <c r="OCH77"/>
      <c r="OCI77"/>
      <c r="OCJ77"/>
      <c r="OCK77"/>
      <c r="OCL77"/>
      <c r="OCM77"/>
      <c r="OCN77"/>
      <c r="OCO77"/>
      <c r="OCP77"/>
      <c r="OCQ77"/>
      <c r="OCR77"/>
      <c r="OCS77"/>
      <c r="OCT77"/>
      <c r="OCU77"/>
      <c r="OCV77"/>
      <c r="OCW77"/>
      <c r="OCX77"/>
      <c r="OCY77"/>
      <c r="OCZ77"/>
      <c r="ODA77"/>
      <c r="ODB77"/>
      <c r="ODC77"/>
      <c r="ODD77"/>
      <c r="ODE77"/>
      <c r="ODF77"/>
      <c r="ODG77"/>
      <c r="ODH77"/>
      <c r="ODI77"/>
      <c r="ODJ77"/>
      <c r="ODK77"/>
      <c r="ODL77"/>
      <c r="ODM77"/>
      <c r="ODN77"/>
      <c r="ODO77"/>
      <c r="ODP77"/>
      <c r="ODQ77"/>
      <c r="ODR77"/>
      <c r="ODS77"/>
      <c r="ODT77"/>
      <c r="ODU77"/>
      <c r="ODV77"/>
      <c r="ODW77"/>
      <c r="ODX77"/>
      <c r="ODY77"/>
      <c r="ODZ77"/>
      <c r="OEA77"/>
      <c r="OEB77"/>
      <c r="OEC77"/>
      <c r="OED77"/>
      <c r="OEE77"/>
      <c r="OEF77"/>
      <c r="OEG77"/>
      <c r="OEH77"/>
      <c r="OEI77"/>
      <c r="OEJ77"/>
      <c r="OEK77"/>
      <c r="OEL77"/>
      <c r="OEM77"/>
      <c r="OEN77"/>
      <c r="OEO77"/>
      <c r="OEP77"/>
      <c r="OEQ77"/>
      <c r="OER77"/>
      <c r="OES77"/>
      <c r="OET77"/>
      <c r="OEU77"/>
      <c r="OEV77"/>
      <c r="OEW77"/>
      <c r="OEX77"/>
      <c r="OEY77"/>
      <c r="OEZ77"/>
      <c r="OFA77"/>
      <c r="OFB77"/>
      <c r="OFC77"/>
      <c r="OFD77"/>
      <c r="OFE77"/>
      <c r="OFF77"/>
      <c r="OFG77"/>
      <c r="OFH77"/>
      <c r="OFI77"/>
      <c r="OFJ77"/>
      <c r="OFK77"/>
      <c r="OFL77"/>
      <c r="OFM77"/>
      <c r="OFN77"/>
      <c r="OFO77"/>
      <c r="OFP77"/>
      <c r="OFQ77"/>
      <c r="OFR77"/>
      <c r="OFS77"/>
      <c r="OFT77"/>
      <c r="OFU77"/>
      <c r="OFV77"/>
      <c r="OFW77"/>
      <c r="OFX77"/>
      <c r="OFY77"/>
      <c r="OFZ77"/>
      <c r="OGA77"/>
      <c r="OGB77"/>
      <c r="OGC77"/>
      <c r="OGD77"/>
      <c r="OGE77"/>
      <c r="OGF77"/>
      <c r="OGG77"/>
      <c r="OGH77"/>
      <c r="OGI77"/>
      <c r="OGJ77"/>
      <c r="OGK77"/>
      <c r="OGL77"/>
      <c r="OGM77"/>
      <c r="OGN77"/>
      <c r="OGO77"/>
      <c r="OGP77"/>
      <c r="OGQ77"/>
      <c r="OGR77"/>
      <c r="OGS77"/>
      <c r="OGT77"/>
      <c r="OGU77"/>
      <c r="OGV77"/>
      <c r="OGW77"/>
      <c r="OGX77"/>
      <c r="OGY77"/>
      <c r="OGZ77"/>
      <c r="OHA77"/>
      <c r="OHB77"/>
      <c r="OHC77"/>
      <c r="OHD77"/>
      <c r="OHE77"/>
      <c r="OHF77"/>
      <c r="OHG77"/>
      <c r="OHH77"/>
      <c r="OHI77"/>
      <c r="OHJ77"/>
      <c r="OHK77"/>
      <c r="OHL77"/>
      <c r="OHM77"/>
      <c r="OHN77"/>
      <c r="OHO77"/>
      <c r="OHP77"/>
      <c r="OHQ77"/>
      <c r="OHR77"/>
      <c r="OHS77"/>
      <c r="OHT77"/>
      <c r="OHU77"/>
      <c r="OHV77"/>
      <c r="OHW77"/>
      <c r="OHX77"/>
      <c r="OHY77"/>
      <c r="OHZ77"/>
      <c r="OIA77"/>
      <c r="OIB77"/>
      <c r="OIC77"/>
      <c r="OID77"/>
      <c r="OIE77"/>
      <c r="OIF77"/>
      <c r="OIG77"/>
      <c r="OIH77"/>
      <c r="OII77"/>
      <c r="OIJ77"/>
      <c r="OIK77"/>
      <c r="OIL77"/>
      <c r="OIM77"/>
      <c r="OIN77"/>
      <c r="OIO77"/>
      <c r="OIP77"/>
      <c r="OIQ77"/>
      <c r="OIR77"/>
      <c r="OIS77"/>
      <c r="OIT77"/>
      <c r="OIU77"/>
      <c r="OIV77"/>
      <c r="OIW77"/>
      <c r="OIX77"/>
      <c r="OIY77"/>
      <c r="OIZ77"/>
      <c r="OJA77"/>
      <c r="OJB77"/>
      <c r="OJC77"/>
      <c r="OJD77"/>
      <c r="OJE77"/>
      <c r="OJF77"/>
      <c r="OJG77"/>
      <c r="OJH77"/>
      <c r="OJI77"/>
      <c r="OJJ77"/>
      <c r="OJK77"/>
      <c r="OJL77"/>
      <c r="OJM77"/>
      <c r="OJN77"/>
      <c r="OJO77"/>
      <c r="OJP77"/>
      <c r="OJQ77"/>
      <c r="OJR77"/>
      <c r="OJS77"/>
      <c r="OJT77"/>
      <c r="OJU77"/>
      <c r="OJV77"/>
      <c r="OJW77"/>
      <c r="OJX77"/>
      <c r="OJY77"/>
      <c r="OJZ77"/>
      <c r="OKA77"/>
      <c r="OKB77"/>
      <c r="OKC77"/>
      <c r="OKD77"/>
      <c r="OKE77"/>
      <c r="OKF77"/>
      <c r="OKG77"/>
      <c r="OKH77"/>
      <c r="OKI77"/>
      <c r="OKJ77"/>
      <c r="OKK77"/>
      <c r="OKL77"/>
      <c r="OKM77"/>
      <c r="OKN77"/>
      <c r="OKO77"/>
      <c r="OKP77"/>
      <c r="OKQ77"/>
      <c r="OKR77"/>
      <c r="OKS77"/>
      <c r="OKT77"/>
      <c r="OKU77"/>
      <c r="OKV77"/>
      <c r="OKW77"/>
      <c r="OKX77"/>
      <c r="OKY77"/>
      <c r="OKZ77"/>
      <c r="OLA77"/>
      <c r="OLB77"/>
      <c r="OLC77"/>
      <c r="OLD77"/>
      <c r="OLE77"/>
      <c r="OLF77"/>
      <c r="OLG77"/>
      <c r="OLH77"/>
      <c r="OLI77"/>
      <c r="OLJ77"/>
      <c r="OLK77"/>
      <c r="OLL77"/>
      <c r="OLM77"/>
      <c r="OLN77"/>
      <c r="OLO77"/>
      <c r="OLP77"/>
      <c r="OLQ77"/>
      <c r="OLR77"/>
      <c r="OLS77"/>
      <c r="OLT77"/>
      <c r="OLU77"/>
      <c r="OLV77"/>
      <c r="OLW77"/>
      <c r="OLX77"/>
      <c r="OLY77"/>
      <c r="OLZ77"/>
      <c r="OMA77"/>
      <c r="OMB77"/>
      <c r="OMC77"/>
      <c r="OMD77"/>
      <c r="OME77"/>
      <c r="OMF77"/>
      <c r="OMG77"/>
      <c r="OMH77"/>
      <c r="OMI77"/>
      <c r="OMJ77"/>
      <c r="OMK77"/>
      <c r="OML77"/>
      <c r="OMM77"/>
      <c r="OMN77"/>
      <c r="OMO77"/>
      <c r="OMP77"/>
      <c r="OMQ77"/>
      <c r="OMR77"/>
      <c r="OMS77"/>
      <c r="OMT77"/>
      <c r="OMU77"/>
      <c r="OMV77"/>
      <c r="OMW77"/>
      <c r="OMX77"/>
      <c r="OMY77"/>
      <c r="OMZ77"/>
      <c r="ONA77"/>
      <c r="ONB77"/>
      <c r="ONC77"/>
      <c r="OND77"/>
      <c r="ONE77"/>
      <c r="ONF77"/>
      <c r="ONG77"/>
      <c r="ONH77"/>
      <c r="ONI77"/>
      <c r="ONJ77"/>
      <c r="ONK77"/>
      <c r="ONL77"/>
      <c r="ONM77"/>
      <c r="ONN77"/>
      <c r="ONO77"/>
      <c r="ONP77"/>
      <c r="ONQ77"/>
      <c r="ONR77"/>
      <c r="ONS77"/>
      <c r="ONT77"/>
      <c r="ONU77"/>
      <c r="ONV77"/>
      <c r="ONW77"/>
      <c r="ONX77"/>
      <c r="ONY77"/>
      <c r="ONZ77"/>
      <c r="OOA77"/>
      <c r="OOB77"/>
      <c r="OOC77"/>
      <c r="OOD77"/>
      <c r="OOE77"/>
      <c r="OOF77"/>
      <c r="OOG77"/>
      <c r="OOH77"/>
      <c r="OOI77"/>
      <c r="OOJ77"/>
      <c r="OOK77"/>
      <c r="OOL77"/>
      <c r="OOM77"/>
      <c r="OON77"/>
      <c r="OOO77"/>
      <c r="OOP77"/>
      <c r="OOQ77"/>
      <c r="OOR77"/>
      <c r="OOS77"/>
      <c r="OOT77"/>
      <c r="OOU77"/>
      <c r="OOV77"/>
      <c r="OOW77"/>
      <c r="OOX77"/>
      <c r="OOY77"/>
      <c r="OOZ77"/>
      <c r="OPA77"/>
      <c r="OPB77"/>
      <c r="OPC77"/>
      <c r="OPD77"/>
      <c r="OPE77"/>
      <c r="OPF77"/>
      <c r="OPG77"/>
      <c r="OPH77"/>
      <c r="OPI77"/>
      <c r="OPJ77"/>
      <c r="OPK77"/>
      <c r="OPL77"/>
      <c r="OPM77"/>
      <c r="OPN77"/>
      <c r="OPO77"/>
      <c r="OPP77"/>
      <c r="OPQ77"/>
      <c r="OPR77"/>
      <c r="OPS77"/>
      <c r="OPT77"/>
      <c r="OPU77"/>
      <c r="OPV77"/>
      <c r="OPW77"/>
      <c r="OPX77"/>
      <c r="OPY77"/>
      <c r="OPZ77"/>
      <c r="OQA77"/>
      <c r="OQB77"/>
      <c r="OQC77"/>
      <c r="OQD77"/>
      <c r="OQE77"/>
      <c r="OQF77"/>
      <c r="OQG77"/>
      <c r="OQH77"/>
      <c r="OQI77"/>
      <c r="OQJ77"/>
      <c r="OQK77"/>
      <c r="OQL77"/>
      <c r="OQM77"/>
      <c r="OQN77"/>
      <c r="OQO77"/>
      <c r="OQP77"/>
      <c r="OQQ77"/>
      <c r="OQR77"/>
      <c r="OQS77"/>
      <c r="OQT77"/>
      <c r="OQU77"/>
      <c r="OQV77"/>
      <c r="OQW77"/>
      <c r="OQX77"/>
      <c r="OQY77"/>
      <c r="OQZ77"/>
      <c r="ORA77"/>
      <c r="ORB77"/>
      <c r="ORC77"/>
      <c r="ORD77"/>
      <c r="ORE77"/>
      <c r="ORF77"/>
      <c r="ORG77"/>
      <c r="ORH77"/>
      <c r="ORI77"/>
      <c r="ORJ77"/>
      <c r="ORK77"/>
      <c r="ORL77"/>
      <c r="ORM77"/>
      <c r="ORN77"/>
      <c r="ORO77"/>
      <c r="ORP77"/>
      <c r="ORQ77"/>
      <c r="ORR77"/>
      <c r="ORS77"/>
      <c r="ORT77"/>
      <c r="ORU77"/>
      <c r="ORV77"/>
      <c r="ORW77"/>
      <c r="ORX77"/>
      <c r="ORY77"/>
      <c r="ORZ77"/>
      <c r="OSA77"/>
      <c r="OSB77"/>
      <c r="OSC77"/>
      <c r="OSD77"/>
      <c r="OSE77"/>
      <c r="OSF77"/>
      <c r="OSG77"/>
      <c r="OSH77"/>
      <c r="OSI77"/>
      <c r="OSJ77"/>
      <c r="OSK77"/>
      <c r="OSL77"/>
      <c r="OSM77"/>
      <c r="OSN77"/>
      <c r="OSO77"/>
      <c r="OSP77"/>
      <c r="OSQ77"/>
      <c r="OSR77"/>
      <c r="OSS77"/>
      <c r="OST77"/>
      <c r="OSU77"/>
      <c r="OSV77"/>
      <c r="OSW77"/>
      <c r="OSX77"/>
      <c r="OSY77"/>
      <c r="OSZ77"/>
      <c r="OTA77"/>
      <c r="OTB77"/>
      <c r="OTC77"/>
      <c r="OTD77"/>
      <c r="OTE77"/>
      <c r="OTF77"/>
      <c r="OTG77"/>
      <c r="OTH77"/>
      <c r="OTI77"/>
      <c r="OTJ77"/>
      <c r="OTK77"/>
      <c r="OTL77"/>
      <c r="OTM77"/>
      <c r="OTN77"/>
      <c r="OTO77"/>
      <c r="OTP77"/>
      <c r="OTQ77"/>
      <c r="OTR77"/>
      <c r="OTS77"/>
      <c r="OTT77"/>
      <c r="OTU77"/>
      <c r="OTV77"/>
      <c r="OTW77"/>
      <c r="OTX77"/>
      <c r="OTY77"/>
      <c r="OTZ77"/>
      <c r="OUA77"/>
      <c r="OUB77"/>
      <c r="OUC77"/>
      <c r="OUD77"/>
      <c r="OUE77"/>
      <c r="OUF77"/>
      <c r="OUG77"/>
      <c r="OUH77"/>
      <c r="OUI77"/>
      <c r="OUJ77"/>
      <c r="OUK77"/>
      <c r="OUL77"/>
      <c r="OUM77"/>
      <c r="OUN77"/>
      <c r="OUO77"/>
      <c r="OUP77"/>
      <c r="OUQ77"/>
      <c r="OUR77"/>
      <c r="OUS77"/>
      <c r="OUT77"/>
      <c r="OUU77"/>
      <c r="OUV77"/>
      <c r="OUW77"/>
      <c r="OUX77"/>
      <c r="OUY77"/>
      <c r="OUZ77"/>
      <c r="OVA77"/>
      <c r="OVB77"/>
      <c r="OVC77"/>
      <c r="OVD77"/>
      <c r="OVE77"/>
      <c r="OVF77"/>
      <c r="OVG77"/>
      <c r="OVH77"/>
      <c r="OVI77"/>
      <c r="OVJ77"/>
      <c r="OVK77"/>
      <c r="OVL77"/>
      <c r="OVM77"/>
      <c r="OVN77"/>
      <c r="OVO77"/>
      <c r="OVP77"/>
      <c r="OVQ77"/>
      <c r="OVR77"/>
      <c r="OVS77"/>
      <c r="OVT77"/>
      <c r="OVU77"/>
      <c r="OVV77"/>
      <c r="OVW77"/>
      <c r="OVX77"/>
      <c r="OVY77"/>
      <c r="OVZ77"/>
      <c r="OWA77"/>
      <c r="OWB77"/>
      <c r="OWC77"/>
      <c r="OWD77"/>
      <c r="OWE77"/>
      <c r="OWF77"/>
      <c r="OWG77"/>
      <c r="OWH77"/>
      <c r="OWI77"/>
      <c r="OWJ77"/>
      <c r="OWK77"/>
      <c r="OWL77"/>
      <c r="OWM77"/>
      <c r="OWN77"/>
      <c r="OWO77"/>
      <c r="OWP77"/>
      <c r="OWQ77"/>
      <c r="OWR77"/>
      <c r="OWS77"/>
      <c r="OWT77"/>
      <c r="OWU77"/>
      <c r="OWV77"/>
      <c r="OWW77"/>
      <c r="OWX77"/>
      <c r="OWY77"/>
      <c r="OWZ77"/>
      <c r="OXA77"/>
      <c r="OXB77"/>
      <c r="OXC77"/>
      <c r="OXD77"/>
      <c r="OXE77"/>
      <c r="OXF77"/>
      <c r="OXG77"/>
      <c r="OXH77"/>
      <c r="OXI77"/>
      <c r="OXJ77"/>
      <c r="OXK77"/>
      <c r="OXL77"/>
      <c r="OXM77"/>
      <c r="OXN77"/>
      <c r="OXO77"/>
      <c r="OXP77"/>
      <c r="OXQ77"/>
      <c r="OXR77"/>
      <c r="OXS77"/>
      <c r="OXT77"/>
      <c r="OXU77"/>
      <c r="OXV77"/>
      <c r="OXW77"/>
      <c r="OXX77"/>
      <c r="OXY77"/>
      <c r="OXZ77"/>
      <c r="OYA77"/>
      <c r="OYB77"/>
      <c r="OYC77"/>
      <c r="OYD77"/>
      <c r="OYE77"/>
      <c r="OYF77"/>
      <c r="OYG77"/>
      <c r="OYH77"/>
      <c r="OYI77"/>
      <c r="OYJ77"/>
      <c r="OYK77"/>
      <c r="OYL77"/>
      <c r="OYM77"/>
      <c r="OYN77"/>
      <c r="OYO77"/>
      <c r="OYP77"/>
      <c r="OYQ77"/>
      <c r="OYR77"/>
      <c r="OYS77"/>
      <c r="OYT77"/>
      <c r="OYU77"/>
      <c r="OYV77"/>
      <c r="OYW77"/>
      <c r="OYX77"/>
      <c r="OYY77"/>
      <c r="OYZ77"/>
      <c r="OZA77"/>
      <c r="OZB77"/>
      <c r="OZC77"/>
      <c r="OZD77"/>
      <c r="OZE77"/>
      <c r="OZF77"/>
      <c r="OZG77"/>
      <c r="OZH77"/>
      <c r="OZI77"/>
      <c r="OZJ77"/>
      <c r="OZK77"/>
      <c r="OZL77"/>
      <c r="OZM77"/>
      <c r="OZN77"/>
      <c r="OZO77"/>
      <c r="OZP77"/>
      <c r="OZQ77"/>
      <c r="OZR77"/>
      <c r="OZS77"/>
      <c r="OZT77"/>
      <c r="OZU77"/>
      <c r="OZV77"/>
      <c r="OZW77"/>
      <c r="OZX77"/>
      <c r="OZY77"/>
      <c r="OZZ77"/>
      <c r="PAA77"/>
      <c r="PAB77"/>
      <c r="PAC77"/>
      <c r="PAD77"/>
      <c r="PAE77"/>
      <c r="PAF77"/>
      <c r="PAG77"/>
      <c r="PAH77"/>
      <c r="PAI77"/>
      <c r="PAJ77"/>
      <c r="PAK77"/>
      <c r="PAL77"/>
      <c r="PAM77"/>
      <c r="PAN77"/>
      <c r="PAO77"/>
      <c r="PAP77"/>
      <c r="PAQ77"/>
      <c r="PAR77"/>
      <c r="PAS77"/>
      <c r="PAT77"/>
      <c r="PAU77"/>
      <c r="PAV77"/>
      <c r="PAW77"/>
      <c r="PAX77"/>
      <c r="PAY77"/>
      <c r="PAZ77"/>
      <c r="PBA77"/>
      <c r="PBB77"/>
      <c r="PBC77"/>
      <c r="PBD77"/>
      <c r="PBE77"/>
      <c r="PBF77"/>
      <c r="PBG77"/>
      <c r="PBH77"/>
      <c r="PBI77"/>
      <c r="PBJ77"/>
      <c r="PBK77"/>
      <c r="PBL77"/>
      <c r="PBM77"/>
      <c r="PBN77"/>
      <c r="PBO77"/>
      <c r="PBP77"/>
      <c r="PBQ77"/>
      <c r="PBR77"/>
      <c r="PBS77"/>
      <c r="PBT77"/>
      <c r="PBU77"/>
      <c r="PBV77"/>
      <c r="PBW77"/>
      <c r="PBX77"/>
      <c r="PBY77"/>
      <c r="PBZ77"/>
      <c r="PCA77"/>
      <c r="PCB77"/>
      <c r="PCC77"/>
      <c r="PCD77"/>
      <c r="PCE77"/>
      <c r="PCF77"/>
      <c r="PCG77"/>
      <c r="PCH77"/>
      <c r="PCI77"/>
      <c r="PCJ77"/>
      <c r="PCK77"/>
      <c r="PCL77"/>
      <c r="PCM77"/>
      <c r="PCN77"/>
      <c r="PCO77"/>
      <c r="PCP77"/>
      <c r="PCQ77"/>
      <c r="PCR77"/>
      <c r="PCS77"/>
      <c r="PCT77"/>
      <c r="PCU77"/>
      <c r="PCV77"/>
      <c r="PCW77"/>
      <c r="PCX77"/>
      <c r="PCY77"/>
      <c r="PCZ77"/>
      <c r="PDA77"/>
      <c r="PDB77"/>
      <c r="PDC77"/>
      <c r="PDD77"/>
      <c r="PDE77"/>
      <c r="PDF77"/>
      <c r="PDG77"/>
      <c r="PDH77"/>
      <c r="PDI77"/>
      <c r="PDJ77"/>
      <c r="PDK77"/>
      <c r="PDL77"/>
      <c r="PDM77"/>
      <c r="PDN77"/>
      <c r="PDO77"/>
      <c r="PDP77"/>
      <c r="PDQ77"/>
      <c r="PDR77"/>
      <c r="PDS77"/>
      <c r="PDT77"/>
      <c r="PDU77"/>
      <c r="PDV77"/>
      <c r="PDW77"/>
      <c r="PDX77"/>
      <c r="PDY77"/>
      <c r="PDZ77"/>
      <c r="PEA77"/>
      <c r="PEB77"/>
      <c r="PEC77"/>
      <c r="PED77"/>
      <c r="PEE77"/>
      <c r="PEF77"/>
      <c r="PEG77"/>
      <c r="PEH77"/>
      <c r="PEI77"/>
      <c r="PEJ77"/>
      <c r="PEK77"/>
      <c r="PEL77"/>
      <c r="PEM77"/>
      <c r="PEN77"/>
      <c r="PEO77"/>
      <c r="PEP77"/>
      <c r="PEQ77"/>
      <c r="PER77"/>
      <c r="PES77"/>
      <c r="PET77"/>
      <c r="PEU77"/>
      <c r="PEV77"/>
      <c r="PEW77"/>
      <c r="PEX77"/>
      <c r="PEY77"/>
      <c r="PEZ77"/>
      <c r="PFA77"/>
      <c r="PFB77"/>
      <c r="PFC77"/>
      <c r="PFD77"/>
      <c r="PFE77"/>
      <c r="PFF77"/>
      <c r="PFG77"/>
      <c r="PFH77"/>
      <c r="PFI77"/>
      <c r="PFJ77"/>
      <c r="PFK77"/>
      <c r="PFL77"/>
      <c r="PFM77"/>
      <c r="PFN77"/>
      <c r="PFO77"/>
      <c r="PFP77"/>
      <c r="PFQ77"/>
      <c r="PFR77"/>
      <c r="PFS77"/>
      <c r="PFT77"/>
      <c r="PFU77"/>
      <c r="PFV77"/>
      <c r="PFW77"/>
      <c r="PFX77"/>
      <c r="PFY77"/>
      <c r="PFZ77"/>
      <c r="PGA77"/>
      <c r="PGB77"/>
      <c r="PGC77"/>
      <c r="PGD77"/>
      <c r="PGE77"/>
      <c r="PGF77"/>
      <c r="PGG77"/>
      <c r="PGH77"/>
      <c r="PGI77"/>
      <c r="PGJ77"/>
      <c r="PGK77"/>
      <c r="PGL77"/>
      <c r="PGM77"/>
      <c r="PGN77"/>
      <c r="PGO77"/>
      <c r="PGP77"/>
      <c r="PGQ77"/>
      <c r="PGR77"/>
      <c r="PGS77"/>
      <c r="PGT77"/>
      <c r="PGU77"/>
      <c r="PGV77"/>
      <c r="PGW77"/>
      <c r="PGX77"/>
      <c r="PGY77"/>
      <c r="PGZ77"/>
      <c r="PHA77"/>
      <c r="PHB77"/>
      <c r="PHC77"/>
      <c r="PHD77"/>
      <c r="PHE77"/>
      <c r="PHF77"/>
      <c r="PHG77"/>
      <c r="PHH77"/>
      <c r="PHI77"/>
      <c r="PHJ77"/>
      <c r="PHK77"/>
      <c r="PHL77"/>
      <c r="PHM77"/>
      <c r="PHN77"/>
      <c r="PHO77"/>
      <c r="PHP77"/>
      <c r="PHQ77"/>
      <c r="PHR77"/>
      <c r="PHS77"/>
      <c r="PHT77"/>
      <c r="PHU77"/>
      <c r="PHV77"/>
      <c r="PHW77"/>
      <c r="PHX77"/>
      <c r="PHY77"/>
      <c r="PHZ77"/>
      <c r="PIA77"/>
      <c r="PIB77"/>
      <c r="PIC77"/>
      <c r="PID77"/>
      <c r="PIE77"/>
      <c r="PIF77"/>
      <c r="PIG77"/>
      <c r="PIH77"/>
      <c r="PII77"/>
      <c r="PIJ77"/>
      <c r="PIK77"/>
      <c r="PIL77"/>
      <c r="PIM77"/>
      <c r="PIN77"/>
      <c r="PIO77"/>
      <c r="PIP77"/>
      <c r="PIQ77"/>
      <c r="PIR77"/>
      <c r="PIS77"/>
      <c r="PIT77"/>
      <c r="PIU77"/>
      <c r="PIV77"/>
      <c r="PIW77"/>
      <c r="PIX77"/>
      <c r="PIY77"/>
      <c r="PIZ77"/>
      <c r="PJA77"/>
      <c r="PJB77"/>
      <c r="PJC77"/>
      <c r="PJD77"/>
      <c r="PJE77"/>
      <c r="PJF77"/>
      <c r="PJG77"/>
      <c r="PJH77"/>
      <c r="PJI77"/>
      <c r="PJJ77"/>
      <c r="PJK77"/>
      <c r="PJL77"/>
      <c r="PJM77"/>
      <c r="PJN77"/>
      <c r="PJO77"/>
      <c r="PJP77"/>
      <c r="PJQ77"/>
      <c r="PJR77"/>
      <c r="PJS77"/>
      <c r="PJT77"/>
      <c r="PJU77"/>
      <c r="PJV77"/>
      <c r="PJW77"/>
      <c r="PJX77"/>
      <c r="PJY77"/>
      <c r="PJZ77"/>
      <c r="PKA77"/>
      <c r="PKB77"/>
      <c r="PKC77"/>
      <c r="PKD77"/>
      <c r="PKE77"/>
      <c r="PKF77"/>
      <c r="PKG77"/>
      <c r="PKH77"/>
      <c r="PKI77"/>
      <c r="PKJ77"/>
      <c r="PKK77"/>
      <c r="PKL77"/>
      <c r="PKM77"/>
      <c r="PKN77"/>
      <c r="PKO77"/>
      <c r="PKP77"/>
      <c r="PKQ77"/>
      <c r="PKR77"/>
      <c r="PKS77"/>
      <c r="PKT77"/>
      <c r="PKU77"/>
      <c r="PKV77"/>
      <c r="PKW77"/>
      <c r="PKX77"/>
      <c r="PKY77"/>
      <c r="PKZ77"/>
      <c r="PLA77"/>
      <c r="PLB77"/>
      <c r="PLC77"/>
      <c r="PLD77"/>
      <c r="PLE77"/>
      <c r="PLF77"/>
      <c r="PLG77"/>
      <c r="PLH77"/>
      <c r="PLI77"/>
      <c r="PLJ77"/>
      <c r="PLK77"/>
      <c r="PLL77"/>
      <c r="PLM77"/>
      <c r="PLN77"/>
      <c r="PLO77"/>
      <c r="PLP77"/>
      <c r="PLQ77"/>
      <c r="PLR77"/>
      <c r="PLS77"/>
      <c r="PLT77"/>
      <c r="PLU77"/>
      <c r="PLV77"/>
      <c r="PLW77"/>
      <c r="PLX77"/>
      <c r="PLY77"/>
      <c r="PLZ77"/>
      <c r="PMA77"/>
      <c r="PMB77"/>
      <c r="PMC77"/>
      <c r="PMD77"/>
      <c r="PME77"/>
      <c r="PMF77"/>
      <c r="PMG77"/>
      <c r="PMH77"/>
      <c r="PMI77"/>
      <c r="PMJ77"/>
      <c r="PMK77"/>
      <c r="PML77"/>
      <c r="PMM77"/>
      <c r="PMN77"/>
      <c r="PMO77"/>
      <c r="PMP77"/>
      <c r="PMQ77"/>
      <c r="PMR77"/>
      <c r="PMS77"/>
      <c r="PMT77"/>
      <c r="PMU77"/>
      <c r="PMV77"/>
      <c r="PMW77"/>
      <c r="PMX77"/>
      <c r="PMY77"/>
      <c r="PMZ77"/>
      <c r="PNA77"/>
      <c r="PNB77"/>
      <c r="PNC77"/>
      <c r="PND77"/>
      <c r="PNE77"/>
      <c r="PNF77"/>
      <c r="PNG77"/>
      <c r="PNH77"/>
      <c r="PNI77"/>
      <c r="PNJ77"/>
      <c r="PNK77"/>
      <c r="PNL77"/>
      <c r="PNM77"/>
      <c r="PNN77"/>
      <c r="PNO77"/>
      <c r="PNP77"/>
      <c r="PNQ77"/>
      <c r="PNR77"/>
      <c r="PNS77"/>
      <c r="PNT77"/>
      <c r="PNU77"/>
      <c r="PNV77"/>
      <c r="PNW77"/>
      <c r="PNX77"/>
      <c r="PNY77"/>
      <c r="PNZ77"/>
      <c r="POA77"/>
      <c r="POB77"/>
      <c r="POC77"/>
      <c r="POD77"/>
      <c r="POE77"/>
      <c r="POF77"/>
      <c r="POG77"/>
      <c r="POH77"/>
      <c r="POI77"/>
      <c r="POJ77"/>
      <c r="POK77"/>
      <c r="POL77"/>
      <c r="POM77"/>
      <c r="PON77"/>
      <c r="POO77"/>
      <c r="POP77"/>
      <c r="POQ77"/>
      <c r="POR77"/>
      <c r="POS77"/>
      <c r="POT77"/>
      <c r="POU77"/>
      <c r="POV77"/>
      <c r="POW77"/>
      <c r="POX77"/>
      <c r="POY77"/>
      <c r="POZ77"/>
      <c r="PPA77"/>
      <c r="PPB77"/>
      <c r="PPC77"/>
      <c r="PPD77"/>
      <c r="PPE77"/>
      <c r="PPF77"/>
      <c r="PPG77"/>
      <c r="PPH77"/>
      <c r="PPI77"/>
      <c r="PPJ77"/>
      <c r="PPK77"/>
      <c r="PPL77"/>
      <c r="PPM77"/>
      <c r="PPN77"/>
      <c r="PPO77"/>
      <c r="PPP77"/>
      <c r="PPQ77"/>
      <c r="PPR77"/>
      <c r="PPS77"/>
      <c r="PPT77"/>
      <c r="PPU77"/>
      <c r="PPV77"/>
      <c r="PPW77"/>
      <c r="PPX77"/>
      <c r="PPY77"/>
      <c r="PPZ77"/>
      <c r="PQA77"/>
      <c r="PQB77"/>
      <c r="PQC77"/>
      <c r="PQD77"/>
      <c r="PQE77"/>
      <c r="PQF77"/>
      <c r="PQG77"/>
      <c r="PQH77"/>
      <c r="PQI77"/>
      <c r="PQJ77"/>
      <c r="PQK77"/>
      <c r="PQL77"/>
      <c r="PQM77"/>
      <c r="PQN77"/>
      <c r="PQO77"/>
      <c r="PQP77"/>
      <c r="PQQ77"/>
      <c r="PQR77"/>
      <c r="PQS77"/>
      <c r="PQT77"/>
      <c r="PQU77"/>
      <c r="PQV77"/>
      <c r="PQW77"/>
      <c r="PQX77"/>
      <c r="PQY77"/>
      <c r="PQZ77"/>
      <c r="PRA77"/>
      <c r="PRB77"/>
      <c r="PRC77"/>
      <c r="PRD77"/>
      <c r="PRE77"/>
      <c r="PRF77"/>
      <c r="PRG77"/>
      <c r="PRH77"/>
      <c r="PRI77"/>
      <c r="PRJ77"/>
      <c r="PRK77"/>
      <c r="PRL77"/>
      <c r="PRM77"/>
      <c r="PRN77"/>
      <c r="PRO77"/>
      <c r="PRP77"/>
      <c r="PRQ77"/>
      <c r="PRR77"/>
      <c r="PRS77"/>
      <c r="PRT77"/>
      <c r="PRU77"/>
      <c r="PRV77"/>
      <c r="PRW77"/>
      <c r="PRX77"/>
      <c r="PRY77"/>
      <c r="PRZ77"/>
      <c r="PSA77"/>
      <c r="PSB77"/>
      <c r="PSC77"/>
      <c r="PSD77"/>
      <c r="PSE77"/>
      <c r="PSF77"/>
      <c r="PSG77"/>
      <c r="PSH77"/>
      <c r="PSI77"/>
      <c r="PSJ77"/>
      <c r="PSK77"/>
      <c r="PSL77"/>
      <c r="PSM77"/>
      <c r="PSN77"/>
      <c r="PSO77"/>
      <c r="PSP77"/>
      <c r="PSQ77"/>
      <c r="PSR77"/>
      <c r="PSS77"/>
      <c r="PST77"/>
      <c r="PSU77"/>
      <c r="PSV77"/>
      <c r="PSW77"/>
      <c r="PSX77"/>
      <c r="PSY77"/>
      <c r="PSZ77"/>
      <c r="PTA77"/>
      <c r="PTB77"/>
      <c r="PTC77"/>
      <c r="PTD77"/>
      <c r="PTE77"/>
      <c r="PTF77"/>
      <c r="PTG77"/>
      <c r="PTH77"/>
      <c r="PTI77"/>
      <c r="PTJ77"/>
      <c r="PTK77"/>
      <c r="PTL77"/>
      <c r="PTM77"/>
      <c r="PTN77"/>
      <c r="PTO77"/>
      <c r="PTP77"/>
      <c r="PTQ77"/>
      <c r="PTR77"/>
      <c r="PTS77"/>
      <c r="PTT77"/>
      <c r="PTU77"/>
      <c r="PTV77"/>
      <c r="PTW77"/>
      <c r="PTX77"/>
      <c r="PTY77"/>
      <c r="PTZ77"/>
      <c r="PUA77"/>
      <c r="PUB77"/>
      <c r="PUC77"/>
      <c r="PUD77"/>
      <c r="PUE77"/>
      <c r="PUF77"/>
      <c r="PUG77"/>
      <c r="PUH77"/>
      <c r="PUI77"/>
      <c r="PUJ77"/>
      <c r="PUK77"/>
      <c r="PUL77"/>
      <c r="PUM77"/>
      <c r="PUN77"/>
      <c r="PUO77"/>
      <c r="PUP77"/>
      <c r="PUQ77"/>
      <c r="PUR77"/>
      <c r="PUS77"/>
      <c r="PUT77"/>
      <c r="PUU77"/>
      <c r="PUV77"/>
      <c r="PUW77"/>
      <c r="PUX77"/>
      <c r="PUY77"/>
      <c r="PUZ77"/>
      <c r="PVA77"/>
      <c r="PVB77"/>
      <c r="PVC77"/>
      <c r="PVD77"/>
      <c r="PVE77"/>
      <c r="PVF77"/>
      <c r="PVG77"/>
      <c r="PVH77"/>
      <c r="PVI77"/>
      <c r="PVJ77"/>
      <c r="PVK77"/>
      <c r="PVL77"/>
      <c r="PVM77"/>
      <c r="PVN77"/>
      <c r="PVO77"/>
      <c r="PVP77"/>
      <c r="PVQ77"/>
      <c r="PVR77"/>
      <c r="PVS77"/>
      <c r="PVT77"/>
      <c r="PVU77"/>
      <c r="PVV77"/>
      <c r="PVW77"/>
      <c r="PVX77"/>
      <c r="PVY77"/>
      <c r="PVZ77"/>
      <c r="PWA77"/>
      <c r="PWB77"/>
      <c r="PWC77"/>
      <c r="PWD77"/>
      <c r="PWE77"/>
      <c r="PWF77"/>
      <c r="PWG77"/>
      <c r="PWH77"/>
      <c r="PWI77"/>
      <c r="PWJ77"/>
      <c r="PWK77"/>
      <c r="PWL77"/>
      <c r="PWM77"/>
      <c r="PWN77"/>
      <c r="PWO77"/>
      <c r="PWP77"/>
      <c r="PWQ77"/>
      <c r="PWR77"/>
      <c r="PWS77"/>
      <c r="PWT77"/>
      <c r="PWU77"/>
      <c r="PWV77"/>
      <c r="PWW77"/>
      <c r="PWX77"/>
      <c r="PWY77"/>
      <c r="PWZ77"/>
      <c r="PXA77"/>
      <c r="PXB77"/>
      <c r="PXC77"/>
      <c r="PXD77"/>
      <c r="PXE77"/>
      <c r="PXF77"/>
      <c r="PXG77"/>
      <c r="PXH77"/>
      <c r="PXI77"/>
      <c r="PXJ77"/>
      <c r="PXK77"/>
      <c r="PXL77"/>
      <c r="PXM77"/>
      <c r="PXN77"/>
      <c r="PXO77"/>
      <c r="PXP77"/>
      <c r="PXQ77"/>
      <c r="PXR77"/>
      <c r="PXS77"/>
      <c r="PXT77"/>
      <c r="PXU77"/>
      <c r="PXV77"/>
      <c r="PXW77"/>
      <c r="PXX77"/>
      <c r="PXY77"/>
      <c r="PXZ77"/>
      <c r="PYA77"/>
      <c r="PYB77"/>
      <c r="PYC77"/>
      <c r="PYD77"/>
      <c r="PYE77"/>
      <c r="PYF77"/>
      <c r="PYG77"/>
      <c r="PYH77"/>
      <c r="PYI77"/>
      <c r="PYJ77"/>
      <c r="PYK77"/>
      <c r="PYL77"/>
      <c r="PYM77"/>
      <c r="PYN77"/>
      <c r="PYO77"/>
      <c r="PYP77"/>
      <c r="PYQ77"/>
      <c r="PYR77"/>
      <c r="PYS77"/>
      <c r="PYT77"/>
      <c r="PYU77"/>
      <c r="PYV77"/>
      <c r="PYW77"/>
      <c r="PYX77"/>
      <c r="PYY77"/>
      <c r="PYZ77"/>
      <c r="PZA77"/>
      <c r="PZB77"/>
      <c r="PZC77"/>
      <c r="PZD77"/>
      <c r="PZE77"/>
      <c r="PZF77"/>
      <c r="PZG77"/>
      <c r="PZH77"/>
      <c r="PZI77"/>
      <c r="PZJ77"/>
      <c r="PZK77"/>
      <c r="PZL77"/>
      <c r="PZM77"/>
      <c r="PZN77"/>
      <c r="PZO77"/>
      <c r="PZP77"/>
      <c r="PZQ77"/>
      <c r="PZR77"/>
      <c r="PZS77"/>
      <c r="PZT77"/>
      <c r="PZU77"/>
      <c r="PZV77"/>
      <c r="PZW77"/>
      <c r="PZX77"/>
      <c r="PZY77"/>
      <c r="PZZ77"/>
      <c r="QAA77"/>
      <c r="QAB77"/>
      <c r="QAC77"/>
      <c r="QAD77"/>
      <c r="QAE77"/>
      <c r="QAF77"/>
      <c r="QAG77"/>
      <c r="QAH77"/>
      <c r="QAI77"/>
      <c r="QAJ77"/>
      <c r="QAK77"/>
      <c r="QAL77"/>
      <c r="QAM77"/>
      <c r="QAN77"/>
      <c r="QAO77"/>
      <c r="QAP77"/>
      <c r="QAQ77"/>
      <c r="QAR77"/>
      <c r="QAS77"/>
      <c r="QAT77"/>
      <c r="QAU77"/>
      <c r="QAV77"/>
      <c r="QAW77"/>
      <c r="QAX77"/>
      <c r="QAY77"/>
      <c r="QAZ77"/>
      <c r="QBA77"/>
      <c r="QBB77"/>
      <c r="QBC77"/>
      <c r="QBD77"/>
      <c r="QBE77"/>
      <c r="QBF77"/>
      <c r="QBG77"/>
      <c r="QBH77"/>
      <c r="QBI77"/>
      <c r="QBJ77"/>
      <c r="QBK77"/>
      <c r="QBL77"/>
      <c r="QBM77"/>
      <c r="QBN77"/>
      <c r="QBO77"/>
      <c r="QBP77"/>
      <c r="QBQ77"/>
      <c r="QBR77"/>
      <c r="QBS77"/>
      <c r="QBT77"/>
      <c r="QBU77"/>
      <c r="QBV77"/>
      <c r="QBW77"/>
      <c r="QBX77"/>
      <c r="QBY77"/>
      <c r="QBZ77"/>
      <c r="QCA77"/>
      <c r="QCB77"/>
      <c r="QCC77"/>
      <c r="QCD77"/>
      <c r="QCE77"/>
      <c r="QCF77"/>
      <c r="QCG77"/>
      <c r="QCH77"/>
      <c r="QCI77"/>
      <c r="QCJ77"/>
      <c r="QCK77"/>
      <c r="QCL77"/>
      <c r="QCM77"/>
      <c r="QCN77"/>
      <c r="QCO77"/>
      <c r="QCP77"/>
      <c r="QCQ77"/>
      <c r="QCR77"/>
      <c r="QCS77"/>
      <c r="QCT77"/>
      <c r="QCU77"/>
      <c r="QCV77"/>
      <c r="QCW77"/>
      <c r="QCX77"/>
      <c r="QCY77"/>
      <c r="QCZ77"/>
      <c r="QDA77"/>
      <c r="QDB77"/>
      <c r="QDC77"/>
      <c r="QDD77"/>
      <c r="QDE77"/>
      <c r="QDF77"/>
      <c r="QDG77"/>
      <c r="QDH77"/>
      <c r="QDI77"/>
      <c r="QDJ77"/>
      <c r="QDK77"/>
      <c r="QDL77"/>
      <c r="QDM77"/>
      <c r="QDN77"/>
      <c r="QDO77"/>
      <c r="QDP77"/>
      <c r="QDQ77"/>
      <c r="QDR77"/>
      <c r="QDS77"/>
      <c r="QDT77"/>
      <c r="QDU77"/>
      <c r="QDV77"/>
      <c r="QDW77"/>
      <c r="QDX77"/>
      <c r="QDY77"/>
      <c r="QDZ77"/>
      <c r="QEA77"/>
      <c r="QEB77"/>
      <c r="QEC77"/>
      <c r="QED77"/>
      <c r="QEE77"/>
      <c r="QEF77"/>
      <c r="QEG77"/>
      <c r="QEH77"/>
      <c r="QEI77"/>
      <c r="QEJ77"/>
      <c r="QEK77"/>
      <c r="QEL77"/>
      <c r="QEM77"/>
      <c r="QEN77"/>
      <c r="QEO77"/>
      <c r="QEP77"/>
      <c r="QEQ77"/>
      <c r="QER77"/>
      <c r="QES77"/>
      <c r="QET77"/>
      <c r="QEU77"/>
      <c r="QEV77"/>
      <c r="QEW77"/>
      <c r="QEX77"/>
      <c r="QEY77"/>
      <c r="QEZ77"/>
      <c r="QFA77"/>
      <c r="QFB77"/>
      <c r="QFC77"/>
      <c r="QFD77"/>
      <c r="QFE77"/>
      <c r="QFF77"/>
      <c r="QFG77"/>
      <c r="QFH77"/>
      <c r="QFI77"/>
      <c r="QFJ77"/>
      <c r="QFK77"/>
      <c r="QFL77"/>
      <c r="QFM77"/>
      <c r="QFN77"/>
      <c r="QFO77"/>
      <c r="QFP77"/>
      <c r="QFQ77"/>
      <c r="QFR77"/>
      <c r="QFS77"/>
      <c r="QFT77"/>
      <c r="QFU77"/>
      <c r="QFV77"/>
      <c r="QFW77"/>
      <c r="QFX77"/>
      <c r="QFY77"/>
      <c r="QFZ77"/>
      <c r="QGA77"/>
      <c r="QGB77"/>
      <c r="QGC77"/>
      <c r="QGD77"/>
      <c r="QGE77"/>
      <c r="QGF77"/>
      <c r="QGG77"/>
      <c r="QGH77"/>
      <c r="QGI77"/>
      <c r="QGJ77"/>
      <c r="QGK77"/>
      <c r="QGL77"/>
      <c r="QGM77"/>
      <c r="QGN77"/>
      <c r="QGO77"/>
      <c r="QGP77"/>
      <c r="QGQ77"/>
      <c r="QGR77"/>
      <c r="QGS77"/>
      <c r="QGT77"/>
      <c r="QGU77"/>
      <c r="QGV77"/>
      <c r="QGW77"/>
      <c r="QGX77"/>
      <c r="QGY77"/>
      <c r="QGZ77"/>
      <c r="QHA77"/>
      <c r="QHB77"/>
      <c r="QHC77"/>
      <c r="QHD77"/>
      <c r="QHE77"/>
      <c r="QHF77"/>
      <c r="QHG77"/>
      <c r="QHH77"/>
      <c r="QHI77"/>
      <c r="QHJ77"/>
      <c r="QHK77"/>
      <c r="QHL77"/>
      <c r="QHM77"/>
      <c r="QHN77"/>
      <c r="QHO77"/>
      <c r="QHP77"/>
      <c r="QHQ77"/>
      <c r="QHR77"/>
      <c r="QHS77"/>
      <c r="QHT77"/>
      <c r="QHU77"/>
      <c r="QHV77"/>
      <c r="QHW77"/>
      <c r="QHX77"/>
      <c r="QHY77"/>
      <c r="QHZ77"/>
      <c r="QIA77"/>
      <c r="QIB77"/>
      <c r="QIC77"/>
      <c r="QID77"/>
      <c r="QIE77"/>
      <c r="QIF77"/>
      <c r="QIG77"/>
      <c r="QIH77"/>
      <c r="QII77"/>
      <c r="QIJ77"/>
      <c r="QIK77"/>
      <c r="QIL77"/>
      <c r="QIM77"/>
      <c r="QIN77"/>
      <c r="QIO77"/>
      <c r="QIP77"/>
      <c r="QIQ77"/>
      <c r="QIR77"/>
      <c r="QIS77"/>
      <c r="QIT77"/>
      <c r="QIU77"/>
      <c r="QIV77"/>
      <c r="QIW77"/>
      <c r="QIX77"/>
      <c r="QIY77"/>
      <c r="QIZ77"/>
      <c r="QJA77"/>
      <c r="QJB77"/>
      <c r="QJC77"/>
      <c r="QJD77"/>
      <c r="QJE77"/>
      <c r="QJF77"/>
      <c r="QJG77"/>
      <c r="QJH77"/>
      <c r="QJI77"/>
      <c r="QJJ77"/>
      <c r="QJK77"/>
      <c r="QJL77"/>
      <c r="QJM77"/>
      <c r="QJN77"/>
      <c r="QJO77"/>
      <c r="QJP77"/>
      <c r="QJQ77"/>
      <c r="QJR77"/>
      <c r="QJS77"/>
      <c r="QJT77"/>
      <c r="QJU77"/>
      <c r="QJV77"/>
      <c r="QJW77"/>
      <c r="QJX77"/>
      <c r="QJY77"/>
      <c r="QJZ77"/>
      <c r="QKA77"/>
      <c r="QKB77"/>
      <c r="QKC77"/>
      <c r="QKD77"/>
      <c r="QKE77"/>
      <c r="QKF77"/>
      <c r="QKG77"/>
      <c r="QKH77"/>
      <c r="QKI77"/>
      <c r="QKJ77"/>
      <c r="QKK77"/>
      <c r="QKL77"/>
      <c r="QKM77"/>
      <c r="QKN77"/>
      <c r="QKO77"/>
      <c r="QKP77"/>
      <c r="QKQ77"/>
      <c r="QKR77"/>
      <c r="QKS77"/>
      <c r="QKT77"/>
      <c r="QKU77"/>
      <c r="QKV77"/>
      <c r="QKW77"/>
      <c r="QKX77"/>
      <c r="QKY77"/>
      <c r="QKZ77"/>
      <c r="QLA77"/>
      <c r="QLB77"/>
      <c r="QLC77"/>
      <c r="QLD77"/>
      <c r="QLE77"/>
      <c r="QLF77"/>
      <c r="QLG77"/>
      <c r="QLH77"/>
      <c r="QLI77"/>
      <c r="QLJ77"/>
      <c r="QLK77"/>
      <c r="QLL77"/>
      <c r="QLM77"/>
      <c r="QLN77"/>
      <c r="QLO77"/>
      <c r="QLP77"/>
      <c r="QLQ77"/>
      <c r="QLR77"/>
      <c r="QLS77"/>
      <c r="QLT77"/>
      <c r="QLU77"/>
      <c r="QLV77"/>
      <c r="QLW77"/>
      <c r="QLX77"/>
      <c r="QLY77"/>
      <c r="QLZ77"/>
      <c r="QMA77"/>
      <c r="QMB77"/>
      <c r="QMC77"/>
      <c r="QMD77"/>
      <c r="QME77"/>
      <c r="QMF77"/>
      <c r="QMG77"/>
      <c r="QMH77"/>
      <c r="QMI77"/>
      <c r="QMJ77"/>
      <c r="QMK77"/>
      <c r="QML77"/>
      <c r="QMM77"/>
      <c r="QMN77"/>
      <c r="QMO77"/>
      <c r="QMP77"/>
      <c r="QMQ77"/>
      <c r="QMR77"/>
      <c r="QMS77"/>
      <c r="QMT77"/>
      <c r="QMU77"/>
      <c r="QMV77"/>
      <c r="QMW77"/>
      <c r="QMX77"/>
      <c r="QMY77"/>
      <c r="QMZ77"/>
      <c r="QNA77"/>
      <c r="QNB77"/>
      <c r="QNC77"/>
      <c r="QND77"/>
      <c r="QNE77"/>
      <c r="QNF77"/>
      <c r="QNG77"/>
      <c r="QNH77"/>
      <c r="QNI77"/>
      <c r="QNJ77"/>
      <c r="QNK77"/>
      <c r="QNL77"/>
      <c r="QNM77"/>
      <c r="QNN77"/>
      <c r="QNO77"/>
      <c r="QNP77"/>
      <c r="QNQ77"/>
      <c r="QNR77"/>
      <c r="QNS77"/>
      <c r="QNT77"/>
      <c r="QNU77"/>
      <c r="QNV77"/>
      <c r="QNW77"/>
      <c r="QNX77"/>
      <c r="QNY77"/>
      <c r="QNZ77"/>
      <c r="QOA77"/>
      <c r="QOB77"/>
      <c r="QOC77"/>
      <c r="QOD77"/>
      <c r="QOE77"/>
      <c r="QOF77"/>
      <c r="QOG77"/>
      <c r="QOH77"/>
      <c r="QOI77"/>
      <c r="QOJ77"/>
      <c r="QOK77"/>
      <c r="QOL77"/>
      <c r="QOM77"/>
      <c r="QON77"/>
      <c r="QOO77"/>
      <c r="QOP77"/>
      <c r="QOQ77"/>
      <c r="QOR77"/>
      <c r="QOS77"/>
      <c r="QOT77"/>
      <c r="QOU77"/>
      <c r="QOV77"/>
      <c r="QOW77"/>
      <c r="QOX77"/>
      <c r="QOY77"/>
      <c r="QOZ77"/>
      <c r="QPA77"/>
      <c r="QPB77"/>
      <c r="QPC77"/>
      <c r="QPD77"/>
      <c r="QPE77"/>
      <c r="QPF77"/>
      <c r="QPG77"/>
      <c r="QPH77"/>
      <c r="QPI77"/>
      <c r="QPJ77"/>
      <c r="QPK77"/>
      <c r="QPL77"/>
      <c r="QPM77"/>
      <c r="QPN77"/>
      <c r="QPO77"/>
      <c r="QPP77"/>
      <c r="QPQ77"/>
      <c r="QPR77"/>
      <c r="QPS77"/>
      <c r="QPT77"/>
      <c r="QPU77"/>
      <c r="QPV77"/>
      <c r="QPW77"/>
      <c r="QPX77"/>
      <c r="QPY77"/>
      <c r="QPZ77"/>
      <c r="QQA77"/>
      <c r="QQB77"/>
      <c r="QQC77"/>
      <c r="QQD77"/>
      <c r="QQE77"/>
      <c r="QQF77"/>
      <c r="QQG77"/>
      <c r="QQH77"/>
      <c r="QQI77"/>
      <c r="QQJ77"/>
      <c r="QQK77"/>
      <c r="QQL77"/>
      <c r="QQM77"/>
      <c r="QQN77"/>
      <c r="QQO77"/>
      <c r="QQP77"/>
      <c r="QQQ77"/>
      <c r="QQR77"/>
      <c r="QQS77"/>
      <c r="QQT77"/>
      <c r="QQU77"/>
      <c r="QQV77"/>
      <c r="QQW77"/>
      <c r="QQX77"/>
      <c r="QQY77"/>
      <c r="QQZ77"/>
      <c r="QRA77"/>
      <c r="QRB77"/>
      <c r="QRC77"/>
      <c r="QRD77"/>
      <c r="QRE77"/>
      <c r="QRF77"/>
      <c r="QRG77"/>
      <c r="QRH77"/>
      <c r="QRI77"/>
      <c r="QRJ77"/>
      <c r="QRK77"/>
      <c r="QRL77"/>
      <c r="QRM77"/>
      <c r="QRN77"/>
      <c r="QRO77"/>
      <c r="QRP77"/>
      <c r="QRQ77"/>
      <c r="QRR77"/>
      <c r="QRS77"/>
      <c r="QRT77"/>
      <c r="QRU77"/>
      <c r="QRV77"/>
      <c r="QRW77"/>
      <c r="QRX77"/>
      <c r="QRY77"/>
      <c r="QRZ77"/>
      <c r="QSA77"/>
      <c r="QSB77"/>
      <c r="QSC77"/>
      <c r="QSD77"/>
      <c r="QSE77"/>
      <c r="QSF77"/>
      <c r="QSG77"/>
      <c r="QSH77"/>
      <c r="QSI77"/>
      <c r="QSJ77"/>
      <c r="QSK77"/>
      <c r="QSL77"/>
      <c r="QSM77"/>
      <c r="QSN77"/>
      <c r="QSO77"/>
      <c r="QSP77"/>
      <c r="QSQ77"/>
      <c r="QSR77"/>
      <c r="QSS77"/>
      <c r="QST77"/>
      <c r="QSU77"/>
      <c r="QSV77"/>
      <c r="QSW77"/>
      <c r="QSX77"/>
      <c r="QSY77"/>
      <c r="QSZ77"/>
      <c r="QTA77"/>
      <c r="QTB77"/>
      <c r="QTC77"/>
      <c r="QTD77"/>
      <c r="QTE77"/>
      <c r="QTF77"/>
      <c r="QTG77"/>
      <c r="QTH77"/>
      <c r="QTI77"/>
      <c r="QTJ77"/>
      <c r="QTK77"/>
      <c r="QTL77"/>
      <c r="QTM77"/>
      <c r="QTN77"/>
      <c r="QTO77"/>
      <c r="QTP77"/>
      <c r="QTQ77"/>
      <c r="QTR77"/>
      <c r="QTS77"/>
      <c r="QTT77"/>
      <c r="QTU77"/>
      <c r="QTV77"/>
      <c r="QTW77"/>
      <c r="QTX77"/>
      <c r="QTY77"/>
      <c r="QTZ77"/>
      <c r="QUA77"/>
      <c r="QUB77"/>
      <c r="QUC77"/>
      <c r="QUD77"/>
      <c r="QUE77"/>
      <c r="QUF77"/>
      <c r="QUG77"/>
      <c r="QUH77"/>
      <c r="QUI77"/>
      <c r="QUJ77"/>
      <c r="QUK77"/>
      <c r="QUL77"/>
      <c r="QUM77"/>
      <c r="QUN77"/>
      <c r="QUO77"/>
      <c r="QUP77"/>
      <c r="QUQ77"/>
      <c r="QUR77"/>
      <c r="QUS77"/>
      <c r="QUT77"/>
      <c r="QUU77"/>
      <c r="QUV77"/>
      <c r="QUW77"/>
      <c r="QUX77"/>
      <c r="QUY77"/>
      <c r="QUZ77"/>
      <c r="QVA77"/>
      <c r="QVB77"/>
      <c r="QVC77"/>
      <c r="QVD77"/>
      <c r="QVE77"/>
      <c r="QVF77"/>
      <c r="QVG77"/>
      <c r="QVH77"/>
      <c r="QVI77"/>
      <c r="QVJ77"/>
      <c r="QVK77"/>
      <c r="QVL77"/>
      <c r="QVM77"/>
      <c r="QVN77"/>
      <c r="QVO77"/>
      <c r="QVP77"/>
      <c r="QVQ77"/>
      <c r="QVR77"/>
      <c r="QVS77"/>
      <c r="QVT77"/>
      <c r="QVU77"/>
      <c r="QVV77"/>
      <c r="QVW77"/>
      <c r="QVX77"/>
      <c r="QVY77"/>
      <c r="QVZ77"/>
      <c r="QWA77"/>
      <c r="QWB77"/>
      <c r="QWC77"/>
      <c r="QWD77"/>
      <c r="QWE77"/>
      <c r="QWF77"/>
      <c r="QWG77"/>
      <c r="QWH77"/>
      <c r="QWI77"/>
      <c r="QWJ77"/>
      <c r="QWK77"/>
      <c r="QWL77"/>
      <c r="QWM77"/>
      <c r="QWN77"/>
      <c r="QWO77"/>
      <c r="QWP77"/>
      <c r="QWQ77"/>
      <c r="QWR77"/>
      <c r="QWS77"/>
      <c r="QWT77"/>
      <c r="QWU77"/>
      <c r="QWV77"/>
      <c r="QWW77"/>
      <c r="QWX77"/>
      <c r="QWY77"/>
      <c r="QWZ77"/>
      <c r="QXA77"/>
      <c r="QXB77"/>
      <c r="QXC77"/>
      <c r="QXD77"/>
      <c r="QXE77"/>
      <c r="QXF77"/>
      <c r="QXG77"/>
      <c r="QXH77"/>
      <c r="QXI77"/>
      <c r="QXJ77"/>
      <c r="QXK77"/>
      <c r="QXL77"/>
      <c r="QXM77"/>
      <c r="QXN77"/>
      <c r="QXO77"/>
      <c r="QXP77"/>
      <c r="QXQ77"/>
      <c r="QXR77"/>
      <c r="QXS77"/>
      <c r="QXT77"/>
      <c r="QXU77"/>
      <c r="QXV77"/>
      <c r="QXW77"/>
      <c r="QXX77"/>
      <c r="QXY77"/>
      <c r="QXZ77"/>
      <c r="QYA77"/>
      <c r="QYB77"/>
      <c r="QYC77"/>
      <c r="QYD77"/>
      <c r="QYE77"/>
      <c r="QYF77"/>
      <c r="QYG77"/>
      <c r="QYH77"/>
      <c r="QYI77"/>
      <c r="QYJ77"/>
      <c r="QYK77"/>
      <c r="QYL77"/>
      <c r="QYM77"/>
      <c r="QYN77"/>
      <c r="QYO77"/>
      <c r="QYP77"/>
      <c r="QYQ77"/>
      <c r="QYR77"/>
      <c r="QYS77"/>
      <c r="QYT77"/>
      <c r="QYU77"/>
      <c r="QYV77"/>
      <c r="QYW77"/>
      <c r="QYX77"/>
      <c r="QYY77"/>
      <c r="QYZ77"/>
      <c r="QZA77"/>
      <c r="QZB77"/>
      <c r="QZC77"/>
      <c r="QZD77"/>
      <c r="QZE77"/>
      <c r="QZF77"/>
      <c r="QZG77"/>
      <c r="QZH77"/>
      <c r="QZI77"/>
      <c r="QZJ77"/>
      <c r="QZK77"/>
      <c r="QZL77"/>
      <c r="QZM77"/>
      <c r="QZN77"/>
      <c r="QZO77"/>
      <c r="QZP77"/>
      <c r="QZQ77"/>
      <c r="QZR77"/>
      <c r="QZS77"/>
      <c r="QZT77"/>
      <c r="QZU77"/>
      <c r="QZV77"/>
      <c r="QZW77"/>
      <c r="QZX77"/>
      <c r="QZY77"/>
      <c r="QZZ77"/>
      <c r="RAA77"/>
      <c r="RAB77"/>
      <c r="RAC77"/>
      <c r="RAD77"/>
      <c r="RAE77"/>
      <c r="RAF77"/>
      <c r="RAG77"/>
      <c r="RAH77"/>
      <c r="RAI77"/>
      <c r="RAJ77"/>
      <c r="RAK77"/>
      <c r="RAL77"/>
      <c r="RAM77"/>
      <c r="RAN77"/>
      <c r="RAO77"/>
      <c r="RAP77"/>
      <c r="RAQ77"/>
      <c r="RAR77"/>
      <c r="RAS77"/>
      <c r="RAT77"/>
      <c r="RAU77"/>
      <c r="RAV77"/>
      <c r="RAW77"/>
      <c r="RAX77"/>
      <c r="RAY77"/>
      <c r="RAZ77"/>
      <c r="RBA77"/>
      <c r="RBB77"/>
      <c r="RBC77"/>
      <c r="RBD77"/>
      <c r="RBE77"/>
      <c r="RBF77"/>
      <c r="RBG77"/>
      <c r="RBH77"/>
      <c r="RBI77"/>
      <c r="RBJ77"/>
      <c r="RBK77"/>
      <c r="RBL77"/>
      <c r="RBM77"/>
      <c r="RBN77"/>
      <c r="RBO77"/>
      <c r="RBP77"/>
      <c r="RBQ77"/>
      <c r="RBR77"/>
      <c r="RBS77"/>
      <c r="RBT77"/>
      <c r="RBU77"/>
      <c r="RBV77"/>
      <c r="RBW77"/>
      <c r="RBX77"/>
      <c r="RBY77"/>
      <c r="RBZ77"/>
      <c r="RCA77"/>
      <c r="RCB77"/>
      <c r="RCC77"/>
      <c r="RCD77"/>
      <c r="RCE77"/>
      <c r="RCF77"/>
      <c r="RCG77"/>
      <c r="RCH77"/>
      <c r="RCI77"/>
      <c r="RCJ77"/>
      <c r="RCK77"/>
      <c r="RCL77"/>
      <c r="RCM77"/>
      <c r="RCN77"/>
      <c r="RCO77"/>
      <c r="RCP77"/>
      <c r="RCQ77"/>
      <c r="RCR77"/>
      <c r="RCS77"/>
      <c r="RCT77"/>
      <c r="RCU77"/>
      <c r="RCV77"/>
      <c r="RCW77"/>
      <c r="RCX77"/>
      <c r="RCY77"/>
      <c r="RCZ77"/>
      <c r="RDA77"/>
      <c r="RDB77"/>
      <c r="RDC77"/>
      <c r="RDD77"/>
      <c r="RDE77"/>
      <c r="RDF77"/>
      <c r="RDG77"/>
      <c r="RDH77"/>
      <c r="RDI77"/>
      <c r="RDJ77"/>
      <c r="RDK77"/>
      <c r="RDL77"/>
      <c r="RDM77"/>
      <c r="RDN77"/>
      <c r="RDO77"/>
      <c r="RDP77"/>
      <c r="RDQ77"/>
      <c r="RDR77"/>
      <c r="RDS77"/>
      <c r="RDT77"/>
      <c r="RDU77"/>
      <c r="RDV77"/>
      <c r="RDW77"/>
      <c r="RDX77"/>
      <c r="RDY77"/>
      <c r="RDZ77"/>
      <c r="REA77"/>
      <c r="REB77"/>
      <c r="REC77"/>
      <c r="RED77"/>
      <c r="REE77"/>
      <c r="REF77"/>
      <c r="REG77"/>
      <c r="REH77"/>
      <c r="REI77"/>
      <c r="REJ77"/>
      <c r="REK77"/>
      <c r="REL77"/>
      <c r="REM77"/>
      <c r="REN77"/>
      <c r="REO77"/>
      <c r="REP77"/>
      <c r="REQ77"/>
      <c r="RER77"/>
      <c r="RES77"/>
      <c r="RET77"/>
      <c r="REU77"/>
      <c r="REV77"/>
      <c r="REW77"/>
      <c r="REX77"/>
      <c r="REY77"/>
      <c r="REZ77"/>
      <c r="RFA77"/>
      <c r="RFB77"/>
      <c r="RFC77"/>
      <c r="RFD77"/>
      <c r="RFE77"/>
      <c r="RFF77"/>
      <c r="RFG77"/>
      <c r="RFH77"/>
      <c r="RFI77"/>
      <c r="RFJ77"/>
      <c r="RFK77"/>
      <c r="RFL77"/>
      <c r="RFM77"/>
      <c r="RFN77"/>
      <c r="RFO77"/>
      <c r="RFP77"/>
      <c r="RFQ77"/>
      <c r="RFR77"/>
      <c r="RFS77"/>
      <c r="RFT77"/>
      <c r="RFU77"/>
      <c r="RFV77"/>
      <c r="RFW77"/>
      <c r="RFX77"/>
      <c r="RFY77"/>
      <c r="RFZ77"/>
      <c r="RGA77"/>
      <c r="RGB77"/>
      <c r="RGC77"/>
      <c r="RGD77"/>
      <c r="RGE77"/>
      <c r="RGF77"/>
      <c r="RGG77"/>
      <c r="RGH77"/>
      <c r="RGI77"/>
      <c r="RGJ77"/>
      <c r="RGK77"/>
      <c r="RGL77"/>
      <c r="RGM77"/>
      <c r="RGN77"/>
      <c r="RGO77"/>
      <c r="RGP77"/>
      <c r="RGQ77"/>
      <c r="RGR77"/>
      <c r="RGS77"/>
      <c r="RGT77"/>
      <c r="RGU77"/>
      <c r="RGV77"/>
      <c r="RGW77"/>
      <c r="RGX77"/>
      <c r="RGY77"/>
      <c r="RGZ77"/>
      <c r="RHA77"/>
      <c r="RHB77"/>
      <c r="RHC77"/>
      <c r="RHD77"/>
      <c r="RHE77"/>
      <c r="RHF77"/>
      <c r="RHG77"/>
      <c r="RHH77"/>
      <c r="RHI77"/>
      <c r="RHJ77"/>
      <c r="RHK77"/>
      <c r="RHL77"/>
      <c r="RHM77"/>
      <c r="RHN77"/>
      <c r="RHO77"/>
      <c r="RHP77"/>
      <c r="RHQ77"/>
      <c r="RHR77"/>
      <c r="RHS77"/>
      <c r="RHT77"/>
      <c r="RHU77"/>
      <c r="RHV77"/>
      <c r="RHW77"/>
      <c r="RHX77"/>
      <c r="RHY77"/>
      <c r="RHZ77"/>
      <c r="RIA77"/>
      <c r="RIB77"/>
      <c r="RIC77"/>
      <c r="RID77"/>
      <c r="RIE77"/>
      <c r="RIF77"/>
      <c r="RIG77"/>
      <c r="RIH77"/>
      <c r="RII77"/>
      <c r="RIJ77"/>
      <c r="RIK77"/>
      <c r="RIL77"/>
      <c r="RIM77"/>
      <c r="RIN77"/>
      <c r="RIO77"/>
      <c r="RIP77"/>
      <c r="RIQ77"/>
      <c r="RIR77"/>
      <c r="RIS77"/>
      <c r="RIT77"/>
      <c r="RIU77"/>
      <c r="RIV77"/>
      <c r="RIW77"/>
      <c r="RIX77"/>
      <c r="RIY77"/>
      <c r="RIZ77"/>
      <c r="RJA77"/>
      <c r="RJB77"/>
      <c r="RJC77"/>
      <c r="RJD77"/>
      <c r="RJE77"/>
      <c r="RJF77"/>
      <c r="RJG77"/>
      <c r="RJH77"/>
      <c r="RJI77"/>
      <c r="RJJ77"/>
      <c r="RJK77"/>
      <c r="RJL77"/>
      <c r="RJM77"/>
      <c r="RJN77"/>
      <c r="RJO77"/>
      <c r="RJP77"/>
      <c r="RJQ77"/>
      <c r="RJR77"/>
      <c r="RJS77"/>
      <c r="RJT77"/>
      <c r="RJU77"/>
      <c r="RJV77"/>
      <c r="RJW77"/>
      <c r="RJX77"/>
      <c r="RJY77"/>
      <c r="RJZ77"/>
      <c r="RKA77"/>
      <c r="RKB77"/>
      <c r="RKC77"/>
      <c r="RKD77"/>
      <c r="RKE77"/>
      <c r="RKF77"/>
      <c r="RKG77"/>
      <c r="RKH77"/>
      <c r="RKI77"/>
      <c r="RKJ77"/>
      <c r="RKK77"/>
      <c r="RKL77"/>
      <c r="RKM77"/>
      <c r="RKN77"/>
      <c r="RKO77"/>
      <c r="RKP77"/>
      <c r="RKQ77"/>
      <c r="RKR77"/>
      <c r="RKS77"/>
      <c r="RKT77"/>
      <c r="RKU77"/>
      <c r="RKV77"/>
      <c r="RKW77"/>
      <c r="RKX77"/>
      <c r="RKY77"/>
      <c r="RKZ77"/>
      <c r="RLA77"/>
      <c r="RLB77"/>
      <c r="RLC77"/>
      <c r="RLD77"/>
      <c r="RLE77"/>
      <c r="RLF77"/>
      <c r="RLG77"/>
      <c r="RLH77"/>
      <c r="RLI77"/>
      <c r="RLJ77"/>
      <c r="RLK77"/>
      <c r="RLL77"/>
      <c r="RLM77"/>
      <c r="RLN77"/>
      <c r="RLO77"/>
      <c r="RLP77"/>
      <c r="RLQ77"/>
      <c r="RLR77"/>
      <c r="RLS77"/>
      <c r="RLT77"/>
      <c r="RLU77"/>
      <c r="RLV77"/>
      <c r="RLW77"/>
      <c r="RLX77"/>
      <c r="RLY77"/>
      <c r="RLZ77"/>
      <c r="RMA77"/>
      <c r="RMB77"/>
      <c r="RMC77"/>
      <c r="RMD77"/>
      <c r="RME77"/>
      <c r="RMF77"/>
      <c r="RMG77"/>
      <c r="RMH77"/>
      <c r="RMI77"/>
      <c r="RMJ77"/>
      <c r="RMK77"/>
      <c r="RML77"/>
      <c r="RMM77"/>
      <c r="RMN77"/>
      <c r="RMO77"/>
      <c r="RMP77"/>
      <c r="RMQ77"/>
      <c r="RMR77"/>
      <c r="RMS77"/>
      <c r="RMT77"/>
      <c r="RMU77"/>
      <c r="RMV77"/>
      <c r="RMW77"/>
      <c r="RMX77"/>
      <c r="RMY77"/>
      <c r="RMZ77"/>
      <c r="RNA77"/>
      <c r="RNB77"/>
      <c r="RNC77"/>
      <c r="RND77"/>
      <c r="RNE77"/>
      <c r="RNF77"/>
      <c r="RNG77"/>
      <c r="RNH77"/>
      <c r="RNI77"/>
      <c r="RNJ77"/>
      <c r="RNK77"/>
      <c r="RNL77"/>
      <c r="RNM77"/>
      <c r="RNN77"/>
      <c r="RNO77"/>
      <c r="RNP77"/>
      <c r="RNQ77"/>
      <c r="RNR77"/>
      <c r="RNS77"/>
      <c r="RNT77"/>
      <c r="RNU77"/>
      <c r="RNV77"/>
      <c r="RNW77"/>
      <c r="RNX77"/>
      <c r="RNY77"/>
      <c r="RNZ77"/>
      <c r="ROA77"/>
      <c r="ROB77"/>
      <c r="ROC77"/>
      <c r="ROD77"/>
      <c r="ROE77"/>
      <c r="ROF77"/>
      <c r="ROG77"/>
      <c r="ROH77"/>
      <c r="ROI77"/>
      <c r="ROJ77"/>
      <c r="ROK77"/>
      <c r="ROL77"/>
      <c r="ROM77"/>
      <c r="RON77"/>
      <c r="ROO77"/>
      <c r="ROP77"/>
      <c r="ROQ77"/>
      <c r="ROR77"/>
      <c r="ROS77"/>
      <c r="ROT77"/>
      <c r="ROU77"/>
      <c r="ROV77"/>
      <c r="ROW77"/>
      <c r="ROX77"/>
      <c r="ROY77"/>
      <c r="ROZ77"/>
      <c r="RPA77"/>
      <c r="RPB77"/>
      <c r="RPC77"/>
      <c r="RPD77"/>
      <c r="RPE77"/>
      <c r="RPF77"/>
      <c r="RPG77"/>
      <c r="RPH77"/>
      <c r="RPI77"/>
      <c r="RPJ77"/>
      <c r="RPK77"/>
      <c r="RPL77"/>
      <c r="RPM77"/>
      <c r="RPN77"/>
      <c r="RPO77"/>
      <c r="RPP77"/>
      <c r="RPQ77"/>
      <c r="RPR77"/>
      <c r="RPS77"/>
      <c r="RPT77"/>
      <c r="RPU77"/>
      <c r="RPV77"/>
      <c r="RPW77"/>
      <c r="RPX77"/>
      <c r="RPY77"/>
      <c r="RPZ77"/>
      <c r="RQA77"/>
      <c r="RQB77"/>
      <c r="RQC77"/>
      <c r="RQD77"/>
      <c r="RQE77"/>
      <c r="RQF77"/>
      <c r="RQG77"/>
      <c r="RQH77"/>
      <c r="RQI77"/>
      <c r="RQJ77"/>
      <c r="RQK77"/>
      <c r="RQL77"/>
      <c r="RQM77"/>
      <c r="RQN77"/>
      <c r="RQO77"/>
      <c r="RQP77"/>
      <c r="RQQ77"/>
      <c r="RQR77"/>
      <c r="RQS77"/>
      <c r="RQT77"/>
      <c r="RQU77"/>
      <c r="RQV77"/>
      <c r="RQW77"/>
      <c r="RQX77"/>
      <c r="RQY77"/>
      <c r="RQZ77"/>
      <c r="RRA77"/>
      <c r="RRB77"/>
      <c r="RRC77"/>
      <c r="RRD77"/>
      <c r="RRE77"/>
      <c r="RRF77"/>
      <c r="RRG77"/>
      <c r="RRH77"/>
      <c r="RRI77"/>
      <c r="RRJ77"/>
      <c r="RRK77"/>
      <c r="RRL77"/>
      <c r="RRM77"/>
      <c r="RRN77"/>
      <c r="RRO77"/>
      <c r="RRP77"/>
      <c r="RRQ77"/>
      <c r="RRR77"/>
      <c r="RRS77"/>
      <c r="RRT77"/>
      <c r="RRU77"/>
      <c r="RRV77"/>
      <c r="RRW77"/>
      <c r="RRX77"/>
      <c r="RRY77"/>
      <c r="RRZ77"/>
      <c r="RSA77"/>
      <c r="RSB77"/>
      <c r="RSC77"/>
      <c r="RSD77"/>
      <c r="RSE77"/>
      <c r="RSF77"/>
      <c r="RSG77"/>
      <c r="RSH77"/>
      <c r="RSI77"/>
      <c r="RSJ77"/>
      <c r="RSK77"/>
      <c r="RSL77"/>
      <c r="RSM77"/>
      <c r="RSN77"/>
      <c r="RSO77"/>
      <c r="RSP77"/>
      <c r="RSQ77"/>
      <c r="RSR77"/>
      <c r="RSS77"/>
      <c r="RST77"/>
      <c r="RSU77"/>
      <c r="RSV77"/>
      <c r="RSW77"/>
      <c r="RSX77"/>
      <c r="RSY77"/>
      <c r="RSZ77"/>
      <c r="RTA77"/>
      <c r="RTB77"/>
      <c r="RTC77"/>
      <c r="RTD77"/>
      <c r="RTE77"/>
      <c r="RTF77"/>
      <c r="RTG77"/>
      <c r="RTH77"/>
      <c r="RTI77"/>
      <c r="RTJ77"/>
      <c r="RTK77"/>
      <c r="RTL77"/>
      <c r="RTM77"/>
      <c r="RTN77"/>
      <c r="RTO77"/>
      <c r="RTP77"/>
      <c r="RTQ77"/>
      <c r="RTR77"/>
      <c r="RTS77"/>
      <c r="RTT77"/>
      <c r="RTU77"/>
      <c r="RTV77"/>
      <c r="RTW77"/>
      <c r="RTX77"/>
      <c r="RTY77"/>
      <c r="RTZ77"/>
      <c r="RUA77"/>
      <c r="RUB77"/>
      <c r="RUC77"/>
      <c r="RUD77"/>
      <c r="RUE77"/>
      <c r="RUF77"/>
      <c r="RUG77"/>
      <c r="RUH77"/>
      <c r="RUI77"/>
      <c r="RUJ77"/>
      <c r="RUK77"/>
      <c r="RUL77"/>
      <c r="RUM77"/>
      <c r="RUN77"/>
      <c r="RUO77"/>
      <c r="RUP77"/>
      <c r="RUQ77"/>
      <c r="RUR77"/>
      <c r="RUS77"/>
      <c r="RUT77"/>
      <c r="RUU77"/>
      <c r="RUV77"/>
      <c r="RUW77"/>
      <c r="RUX77"/>
      <c r="RUY77"/>
      <c r="RUZ77"/>
      <c r="RVA77"/>
      <c r="RVB77"/>
      <c r="RVC77"/>
      <c r="RVD77"/>
      <c r="RVE77"/>
      <c r="RVF77"/>
      <c r="RVG77"/>
      <c r="RVH77"/>
      <c r="RVI77"/>
      <c r="RVJ77"/>
      <c r="RVK77"/>
      <c r="RVL77"/>
      <c r="RVM77"/>
      <c r="RVN77"/>
      <c r="RVO77"/>
      <c r="RVP77"/>
      <c r="RVQ77"/>
      <c r="RVR77"/>
      <c r="RVS77"/>
      <c r="RVT77"/>
      <c r="RVU77"/>
      <c r="RVV77"/>
      <c r="RVW77"/>
      <c r="RVX77"/>
      <c r="RVY77"/>
      <c r="RVZ77"/>
      <c r="RWA77"/>
      <c r="RWB77"/>
      <c r="RWC77"/>
      <c r="RWD77"/>
      <c r="RWE77"/>
      <c r="RWF77"/>
      <c r="RWG77"/>
      <c r="RWH77"/>
      <c r="RWI77"/>
      <c r="RWJ77"/>
      <c r="RWK77"/>
      <c r="RWL77"/>
      <c r="RWM77"/>
      <c r="RWN77"/>
      <c r="RWO77"/>
      <c r="RWP77"/>
      <c r="RWQ77"/>
      <c r="RWR77"/>
      <c r="RWS77"/>
      <c r="RWT77"/>
      <c r="RWU77"/>
      <c r="RWV77"/>
      <c r="RWW77"/>
      <c r="RWX77"/>
      <c r="RWY77"/>
      <c r="RWZ77"/>
      <c r="RXA77"/>
      <c r="RXB77"/>
      <c r="RXC77"/>
      <c r="RXD77"/>
      <c r="RXE77"/>
      <c r="RXF77"/>
      <c r="RXG77"/>
      <c r="RXH77"/>
      <c r="RXI77"/>
      <c r="RXJ77"/>
      <c r="RXK77"/>
      <c r="RXL77"/>
      <c r="RXM77"/>
      <c r="RXN77"/>
      <c r="RXO77"/>
      <c r="RXP77"/>
      <c r="RXQ77"/>
      <c r="RXR77"/>
      <c r="RXS77"/>
      <c r="RXT77"/>
      <c r="RXU77"/>
      <c r="RXV77"/>
      <c r="RXW77"/>
      <c r="RXX77"/>
      <c r="RXY77"/>
      <c r="RXZ77"/>
      <c r="RYA77"/>
      <c r="RYB77"/>
      <c r="RYC77"/>
      <c r="RYD77"/>
      <c r="RYE77"/>
      <c r="RYF77"/>
      <c r="RYG77"/>
      <c r="RYH77"/>
      <c r="RYI77"/>
      <c r="RYJ77"/>
      <c r="RYK77"/>
      <c r="RYL77"/>
      <c r="RYM77"/>
      <c r="RYN77"/>
      <c r="RYO77"/>
      <c r="RYP77"/>
      <c r="RYQ77"/>
      <c r="RYR77"/>
      <c r="RYS77"/>
      <c r="RYT77"/>
      <c r="RYU77"/>
      <c r="RYV77"/>
      <c r="RYW77"/>
      <c r="RYX77"/>
      <c r="RYY77"/>
      <c r="RYZ77"/>
      <c r="RZA77"/>
      <c r="RZB77"/>
      <c r="RZC77"/>
      <c r="RZD77"/>
      <c r="RZE77"/>
      <c r="RZF77"/>
      <c r="RZG77"/>
      <c r="RZH77"/>
      <c r="RZI77"/>
      <c r="RZJ77"/>
      <c r="RZK77"/>
      <c r="RZL77"/>
      <c r="RZM77"/>
      <c r="RZN77"/>
      <c r="RZO77"/>
      <c r="RZP77"/>
      <c r="RZQ77"/>
      <c r="RZR77"/>
      <c r="RZS77"/>
      <c r="RZT77"/>
      <c r="RZU77"/>
      <c r="RZV77"/>
      <c r="RZW77"/>
      <c r="RZX77"/>
      <c r="RZY77"/>
      <c r="RZZ77"/>
      <c r="SAA77"/>
      <c r="SAB77"/>
      <c r="SAC77"/>
      <c r="SAD77"/>
      <c r="SAE77"/>
      <c r="SAF77"/>
      <c r="SAG77"/>
      <c r="SAH77"/>
      <c r="SAI77"/>
      <c r="SAJ77"/>
      <c r="SAK77"/>
      <c r="SAL77"/>
      <c r="SAM77"/>
      <c r="SAN77"/>
      <c r="SAO77"/>
      <c r="SAP77"/>
      <c r="SAQ77"/>
      <c r="SAR77"/>
      <c r="SAS77"/>
      <c r="SAT77"/>
      <c r="SAU77"/>
      <c r="SAV77"/>
      <c r="SAW77"/>
      <c r="SAX77"/>
      <c r="SAY77"/>
      <c r="SAZ77"/>
      <c r="SBA77"/>
      <c r="SBB77"/>
      <c r="SBC77"/>
      <c r="SBD77"/>
      <c r="SBE77"/>
      <c r="SBF77"/>
      <c r="SBG77"/>
      <c r="SBH77"/>
      <c r="SBI77"/>
      <c r="SBJ77"/>
      <c r="SBK77"/>
      <c r="SBL77"/>
      <c r="SBM77"/>
      <c r="SBN77"/>
      <c r="SBO77"/>
      <c r="SBP77"/>
      <c r="SBQ77"/>
      <c r="SBR77"/>
      <c r="SBS77"/>
      <c r="SBT77"/>
      <c r="SBU77"/>
      <c r="SBV77"/>
      <c r="SBW77"/>
      <c r="SBX77"/>
      <c r="SBY77"/>
      <c r="SBZ77"/>
      <c r="SCA77"/>
      <c r="SCB77"/>
      <c r="SCC77"/>
      <c r="SCD77"/>
      <c r="SCE77"/>
      <c r="SCF77"/>
      <c r="SCG77"/>
      <c r="SCH77"/>
      <c r="SCI77"/>
      <c r="SCJ77"/>
      <c r="SCK77"/>
      <c r="SCL77"/>
      <c r="SCM77"/>
      <c r="SCN77"/>
      <c r="SCO77"/>
      <c r="SCP77"/>
      <c r="SCQ77"/>
      <c r="SCR77"/>
      <c r="SCS77"/>
      <c r="SCT77"/>
      <c r="SCU77"/>
      <c r="SCV77"/>
      <c r="SCW77"/>
      <c r="SCX77"/>
      <c r="SCY77"/>
      <c r="SCZ77"/>
      <c r="SDA77"/>
      <c r="SDB77"/>
      <c r="SDC77"/>
      <c r="SDD77"/>
      <c r="SDE77"/>
      <c r="SDF77"/>
      <c r="SDG77"/>
      <c r="SDH77"/>
      <c r="SDI77"/>
      <c r="SDJ77"/>
      <c r="SDK77"/>
      <c r="SDL77"/>
      <c r="SDM77"/>
      <c r="SDN77"/>
      <c r="SDO77"/>
      <c r="SDP77"/>
      <c r="SDQ77"/>
      <c r="SDR77"/>
      <c r="SDS77"/>
      <c r="SDT77"/>
      <c r="SDU77"/>
      <c r="SDV77"/>
      <c r="SDW77"/>
      <c r="SDX77"/>
      <c r="SDY77"/>
      <c r="SDZ77"/>
      <c r="SEA77"/>
      <c r="SEB77"/>
      <c r="SEC77"/>
      <c r="SED77"/>
      <c r="SEE77"/>
      <c r="SEF77"/>
      <c r="SEG77"/>
      <c r="SEH77"/>
      <c r="SEI77"/>
      <c r="SEJ77"/>
      <c r="SEK77"/>
      <c r="SEL77"/>
      <c r="SEM77"/>
      <c r="SEN77"/>
      <c r="SEO77"/>
      <c r="SEP77"/>
      <c r="SEQ77"/>
      <c r="SER77"/>
      <c r="SES77"/>
      <c r="SET77"/>
      <c r="SEU77"/>
      <c r="SEV77"/>
      <c r="SEW77"/>
      <c r="SEX77"/>
      <c r="SEY77"/>
      <c r="SEZ77"/>
      <c r="SFA77"/>
      <c r="SFB77"/>
      <c r="SFC77"/>
      <c r="SFD77"/>
      <c r="SFE77"/>
      <c r="SFF77"/>
      <c r="SFG77"/>
      <c r="SFH77"/>
      <c r="SFI77"/>
      <c r="SFJ77"/>
      <c r="SFK77"/>
      <c r="SFL77"/>
      <c r="SFM77"/>
      <c r="SFN77"/>
      <c r="SFO77"/>
      <c r="SFP77"/>
      <c r="SFQ77"/>
      <c r="SFR77"/>
      <c r="SFS77"/>
      <c r="SFT77"/>
      <c r="SFU77"/>
      <c r="SFV77"/>
      <c r="SFW77"/>
      <c r="SFX77"/>
      <c r="SFY77"/>
      <c r="SFZ77"/>
      <c r="SGA77"/>
      <c r="SGB77"/>
      <c r="SGC77"/>
      <c r="SGD77"/>
      <c r="SGE77"/>
      <c r="SGF77"/>
      <c r="SGG77"/>
      <c r="SGH77"/>
      <c r="SGI77"/>
      <c r="SGJ77"/>
      <c r="SGK77"/>
      <c r="SGL77"/>
      <c r="SGM77"/>
      <c r="SGN77"/>
      <c r="SGO77"/>
      <c r="SGP77"/>
      <c r="SGQ77"/>
      <c r="SGR77"/>
      <c r="SGS77"/>
      <c r="SGT77"/>
      <c r="SGU77"/>
      <c r="SGV77"/>
      <c r="SGW77"/>
      <c r="SGX77"/>
      <c r="SGY77"/>
      <c r="SGZ77"/>
      <c r="SHA77"/>
      <c r="SHB77"/>
      <c r="SHC77"/>
      <c r="SHD77"/>
      <c r="SHE77"/>
      <c r="SHF77"/>
      <c r="SHG77"/>
      <c r="SHH77"/>
      <c r="SHI77"/>
      <c r="SHJ77"/>
      <c r="SHK77"/>
      <c r="SHL77"/>
      <c r="SHM77"/>
      <c r="SHN77"/>
      <c r="SHO77"/>
      <c r="SHP77"/>
      <c r="SHQ77"/>
      <c r="SHR77"/>
      <c r="SHS77"/>
      <c r="SHT77"/>
      <c r="SHU77"/>
      <c r="SHV77"/>
      <c r="SHW77"/>
      <c r="SHX77"/>
      <c r="SHY77"/>
      <c r="SHZ77"/>
      <c r="SIA77"/>
      <c r="SIB77"/>
      <c r="SIC77"/>
      <c r="SID77"/>
      <c r="SIE77"/>
      <c r="SIF77"/>
      <c r="SIG77"/>
      <c r="SIH77"/>
      <c r="SII77"/>
      <c r="SIJ77"/>
      <c r="SIK77"/>
      <c r="SIL77"/>
      <c r="SIM77"/>
      <c r="SIN77"/>
      <c r="SIO77"/>
      <c r="SIP77"/>
      <c r="SIQ77"/>
      <c r="SIR77"/>
      <c r="SIS77"/>
      <c r="SIT77"/>
      <c r="SIU77"/>
      <c r="SIV77"/>
      <c r="SIW77"/>
      <c r="SIX77"/>
      <c r="SIY77"/>
      <c r="SIZ77"/>
      <c r="SJA77"/>
      <c r="SJB77"/>
      <c r="SJC77"/>
      <c r="SJD77"/>
      <c r="SJE77"/>
      <c r="SJF77"/>
      <c r="SJG77"/>
      <c r="SJH77"/>
      <c r="SJI77"/>
      <c r="SJJ77"/>
      <c r="SJK77"/>
      <c r="SJL77"/>
      <c r="SJM77"/>
      <c r="SJN77"/>
      <c r="SJO77"/>
      <c r="SJP77"/>
      <c r="SJQ77"/>
      <c r="SJR77"/>
      <c r="SJS77"/>
      <c r="SJT77"/>
      <c r="SJU77"/>
      <c r="SJV77"/>
      <c r="SJW77"/>
      <c r="SJX77"/>
      <c r="SJY77"/>
      <c r="SJZ77"/>
      <c r="SKA77"/>
      <c r="SKB77"/>
      <c r="SKC77"/>
      <c r="SKD77"/>
      <c r="SKE77"/>
      <c r="SKF77"/>
      <c r="SKG77"/>
      <c r="SKH77"/>
      <c r="SKI77"/>
      <c r="SKJ77"/>
      <c r="SKK77"/>
      <c r="SKL77"/>
      <c r="SKM77"/>
      <c r="SKN77"/>
      <c r="SKO77"/>
      <c r="SKP77"/>
      <c r="SKQ77"/>
      <c r="SKR77"/>
      <c r="SKS77"/>
      <c r="SKT77"/>
      <c r="SKU77"/>
      <c r="SKV77"/>
      <c r="SKW77"/>
      <c r="SKX77"/>
      <c r="SKY77"/>
      <c r="SKZ77"/>
      <c r="SLA77"/>
      <c r="SLB77"/>
      <c r="SLC77"/>
      <c r="SLD77"/>
      <c r="SLE77"/>
      <c r="SLF77"/>
      <c r="SLG77"/>
      <c r="SLH77"/>
      <c r="SLI77"/>
      <c r="SLJ77"/>
      <c r="SLK77"/>
      <c r="SLL77"/>
      <c r="SLM77"/>
      <c r="SLN77"/>
      <c r="SLO77"/>
      <c r="SLP77"/>
      <c r="SLQ77"/>
      <c r="SLR77"/>
      <c r="SLS77"/>
      <c r="SLT77"/>
      <c r="SLU77"/>
      <c r="SLV77"/>
      <c r="SLW77"/>
      <c r="SLX77"/>
      <c r="SLY77"/>
      <c r="SLZ77"/>
      <c r="SMA77"/>
      <c r="SMB77"/>
      <c r="SMC77"/>
      <c r="SMD77"/>
      <c r="SME77"/>
      <c r="SMF77"/>
      <c r="SMG77"/>
      <c r="SMH77"/>
      <c r="SMI77"/>
      <c r="SMJ77"/>
      <c r="SMK77"/>
      <c r="SML77"/>
      <c r="SMM77"/>
      <c r="SMN77"/>
      <c r="SMO77"/>
      <c r="SMP77"/>
      <c r="SMQ77"/>
      <c r="SMR77"/>
      <c r="SMS77"/>
      <c r="SMT77"/>
      <c r="SMU77"/>
      <c r="SMV77"/>
      <c r="SMW77"/>
      <c r="SMX77"/>
      <c r="SMY77"/>
      <c r="SMZ77"/>
      <c r="SNA77"/>
      <c r="SNB77"/>
      <c r="SNC77"/>
      <c r="SND77"/>
      <c r="SNE77"/>
      <c r="SNF77"/>
      <c r="SNG77"/>
      <c r="SNH77"/>
      <c r="SNI77"/>
      <c r="SNJ77"/>
      <c r="SNK77"/>
      <c r="SNL77"/>
      <c r="SNM77"/>
      <c r="SNN77"/>
      <c r="SNO77"/>
      <c r="SNP77"/>
      <c r="SNQ77"/>
      <c r="SNR77"/>
      <c r="SNS77"/>
      <c r="SNT77"/>
      <c r="SNU77"/>
      <c r="SNV77"/>
      <c r="SNW77"/>
      <c r="SNX77"/>
      <c r="SNY77"/>
      <c r="SNZ77"/>
      <c r="SOA77"/>
      <c r="SOB77"/>
      <c r="SOC77"/>
      <c r="SOD77"/>
      <c r="SOE77"/>
      <c r="SOF77"/>
      <c r="SOG77"/>
      <c r="SOH77"/>
      <c r="SOI77"/>
      <c r="SOJ77"/>
      <c r="SOK77"/>
      <c r="SOL77"/>
      <c r="SOM77"/>
      <c r="SON77"/>
      <c r="SOO77"/>
      <c r="SOP77"/>
      <c r="SOQ77"/>
      <c r="SOR77"/>
      <c r="SOS77"/>
      <c r="SOT77"/>
      <c r="SOU77"/>
      <c r="SOV77"/>
      <c r="SOW77"/>
      <c r="SOX77"/>
      <c r="SOY77"/>
      <c r="SOZ77"/>
      <c r="SPA77"/>
      <c r="SPB77"/>
      <c r="SPC77"/>
      <c r="SPD77"/>
      <c r="SPE77"/>
      <c r="SPF77"/>
      <c r="SPG77"/>
      <c r="SPH77"/>
      <c r="SPI77"/>
      <c r="SPJ77"/>
      <c r="SPK77"/>
      <c r="SPL77"/>
      <c r="SPM77"/>
      <c r="SPN77"/>
      <c r="SPO77"/>
      <c r="SPP77"/>
      <c r="SPQ77"/>
      <c r="SPR77"/>
      <c r="SPS77"/>
      <c r="SPT77"/>
      <c r="SPU77"/>
      <c r="SPV77"/>
      <c r="SPW77"/>
      <c r="SPX77"/>
      <c r="SPY77"/>
      <c r="SPZ77"/>
      <c r="SQA77"/>
      <c r="SQB77"/>
      <c r="SQC77"/>
      <c r="SQD77"/>
      <c r="SQE77"/>
      <c r="SQF77"/>
      <c r="SQG77"/>
      <c r="SQH77"/>
      <c r="SQI77"/>
      <c r="SQJ77"/>
      <c r="SQK77"/>
      <c r="SQL77"/>
      <c r="SQM77"/>
      <c r="SQN77"/>
      <c r="SQO77"/>
      <c r="SQP77"/>
      <c r="SQQ77"/>
      <c r="SQR77"/>
      <c r="SQS77"/>
      <c r="SQT77"/>
      <c r="SQU77"/>
      <c r="SQV77"/>
      <c r="SQW77"/>
      <c r="SQX77"/>
      <c r="SQY77"/>
      <c r="SQZ77"/>
      <c r="SRA77"/>
      <c r="SRB77"/>
      <c r="SRC77"/>
      <c r="SRD77"/>
      <c r="SRE77"/>
      <c r="SRF77"/>
      <c r="SRG77"/>
      <c r="SRH77"/>
      <c r="SRI77"/>
      <c r="SRJ77"/>
      <c r="SRK77"/>
      <c r="SRL77"/>
      <c r="SRM77"/>
      <c r="SRN77"/>
      <c r="SRO77"/>
      <c r="SRP77"/>
      <c r="SRQ77"/>
      <c r="SRR77"/>
      <c r="SRS77"/>
      <c r="SRT77"/>
      <c r="SRU77"/>
      <c r="SRV77"/>
      <c r="SRW77"/>
      <c r="SRX77"/>
      <c r="SRY77"/>
      <c r="SRZ77"/>
      <c r="SSA77"/>
      <c r="SSB77"/>
      <c r="SSC77"/>
      <c r="SSD77"/>
      <c r="SSE77"/>
      <c r="SSF77"/>
      <c r="SSG77"/>
      <c r="SSH77"/>
      <c r="SSI77"/>
      <c r="SSJ77"/>
      <c r="SSK77"/>
      <c r="SSL77"/>
      <c r="SSM77"/>
      <c r="SSN77"/>
      <c r="SSO77"/>
      <c r="SSP77"/>
      <c r="SSQ77"/>
      <c r="SSR77"/>
      <c r="SSS77"/>
      <c r="SST77"/>
      <c r="SSU77"/>
      <c r="SSV77"/>
      <c r="SSW77"/>
      <c r="SSX77"/>
      <c r="SSY77"/>
      <c r="SSZ77"/>
      <c r="STA77"/>
      <c r="STB77"/>
      <c r="STC77"/>
      <c r="STD77"/>
      <c r="STE77"/>
      <c r="STF77"/>
      <c r="STG77"/>
      <c r="STH77"/>
      <c r="STI77"/>
      <c r="STJ77"/>
      <c r="STK77"/>
      <c r="STL77"/>
      <c r="STM77"/>
      <c r="STN77"/>
      <c r="STO77"/>
      <c r="STP77"/>
      <c r="STQ77"/>
      <c r="STR77"/>
      <c r="STS77"/>
      <c r="STT77"/>
      <c r="STU77"/>
      <c r="STV77"/>
      <c r="STW77"/>
      <c r="STX77"/>
      <c r="STY77"/>
      <c r="STZ77"/>
      <c r="SUA77"/>
      <c r="SUB77"/>
      <c r="SUC77"/>
      <c r="SUD77"/>
      <c r="SUE77"/>
      <c r="SUF77"/>
      <c r="SUG77"/>
      <c r="SUH77"/>
      <c r="SUI77"/>
      <c r="SUJ77"/>
      <c r="SUK77"/>
      <c r="SUL77"/>
      <c r="SUM77"/>
      <c r="SUN77"/>
      <c r="SUO77"/>
      <c r="SUP77"/>
      <c r="SUQ77"/>
      <c r="SUR77"/>
      <c r="SUS77"/>
      <c r="SUT77"/>
      <c r="SUU77"/>
      <c r="SUV77"/>
      <c r="SUW77"/>
      <c r="SUX77"/>
      <c r="SUY77"/>
      <c r="SUZ77"/>
      <c r="SVA77"/>
      <c r="SVB77"/>
      <c r="SVC77"/>
      <c r="SVD77"/>
      <c r="SVE77"/>
      <c r="SVF77"/>
      <c r="SVG77"/>
      <c r="SVH77"/>
      <c r="SVI77"/>
      <c r="SVJ77"/>
      <c r="SVK77"/>
      <c r="SVL77"/>
      <c r="SVM77"/>
      <c r="SVN77"/>
      <c r="SVO77"/>
      <c r="SVP77"/>
      <c r="SVQ77"/>
      <c r="SVR77"/>
      <c r="SVS77"/>
      <c r="SVT77"/>
      <c r="SVU77"/>
      <c r="SVV77"/>
      <c r="SVW77"/>
      <c r="SVX77"/>
      <c r="SVY77"/>
      <c r="SVZ77"/>
      <c r="SWA77"/>
      <c r="SWB77"/>
      <c r="SWC77"/>
      <c r="SWD77"/>
      <c r="SWE77"/>
      <c r="SWF77"/>
      <c r="SWG77"/>
      <c r="SWH77"/>
      <c r="SWI77"/>
      <c r="SWJ77"/>
      <c r="SWK77"/>
      <c r="SWL77"/>
      <c r="SWM77"/>
      <c r="SWN77"/>
      <c r="SWO77"/>
      <c r="SWP77"/>
      <c r="SWQ77"/>
      <c r="SWR77"/>
      <c r="SWS77"/>
      <c r="SWT77"/>
      <c r="SWU77"/>
      <c r="SWV77"/>
      <c r="SWW77"/>
      <c r="SWX77"/>
      <c r="SWY77"/>
      <c r="SWZ77"/>
      <c r="SXA77"/>
      <c r="SXB77"/>
      <c r="SXC77"/>
      <c r="SXD77"/>
      <c r="SXE77"/>
      <c r="SXF77"/>
      <c r="SXG77"/>
      <c r="SXH77"/>
      <c r="SXI77"/>
      <c r="SXJ77"/>
      <c r="SXK77"/>
      <c r="SXL77"/>
      <c r="SXM77"/>
      <c r="SXN77"/>
      <c r="SXO77"/>
      <c r="SXP77"/>
      <c r="SXQ77"/>
      <c r="SXR77"/>
      <c r="SXS77"/>
      <c r="SXT77"/>
      <c r="SXU77"/>
      <c r="SXV77"/>
      <c r="SXW77"/>
      <c r="SXX77"/>
      <c r="SXY77"/>
      <c r="SXZ77"/>
      <c r="SYA77"/>
      <c r="SYB77"/>
      <c r="SYC77"/>
      <c r="SYD77"/>
      <c r="SYE77"/>
      <c r="SYF77"/>
      <c r="SYG77"/>
      <c r="SYH77"/>
      <c r="SYI77"/>
      <c r="SYJ77"/>
      <c r="SYK77"/>
      <c r="SYL77"/>
      <c r="SYM77"/>
      <c r="SYN77"/>
      <c r="SYO77"/>
      <c r="SYP77"/>
      <c r="SYQ77"/>
      <c r="SYR77"/>
      <c r="SYS77"/>
      <c r="SYT77"/>
      <c r="SYU77"/>
      <c r="SYV77"/>
      <c r="SYW77"/>
      <c r="SYX77"/>
      <c r="SYY77"/>
      <c r="SYZ77"/>
      <c r="SZA77"/>
      <c r="SZB77"/>
      <c r="SZC77"/>
      <c r="SZD77"/>
      <c r="SZE77"/>
      <c r="SZF77"/>
      <c r="SZG77"/>
      <c r="SZH77"/>
      <c r="SZI77"/>
      <c r="SZJ77"/>
      <c r="SZK77"/>
      <c r="SZL77"/>
      <c r="SZM77"/>
      <c r="SZN77"/>
      <c r="SZO77"/>
      <c r="SZP77"/>
      <c r="SZQ77"/>
      <c r="SZR77"/>
      <c r="SZS77"/>
      <c r="SZT77"/>
      <c r="SZU77"/>
      <c r="SZV77"/>
      <c r="SZW77"/>
      <c r="SZX77"/>
      <c r="SZY77"/>
      <c r="SZZ77"/>
      <c r="TAA77"/>
      <c r="TAB77"/>
      <c r="TAC77"/>
      <c r="TAD77"/>
      <c r="TAE77"/>
      <c r="TAF77"/>
      <c r="TAG77"/>
      <c r="TAH77"/>
      <c r="TAI77"/>
      <c r="TAJ77"/>
      <c r="TAK77"/>
      <c r="TAL77"/>
      <c r="TAM77"/>
      <c r="TAN77"/>
      <c r="TAO77"/>
      <c r="TAP77"/>
      <c r="TAQ77"/>
      <c r="TAR77"/>
      <c r="TAS77"/>
      <c r="TAT77"/>
      <c r="TAU77"/>
      <c r="TAV77"/>
      <c r="TAW77"/>
      <c r="TAX77"/>
      <c r="TAY77"/>
      <c r="TAZ77"/>
      <c r="TBA77"/>
      <c r="TBB77"/>
      <c r="TBC77"/>
      <c r="TBD77"/>
      <c r="TBE77"/>
      <c r="TBF77"/>
      <c r="TBG77"/>
      <c r="TBH77"/>
      <c r="TBI77"/>
      <c r="TBJ77"/>
      <c r="TBK77"/>
      <c r="TBL77"/>
      <c r="TBM77"/>
      <c r="TBN77"/>
      <c r="TBO77"/>
      <c r="TBP77"/>
      <c r="TBQ77"/>
      <c r="TBR77"/>
      <c r="TBS77"/>
      <c r="TBT77"/>
      <c r="TBU77"/>
      <c r="TBV77"/>
      <c r="TBW77"/>
      <c r="TBX77"/>
      <c r="TBY77"/>
      <c r="TBZ77"/>
      <c r="TCA77"/>
      <c r="TCB77"/>
      <c r="TCC77"/>
      <c r="TCD77"/>
      <c r="TCE77"/>
      <c r="TCF77"/>
      <c r="TCG77"/>
      <c r="TCH77"/>
      <c r="TCI77"/>
      <c r="TCJ77"/>
      <c r="TCK77"/>
      <c r="TCL77"/>
      <c r="TCM77"/>
      <c r="TCN77"/>
      <c r="TCO77"/>
      <c r="TCP77"/>
      <c r="TCQ77"/>
      <c r="TCR77"/>
      <c r="TCS77"/>
      <c r="TCT77"/>
      <c r="TCU77"/>
      <c r="TCV77"/>
      <c r="TCW77"/>
      <c r="TCX77"/>
      <c r="TCY77"/>
      <c r="TCZ77"/>
      <c r="TDA77"/>
      <c r="TDB77"/>
      <c r="TDC77"/>
      <c r="TDD77"/>
      <c r="TDE77"/>
      <c r="TDF77"/>
      <c r="TDG77"/>
      <c r="TDH77"/>
      <c r="TDI77"/>
      <c r="TDJ77"/>
      <c r="TDK77"/>
      <c r="TDL77"/>
      <c r="TDM77"/>
      <c r="TDN77"/>
      <c r="TDO77"/>
      <c r="TDP77"/>
      <c r="TDQ77"/>
      <c r="TDR77"/>
      <c r="TDS77"/>
      <c r="TDT77"/>
      <c r="TDU77"/>
      <c r="TDV77"/>
      <c r="TDW77"/>
      <c r="TDX77"/>
      <c r="TDY77"/>
      <c r="TDZ77"/>
      <c r="TEA77"/>
      <c r="TEB77"/>
      <c r="TEC77"/>
      <c r="TED77"/>
      <c r="TEE77"/>
      <c r="TEF77"/>
      <c r="TEG77"/>
      <c r="TEH77"/>
      <c r="TEI77"/>
      <c r="TEJ77"/>
      <c r="TEK77"/>
      <c r="TEL77"/>
      <c r="TEM77"/>
      <c r="TEN77"/>
      <c r="TEO77"/>
      <c r="TEP77"/>
      <c r="TEQ77"/>
      <c r="TER77"/>
      <c r="TES77"/>
      <c r="TET77"/>
      <c r="TEU77"/>
      <c r="TEV77"/>
      <c r="TEW77"/>
      <c r="TEX77"/>
      <c r="TEY77"/>
      <c r="TEZ77"/>
      <c r="TFA77"/>
      <c r="TFB77"/>
      <c r="TFC77"/>
      <c r="TFD77"/>
      <c r="TFE77"/>
      <c r="TFF77"/>
      <c r="TFG77"/>
      <c r="TFH77"/>
      <c r="TFI77"/>
      <c r="TFJ77"/>
      <c r="TFK77"/>
      <c r="TFL77"/>
      <c r="TFM77"/>
      <c r="TFN77"/>
      <c r="TFO77"/>
      <c r="TFP77"/>
      <c r="TFQ77"/>
      <c r="TFR77"/>
      <c r="TFS77"/>
      <c r="TFT77"/>
      <c r="TFU77"/>
      <c r="TFV77"/>
      <c r="TFW77"/>
      <c r="TFX77"/>
      <c r="TFY77"/>
      <c r="TFZ77"/>
      <c r="TGA77"/>
      <c r="TGB77"/>
      <c r="TGC77"/>
      <c r="TGD77"/>
      <c r="TGE77"/>
      <c r="TGF77"/>
      <c r="TGG77"/>
      <c r="TGH77"/>
      <c r="TGI77"/>
      <c r="TGJ77"/>
      <c r="TGK77"/>
      <c r="TGL77"/>
      <c r="TGM77"/>
      <c r="TGN77"/>
      <c r="TGO77"/>
      <c r="TGP77"/>
      <c r="TGQ77"/>
      <c r="TGR77"/>
      <c r="TGS77"/>
      <c r="TGT77"/>
      <c r="TGU77"/>
      <c r="TGV77"/>
      <c r="TGW77"/>
      <c r="TGX77"/>
      <c r="TGY77"/>
      <c r="TGZ77"/>
      <c r="THA77"/>
      <c r="THB77"/>
      <c r="THC77"/>
      <c r="THD77"/>
      <c r="THE77"/>
      <c r="THF77"/>
      <c r="THG77"/>
      <c r="THH77"/>
      <c r="THI77"/>
      <c r="THJ77"/>
      <c r="THK77"/>
      <c r="THL77"/>
      <c r="THM77"/>
      <c r="THN77"/>
      <c r="THO77"/>
      <c r="THP77"/>
      <c r="THQ77"/>
      <c r="THR77"/>
      <c r="THS77"/>
      <c r="THT77"/>
      <c r="THU77"/>
      <c r="THV77"/>
      <c r="THW77"/>
      <c r="THX77"/>
      <c r="THY77"/>
      <c r="THZ77"/>
      <c r="TIA77"/>
      <c r="TIB77"/>
      <c r="TIC77"/>
      <c r="TID77"/>
      <c r="TIE77"/>
      <c r="TIF77"/>
      <c r="TIG77"/>
      <c r="TIH77"/>
      <c r="TII77"/>
      <c r="TIJ77"/>
      <c r="TIK77"/>
      <c r="TIL77"/>
      <c r="TIM77"/>
      <c r="TIN77"/>
      <c r="TIO77"/>
      <c r="TIP77"/>
      <c r="TIQ77"/>
      <c r="TIR77"/>
      <c r="TIS77"/>
      <c r="TIT77"/>
      <c r="TIU77"/>
      <c r="TIV77"/>
      <c r="TIW77"/>
      <c r="TIX77"/>
      <c r="TIY77"/>
      <c r="TIZ77"/>
      <c r="TJA77"/>
      <c r="TJB77"/>
      <c r="TJC77"/>
      <c r="TJD77"/>
      <c r="TJE77"/>
      <c r="TJF77"/>
      <c r="TJG77"/>
      <c r="TJH77"/>
      <c r="TJI77"/>
      <c r="TJJ77"/>
      <c r="TJK77"/>
      <c r="TJL77"/>
      <c r="TJM77"/>
      <c r="TJN77"/>
      <c r="TJO77"/>
      <c r="TJP77"/>
      <c r="TJQ77"/>
      <c r="TJR77"/>
      <c r="TJS77"/>
      <c r="TJT77"/>
      <c r="TJU77"/>
      <c r="TJV77"/>
      <c r="TJW77"/>
      <c r="TJX77"/>
      <c r="TJY77"/>
      <c r="TJZ77"/>
      <c r="TKA77"/>
      <c r="TKB77"/>
      <c r="TKC77"/>
      <c r="TKD77"/>
      <c r="TKE77"/>
      <c r="TKF77"/>
      <c r="TKG77"/>
      <c r="TKH77"/>
      <c r="TKI77"/>
      <c r="TKJ77"/>
      <c r="TKK77"/>
      <c r="TKL77"/>
      <c r="TKM77"/>
      <c r="TKN77"/>
      <c r="TKO77"/>
      <c r="TKP77"/>
      <c r="TKQ77"/>
      <c r="TKR77"/>
      <c r="TKS77"/>
      <c r="TKT77"/>
      <c r="TKU77"/>
      <c r="TKV77"/>
      <c r="TKW77"/>
      <c r="TKX77"/>
      <c r="TKY77"/>
      <c r="TKZ77"/>
      <c r="TLA77"/>
      <c r="TLB77"/>
      <c r="TLC77"/>
      <c r="TLD77"/>
      <c r="TLE77"/>
      <c r="TLF77"/>
      <c r="TLG77"/>
      <c r="TLH77"/>
      <c r="TLI77"/>
      <c r="TLJ77"/>
      <c r="TLK77"/>
      <c r="TLL77"/>
      <c r="TLM77"/>
      <c r="TLN77"/>
      <c r="TLO77"/>
      <c r="TLP77"/>
      <c r="TLQ77"/>
      <c r="TLR77"/>
      <c r="TLS77"/>
      <c r="TLT77"/>
      <c r="TLU77"/>
      <c r="TLV77"/>
      <c r="TLW77"/>
      <c r="TLX77"/>
      <c r="TLY77"/>
      <c r="TLZ77"/>
      <c r="TMA77"/>
      <c r="TMB77"/>
      <c r="TMC77"/>
      <c r="TMD77"/>
      <c r="TME77"/>
      <c r="TMF77"/>
      <c r="TMG77"/>
      <c r="TMH77"/>
      <c r="TMI77"/>
      <c r="TMJ77"/>
      <c r="TMK77"/>
      <c r="TML77"/>
      <c r="TMM77"/>
      <c r="TMN77"/>
      <c r="TMO77"/>
      <c r="TMP77"/>
      <c r="TMQ77"/>
      <c r="TMR77"/>
      <c r="TMS77"/>
      <c r="TMT77"/>
      <c r="TMU77"/>
      <c r="TMV77"/>
      <c r="TMW77"/>
      <c r="TMX77"/>
      <c r="TMY77"/>
      <c r="TMZ77"/>
      <c r="TNA77"/>
      <c r="TNB77"/>
      <c r="TNC77"/>
      <c r="TND77"/>
      <c r="TNE77"/>
      <c r="TNF77"/>
      <c r="TNG77"/>
      <c r="TNH77"/>
      <c r="TNI77"/>
      <c r="TNJ77"/>
      <c r="TNK77"/>
      <c r="TNL77"/>
      <c r="TNM77"/>
      <c r="TNN77"/>
      <c r="TNO77"/>
      <c r="TNP77"/>
      <c r="TNQ77"/>
      <c r="TNR77"/>
      <c r="TNS77"/>
      <c r="TNT77"/>
      <c r="TNU77"/>
      <c r="TNV77"/>
      <c r="TNW77"/>
      <c r="TNX77"/>
      <c r="TNY77"/>
      <c r="TNZ77"/>
      <c r="TOA77"/>
      <c r="TOB77"/>
      <c r="TOC77"/>
      <c r="TOD77"/>
      <c r="TOE77"/>
      <c r="TOF77"/>
      <c r="TOG77"/>
      <c r="TOH77"/>
      <c r="TOI77"/>
      <c r="TOJ77"/>
      <c r="TOK77"/>
      <c r="TOL77"/>
      <c r="TOM77"/>
      <c r="TON77"/>
      <c r="TOO77"/>
      <c r="TOP77"/>
      <c r="TOQ77"/>
      <c r="TOR77"/>
      <c r="TOS77"/>
      <c r="TOT77"/>
      <c r="TOU77"/>
      <c r="TOV77"/>
      <c r="TOW77"/>
      <c r="TOX77"/>
      <c r="TOY77"/>
      <c r="TOZ77"/>
      <c r="TPA77"/>
      <c r="TPB77"/>
      <c r="TPC77"/>
      <c r="TPD77"/>
      <c r="TPE77"/>
      <c r="TPF77"/>
      <c r="TPG77"/>
      <c r="TPH77"/>
      <c r="TPI77"/>
      <c r="TPJ77"/>
      <c r="TPK77"/>
      <c r="TPL77"/>
      <c r="TPM77"/>
      <c r="TPN77"/>
      <c r="TPO77"/>
      <c r="TPP77"/>
      <c r="TPQ77"/>
      <c r="TPR77"/>
      <c r="TPS77"/>
      <c r="TPT77"/>
      <c r="TPU77"/>
      <c r="TPV77"/>
      <c r="TPW77"/>
      <c r="TPX77"/>
      <c r="TPY77"/>
      <c r="TPZ77"/>
      <c r="TQA77"/>
      <c r="TQB77"/>
      <c r="TQC77"/>
      <c r="TQD77"/>
      <c r="TQE77"/>
      <c r="TQF77"/>
      <c r="TQG77"/>
      <c r="TQH77"/>
      <c r="TQI77"/>
      <c r="TQJ77"/>
      <c r="TQK77"/>
      <c r="TQL77"/>
      <c r="TQM77"/>
      <c r="TQN77"/>
      <c r="TQO77"/>
      <c r="TQP77"/>
      <c r="TQQ77"/>
      <c r="TQR77"/>
      <c r="TQS77"/>
      <c r="TQT77"/>
      <c r="TQU77"/>
      <c r="TQV77"/>
      <c r="TQW77"/>
      <c r="TQX77"/>
      <c r="TQY77"/>
      <c r="TQZ77"/>
      <c r="TRA77"/>
      <c r="TRB77"/>
      <c r="TRC77"/>
      <c r="TRD77"/>
      <c r="TRE77"/>
      <c r="TRF77"/>
      <c r="TRG77"/>
      <c r="TRH77"/>
      <c r="TRI77"/>
      <c r="TRJ77"/>
      <c r="TRK77"/>
      <c r="TRL77"/>
      <c r="TRM77"/>
      <c r="TRN77"/>
      <c r="TRO77"/>
      <c r="TRP77"/>
      <c r="TRQ77"/>
      <c r="TRR77"/>
      <c r="TRS77"/>
      <c r="TRT77"/>
      <c r="TRU77"/>
      <c r="TRV77"/>
      <c r="TRW77"/>
      <c r="TRX77"/>
      <c r="TRY77"/>
      <c r="TRZ77"/>
      <c r="TSA77"/>
      <c r="TSB77"/>
      <c r="TSC77"/>
      <c r="TSD77"/>
      <c r="TSE77"/>
      <c r="TSF77"/>
      <c r="TSG77"/>
      <c r="TSH77"/>
      <c r="TSI77"/>
      <c r="TSJ77"/>
      <c r="TSK77"/>
      <c r="TSL77"/>
      <c r="TSM77"/>
      <c r="TSN77"/>
      <c r="TSO77"/>
      <c r="TSP77"/>
      <c r="TSQ77"/>
      <c r="TSR77"/>
      <c r="TSS77"/>
      <c r="TST77"/>
      <c r="TSU77"/>
      <c r="TSV77"/>
      <c r="TSW77"/>
      <c r="TSX77"/>
      <c r="TSY77"/>
      <c r="TSZ77"/>
      <c r="TTA77"/>
      <c r="TTB77"/>
      <c r="TTC77"/>
      <c r="TTD77"/>
      <c r="TTE77"/>
      <c r="TTF77"/>
      <c r="TTG77"/>
      <c r="TTH77"/>
      <c r="TTI77"/>
      <c r="TTJ77"/>
      <c r="TTK77"/>
      <c r="TTL77"/>
      <c r="TTM77"/>
      <c r="TTN77"/>
      <c r="TTO77"/>
      <c r="TTP77"/>
      <c r="TTQ77"/>
      <c r="TTR77"/>
      <c r="TTS77"/>
      <c r="TTT77"/>
      <c r="TTU77"/>
      <c r="TTV77"/>
      <c r="TTW77"/>
      <c r="TTX77"/>
      <c r="TTY77"/>
      <c r="TTZ77"/>
      <c r="TUA77"/>
      <c r="TUB77"/>
      <c r="TUC77"/>
      <c r="TUD77"/>
      <c r="TUE77"/>
      <c r="TUF77"/>
      <c r="TUG77"/>
      <c r="TUH77"/>
      <c r="TUI77"/>
      <c r="TUJ77"/>
      <c r="TUK77"/>
      <c r="TUL77"/>
      <c r="TUM77"/>
      <c r="TUN77"/>
      <c r="TUO77"/>
      <c r="TUP77"/>
      <c r="TUQ77"/>
      <c r="TUR77"/>
      <c r="TUS77"/>
      <c r="TUT77"/>
      <c r="TUU77"/>
      <c r="TUV77"/>
      <c r="TUW77"/>
      <c r="TUX77"/>
      <c r="TUY77"/>
      <c r="TUZ77"/>
      <c r="TVA77"/>
      <c r="TVB77"/>
      <c r="TVC77"/>
      <c r="TVD77"/>
      <c r="TVE77"/>
      <c r="TVF77"/>
      <c r="TVG77"/>
      <c r="TVH77"/>
      <c r="TVI77"/>
      <c r="TVJ77"/>
      <c r="TVK77"/>
      <c r="TVL77"/>
      <c r="TVM77"/>
      <c r="TVN77"/>
      <c r="TVO77"/>
      <c r="TVP77"/>
      <c r="TVQ77"/>
      <c r="TVR77"/>
      <c r="TVS77"/>
      <c r="TVT77"/>
      <c r="TVU77"/>
      <c r="TVV77"/>
      <c r="TVW77"/>
      <c r="TVX77"/>
      <c r="TVY77"/>
      <c r="TVZ77"/>
      <c r="TWA77"/>
      <c r="TWB77"/>
      <c r="TWC77"/>
      <c r="TWD77"/>
      <c r="TWE77"/>
      <c r="TWF77"/>
      <c r="TWG77"/>
      <c r="TWH77"/>
      <c r="TWI77"/>
      <c r="TWJ77"/>
      <c r="TWK77"/>
      <c r="TWL77"/>
      <c r="TWM77"/>
      <c r="TWN77"/>
      <c r="TWO77"/>
      <c r="TWP77"/>
      <c r="TWQ77"/>
      <c r="TWR77"/>
      <c r="TWS77"/>
      <c r="TWT77"/>
      <c r="TWU77"/>
      <c r="TWV77"/>
      <c r="TWW77"/>
      <c r="TWX77"/>
      <c r="TWY77"/>
      <c r="TWZ77"/>
      <c r="TXA77"/>
      <c r="TXB77"/>
      <c r="TXC77"/>
      <c r="TXD77"/>
      <c r="TXE77"/>
      <c r="TXF77"/>
      <c r="TXG77"/>
      <c r="TXH77"/>
      <c r="TXI77"/>
      <c r="TXJ77"/>
      <c r="TXK77"/>
      <c r="TXL77"/>
      <c r="TXM77"/>
      <c r="TXN77"/>
      <c r="TXO77"/>
      <c r="TXP77"/>
      <c r="TXQ77"/>
      <c r="TXR77"/>
      <c r="TXS77"/>
      <c r="TXT77"/>
      <c r="TXU77"/>
      <c r="TXV77"/>
      <c r="TXW77"/>
      <c r="TXX77"/>
      <c r="TXY77"/>
      <c r="TXZ77"/>
      <c r="TYA77"/>
      <c r="TYB77"/>
      <c r="TYC77"/>
      <c r="TYD77"/>
      <c r="TYE77"/>
      <c r="TYF77"/>
      <c r="TYG77"/>
      <c r="TYH77"/>
      <c r="TYI77"/>
      <c r="TYJ77"/>
      <c r="TYK77"/>
      <c r="TYL77"/>
      <c r="TYM77"/>
      <c r="TYN77"/>
      <c r="TYO77"/>
      <c r="TYP77"/>
      <c r="TYQ77"/>
      <c r="TYR77"/>
      <c r="TYS77"/>
      <c r="TYT77"/>
      <c r="TYU77"/>
      <c r="TYV77"/>
      <c r="TYW77"/>
      <c r="TYX77"/>
      <c r="TYY77"/>
      <c r="TYZ77"/>
      <c r="TZA77"/>
      <c r="TZB77"/>
      <c r="TZC77"/>
      <c r="TZD77"/>
      <c r="TZE77"/>
      <c r="TZF77"/>
      <c r="TZG77"/>
      <c r="TZH77"/>
      <c r="TZI77"/>
      <c r="TZJ77"/>
      <c r="TZK77"/>
      <c r="TZL77"/>
      <c r="TZM77"/>
      <c r="TZN77"/>
      <c r="TZO77"/>
      <c r="TZP77"/>
      <c r="TZQ77"/>
      <c r="TZR77"/>
      <c r="TZS77"/>
      <c r="TZT77"/>
      <c r="TZU77"/>
      <c r="TZV77"/>
      <c r="TZW77"/>
      <c r="TZX77"/>
      <c r="TZY77"/>
      <c r="TZZ77"/>
      <c r="UAA77"/>
      <c r="UAB77"/>
      <c r="UAC77"/>
      <c r="UAD77"/>
      <c r="UAE77"/>
      <c r="UAF77"/>
      <c r="UAG77"/>
      <c r="UAH77"/>
      <c r="UAI77"/>
      <c r="UAJ77"/>
      <c r="UAK77"/>
      <c r="UAL77"/>
      <c r="UAM77"/>
      <c r="UAN77"/>
      <c r="UAO77"/>
      <c r="UAP77"/>
      <c r="UAQ77"/>
      <c r="UAR77"/>
      <c r="UAS77"/>
      <c r="UAT77"/>
      <c r="UAU77"/>
      <c r="UAV77"/>
      <c r="UAW77"/>
      <c r="UAX77"/>
      <c r="UAY77"/>
      <c r="UAZ77"/>
      <c r="UBA77"/>
      <c r="UBB77"/>
      <c r="UBC77"/>
      <c r="UBD77"/>
      <c r="UBE77"/>
      <c r="UBF77"/>
      <c r="UBG77"/>
      <c r="UBH77"/>
      <c r="UBI77"/>
      <c r="UBJ77"/>
      <c r="UBK77"/>
      <c r="UBL77"/>
      <c r="UBM77"/>
      <c r="UBN77"/>
      <c r="UBO77"/>
      <c r="UBP77"/>
      <c r="UBQ77"/>
      <c r="UBR77"/>
      <c r="UBS77"/>
      <c r="UBT77"/>
      <c r="UBU77"/>
      <c r="UBV77"/>
      <c r="UBW77"/>
      <c r="UBX77"/>
      <c r="UBY77"/>
      <c r="UBZ77"/>
      <c r="UCA77"/>
      <c r="UCB77"/>
      <c r="UCC77"/>
      <c r="UCD77"/>
      <c r="UCE77"/>
      <c r="UCF77"/>
      <c r="UCG77"/>
      <c r="UCH77"/>
    </row>
    <row r="78" spans="1:14282">
      <c r="A78" s="113" t="s">
        <v>170</v>
      </c>
      <c r="B78" s="113" t="s">
        <v>203</v>
      </c>
      <c r="C78" s="113" t="s">
        <v>204</v>
      </c>
      <c r="D78" s="113" t="s">
        <v>205</v>
      </c>
      <c r="E78" s="114" t="s">
        <v>206</v>
      </c>
      <c r="F78" s="129" t="s">
        <v>140</v>
      </c>
      <c r="G78" s="116">
        <v>20.545454545454547</v>
      </c>
      <c r="H78" s="130">
        <v>29.41</v>
      </c>
      <c r="I78" s="131">
        <v>29.41</v>
      </c>
      <c r="J78" s="131">
        <v>29.430076430399694</v>
      </c>
      <c r="K78" s="118">
        <v>30.469929178740728</v>
      </c>
      <c r="L78" s="116">
        <v>31.260473394307244</v>
      </c>
      <c r="M78" s="116">
        <v>32.011089110487212</v>
      </c>
      <c r="N78" s="116">
        <v>33.133455514661293</v>
      </c>
      <c r="O78" s="119" t="s">
        <v>141</v>
      </c>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c r="JD78"/>
      <c r="JE78"/>
      <c r="JF78"/>
      <c r="JG78"/>
      <c r="JH78"/>
      <c r="JI78"/>
      <c r="JJ78"/>
      <c r="JK78"/>
      <c r="JL78"/>
      <c r="JM78"/>
      <c r="JN78"/>
      <c r="JO78"/>
      <c r="JP78"/>
      <c r="JQ78"/>
      <c r="JR78"/>
      <c r="JS78"/>
      <c r="JT78"/>
      <c r="JU78"/>
      <c r="JV78"/>
      <c r="JW78"/>
      <c r="JX78"/>
      <c r="JY78"/>
      <c r="JZ78"/>
      <c r="KA78"/>
      <c r="KB78"/>
      <c r="KC78"/>
      <c r="KD78"/>
      <c r="KE78"/>
      <c r="KF78"/>
      <c r="KG78"/>
      <c r="KH78"/>
      <c r="KI78"/>
      <c r="KJ78"/>
      <c r="KK78"/>
      <c r="KL78"/>
      <c r="KM78"/>
      <c r="KN78"/>
      <c r="KO78"/>
      <c r="KP78"/>
      <c r="KQ78"/>
      <c r="KR78"/>
      <c r="KS78"/>
      <c r="KT78"/>
      <c r="KU78"/>
      <c r="KV78"/>
      <c r="KW78"/>
      <c r="KX78"/>
      <c r="KY78"/>
      <c r="KZ78"/>
      <c r="LA78"/>
      <c r="LB78"/>
      <c r="LC78"/>
      <c r="LD78"/>
      <c r="LE78"/>
      <c r="LF78"/>
      <c r="LG78"/>
      <c r="LH78"/>
      <c r="LI78"/>
      <c r="LJ78"/>
      <c r="LK78"/>
      <c r="LL78"/>
      <c r="LM78"/>
      <c r="LN78"/>
      <c r="LO78"/>
      <c r="LP78"/>
      <c r="LQ78"/>
      <c r="LR78"/>
      <c r="LS78"/>
      <c r="LT78"/>
      <c r="LU78"/>
      <c r="LV78"/>
      <c r="LW78"/>
      <c r="LX78"/>
      <c r="LY78"/>
      <c r="LZ78"/>
      <c r="MA78"/>
      <c r="MB78"/>
      <c r="MC78"/>
      <c r="MD78"/>
      <c r="ME78"/>
      <c r="MF78"/>
      <c r="MG78"/>
      <c r="MH78"/>
      <c r="MI78"/>
      <c r="MJ78"/>
      <c r="MK78"/>
      <c r="ML78"/>
      <c r="MM78"/>
      <c r="MN78"/>
      <c r="MO78"/>
      <c r="MP78"/>
      <c r="MQ78"/>
      <c r="MR78"/>
      <c r="MS78"/>
      <c r="MT78"/>
      <c r="MU78"/>
      <c r="MV78"/>
      <c r="MW78"/>
      <c r="MX78"/>
      <c r="MY78"/>
      <c r="MZ78"/>
      <c r="NA78"/>
      <c r="NB78"/>
      <c r="NC78"/>
      <c r="ND78"/>
      <c r="NE78"/>
      <c r="NF78"/>
      <c r="NG78"/>
      <c r="NH78"/>
      <c r="NI78"/>
      <c r="NJ78"/>
      <c r="NK78"/>
      <c r="NL78"/>
      <c r="NM78"/>
      <c r="NN78"/>
      <c r="NO78"/>
      <c r="NP78"/>
      <c r="NQ78"/>
      <c r="NR78"/>
      <c r="NS78"/>
      <c r="NT78"/>
      <c r="NU78"/>
      <c r="NV78"/>
      <c r="NW78"/>
      <c r="NX78"/>
      <c r="NY78"/>
      <c r="NZ78"/>
      <c r="OA78"/>
      <c r="OB78"/>
      <c r="OC78"/>
      <c r="OD78"/>
      <c r="OE78"/>
      <c r="OF78"/>
      <c r="OG78"/>
      <c r="OH78"/>
      <c r="OI78"/>
      <c r="OJ78"/>
      <c r="OK78"/>
      <c r="OL78"/>
      <c r="OM78"/>
      <c r="ON78"/>
      <c r="OO78"/>
      <c r="OP78"/>
      <c r="OQ78"/>
      <c r="OR78"/>
      <c r="OS78"/>
      <c r="OT78"/>
      <c r="OU78"/>
      <c r="OV78"/>
      <c r="OW78"/>
      <c r="OX78"/>
      <c r="OY78"/>
      <c r="OZ78"/>
      <c r="PA78"/>
      <c r="PB78"/>
      <c r="PC78"/>
      <c r="PD78"/>
      <c r="PE78"/>
      <c r="PF78"/>
      <c r="PG78"/>
      <c r="PH78"/>
      <c r="PI78"/>
      <c r="PJ78"/>
      <c r="PK78"/>
      <c r="PL78"/>
      <c r="PM78"/>
      <c r="PN78"/>
      <c r="PO78"/>
      <c r="PP78"/>
      <c r="PQ78"/>
      <c r="PR78"/>
      <c r="PS78"/>
      <c r="PT78"/>
      <c r="PU78"/>
      <c r="PV78"/>
      <c r="PW78"/>
      <c r="PX78"/>
      <c r="PY78"/>
      <c r="PZ78"/>
      <c r="QA78"/>
      <c r="QB78"/>
      <c r="QC78"/>
      <c r="QD78"/>
      <c r="QE78"/>
      <c r="QF78"/>
      <c r="QG78"/>
      <c r="QH78"/>
      <c r="QI78"/>
      <c r="QJ78"/>
      <c r="QK78"/>
      <c r="QL78"/>
      <c r="QM78"/>
      <c r="QN78"/>
      <c r="QO78"/>
      <c r="QP78"/>
      <c r="QQ78"/>
      <c r="QR78"/>
      <c r="QS78"/>
      <c r="QT78"/>
      <c r="QU78"/>
      <c r="QV78"/>
      <c r="QW78"/>
      <c r="QX78"/>
      <c r="QY78"/>
      <c r="QZ78"/>
      <c r="RA78"/>
      <c r="RB78"/>
      <c r="RC78"/>
      <c r="RD78"/>
      <c r="RE78"/>
      <c r="RF78"/>
      <c r="RG78"/>
      <c r="RH78"/>
      <c r="RI78"/>
      <c r="RJ78"/>
      <c r="RK78"/>
      <c r="RL78"/>
      <c r="RM78"/>
      <c r="RN78"/>
      <c r="RO78"/>
      <c r="RP78"/>
      <c r="RQ78"/>
      <c r="RR78"/>
      <c r="RS78"/>
      <c r="RT78"/>
      <c r="RU78"/>
      <c r="RV78"/>
      <c r="RW78"/>
      <c r="RX78"/>
      <c r="RY78"/>
      <c r="RZ78"/>
      <c r="SA78"/>
      <c r="SB78"/>
      <c r="SC78"/>
      <c r="SD78"/>
      <c r="SE78"/>
      <c r="SF78"/>
      <c r="SG78"/>
      <c r="SH78"/>
      <c r="SI78"/>
      <c r="SJ78"/>
      <c r="SK78"/>
      <c r="SL78"/>
      <c r="SM78"/>
      <c r="SN78"/>
      <c r="SO78"/>
      <c r="SP78"/>
      <c r="SQ78"/>
      <c r="SR78"/>
      <c r="SS78"/>
      <c r="ST78"/>
      <c r="SU78"/>
      <c r="SV78"/>
      <c r="SW78"/>
      <c r="SX78"/>
      <c r="SY78"/>
      <c r="SZ78"/>
      <c r="TA78"/>
      <c r="TB78"/>
      <c r="TC78"/>
      <c r="TD78"/>
      <c r="TE78"/>
      <c r="TF78"/>
      <c r="TG78"/>
      <c r="TH78"/>
      <c r="TI78"/>
      <c r="TJ78"/>
      <c r="TK78"/>
      <c r="TL78"/>
      <c r="TM78"/>
      <c r="TN78"/>
      <c r="TO78"/>
      <c r="TP78"/>
      <c r="TQ78"/>
      <c r="TR78"/>
      <c r="TS78"/>
      <c r="TT78"/>
      <c r="TU78"/>
      <c r="TV78"/>
      <c r="TW78"/>
      <c r="TX78"/>
      <c r="TY78"/>
      <c r="TZ78"/>
      <c r="UA78"/>
      <c r="UB78"/>
      <c r="UC78"/>
      <c r="UD78"/>
      <c r="UE78"/>
      <c r="UF78"/>
      <c r="UG78"/>
      <c r="UH78"/>
      <c r="UI78"/>
      <c r="UJ78"/>
      <c r="UK78"/>
      <c r="UL78"/>
      <c r="UM78"/>
      <c r="UN78"/>
      <c r="UO78"/>
      <c r="UP78"/>
      <c r="UQ78"/>
      <c r="UR78"/>
      <c r="US78"/>
      <c r="UT78"/>
      <c r="UU78"/>
      <c r="UV78"/>
      <c r="UW78"/>
      <c r="UX78"/>
      <c r="UY78"/>
      <c r="UZ78"/>
      <c r="VA78"/>
      <c r="VB78"/>
      <c r="VC78"/>
      <c r="VD78"/>
      <c r="VE78"/>
      <c r="VF78"/>
      <c r="VG78"/>
      <c r="VH78"/>
      <c r="VI78"/>
      <c r="VJ78"/>
      <c r="VK78"/>
      <c r="VL78"/>
      <c r="VM78"/>
      <c r="VN78"/>
      <c r="VO78"/>
      <c r="VP78"/>
      <c r="VQ78"/>
      <c r="VR78"/>
      <c r="VS78"/>
      <c r="VT78"/>
      <c r="VU78"/>
      <c r="VV78"/>
      <c r="VW78"/>
      <c r="VX78"/>
      <c r="VY78"/>
      <c r="VZ78"/>
      <c r="WA78"/>
      <c r="WB78"/>
      <c r="WC78"/>
      <c r="WD78"/>
      <c r="WE78"/>
      <c r="WF78"/>
      <c r="WG78"/>
      <c r="WH78"/>
      <c r="WI78"/>
      <c r="WJ78"/>
      <c r="WK78"/>
      <c r="WL78"/>
      <c r="WM78"/>
      <c r="WN78"/>
      <c r="WO78"/>
      <c r="WP78"/>
      <c r="WQ78"/>
      <c r="WR78"/>
      <c r="WS78"/>
      <c r="WT78"/>
      <c r="WU78"/>
      <c r="WV78"/>
      <c r="WW78"/>
      <c r="WX78"/>
      <c r="WY78"/>
      <c r="WZ78"/>
      <c r="XA78"/>
      <c r="XB78"/>
      <c r="XC78"/>
      <c r="XD78"/>
      <c r="XE78"/>
      <c r="XF78"/>
      <c r="XG78"/>
      <c r="XH78"/>
      <c r="XI78"/>
      <c r="XJ78"/>
      <c r="XK78"/>
      <c r="XL78"/>
      <c r="XM78"/>
      <c r="XN78"/>
      <c r="XO78"/>
      <c r="XP78"/>
      <c r="XQ78"/>
      <c r="XR78"/>
      <c r="XS78"/>
      <c r="XT78"/>
      <c r="XU78"/>
      <c r="XV78"/>
      <c r="XW78"/>
      <c r="XX78"/>
      <c r="XY78"/>
      <c r="XZ78"/>
      <c r="YA78"/>
      <c r="YB78"/>
      <c r="YC78"/>
      <c r="YD78"/>
      <c r="YE78"/>
      <c r="YF78"/>
      <c r="YG78"/>
      <c r="YH78"/>
      <c r="YI78"/>
      <c r="YJ78"/>
      <c r="YK78"/>
      <c r="YL78"/>
      <c r="YM78"/>
      <c r="YN78"/>
      <c r="YO78"/>
      <c r="YP78"/>
      <c r="YQ78"/>
      <c r="YR78"/>
      <c r="YS78"/>
      <c r="YT78"/>
      <c r="YU78"/>
      <c r="YV78"/>
      <c r="YW78"/>
      <c r="YX78"/>
      <c r="YY78"/>
      <c r="YZ78"/>
      <c r="ZA78"/>
      <c r="ZB78"/>
      <c r="ZC78"/>
      <c r="ZD78"/>
      <c r="ZE78"/>
      <c r="ZF78"/>
      <c r="ZG78"/>
      <c r="ZH78"/>
      <c r="ZI78"/>
      <c r="ZJ78"/>
      <c r="ZK78"/>
      <c r="ZL78"/>
      <c r="ZM78"/>
      <c r="ZN78"/>
      <c r="ZO78"/>
      <c r="ZP78"/>
      <c r="ZQ78"/>
      <c r="ZR78"/>
      <c r="ZS78"/>
      <c r="ZT78"/>
      <c r="ZU78"/>
      <c r="ZV78"/>
      <c r="ZW78"/>
      <c r="ZX78"/>
      <c r="ZY78"/>
      <c r="ZZ78"/>
      <c r="AAA78"/>
      <c r="AAB78"/>
      <c r="AAC78"/>
      <c r="AAD78"/>
      <c r="AAE78"/>
      <c r="AAF78"/>
      <c r="AAG78"/>
      <c r="AAH78"/>
      <c r="AAI78"/>
      <c r="AAJ78"/>
      <c r="AAK78"/>
      <c r="AAL78"/>
      <c r="AAM78"/>
      <c r="AAN78"/>
      <c r="AAO78"/>
      <c r="AAP78"/>
      <c r="AAQ78"/>
      <c r="AAR78"/>
      <c r="AAS78"/>
      <c r="AAT78"/>
      <c r="AAU78"/>
      <c r="AAV78"/>
      <c r="AAW78"/>
      <c r="AAX78"/>
      <c r="AAY78"/>
      <c r="AAZ78"/>
      <c r="ABA78"/>
      <c r="ABB78"/>
      <c r="ABC78"/>
      <c r="ABD78"/>
      <c r="ABE78"/>
      <c r="ABF78"/>
      <c r="ABG78"/>
      <c r="ABH78"/>
      <c r="ABI78"/>
      <c r="ABJ78"/>
      <c r="ABK78"/>
      <c r="ABL78"/>
      <c r="ABM78"/>
      <c r="ABN78"/>
      <c r="ABO78"/>
      <c r="ABP78"/>
      <c r="ABQ78"/>
      <c r="ABR78"/>
      <c r="ABS78"/>
      <c r="ABT78"/>
      <c r="ABU78"/>
      <c r="ABV78"/>
      <c r="ABW78"/>
      <c r="ABX78"/>
      <c r="ABY78"/>
      <c r="ABZ78"/>
      <c r="ACA78"/>
      <c r="ACB78"/>
      <c r="ACC78"/>
      <c r="ACD78"/>
      <c r="ACE78"/>
      <c r="ACF78"/>
      <c r="ACG78"/>
      <c r="ACH78"/>
      <c r="ACI78"/>
      <c r="ACJ78"/>
      <c r="ACK78"/>
      <c r="ACL78"/>
      <c r="ACM78"/>
      <c r="ACN78"/>
      <c r="ACO78"/>
      <c r="ACP78"/>
      <c r="ACQ78"/>
      <c r="ACR78"/>
      <c r="ACS78"/>
      <c r="ACT78"/>
      <c r="ACU78"/>
      <c r="ACV78"/>
      <c r="ACW78"/>
      <c r="ACX78"/>
      <c r="ACY78"/>
      <c r="ACZ78"/>
      <c r="ADA78"/>
      <c r="ADB78"/>
      <c r="ADC78"/>
      <c r="ADD78"/>
      <c r="ADE78"/>
      <c r="ADF78"/>
      <c r="ADG78"/>
      <c r="ADH78"/>
      <c r="ADI78"/>
      <c r="ADJ78"/>
      <c r="ADK78"/>
      <c r="ADL78"/>
      <c r="ADM78"/>
      <c r="ADN78"/>
      <c r="ADO78"/>
      <c r="ADP78"/>
      <c r="ADQ78"/>
      <c r="ADR78"/>
      <c r="ADS78"/>
      <c r="ADT78"/>
      <c r="ADU78"/>
      <c r="ADV78"/>
      <c r="ADW78"/>
      <c r="ADX78"/>
      <c r="ADY78"/>
      <c r="ADZ78"/>
      <c r="AEA78"/>
      <c r="AEB78"/>
      <c r="AEC78"/>
      <c r="AED78"/>
      <c r="AEE78"/>
      <c r="AEF78"/>
      <c r="AEG78"/>
      <c r="AEH78"/>
      <c r="AEI78"/>
      <c r="AEJ78"/>
      <c r="AEK78"/>
      <c r="AEL78"/>
      <c r="AEM78"/>
      <c r="AEN78"/>
      <c r="AEO78"/>
      <c r="AEP78"/>
      <c r="AEQ78"/>
      <c r="AER78"/>
      <c r="AES78"/>
      <c r="AET78"/>
      <c r="AEU78"/>
      <c r="AEV78"/>
      <c r="AEW78"/>
      <c r="AEX78"/>
      <c r="AEY78"/>
      <c r="AEZ78"/>
      <c r="AFA78"/>
      <c r="AFB78"/>
      <c r="AFC78"/>
      <c r="AFD78"/>
      <c r="AFE78"/>
      <c r="AFF78"/>
      <c r="AFG78"/>
      <c r="AFH78"/>
      <c r="AFI78"/>
      <c r="AFJ78"/>
      <c r="AFK78"/>
      <c r="AFL78"/>
      <c r="AFM78"/>
      <c r="AFN78"/>
      <c r="AFO78"/>
      <c r="AFP78"/>
      <c r="AFQ78"/>
      <c r="AFR78"/>
      <c r="AFS78"/>
      <c r="AFT78"/>
      <c r="AFU78"/>
      <c r="AFV78"/>
      <c r="AFW78"/>
      <c r="AFX78"/>
      <c r="AFY78"/>
      <c r="AFZ78"/>
      <c r="AGA78"/>
      <c r="AGB78"/>
      <c r="AGC78"/>
      <c r="AGD78"/>
      <c r="AGE78"/>
      <c r="AGF78"/>
      <c r="AGG78"/>
      <c r="AGH78"/>
      <c r="AGI78"/>
      <c r="AGJ78"/>
      <c r="AGK78"/>
      <c r="AGL78"/>
      <c r="AGM78"/>
      <c r="AGN78"/>
      <c r="AGO78"/>
      <c r="AGP78"/>
      <c r="AGQ78"/>
      <c r="AGR78"/>
      <c r="AGS78"/>
      <c r="AGT78"/>
      <c r="AGU78"/>
      <c r="AGV78"/>
      <c r="AGW78"/>
      <c r="AGX78"/>
      <c r="AGY78"/>
      <c r="AGZ78"/>
      <c r="AHA78"/>
      <c r="AHB78"/>
      <c r="AHC78"/>
      <c r="AHD78"/>
      <c r="AHE78"/>
      <c r="AHF78"/>
      <c r="AHG78"/>
      <c r="AHH78"/>
      <c r="AHI78"/>
      <c r="AHJ78"/>
      <c r="AHK78"/>
      <c r="AHL78"/>
      <c r="AHM78"/>
      <c r="AHN78"/>
      <c r="AHO78"/>
      <c r="AHP78"/>
      <c r="AHQ78"/>
      <c r="AHR78"/>
      <c r="AHS78"/>
      <c r="AHT78"/>
      <c r="AHU78"/>
      <c r="AHV78"/>
      <c r="AHW78"/>
      <c r="AHX78"/>
      <c r="AHY78"/>
      <c r="AHZ78"/>
      <c r="AIA78"/>
      <c r="AIB78"/>
      <c r="AIC78"/>
      <c r="AID78"/>
      <c r="AIE78"/>
      <c r="AIF78"/>
      <c r="AIG78"/>
      <c r="AIH78"/>
      <c r="AII78"/>
      <c r="AIJ78"/>
      <c r="AIK78"/>
      <c r="AIL78"/>
      <c r="AIM78"/>
      <c r="AIN78"/>
      <c r="AIO78"/>
      <c r="AIP78"/>
      <c r="AIQ78"/>
      <c r="AIR78"/>
      <c r="AIS78"/>
      <c r="AIT78"/>
      <c r="AIU78"/>
      <c r="AIV78"/>
      <c r="AIW78"/>
      <c r="AIX78"/>
      <c r="AIY78"/>
      <c r="AIZ78"/>
      <c r="AJA78"/>
      <c r="AJB78"/>
      <c r="AJC78"/>
      <c r="AJD78"/>
      <c r="AJE78"/>
      <c r="AJF78"/>
      <c r="AJG78"/>
      <c r="AJH78"/>
      <c r="AJI78"/>
      <c r="AJJ78"/>
      <c r="AJK78"/>
      <c r="AJL78"/>
      <c r="AJM78"/>
      <c r="AJN78"/>
      <c r="AJO78"/>
      <c r="AJP78"/>
      <c r="AJQ78"/>
      <c r="AJR78"/>
      <c r="AJS78"/>
      <c r="AJT78"/>
      <c r="AJU78"/>
      <c r="AJV78"/>
      <c r="AJW78"/>
      <c r="AJX78"/>
      <c r="AJY78"/>
      <c r="AJZ78"/>
      <c r="AKA78"/>
      <c r="AKB78"/>
      <c r="AKC78"/>
      <c r="AKD78"/>
      <c r="AKE78"/>
      <c r="AKF78"/>
      <c r="AKG78"/>
      <c r="AKH78"/>
      <c r="AKI78"/>
      <c r="AKJ78"/>
      <c r="AKK78"/>
      <c r="AKL78"/>
      <c r="AKM78"/>
      <c r="AKN78"/>
      <c r="AKO78"/>
      <c r="AKP78"/>
      <c r="AKQ78"/>
      <c r="AKR78"/>
      <c r="AKS78"/>
      <c r="AKT78"/>
      <c r="AKU78"/>
      <c r="AKV78"/>
      <c r="AKW78"/>
      <c r="AKX78"/>
      <c r="AKY78"/>
      <c r="AKZ78"/>
      <c r="ALA78"/>
      <c r="ALB78"/>
      <c r="ALC78"/>
      <c r="ALD78"/>
      <c r="ALE78"/>
      <c r="ALF78"/>
      <c r="ALG78"/>
      <c r="ALH78"/>
      <c r="ALI78"/>
      <c r="ALJ78"/>
      <c r="ALK78"/>
      <c r="ALL78"/>
      <c r="ALM78"/>
      <c r="ALN78"/>
      <c r="ALO78"/>
      <c r="ALP78"/>
      <c r="ALQ78"/>
      <c r="ALR78"/>
      <c r="ALS78"/>
      <c r="ALT78"/>
      <c r="ALU78"/>
      <c r="ALV78"/>
      <c r="ALW78"/>
      <c r="ALX78"/>
      <c r="ALY78"/>
      <c r="ALZ78"/>
      <c r="AMA78"/>
      <c r="AMB78"/>
      <c r="AMC78"/>
      <c r="AMD78"/>
      <c r="AME78"/>
      <c r="AMF78"/>
      <c r="AMG78"/>
      <c r="AMH78"/>
      <c r="AMI78"/>
      <c r="AMJ78"/>
      <c r="AMK78"/>
      <c r="AML78"/>
      <c r="AMM78"/>
      <c r="AMN78"/>
      <c r="AMO78"/>
      <c r="AMP78"/>
      <c r="AMQ78"/>
      <c r="AMR78"/>
      <c r="AMS78"/>
      <c r="AMT78"/>
      <c r="AMU78"/>
      <c r="AMV78"/>
      <c r="AMW78"/>
      <c r="AMX78"/>
      <c r="AMY78"/>
      <c r="AMZ78"/>
      <c r="ANA78"/>
      <c r="ANB78"/>
      <c r="ANC78"/>
      <c r="AND78"/>
      <c r="ANE78"/>
      <c r="ANF78"/>
      <c r="ANG78"/>
      <c r="ANH78"/>
      <c r="ANI78"/>
      <c r="ANJ78"/>
      <c r="ANK78"/>
      <c r="ANL78"/>
      <c r="ANM78"/>
      <c r="ANN78"/>
      <c r="ANO78"/>
      <c r="ANP78"/>
      <c r="ANQ78"/>
      <c r="ANR78"/>
      <c r="ANS78"/>
      <c r="ANT78"/>
      <c r="ANU78"/>
      <c r="ANV78"/>
      <c r="ANW78"/>
      <c r="ANX78"/>
      <c r="ANY78"/>
      <c r="ANZ78"/>
      <c r="AOA78"/>
      <c r="AOB78"/>
      <c r="AOC78"/>
      <c r="AOD78"/>
      <c r="AOE78"/>
      <c r="AOF78"/>
      <c r="AOG78"/>
      <c r="AOH78"/>
      <c r="AOI78"/>
      <c r="AOJ78"/>
      <c r="AOK78"/>
      <c r="AOL78"/>
      <c r="AOM78"/>
      <c r="AON78"/>
      <c r="AOO78"/>
      <c r="AOP78"/>
      <c r="AOQ78"/>
      <c r="AOR78"/>
      <c r="AOS78"/>
      <c r="AOT78"/>
      <c r="AOU78"/>
      <c r="AOV78"/>
      <c r="AOW78"/>
      <c r="AOX78"/>
      <c r="AOY78"/>
      <c r="AOZ78"/>
      <c r="APA78"/>
      <c r="APB78"/>
      <c r="APC78"/>
      <c r="APD78"/>
      <c r="APE78"/>
      <c r="APF78"/>
      <c r="APG78"/>
      <c r="APH78"/>
      <c r="API78"/>
      <c r="APJ78"/>
      <c r="APK78"/>
      <c r="APL78"/>
      <c r="APM78"/>
      <c r="APN78"/>
      <c r="APO78"/>
      <c r="APP78"/>
      <c r="APQ78"/>
      <c r="APR78"/>
      <c r="APS78"/>
      <c r="APT78"/>
      <c r="APU78"/>
      <c r="APV78"/>
      <c r="APW78"/>
      <c r="APX78"/>
      <c r="APY78"/>
      <c r="APZ78"/>
      <c r="AQA78"/>
      <c r="AQB78"/>
      <c r="AQC78"/>
      <c r="AQD78"/>
      <c r="AQE78"/>
      <c r="AQF78"/>
      <c r="AQG78"/>
      <c r="AQH78"/>
      <c r="AQI78"/>
      <c r="AQJ78"/>
      <c r="AQK78"/>
      <c r="AQL78"/>
      <c r="AQM78"/>
      <c r="AQN78"/>
      <c r="AQO78"/>
      <c r="AQP78"/>
      <c r="AQQ78"/>
      <c r="AQR78"/>
      <c r="AQS78"/>
      <c r="AQT78"/>
      <c r="AQU78"/>
      <c r="AQV78"/>
      <c r="AQW78"/>
      <c r="AQX78"/>
      <c r="AQY78"/>
      <c r="AQZ78"/>
      <c r="ARA78"/>
      <c r="ARB78"/>
      <c r="ARC78"/>
      <c r="ARD78"/>
      <c r="ARE78"/>
      <c r="ARF78"/>
      <c r="ARG78"/>
      <c r="ARH78"/>
      <c r="ARI78"/>
      <c r="ARJ78"/>
      <c r="ARK78"/>
      <c r="ARL78"/>
      <c r="ARM78"/>
      <c r="ARN78"/>
      <c r="ARO78"/>
      <c r="ARP78"/>
      <c r="ARQ78"/>
      <c r="ARR78"/>
      <c r="ARS78"/>
      <c r="ART78"/>
      <c r="ARU78"/>
      <c r="ARV78"/>
      <c r="ARW78"/>
      <c r="ARX78"/>
      <c r="ARY78"/>
      <c r="ARZ78"/>
      <c r="ASA78"/>
      <c r="ASB78"/>
      <c r="ASC78"/>
      <c r="ASD78"/>
      <c r="ASE78"/>
      <c r="ASF78"/>
      <c r="ASG78"/>
      <c r="ASH78"/>
      <c r="ASI78"/>
      <c r="ASJ78"/>
      <c r="ASK78"/>
      <c r="ASL78"/>
      <c r="ASM78"/>
      <c r="ASN78"/>
      <c r="ASO78"/>
      <c r="ASP78"/>
      <c r="ASQ78"/>
      <c r="ASR78"/>
      <c r="ASS78"/>
      <c r="AST78"/>
      <c r="ASU78"/>
      <c r="ASV78"/>
      <c r="ASW78"/>
      <c r="ASX78"/>
      <c r="ASY78"/>
      <c r="ASZ78"/>
      <c r="ATA78"/>
      <c r="ATB78"/>
      <c r="ATC78"/>
      <c r="ATD78"/>
      <c r="ATE78"/>
      <c r="ATF78"/>
      <c r="ATG78"/>
      <c r="ATH78"/>
      <c r="ATI78"/>
      <c r="ATJ78"/>
      <c r="ATK78"/>
      <c r="ATL78"/>
      <c r="ATM78"/>
      <c r="ATN78"/>
      <c r="ATO78"/>
      <c r="ATP78"/>
      <c r="ATQ78"/>
      <c r="ATR78"/>
      <c r="ATS78"/>
      <c r="ATT78"/>
      <c r="ATU78"/>
      <c r="ATV78"/>
      <c r="ATW78"/>
      <c r="ATX78"/>
      <c r="ATY78"/>
      <c r="ATZ78"/>
      <c r="AUA78"/>
      <c r="AUB78"/>
      <c r="AUC78"/>
      <c r="AUD78"/>
      <c r="AUE78"/>
      <c r="AUF78"/>
      <c r="AUG78"/>
      <c r="AUH78"/>
      <c r="AUI78"/>
      <c r="AUJ78"/>
      <c r="AUK78"/>
      <c r="AUL78"/>
      <c r="AUM78"/>
      <c r="AUN78"/>
      <c r="AUO78"/>
      <c r="AUP78"/>
      <c r="AUQ78"/>
      <c r="AUR78"/>
      <c r="AUS78"/>
      <c r="AUT78"/>
      <c r="AUU78"/>
      <c r="AUV78"/>
      <c r="AUW78"/>
      <c r="AUX78"/>
      <c r="AUY78"/>
      <c r="AUZ78"/>
      <c r="AVA78"/>
      <c r="AVB78"/>
      <c r="AVC78"/>
      <c r="AVD78"/>
      <c r="AVE78"/>
      <c r="AVF78"/>
      <c r="AVG78"/>
      <c r="AVH78"/>
      <c r="AVI78"/>
      <c r="AVJ78"/>
      <c r="AVK78"/>
      <c r="AVL78"/>
      <c r="AVM78"/>
      <c r="AVN78"/>
      <c r="AVO78"/>
      <c r="AVP78"/>
      <c r="AVQ78"/>
      <c r="AVR78"/>
      <c r="AVS78"/>
      <c r="AVT78"/>
      <c r="AVU78"/>
      <c r="AVV78"/>
      <c r="AVW78"/>
      <c r="AVX78"/>
      <c r="AVY78"/>
      <c r="AVZ78"/>
      <c r="AWA78"/>
      <c r="AWB78"/>
      <c r="AWC78"/>
      <c r="AWD78"/>
      <c r="AWE78"/>
      <c r="AWF78"/>
      <c r="AWG78"/>
      <c r="AWH78"/>
      <c r="AWI78"/>
      <c r="AWJ78"/>
      <c r="AWK78"/>
      <c r="AWL78"/>
      <c r="AWM78"/>
      <c r="AWN78"/>
      <c r="AWO78"/>
      <c r="AWP78"/>
      <c r="AWQ78"/>
      <c r="AWR78"/>
      <c r="AWS78"/>
      <c r="AWT78"/>
      <c r="AWU78"/>
      <c r="AWV78"/>
      <c r="AWW78"/>
      <c r="AWX78"/>
      <c r="AWY78"/>
      <c r="AWZ78"/>
      <c r="AXA78"/>
      <c r="AXB78"/>
      <c r="AXC78"/>
      <c r="AXD78"/>
      <c r="AXE78"/>
      <c r="AXF78"/>
      <c r="AXG78"/>
      <c r="AXH78"/>
      <c r="AXI78"/>
      <c r="AXJ78"/>
      <c r="AXK78"/>
      <c r="AXL78"/>
      <c r="AXM78"/>
      <c r="AXN78"/>
      <c r="AXO78"/>
      <c r="AXP78"/>
      <c r="AXQ78"/>
      <c r="AXR78"/>
      <c r="AXS78"/>
      <c r="AXT78"/>
      <c r="AXU78"/>
      <c r="AXV78"/>
      <c r="AXW78"/>
      <c r="AXX78"/>
      <c r="AXY78"/>
      <c r="AXZ78"/>
      <c r="AYA78"/>
      <c r="AYB78"/>
      <c r="AYC78"/>
      <c r="AYD78"/>
      <c r="AYE78"/>
      <c r="AYF78"/>
      <c r="AYG78"/>
      <c r="AYH78"/>
      <c r="AYI78"/>
      <c r="AYJ78"/>
      <c r="AYK78"/>
      <c r="AYL78"/>
      <c r="AYM78"/>
      <c r="AYN78"/>
      <c r="AYO78"/>
      <c r="AYP78"/>
      <c r="AYQ78"/>
      <c r="AYR78"/>
      <c r="AYS78"/>
      <c r="AYT78"/>
      <c r="AYU78"/>
      <c r="AYV78"/>
      <c r="AYW78"/>
      <c r="AYX78"/>
      <c r="AYY78"/>
      <c r="AYZ78"/>
      <c r="AZA78"/>
      <c r="AZB78"/>
      <c r="AZC78"/>
      <c r="AZD78"/>
      <c r="AZE78"/>
      <c r="AZF78"/>
      <c r="AZG78"/>
      <c r="AZH78"/>
      <c r="AZI78"/>
      <c r="AZJ78"/>
      <c r="AZK78"/>
      <c r="AZL78"/>
      <c r="AZM78"/>
      <c r="AZN78"/>
      <c r="AZO78"/>
      <c r="AZP78"/>
      <c r="AZQ78"/>
      <c r="AZR78"/>
      <c r="AZS78"/>
      <c r="AZT78"/>
      <c r="AZU78"/>
      <c r="AZV78"/>
      <c r="AZW78"/>
      <c r="AZX78"/>
      <c r="AZY78"/>
      <c r="AZZ78"/>
      <c r="BAA78"/>
      <c r="BAB78"/>
      <c r="BAC78"/>
      <c r="BAD78"/>
      <c r="BAE78"/>
      <c r="BAF78"/>
      <c r="BAG78"/>
      <c r="BAH78"/>
      <c r="BAI78"/>
      <c r="BAJ78"/>
      <c r="BAK78"/>
      <c r="BAL78"/>
      <c r="BAM78"/>
      <c r="BAN78"/>
      <c r="BAO78"/>
      <c r="BAP78"/>
      <c r="BAQ78"/>
      <c r="BAR78"/>
      <c r="BAS78"/>
      <c r="BAT78"/>
      <c r="BAU78"/>
      <c r="BAV78"/>
      <c r="BAW78"/>
      <c r="BAX78"/>
      <c r="BAY78"/>
      <c r="BAZ78"/>
      <c r="BBA78"/>
      <c r="BBB78"/>
      <c r="BBC78"/>
      <c r="BBD78"/>
      <c r="BBE78"/>
      <c r="BBF78"/>
      <c r="BBG78"/>
      <c r="BBH78"/>
      <c r="BBI78"/>
      <c r="BBJ78"/>
      <c r="BBK78"/>
      <c r="BBL78"/>
      <c r="BBM78"/>
      <c r="BBN78"/>
      <c r="BBO78"/>
      <c r="BBP78"/>
      <c r="BBQ78"/>
      <c r="BBR78"/>
      <c r="BBS78"/>
      <c r="BBT78"/>
      <c r="BBU78"/>
      <c r="BBV78"/>
      <c r="BBW78"/>
      <c r="BBX78"/>
      <c r="BBY78"/>
      <c r="BBZ78"/>
      <c r="BCA78"/>
      <c r="BCB78"/>
      <c r="BCC78"/>
      <c r="BCD78"/>
      <c r="BCE78"/>
      <c r="BCF78"/>
      <c r="BCG78"/>
      <c r="BCH78"/>
      <c r="BCI78"/>
      <c r="BCJ78"/>
      <c r="BCK78"/>
      <c r="BCL78"/>
      <c r="BCM78"/>
      <c r="BCN78"/>
      <c r="BCO78"/>
      <c r="BCP78"/>
      <c r="BCQ78"/>
      <c r="BCR78"/>
      <c r="BCS78"/>
      <c r="BCT78"/>
      <c r="BCU78"/>
      <c r="BCV78"/>
      <c r="BCW78"/>
      <c r="BCX78"/>
      <c r="BCY78"/>
      <c r="BCZ78"/>
      <c r="BDA78"/>
      <c r="BDB78"/>
      <c r="BDC78"/>
      <c r="BDD78"/>
      <c r="BDE78"/>
      <c r="BDF78"/>
      <c r="BDG78"/>
      <c r="BDH78"/>
      <c r="BDI78"/>
      <c r="BDJ78"/>
      <c r="BDK78"/>
      <c r="BDL78"/>
      <c r="BDM78"/>
      <c r="BDN78"/>
      <c r="BDO78"/>
      <c r="BDP78"/>
      <c r="BDQ78"/>
      <c r="BDR78"/>
      <c r="BDS78"/>
      <c r="BDT78"/>
      <c r="BDU78"/>
      <c r="BDV78"/>
      <c r="BDW78"/>
      <c r="BDX78"/>
      <c r="BDY78"/>
      <c r="BDZ78"/>
      <c r="BEA78"/>
      <c r="BEB78"/>
      <c r="BEC78"/>
      <c r="BED78"/>
      <c r="BEE78"/>
      <c r="BEF78"/>
      <c r="BEG78"/>
      <c r="BEH78"/>
      <c r="BEI78"/>
      <c r="BEJ78"/>
      <c r="BEK78"/>
      <c r="BEL78"/>
      <c r="BEM78"/>
      <c r="BEN78"/>
      <c r="BEO78"/>
      <c r="BEP78"/>
      <c r="BEQ78"/>
      <c r="BER78"/>
      <c r="BES78"/>
      <c r="BET78"/>
      <c r="BEU78"/>
      <c r="BEV78"/>
      <c r="BEW78"/>
      <c r="BEX78"/>
      <c r="BEY78"/>
      <c r="BEZ78"/>
      <c r="BFA78"/>
      <c r="BFB78"/>
      <c r="BFC78"/>
      <c r="BFD78"/>
      <c r="BFE78"/>
      <c r="BFF78"/>
      <c r="BFG78"/>
      <c r="BFH78"/>
      <c r="BFI78"/>
      <c r="BFJ78"/>
      <c r="BFK78"/>
      <c r="BFL78"/>
      <c r="BFM78"/>
      <c r="BFN78"/>
      <c r="BFO78"/>
      <c r="BFP78"/>
      <c r="BFQ78"/>
      <c r="BFR78"/>
      <c r="BFS78"/>
      <c r="BFT78"/>
      <c r="BFU78"/>
      <c r="BFV78"/>
      <c r="BFW78"/>
      <c r="BFX78"/>
      <c r="BFY78"/>
      <c r="BFZ78"/>
      <c r="BGA78"/>
      <c r="BGB78"/>
      <c r="BGC78"/>
      <c r="BGD78"/>
      <c r="BGE78"/>
      <c r="BGF78"/>
      <c r="BGG78"/>
      <c r="BGH78"/>
      <c r="BGI78"/>
      <c r="BGJ78"/>
      <c r="BGK78"/>
      <c r="BGL78"/>
      <c r="BGM78"/>
      <c r="BGN78"/>
      <c r="BGO78"/>
      <c r="BGP78"/>
      <c r="BGQ78"/>
      <c r="BGR78"/>
      <c r="BGS78"/>
      <c r="BGT78"/>
      <c r="BGU78"/>
      <c r="BGV78"/>
      <c r="BGW78"/>
      <c r="BGX78"/>
      <c r="BGY78"/>
      <c r="BGZ78"/>
      <c r="BHA78"/>
      <c r="BHB78"/>
      <c r="BHC78"/>
      <c r="BHD78"/>
      <c r="BHE78"/>
      <c r="BHF78"/>
      <c r="BHG78"/>
      <c r="BHH78"/>
      <c r="BHI78"/>
      <c r="BHJ78"/>
      <c r="BHK78"/>
      <c r="BHL78"/>
      <c r="BHM78"/>
      <c r="BHN78"/>
      <c r="BHO78"/>
      <c r="BHP78"/>
      <c r="BHQ78"/>
      <c r="BHR78"/>
      <c r="BHS78"/>
      <c r="BHT78"/>
      <c r="BHU78"/>
      <c r="BHV78"/>
      <c r="BHW78"/>
      <c r="BHX78"/>
      <c r="BHY78"/>
      <c r="BHZ78"/>
      <c r="BIA78"/>
      <c r="BIB78"/>
      <c r="BIC78"/>
      <c r="BID78"/>
      <c r="BIE78"/>
      <c r="BIF78"/>
      <c r="BIG78"/>
      <c r="BIH78"/>
      <c r="BII78"/>
      <c r="BIJ78"/>
      <c r="BIK78"/>
      <c r="BIL78"/>
      <c r="BIM78"/>
      <c r="BIN78"/>
      <c r="BIO78"/>
      <c r="BIP78"/>
      <c r="BIQ78"/>
      <c r="BIR78"/>
      <c r="BIS78"/>
      <c r="BIT78"/>
      <c r="BIU78"/>
      <c r="BIV78"/>
      <c r="BIW78"/>
      <c r="BIX78"/>
      <c r="BIY78"/>
      <c r="BIZ78"/>
      <c r="BJA78"/>
      <c r="BJB78"/>
      <c r="BJC78"/>
      <c r="BJD78"/>
      <c r="BJE78"/>
      <c r="BJF78"/>
      <c r="BJG78"/>
      <c r="BJH78"/>
      <c r="BJI78"/>
      <c r="BJJ78"/>
      <c r="BJK78"/>
      <c r="BJL78"/>
      <c r="BJM78"/>
      <c r="BJN78"/>
      <c r="BJO78"/>
      <c r="BJP78"/>
      <c r="BJQ78"/>
      <c r="BJR78"/>
      <c r="BJS78"/>
      <c r="BJT78"/>
      <c r="BJU78"/>
      <c r="BJV78"/>
      <c r="BJW78"/>
      <c r="BJX78"/>
      <c r="BJY78"/>
      <c r="BJZ78"/>
      <c r="BKA78"/>
      <c r="BKB78"/>
      <c r="BKC78"/>
      <c r="BKD78"/>
      <c r="BKE78"/>
      <c r="BKF78"/>
      <c r="BKG78"/>
      <c r="BKH78"/>
      <c r="BKI78"/>
      <c r="BKJ78"/>
      <c r="BKK78"/>
      <c r="BKL78"/>
      <c r="BKM78"/>
      <c r="BKN78"/>
      <c r="BKO78"/>
      <c r="BKP78"/>
      <c r="BKQ78"/>
      <c r="BKR78"/>
      <c r="BKS78"/>
      <c r="BKT78"/>
      <c r="BKU78"/>
      <c r="BKV78"/>
      <c r="BKW78"/>
      <c r="BKX78"/>
      <c r="BKY78"/>
      <c r="BKZ78"/>
      <c r="BLA78"/>
      <c r="BLB78"/>
      <c r="BLC78"/>
      <c r="BLD78"/>
      <c r="BLE78"/>
      <c r="BLF78"/>
      <c r="BLG78"/>
      <c r="BLH78"/>
      <c r="BLI78"/>
      <c r="BLJ78"/>
      <c r="BLK78"/>
      <c r="BLL78"/>
      <c r="BLM78"/>
      <c r="BLN78"/>
      <c r="BLO78"/>
      <c r="BLP78"/>
      <c r="BLQ78"/>
      <c r="BLR78"/>
      <c r="BLS78"/>
      <c r="BLT78"/>
      <c r="BLU78"/>
      <c r="BLV78"/>
      <c r="BLW78"/>
      <c r="BLX78"/>
      <c r="BLY78"/>
      <c r="BLZ78"/>
      <c r="BMA78"/>
      <c r="BMB78"/>
      <c r="BMC78"/>
      <c r="BMD78"/>
      <c r="BME78"/>
      <c r="BMF78"/>
      <c r="BMG78"/>
      <c r="BMH78"/>
      <c r="BMI78"/>
      <c r="BMJ78"/>
      <c r="BMK78"/>
      <c r="BML78"/>
      <c r="BMM78"/>
      <c r="BMN78"/>
      <c r="BMO78"/>
      <c r="BMP78"/>
      <c r="BMQ78"/>
      <c r="BMR78"/>
      <c r="BMS78"/>
      <c r="BMT78"/>
      <c r="BMU78"/>
      <c r="BMV78"/>
      <c r="BMW78"/>
      <c r="BMX78"/>
      <c r="BMY78"/>
      <c r="BMZ78"/>
      <c r="BNA78"/>
      <c r="BNB78"/>
      <c r="BNC78"/>
      <c r="BND78"/>
      <c r="BNE78"/>
      <c r="BNF78"/>
      <c r="BNG78"/>
      <c r="BNH78"/>
      <c r="BNI78"/>
      <c r="BNJ78"/>
      <c r="BNK78"/>
      <c r="BNL78"/>
      <c r="BNM78"/>
      <c r="BNN78"/>
      <c r="BNO78"/>
      <c r="BNP78"/>
      <c r="BNQ78"/>
      <c r="BNR78"/>
      <c r="BNS78"/>
      <c r="BNT78"/>
      <c r="BNU78"/>
      <c r="BNV78"/>
      <c r="BNW78"/>
      <c r="BNX78"/>
      <c r="BNY78"/>
      <c r="BNZ78"/>
      <c r="BOA78"/>
      <c r="BOB78"/>
      <c r="BOC78"/>
      <c r="BOD78"/>
      <c r="BOE78"/>
      <c r="BOF78"/>
      <c r="BOG78"/>
      <c r="BOH78"/>
      <c r="BOI78"/>
      <c r="BOJ78"/>
      <c r="BOK78"/>
      <c r="BOL78"/>
      <c r="BOM78"/>
      <c r="BON78"/>
      <c r="BOO78"/>
      <c r="BOP78"/>
      <c r="BOQ78"/>
      <c r="BOR78"/>
      <c r="BOS78"/>
      <c r="BOT78"/>
      <c r="BOU78"/>
      <c r="BOV78"/>
      <c r="BOW78"/>
      <c r="BOX78"/>
      <c r="BOY78"/>
      <c r="BOZ78"/>
      <c r="BPA78"/>
      <c r="BPB78"/>
      <c r="BPC78"/>
      <c r="BPD78"/>
      <c r="BPE78"/>
      <c r="BPF78"/>
      <c r="BPG78"/>
      <c r="BPH78"/>
      <c r="BPI78"/>
      <c r="BPJ78"/>
      <c r="BPK78"/>
      <c r="BPL78"/>
      <c r="BPM78"/>
      <c r="BPN78"/>
      <c r="BPO78"/>
      <c r="BPP78"/>
      <c r="BPQ78"/>
      <c r="BPR78"/>
      <c r="BPS78"/>
      <c r="BPT78"/>
      <c r="BPU78"/>
      <c r="BPV78"/>
      <c r="BPW78"/>
      <c r="BPX78"/>
      <c r="BPY78"/>
      <c r="BPZ78"/>
      <c r="BQA78"/>
      <c r="BQB78"/>
      <c r="BQC78"/>
      <c r="BQD78"/>
      <c r="BQE78"/>
      <c r="BQF78"/>
      <c r="BQG78"/>
      <c r="BQH78"/>
      <c r="BQI78"/>
      <c r="BQJ78"/>
      <c r="BQK78"/>
      <c r="BQL78"/>
      <c r="BQM78"/>
      <c r="BQN78"/>
      <c r="BQO78"/>
      <c r="BQP78"/>
      <c r="BQQ78"/>
      <c r="BQR78"/>
      <c r="BQS78"/>
      <c r="BQT78"/>
      <c r="BQU78"/>
      <c r="BQV78"/>
      <c r="BQW78"/>
      <c r="BQX78"/>
      <c r="BQY78"/>
      <c r="BQZ78"/>
      <c r="BRA78"/>
      <c r="BRB78"/>
      <c r="BRC78"/>
      <c r="BRD78"/>
      <c r="BRE78"/>
      <c r="BRF78"/>
      <c r="BRG78"/>
      <c r="BRH78"/>
      <c r="BRI78"/>
      <c r="BRJ78"/>
      <c r="BRK78"/>
      <c r="BRL78"/>
      <c r="BRM78"/>
      <c r="BRN78"/>
      <c r="BRO78"/>
      <c r="BRP78"/>
      <c r="BRQ78"/>
      <c r="BRR78"/>
      <c r="BRS78"/>
      <c r="BRT78"/>
      <c r="BRU78"/>
      <c r="BRV78"/>
      <c r="BRW78"/>
      <c r="BRX78"/>
      <c r="BRY78"/>
      <c r="BRZ78"/>
      <c r="BSA78"/>
      <c r="BSB78"/>
      <c r="BSC78"/>
      <c r="BSD78"/>
      <c r="BSE78"/>
      <c r="BSF78"/>
      <c r="BSG78"/>
      <c r="BSH78"/>
      <c r="BSI78"/>
      <c r="BSJ78"/>
      <c r="BSK78"/>
      <c r="BSL78"/>
      <c r="BSM78"/>
      <c r="BSN78"/>
      <c r="BSO78"/>
      <c r="BSP78"/>
      <c r="BSQ78"/>
      <c r="BSR78"/>
      <c r="BSS78"/>
      <c r="BST78"/>
      <c r="BSU78"/>
      <c r="BSV78"/>
      <c r="BSW78"/>
      <c r="BSX78"/>
      <c r="BSY78"/>
      <c r="BSZ78"/>
      <c r="BTA78"/>
      <c r="BTB78"/>
      <c r="BTC78"/>
      <c r="BTD78"/>
      <c r="BTE78"/>
      <c r="BTF78"/>
      <c r="BTG78"/>
      <c r="BTH78"/>
      <c r="BTI78"/>
      <c r="BTJ78"/>
      <c r="BTK78"/>
      <c r="BTL78"/>
      <c r="BTM78"/>
      <c r="BTN78"/>
      <c r="BTO78"/>
      <c r="BTP78"/>
      <c r="BTQ78"/>
      <c r="BTR78"/>
      <c r="BTS78"/>
      <c r="BTT78"/>
      <c r="BTU78"/>
      <c r="BTV78"/>
      <c r="BTW78"/>
      <c r="BTX78"/>
      <c r="BTY78"/>
      <c r="BTZ78"/>
      <c r="BUA78"/>
      <c r="BUB78"/>
      <c r="BUC78"/>
      <c r="BUD78"/>
      <c r="BUE78"/>
      <c r="BUF78"/>
      <c r="BUG78"/>
      <c r="BUH78"/>
      <c r="BUI78"/>
      <c r="BUJ78"/>
      <c r="BUK78"/>
      <c r="BUL78"/>
      <c r="BUM78"/>
      <c r="BUN78"/>
      <c r="BUO78"/>
      <c r="BUP78"/>
      <c r="BUQ78"/>
      <c r="BUR78"/>
      <c r="BUS78"/>
      <c r="BUT78"/>
      <c r="BUU78"/>
      <c r="BUV78"/>
      <c r="BUW78"/>
      <c r="BUX78"/>
      <c r="BUY78"/>
      <c r="BUZ78"/>
      <c r="BVA78"/>
      <c r="BVB78"/>
      <c r="BVC78"/>
      <c r="BVD78"/>
      <c r="BVE78"/>
      <c r="BVF78"/>
      <c r="BVG78"/>
      <c r="BVH78"/>
      <c r="BVI78"/>
      <c r="BVJ78"/>
      <c r="BVK78"/>
      <c r="BVL78"/>
      <c r="BVM78"/>
      <c r="BVN78"/>
      <c r="BVO78"/>
      <c r="BVP78"/>
      <c r="BVQ78"/>
      <c r="BVR78"/>
      <c r="BVS78"/>
      <c r="BVT78"/>
      <c r="BVU78"/>
      <c r="BVV78"/>
      <c r="BVW78"/>
      <c r="BVX78"/>
      <c r="BVY78"/>
      <c r="BVZ78"/>
      <c r="BWA78"/>
      <c r="BWB78"/>
      <c r="BWC78"/>
      <c r="BWD78"/>
      <c r="BWE78"/>
      <c r="BWF78"/>
      <c r="BWG78"/>
      <c r="BWH78"/>
      <c r="BWI78"/>
      <c r="BWJ78"/>
      <c r="BWK78"/>
      <c r="BWL78"/>
      <c r="BWM78"/>
      <c r="BWN78"/>
      <c r="BWO78"/>
      <c r="BWP78"/>
      <c r="BWQ78"/>
      <c r="BWR78"/>
      <c r="BWS78"/>
      <c r="BWT78"/>
      <c r="BWU78"/>
      <c r="BWV78"/>
      <c r="BWW78"/>
      <c r="BWX78"/>
      <c r="BWY78"/>
      <c r="BWZ78"/>
      <c r="BXA78"/>
      <c r="BXB78"/>
      <c r="BXC78"/>
      <c r="BXD78"/>
      <c r="BXE78"/>
      <c r="BXF78"/>
      <c r="BXG78"/>
      <c r="BXH78"/>
      <c r="BXI78"/>
      <c r="BXJ78"/>
      <c r="BXK78"/>
      <c r="BXL78"/>
      <c r="BXM78"/>
      <c r="BXN78"/>
      <c r="BXO78"/>
      <c r="BXP78"/>
      <c r="BXQ78"/>
      <c r="BXR78"/>
      <c r="BXS78"/>
      <c r="BXT78"/>
      <c r="BXU78"/>
      <c r="BXV78"/>
      <c r="BXW78"/>
      <c r="BXX78"/>
      <c r="BXY78"/>
      <c r="BXZ78"/>
      <c r="BYA78"/>
      <c r="BYB78"/>
      <c r="BYC78"/>
      <c r="BYD78"/>
      <c r="BYE78"/>
      <c r="BYF78"/>
      <c r="BYG78"/>
      <c r="BYH78"/>
      <c r="BYI78"/>
      <c r="BYJ78"/>
      <c r="BYK78"/>
      <c r="BYL78"/>
      <c r="BYM78"/>
      <c r="BYN78"/>
      <c r="BYO78"/>
      <c r="BYP78"/>
      <c r="BYQ78"/>
      <c r="BYR78"/>
      <c r="BYS78"/>
      <c r="BYT78"/>
      <c r="BYU78"/>
      <c r="BYV78"/>
      <c r="BYW78"/>
      <c r="BYX78"/>
      <c r="BYY78"/>
      <c r="BYZ78"/>
      <c r="BZA78"/>
      <c r="BZB78"/>
      <c r="BZC78"/>
      <c r="BZD78"/>
      <c r="BZE78"/>
      <c r="BZF78"/>
      <c r="BZG78"/>
      <c r="BZH78"/>
      <c r="BZI78"/>
      <c r="BZJ78"/>
      <c r="BZK78"/>
      <c r="BZL78"/>
      <c r="BZM78"/>
      <c r="BZN78"/>
      <c r="BZO78"/>
      <c r="BZP78"/>
      <c r="BZQ78"/>
      <c r="BZR78"/>
      <c r="BZS78"/>
      <c r="BZT78"/>
      <c r="BZU78"/>
      <c r="BZV78"/>
      <c r="BZW78"/>
      <c r="BZX78"/>
      <c r="BZY78"/>
      <c r="BZZ78"/>
      <c r="CAA78"/>
      <c r="CAB78"/>
      <c r="CAC78"/>
      <c r="CAD78"/>
      <c r="CAE78"/>
      <c r="CAF78"/>
      <c r="CAG78"/>
      <c r="CAH78"/>
      <c r="CAI78"/>
      <c r="CAJ78"/>
      <c r="CAK78"/>
      <c r="CAL78"/>
      <c r="CAM78"/>
      <c r="CAN78"/>
      <c r="CAO78"/>
      <c r="CAP78"/>
      <c r="CAQ78"/>
      <c r="CAR78"/>
      <c r="CAS78"/>
      <c r="CAT78"/>
      <c r="CAU78"/>
      <c r="CAV78"/>
      <c r="CAW78"/>
      <c r="CAX78"/>
      <c r="CAY78"/>
      <c r="CAZ78"/>
      <c r="CBA78"/>
      <c r="CBB78"/>
      <c r="CBC78"/>
      <c r="CBD78"/>
      <c r="CBE78"/>
      <c r="CBF78"/>
      <c r="CBG78"/>
      <c r="CBH78"/>
      <c r="CBI78"/>
      <c r="CBJ78"/>
      <c r="CBK78"/>
      <c r="CBL78"/>
      <c r="CBM78"/>
      <c r="CBN78"/>
      <c r="CBO78"/>
      <c r="CBP78"/>
      <c r="CBQ78"/>
      <c r="CBR78"/>
      <c r="CBS78"/>
      <c r="CBT78"/>
      <c r="CBU78"/>
      <c r="CBV78"/>
      <c r="CBW78"/>
      <c r="CBX78"/>
      <c r="CBY78"/>
      <c r="CBZ78"/>
      <c r="CCA78"/>
      <c r="CCB78"/>
      <c r="CCC78"/>
      <c r="CCD78"/>
      <c r="CCE78"/>
      <c r="CCF78"/>
      <c r="CCG78"/>
      <c r="CCH78"/>
      <c r="CCI78"/>
      <c r="CCJ78"/>
      <c r="CCK78"/>
      <c r="CCL78"/>
      <c r="CCM78"/>
      <c r="CCN78"/>
      <c r="CCO78"/>
      <c r="CCP78"/>
      <c r="CCQ78"/>
      <c r="CCR78"/>
      <c r="CCS78"/>
      <c r="CCT78"/>
      <c r="CCU78"/>
      <c r="CCV78"/>
      <c r="CCW78"/>
      <c r="CCX78"/>
      <c r="CCY78"/>
      <c r="CCZ78"/>
      <c r="CDA78"/>
      <c r="CDB78"/>
      <c r="CDC78"/>
      <c r="CDD78"/>
      <c r="CDE78"/>
      <c r="CDF78"/>
      <c r="CDG78"/>
      <c r="CDH78"/>
      <c r="CDI78"/>
      <c r="CDJ78"/>
      <c r="CDK78"/>
      <c r="CDL78"/>
      <c r="CDM78"/>
      <c r="CDN78"/>
      <c r="CDO78"/>
      <c r="CDP78"/>
      <c r="CDQ78"/>
      <c r="CDR78"/>
      <c r="CDS78"/>
      <c r="CDT78"/>
      <c r="CDU78"/>
      <c r="CDV78"/>
      <c r="CDW78"/>
      <c r="CDX78"/>
      <c r="CDY78"/>
      <c r="CDZ78"/>
      <c r="CEA78"/>
      <c r="CEB78"/>
      <c r="CEC78"/>
      <c r="CED78"/>
      <c r="CEE78"/>
      <c r="CEF78"/>
      <c r="CEG78"/>
      <c r="CEH78"/>
      <c r="CEI78"/>
      <c r="CEJ78"/>
      <c r="CEK78"/>
      <c r="CEL78"/>
      <c r="CEM78"/>
      <c r="CEN78"/>
      <c r="CEO78"/>
      <c r="CEP78"/>
      <c r="CEQ78"/>
      <c r="CER78"/>
      <c r="CES78"/>
      <c r="CET78"/>
      <c r="CEU78"/>
      <c r="CEV78"/>
      <c r="CEW78"/>
      <c r="CEX78"/>
      <c r="CEY78"/>
      <c r="CEZ78"/>
      <c r="CFA78"/>
      <c r="CFB78"/>
      <c r="CFC78"/>
      <c r="CFD78"/>
      <c r="CFE78"/>
      <c r="CFF78"/>
      <c r="CFG78"/>
      <c r="CFH78"/>
      <c r="CFI78"/>
      <c r="CFJ78"/>
      <c r="CFK78"/>
      <c r="CFL78"/>
      <c r="CFM78"/>
      <c r="CFN78"/>
      <c r="CFO78"/>
      <c r="CFP78"/>
      <c r="CFQ78"/>
      <c r="CFR78"/>
      <c r="CFS78"/>
      <c r="CFT78"/>
      <c r="CFU78"/>
      <c r="CFV78"/>
      <c r="CFW78"/>
      <c r="CFX78"/>
      <c r="CFY78"/>
      <c r="CFZ78"/>
      <c r="CGA78"/>
      <c r="CGB78"/>
      <c r="CGC78"/>
      <c r="CGD78"/>
      <c r="CGE78"/>
      <c r="CGF78"/>
      <c r="CGG78"/>
      <c r="CGH78"/>
      <c r="CGI78"/>
      <c r="CGJ78"/>
      <c r="CGK78"/>
      <c r="CGL78"/>
      <c r="CGM78"/>
      <c r="CGN78"/>
      <c r="CGO78"/>
      <c r="CGP78"/>
      <c r="CGQ78"/>
      <c r="CGR78"/>
      <c r="CGS78"/>
      <c r="CGT78"/>
      <c r="CGU78"/>
      <c r="CGV78"/>
      <c r="CGW78"/>
      <c r="CGX78"/>
      <c r="CGY78"/>
      <c r="CGZ78"/>
      <c r="CHA78"/>
      <c r="CHB78"/>
      <c r="CHC78"/>
      <c r="CHD78"/>
      <c r="CHE78"/>
      <c r="CHF78"/>
      <c r="CHG78"/>
      <c r="CHH78"/>
      <c r="CHI78"/>
      <c r="CHJ78"/>
      <c r="CHK78"/>
      <c r="CHL78"/>
      <c r="CHM78"/>
      <c r="CHN78"/>
      <c r="CHO78"/>
      <c r="CHP78"/>
      <c r="CHQ78"/>
      <c r="CHR78"/>
      <c r="CHS78"/>
      <c r="CHT78"/>
      <c r="CHU78"/>
      <c r="CHV78"/>
      <c r="CHW78"/>
      <c r="CHX78"/>
      <c r="CHY78"/>
      <c r="CHZ78"/>
      <c r="CIA78"/>
      <c r="CIB78"/>
      <c r="CIC78"/>
      <c r="CID78"/>
      <c r="CIE78"/>
      <c r="CIF78"/>
      <c r="CIG78"/>
      <c r="CIH78"/>
      <c r="CII78"/>
      <c r="CIJ78"/>
      <c r="CIK78"/>
      <c r="CIL78"/>
      <c r="CIM78"/>
      <c r="CIN78"/>
      <c r="CIO78"/>
      <c r="CIP78"/>
      <c r="CIQ78"/>
      <c r="CIR78"/>
      <c r="CIS78"/>
      <c r="CIT78"/>
      <c r="CIU78"/>
      <c r="CIV78"/>
      <c r="CIW78"/>
      <c r="CIX78"/>
      <c r="CIY78"/>
      <c r="CIZ78"/>
      <c r="CJA78"/>
      <c r="CJB78"/>
      <c r="CJC78"/>
      <c r="CJD78"/>
      <c r="CJE78"/>
      <c r="CJF78"/>
      <c r="CJG78"/>
      <c r="CJH78"/>
      <c r="CJI78"/>
      <c r="CJJ78"/>
      <c r="CJK78"/>
      <c r="CJL78"/>
      <c r="CJM78"/>
      <c r="CJN78"/>
      <c r="CJO78"/>
      <c r="CJP78"/>
      <c r="CJQ78"/>
      <c r="CJR78"/>
      <c r="CJS78"/>
      <c r="CJT78"/>
      <c r="CJU78"/>
      <c r="CJV78"/>
      <c r="CJW78"/>
      <c r="CJX78"/>
      <c r="CJY78"/>
      <c r="CJZ78"/>
      <c r="CKA78"/>
      <c r="CKB78"/>
      <c r="CKC78"/>
      <c r="CKD78"/>
      <c r="CKE78"/>
      <c r="CKF78"/>
      <c r="CKG78"/>
      <c r="CKH78"/>
      <c r="CKI78"/>
      <c r="CKJ78"/>
      <c r="CKK78"/>
      <c r="CKL78"/>
      <c r="CKM78"/>
      <c r="CKN78"/>
      <c r="CKO78"/>
      <c r="CKP78"/>
      <c r="CKQ78"/>
      <c r="CKR78"/>
      <c r="CKS78"/>
      <c r="CKT78"/>
      <c r="CKU78"/>
      <c r="CKV78"/>
      <c r="CKW78"/>
      <c r="CKX78"/>
      <c r="CKY78"/>
      <c r="CKZ78"/>
      <c r="CLA78"/>
      <c r="CLB78"/>
      <c r="CLC78"/>
      <c r="CLD78"/>
      <c r="CLE78"/>
      <c r="CLF78"/>
      <c r="CLG78"/>
      <c r="CLH78"/>
      <c r="CLI78"/>
      <c r="CLJ78"/>
      <c r="CLK78"/>
      <c r="CLL78"/>
      <c r="CLM78"/>
      <c r="CLN78"/>
      <c r="CLO78"/>
      <c r="CLP78"/>
      <c r="CLQ78"/>
      <c r="CLR78"/>
      <c r="CLS78"/>
      <c r="CLT78"/>
      <c r="CLU78"/>
      <c r="CLV78"/>
      <c r="CLW78"/>
      <c r="CLX78"/>
      <c r="CLY78"/>
      <c r="CLZ78"/>
      <c r="CMA78"/>
      <c r="CMB78"/>
      <c r="CMC78"/>
      <c r="CMD78"/>
      <c r="CME78"/>
      <c r="CMF78"/>
      <c r="CMG78"/>
      <c r="CMH78"/>
      <c r="CMI78"/>
      <c r="CMJ78"/>
      <c r="CMK78"/>
      <c r="CML78"/>
      <c r="CMM78"/>
      <c r="CMN78"/>
      <c r="CMO78"/>
      <c r="CMP78"/>
      <c r="CMQ78"/>
      <c r="CMR78"/>
      <c r="CMS78"/>
      <c r="CMT78"/>
      <c r="CMU78"/>
      <c r="CMV78"/>
      <c r="CMW78"/>
      <c r="CMX78"/>
      <c r="CMY78"/>
      <c r="CMZ78"/>
      <c r="CNA78"/>
      <c r="CNB78"/>
      <c r="CNC78"/>
      <c r="CND78"/>
      <c r="CNE78"/>
      <c r="CNF78"/>
      <c r="CNG78"/>
      <c r="CNH78"/>
      <c r="CNI78"/>
      <c r="CNJ78"/>
      <c r="CNK78"/>
      <c r="CNL78"/>
      <c r="CNM78"/>
      <c r="CNN78"/>
      <c r="CNO78"/>
      <c r="CNP78"/>
      <c r="CNQ78"/>
      <c r="CNR78"/>
      <c r="CNS78"/>
      <c r="CNT78"/>
      <c r="CNU78"/>
      <c r="CNV78"/>
      <c r="CNW78"/>
      <c r="CNX78"/>
      <c r="CNY78"/>
      <c r="CNZ78"/>
      <c r="COA78"/>
      <c r="COB78"/>
      <c r="COC78"/>
      <c r="COD78"/>
      <c r="COE78"/>
      <c r="COF78"/>
      <c r="COG78"/>
      <c r="COH78"/>
      <c r="COI78"/>
      <c r="COJ78"/>
      <c r="COK78"/>
      <c r="COL78"/>
      <c r="COM78"/>
      <c r="CON78"/>
      <c r="COO78"/>
      <c r="COP78"/>
      <c r="COQ78"/>
      <c r="COR78"/>
      <c r="COS78"/>
      <c r="COT78"/>
      <c r="COU78"/>
      <c r="COV78"/>
      <c r="COW78"/>
      <c r="COX78"/>
      <c r="COY78"/>
      <c r="COZ78"/>
      <c r="CPA78"/>
      <c r="CPB78"/>
      <c r="CPC78"/>
      <c r="CPD78"/>
      <c r="CPE78"/>
      <c r="CPF78"/>
      <c r="CPG78"/>
      <c r="CPH78"/>
      <c r="CPI78"/>
      <c r="CPJ78"/>
      <c r="CPK78"/>
      <c r="CPL78"/>
      <c r="CPM78"/>
      <c r="CPN78"/>
      <c r="CPO78"/>
      <c r="CPP78"/>
      <c r="CPQ78"/>
      <c r="CPR78"/>
      <c r="CPS78"/>
      <c r="CPT78"/>
      <c r="CPU78"/>
      <c r="CPV78"/>
      <c r="CPW78"/>
      <c r="CPX78"/>
      <c r="CPY78"/>
      <c r="CPZ78"/>
      <c r="CQA78"/>
      <c r="CQB78"/>
      <c r="CQC78"/>
      <c r="CQD78"/>
      <c r="CQE78"/>
      <c r="CQF78"/>
      <c r="CQG78"/>
      <c r="CQH78"/>
      <c r="CQI78"/>
      <c r="CQJ78"/>
      <c r="CQK78"/>
      <c r="CQL78"/>
      <c r="CQM78"/>
      <c r="CQN78"/>
      <c r="CQO78"/>
      <c r="CQP78"/>
      <c r="CQQ78"/>
      <c r="CQR78"/>
      <c r="CQS78"/>
      <c r="CQT78"/>
      <c r="CQU78"/>
      <c r="CQV78"/>
      <c r="CQW78"/>
      <c r="CQX78"/>
      <c r="CQY78"/>
      <c r="CQZ78"/>
      <c r="CRA78"/>
      <c r="CRB78"/>
      <c r="CRC78"/>
      <c r="CRD78"/>
      <c r="CRE78"/>
      <c r="CRF78"/>
      <c r="CRG78"/>
      <c r="CRH78"/>
      <c r="CRI78"/>
      <c r="CRJ78"/>
      <c r="CRK78"/>
      <c r="CRL78"/>
      <c r="CRM78"/>
      <c r="CRN78"/>
      <c r="CRO78"/>
      <c r="CRP78"/>
      <c r="CRQ78"/>
      <c r="CRR78"/>
      <c r="CRS78"/>
      <c r="CRT78"/>
      <c r="CRU78"/>
      <c r="CRV78"/>
      <c r="CRW78"/>
      <c r="CRX78"/>
      <c r="CRY78"/>
      <c r="CRZ78"/>
      <c r="CSA78"/>
      <c r="CSB78"/>
      <c r="CSC78"/>
      <c r="CSD78"/>
      <c r="CSE78"/>
      <c r="CSF78"/>
      <c r="CSG78"/>
      <c r="CSH78"/>
      <c r="CSI78"/>
      <c r="CSJ78"/>
      <c r="CSK78"/>
      <c r="CSL78"/>
      <c r="CSM78"/>
      <c r="CSN78"/>
      <c r="CSO78"/>
      <c r="CSP78"/>
      <c r="CSQ78"/>
      <c r="CSR78"/>
      <c r="CSS78"/>
      <c r="CST78"/>
      <c r="CSU78"/>
      <c r="CSV78"/>
      <c r="CSW78"/>
      <c r="CSX78"/>
      <c r="CSY78"/>
      <c r="CSZ78"/>
      <c r="CTA78"/>
      <c r="CTB78"/>
      <c r="CTC78"/>
      <c r="CTD78"/>
      <c r="CTE78"/>
      <c r="CTF78"/>
      <c r="CTG78"/>
      <c r="CTH78"/>
      <c r="CTI78"/>
      <c r="CTJ78"/>
      <c r="CTK78"/>
      <c r="CTL78"/>
      <c r="CTM78"/>
      <c r="CTN78"/>
      <c r="CTO78"/>
      <c r="CTP78"/>
      <c r="CTQ78"/>
      <c r="CTR78"/>
      <c r="CTS78"/>
      <c r="CTT78"/>
      <c r="CTU78"/>
      <c r="CTV78"/>
      <c r="CTW78"/>
      <c r="CTX78"/>
      <c r="CTY78"/>
      <c r="CTZ78"/>
      <c r="CUA78"/>
      <c r="CUB78"/>
      <c r="CUC78"/>
      <c r="CUD78"/>
      <c r="CUE78"/>
      <c r="CUF78"/>
      <c r="CUG78"/>
      <c r="CUH78"/>
      <c r="CUI78"/>
      <c r="CUJ78"/>
      <c r="CUK78"/>
      <c r="CUL78"/>
      <c r="CUM78"/>
      <c r="CUN78"/>
      <c r="CUO78"/>
      <c r="CUP78"/>
      <c r="CUQ78"/>
      <c r="CUR78"/>
      <c r="CUS78"/>
      <c r="CUT78"/>
      <c r="CUU78"/>
      <c r="CUV78"/>
      <c r="CUW78"/>
      <c r="CUX78"/>
      <c r="CUY78"/>
      <c r="CUZ78"/>
      <c r="CVA78"/>
      <c r="CVB78"/>
      <c r="CVC78"/>
      <c r="CVD78"/>
      <c r="CVE78"/>
      <c r="CVF78"/>
      <c r="CVG78"/>
      <c r="CVH78"/>
      <c r="CVI78"/>
      <c r="CVJ78"/>
      <c r="CVK78"/>
      <c r="CVL78"/>
      <c r="CVM78"/>
      <c r="CVN78"/>
      <c r="CVO78"/>
      <c r="CVP78"/>
      <c r="CVQ78"/>
      <c r="CVR78"/>
      <c r="CVS78"/>
      <c r="CVT78"/>
      <c r="CVU78"/>
      <c r="CVV78"/>
      <c r="CVW78"/>
      <c r="CVX78"/>
      <c r="CVY78"/>
      <c r="CVZ78"/>
      <c r="CWA78"/>
      <c r="CWB78"/>
      <c r="CWC78"/>
      <c r="CWD78"/>
      <c r="CWE78"/>
      <c r="CWF78"/>
      <c r="CWG78"/>
      <c r="CWH78"/>
      <c r="CWI78"/>
      <c r="CWJ78"/>
      <c r="CWK78"/>
      <c r="CWL78"/>
      <c r="CWM78"/>
      <c r="CWN78"/>
      <c r="CWO78"/>
      <c r="CWP78"/>
      <c r="CWQ78"/>
      <c r="CWR78"/>
      <c r="CWS78"/>
      <c r="CWT78"/>
      <c r="CWU78"/>
      <c r="CWV78"/>
      <c r="CWW78"/>
      <c r="CWX78"/>
      <c r="CWY78"/>
      <c r="CWZ78"/>
      <c r="CXA78"/>
      <c r="CXB78"/>
      <c r="CXC78"/>
      <c r="CXD78"/>
      <c r="CXE78"/>
      <c r="CXF78"/>
      <c r="CXG78"/>
      <c r="CXH78"/>
      <c r="CXI78"/>
      <c r="CXJ78"/>
      <c r="CXK78"/>
      <c r="CXL78"/>
      <c r="CXM78"/>
      <c r="CXN78"/>
      <c r="CXO78"/>
      <c r="CXP78"/>
      <c r="CXQ78"/>
      <c r="CXR78"/>
      <c r="CXS78"/>
      <c r="CXT78"/>
      <c r="CXU78"/>
      <c r="CXV78"/>
      <c r="CXW78"/>
      <c r="CXX78"/>
      <c r="CXY78"/>
      <c r="CXZ78"/>
      <c r="CYA78"/>
      <c r="CYB78"/>
      <c r="CYC78"/>
      <c r="CYD78"/>
      <c r="CYE78"/>
      <c r="CYF78"/>
      <c r="CYG78"/>
      <c r="CYH78"/>
      <c r="CYI78"/>
      <c r="CYJ78"/>
      <c r="CYK78"/>
      <c r="CYL78"/>
      <c r="CYM78"/>
      <c r="CYN78"/>
      <c r="CYO78"/>
      <c r="CYP78"/>
      <c r="CYQ78"/>
      <c r="CYR78"/>
      <c r="CYS78"/>
      <c r="CYT78"/>
      <c r="CYU78"/>
      <c r="CYV78"/>
      <c r="CYW78"/>
      <c r="CYX78"/>
      <c r="CYY78"/>
      <c r="CYZ78"/>
      <c r="CZA78"/>
      <c r="CZB78"/>
      <c r="CZC78"/>
      <c r="CZD78"/>
      <c r="CZE78"/>
      <c r="CZF78"/>
      <c r="CZG78"/>
      <c r="CZH78"/>
      <c r="CZI78"/>
      <c r="CZJ78"/>
      <c r="CZK78"/>
      <c r="CZL78"/>
      <c r="CZM78"/>
      <c r="CZN78"/>
      <c r="CZO78"/>
      <c r="CZP78"/>
      <c r="CZQ78"/>
      <c r="CZR78"/>
      <c r="CZS78"/>
      <c r="CZT78"/>
      <c r="CZU78"/>
      <c r="CZV78"/>
      <c r="CZW78"/>
      <c r="CZX78"/>
      <c r="CZY78"/>
      <c r="CZZ78"/>
      <c r="DAA78"/>
      <c r="DAB78"/>
      <c r="DAC78"/>
      <c r="DAD78"/>
      <c r="DAE78"/>
      <c r="DAF78"/>
      <c r="DAG78"/>
      <c r="DAH78"/>
      <c r="DAI78"/>
      <c r="DAJ78"/>
      <c r="DAK78"/>
      <c r="DAL78"/>
      <c r="DAM78"/>
      <c r="DAN78"/>
      <c r="DAO78"/>
      <c r="DAP78"/>
      <c r="DAQ78"/>
      <c r="DAR78"/>
      <c r="DAS78"/>
      <c r="DAT78"/>
      <c r="DAU78"/>
      <c r="DAV78"/>
      <c r="DAW78"/>
      <c r="DAX78"/>
      <c r="DAY78"/>
      <c r="DAZ78"/>
      <c r="DBA78"/>
      <c r="DBB78"/>
      <c r="DBC78"/>
      <c r="DBD78"/>
      <c r="DBE78"/>
      <c r="DBF78"/>
      <c r="DBG78"/>
      <c r="DBH78"/>
      <c r="DBI78"/>
      <c r="DBJ78"/>
      <c r="DBK78"/>
      <c r="DBL78"/>
      <c r="DBM78"/>
      <c r="DBN78"/>
      <c r="DBO78"/>
      <c r="DBP78"/>
      <c r="DBQ78"/>
      <c r="DBR78"/>
      <c r="DBS78"/>
      <c r="DBT78"/>
      <c r="DBU78"/>
      <c r="DBV78"/>
      <c r="DBW78"/>
      <c r="DBX78"/>
      <c r="DBY78"/>
      <c r="DBZ78"/>
      <c r="DCA78"/>
      <c r="DCB78"/>
      <c r="DCC78"/>
      <c r="DCD78"/>
      <c r="DCE78"/>
      <c r="DCF78"/>
      <c r="DCG78"/>
      <c r="DCH78"/>
      <c r="DCI78"/>
      <c r="DCJ78"/>
      <c r="DCK78"/>
      <c r="DCL78"/>
      <c r="DCM78"/>
      <c r="DCN78"/>
      <c r="DCO78"/>
      <c r="DCP78"/>
      <c r="DCQ78"/>
      <c r="DCR78"/>
      <c r="DCS78"/>
      <c r="DCT78"/>
      <c r="DCU78"/>
      <c r="DCV78"/>
      <c r="DCW78"/>
      <c r="DCX78"/>
      <c r="DCY78"/>
      <c r="DCZ78"/>
      <c r="DDA78"/>
      <c r="DDB78"/>
      <c r="DDC78"/>
      <c r="DDD78"/>
      <c r="DDE78"/>
      <c r="DDF78"/>
      <c r="DDG78"/>
      <c r="DDH78"/>
      <c r="DDI78"/>
      <c r="DDJ78"/>
      <c r="DDK78"/>
      <c r="DDL78"/>
      <c r="DDM78"/>
      <c r="DDN78"/>
      <c r="DDO78"/>
      <c r="DDP78"/>
      <c r="DDQ78"/>
      <c r="DDR78"/>
      <c r="DDS78"/>
      <c r="DDT78"/>
      <c r="DDU78"/>
      <c r="DDV78"/>
      <c r="DDW78"/>
      <c r="DDX78"/>
      <c r="DDY78"/>
      <c r="DDZ78"/>
      <c r="DEA78"/>
      <c r="DEB78"/>
      <c r="DEC78"/>
      <c r="DED78"/>
      <c r="DEE78"/>
      <c r="DEF78"/>
      <c r="DEG78"/>
      <c r="DEH78"/>
      <c r="DEI78"/>
      <c r="DEJ78"/>
      <c r="DEK78"/>
      <c r="DEL78"/>
      <c r="DEM78"/>
      <c r="DEN78"/>
      <c r="DEO78"/>
      <c r="DEP78"/>
      <c r="DEQ78"/>
      <c r="DER78"/>
      <c r="DES78"/>
      <c r="DET78"/>
      <c r="DEU78"/>
      <c r="DEV78"/>
      <c r="DEW78"/>
      <c r="DEX78"/>
      <c r="DEY78"/>
      <c r="DEZ78"/>
      <c r="DFA78"/>
      <c r="DFB78"/>
      <c r="DFC78"/>
      <c r="DFD78"/>
      <c r="DFE78"/>
      <c r="DFF78"/>
      <c r="DFG78"/>
      <c r="DFH78"/>
      <c r="DFI78"/>
      <c r="DFJ78"/>
      <c r="DFK78"/>
      <c r="DFL78"/>
      <c r="DFM78"/>
      <c r="DFN78"/>
      <c r="DFO78"/>
      <c r="DFP78"/>
      <c r="DFQ78"/>
      <c r="DFR78"/>
      <c r="DFS78"/>
      <c r="DFT78"/>
      <c r="DFU78"/>
      <c r="DFV78"/>
      <c r="DFW78"/>
      <c r="DFX78"/>
      <c r="DFY78"/>
      <c r="DFZ78"/>
      <c r="DGA78"/>
      <c r="DGB78"/>
      <c r="DGC78"/>
      <c r="DGD78"/>
      <c r="DGE78"/>
      <c r="DGF78"/>
      <c r="DGG78"/>
      <c r="DGH78"/>
      <c r="DGI78"/>
      <c r="DGJ78"/>
      <c r="DGK78"/>
      <c r="DGL78"/>
      <c r="DGM78"/>
      <c r="DGN78"/>
      <c r="DGO78"/>
      <c r="DGP78"/>
      <c r="DGQ78"/>
      <c r="DGR78"/>
      <c r="DGS78"/>
      <c r="DGT78"/>
      <c r="DGU78"/>
      <c r="DGV78"/>
      <c r="DGW78"/>
      <c r="DGX78"/>
      <c r="DGY78"/>
      <c r="DGZ78"/>
      <c r="DHA78"/>
      <c r="DHB78"/>
      <c r="DHC78"/>
      <c r="DHD78"/>
      <c r="DHE78"/>
      <c r="DHF78"/>
      <c r="DHG78"/>
      <c r="DHH78"/>
      <c r="DHI78"/>
      <c r="DHJ78"/>
      <c r="DHK78"/>
      <c r="DHL78"/>
      <c r="DHM78"/>
      <c r="DHN78"/>
      <c r="DHO78"/>
      <c r="DHP78"/>
      <c r="DHQ78"/>
      <c r="DHR78"/>
      <c r="DHS78"/>
      <c r="DHT78"/>
      <c r="DHU78"/>
      <c r="DHV78"/>
      <c r="DHW78"/>
      <c r="DHX78"/>
      <c r="DHY78"/>
      <c r="DHZ78"/>
      <c r="DIA78"/>
      <c r="DIB78"/>
      <c r="DIC78"/>
      <c r="DID78"/>
      <c r="DIE78"/>
      <c r="DIF78"/>
      <c r="DIG78"/>
      <c r="DIH78"/>
      <c r="DII78"/>
      <c r="DIJ78"/>
      <c r="DIK78"/>
      <c r="DIL78"/>
      <c r="DIM78"/>
      <c r="DIN78"/>
      <c r="DIO78"/>
      <c r="DIP78"/>
      <c r="DIQ78"/>
      <c r="DIR78"/>
      <c r="DIS78"/>
      <c r="DIT78"/>
      <c r="DIU78"/>
      <c r="DIV78"/>
      <c r="DIW78"/>
      <c r="DIX78"/>
      <c r="DIY78"/>
      <c r="DIZ78"/>
      <c r="DJA78"/>
      <c r="DJB78"/>
      <c r="DJC78"/>
      <c r="DJD78"/>
      <c r="DJE78"/>
      <c r="DJF78"/>
      <c r="DJG78"/>
      <c r="DJH78"/>
      <c r="DJI78"/>
      <c r="DJJ78"/>
      <c r="DJK78"/>
      <c r="DJL78"/>
      <c r="DJM78"/>
      <c r="DJN78"/>
      <c r="DJO78"/>
      <c r="DJP78"/>
      <c r="DJQ78"/>
      <c r="DJR78"/>
      <c r="DJS78"/>
      <c r="DJT78"/>
      <c r="DJU78"/>
      <c r="DJV78"/>
      <c r="DJW78"/>
      <c r="DJX78"/>
      <c r="DJY78"/>
      <c r="DJZ78"/>
      <c r="DKA78"/>
      <c r="DKB78"/>
      <c r="DKC78"/>
      <c r="DKD78"/>
      <c r="DKE78"/>
      <c r="DKF78"/>
      <c r="DKG78"/>
      <c r="DKH78"/>
      <c r="DKI78"/>
      <c r="DKJ78"/>
      <c r="DKK78"/>
      <c r="DKL78"/>
      <c r="DKM78"/>
      <c r="DKN78"/>
      <c r="DKO78"/>
      <c r="DKP78"/>
      <c r="DKQ78"/>
      <c r="DKR78"/>
      <c r="DKS78"/>
      <c r="DKT78"/>
      <c r="DKU78"/>
      <c r="DKV78"/>
      <c r="DKW78"/>
      <c r="DKX78"/>
      <c r="DKY78"/>
      <c r="DKZ78"/>
      <c r="DLA78"/>
      <c r="DLB78"/>
      <c r="DLC78"/>
      <c r="DLD78"/>
      <c r="DLE78"/>
      <c r="DLF78"/>
      <c r="DLG78"/>
      <c r="DLH78"/>
      <c r="DLI78"/>
      <c r="DLJ78"/>
      <c r="DLK78"/>
      <c r="DLL78"/>
      <c r="DLM78"/>
      <c r="DLN78"/>
      <c r="DLO78"/>
      <c r="DLP78"/>
      <c r="DLQ78"/>
      <c r="DLR78"/>
      <c r="DLS78"/>
      <c r="DLT78"/>
      <c r="DLU78"/>
      <c r="DLV78"/>
      <c r="DLW78"/>
      <c r="DLX78"/>
      <c r="DLY78"/>
      <c r="DLZ78"/>
      <c r="DMA78"/>
      <c r="DMB78"/>
      <c r="DMC78"/>
      <c r="DMD78"/>
      <c r="DME78"/>
      <c r="DMF78"/>
      <c r="DMG78"/>
      <c r="DMH78"/>
      <c r="DMI78"/>
      <c r="DMJ78"/>
      <c r="DMK78"/>
      <c r="DML78"/>
      <c r="DMM78"/>
      <c r="DMN78"/>
      <c r="DMO78"/>
      <c r="DMP78"/>
      <c r="DMQ78"/>
      <c r="DMR78"/>
      <c r="DMS78"/>
      <c r="DMT78"/>
      <c r="DMU78"/>
      <c r="DMV78"/>
      <c r="DMW78"/>
      <c r="DMX78"/>
      <c r="DMY78"/>
      <c r="DMZ78"/>
      <c r="DNA78"/>
      <c r="DNB78"/>
      <c r="DNC78"/>
      <c r="DND78"/>
      <c r="DNE78"/>
      <c r="DNF78"/>
      <c r="DNG78"/>
      <c r="DNH78"/>
      <c r="DNI78"/>
      <c r="DNJ78"/>
      <c r="DNK78"/>
      <c r="DNL78"/>
      <c r="DNM78"/>
      <c r="DNN78"/>
      <c r="DNO78"/>
      <c r="DNP78"/>
      <c r="DNQ78"/>
      <c r="DNR78"/>
      <c r="DNS78"/>
      <c r="DNT78"/>
      <c r="DNU78"/>
      <c r="DNV78"/>
      <c r="DNW78"/>
      <c r="DNX78"/>
      <c r="DNY78"/>
      <c r="DNZ78"/>
      <c r="DOA78"/>
      <c r="DOB78"/>
      <c r="DOC78"/>
      <c r="DOD78"/>
      <c r="DOE78"/>
      <c r="DOF78"/>
      <c r="DOG78"/>
      <c r="DOH78"/>
      <c r="DOI78"/>
      <c r="DOJ78"/>
      <c r="DOK78"/>
      <c r="DOL78"/>
      <c r="DOM78"/>
      <c r="DON78"/>
      <c r="DOO78"/>
      <c r="DOP78"/>
      <c r="DOQ78"/>
      <c r="DOR78"/>
      <c r="DOS78"/>
      <c r="DOT78"/>
      <c r="DOU78"/>
      <c r="DOV78"/>
      <c r="DOW78"/>
      <c r="DOX78"/>
      <c r="DOY78"/>
      <c r="DOZ78"/>
      <c r="DPA78"/>
      <c r="DPB78"/>
      <c r="DPC78"/>
      <c r="DPD78"/>
      <c r="DPE78"/>
      <c r="DPF78"/>
      <c r="DPG78"/>
      <c r="DPH78"/>
      <c r="DPI78"/>
      <c r="DPJ78"/>
      <c r="DPK78"/>
      <c r="DPL78"/>
      <c r="DPM78"/>
      <c r="DPN78"/>
      <c r="DPO78"/>
      <c r="DPP78"/>
      <c r="DPQ78"/>
      <c r="DPR78"/>
      <c r="DPS78"/>
      <c r="DPT78"/>
      <c r="DPU78"/>
      <c r="DPV78"/>
      <c r="DPW78"/>
      <c r="DPX78"/>
      <c r="DPY78"/>
      <c r="DPZ78"/>
      <c r="DQA78"/>
      <c r="DQB78"/>
      <c r="DQC78"/>
      <c r="DQD78"/>
      <c r="DQE78"/>
      <c r="DQF78"/>
      <c r="DQG78"/>
      <c r="DQH78"/>
      <c r="DQI78"/>
      <c r="DQJ78"/>
      <c r="DQK78"/>
      <c r="DQL78"/>
      <c r="DQM78"/>
      <c r="DQN78"/>
      <c r="DQO78"/>
      <c r="DQP78"/>
      <c r="DQQ78"/>
      <c r="DQR78"/>
      <c r="DQS78"/>
      <c r="DQT78"/>
      <c r="DQU78"/>
      <c r="DQV78"/>
      <c r="DQW78"/>
      <c r="DQX78"/>
      <c r="DQY78"/>
      <c r="DQZ78"/>
      <c r="DRA78"/>
      <c r="DRB78"/>
      <c r="DRC78"/>
      <c r="DRD78"/>
      <c r="DRE78"/>
      <c r="DRF78"/>
      <c r="DRG78"/>
      <c r="DRH78"/>
      <c r="DRI78"/>
      <c r="DRJ78"/>
      <c r="DRK78"/>
      <c r="DRL78"/>
      <c r="DRM78"/>
      <c r="DRN78"/>
      <c r="DRO78"/>
      <c r="DRP78"/>
      <c r="DRQ78"/>
      <c r="DRR78"/>
      <c r="DRS78"/>
      <c r="DRT78"/>
      <c r="DRU78"/>
      <c r="DRV78"/>
      <c r="DRW78"/>
      <c r="DRX78"/>
      <c r="DRY78"/>
      <c r="DRZ78"/>
      <c r="DSA78"/>
      <c r="DSB78"/>
      <c r="DSC78"/>
      <c r="DSD78"/>
      <c r="DSE78"/>
      <c r="DSF78"/>
      <c r="DSG78"/>
      <c r="DSH78"/>
      <c r="DSI78"/>
      <c r="DSJ78"/>
      <c r="DSK78"/>
      <c r="DSL78"/>
      <c r="DSM78"/>
      <c r="DSN78"/>
      <c r="DSO78"/>
      <c r="DSP78"/>
      <c r="DSQ78"/>
      <c r="DSR78"/>
      <c r="DSS78"/>
      <c r="DST78"/>
      <c r="DSU78"/>
      <c r="DSV78"/>
      <c r="DSW78"/>
      <c r="DSX78"/>
      <c r="DSY78"/>
      <c r="DSZ78"/>
      <c r="DTA78"/>
      <c r="DTB78"/>
      <c r="DTC78"/>
      <c r="DTD78"/>
      <c r="DTE78"/>
      <c r="DTF78"/>
      <c r="DTG78"/>
      <c r="DTH78"/>
      <c r="DTI78"/>
      <c r="DTJ78"/>
      <c r="DTK78"/>
      <c r="DTL78"/>
      <c r="DTM78"/>
      <c r="DTN78"/>
      <c r="DTO78"/>
      <c r="DTP78"/>
      <c r="DTQ78"/>
      <c r="DTR78"/>
      <c r="DTS78"/>
      <c r="DTT78"/>
      <c r="DTU78"/>
      <c r="DTV78"/>
      <c r="DTW78"/>
      <c r="DTX78"/>
      <c r="DTY78"/>
      <c r="DTZ78"/>
      <c r="DUA78"/>
      <c r="DUB78"/>
      <c r="DUC78"/>
      <c r="DUD78"/>
      <c r="DUE78"/>
      <c r="DUF78"/>
      <c r="DUG78"/>
      <c r="DUH78"/>
      <c r="DUI78"/>
      <c r="DUJ78"/>
      <c r="DUK78"/>
      <c r="DUL78"/>
      <c r="DUM78"/>
      <c r="DUN78"/>
      <c r="DUO78"/>
      <c r="DUP78"/>
      <c r="DUQ78"/>
      <c r="DUR78"/>
      <c r="DUS78"/>
      <c r="DUT78"/>
      <c r="DUU78"/>
      <c r="DUV78"/>
      <c r="DUW78"/>
      <c r="DUX78"/>
      <c r="DUY78"/>
      <c r="DUZ78"/>
      <c r="DVA78"/>
      <c r="DVB78"/>
      <c r="DVC78"/>
      <c r="DVD78"/>
      <c r="DVE78"/>
      <c r="DVF78"/>
      <c r="DVG78"/>
      <c r="DVH78"/>
      <c r="DVI78"/>
      <c r="DVJ78"/>
      <c r="DVK78"/>
      <c r="DVL78"/>
      <c r="DVM78"/>
      <c r="DVN78"/>
      <c r="DVO78"/>
      <c r="DVP78"/>
      <c r="DVQ78"/>
      <c r="DVR78"/>
      <c r="DVS78"/>
      <c r="DVT78"/>
      <c r="DVU78"/>
      <c r="DVV78"/>
      <c r="DVW78"/>
      <c r="DVX78"/>
      <c r="DVY78"/>
      <c r="DVZ78"/>
      <c r="DWA78"/>
      <c r="DWB78"/>
      <c r="DWC78"/>
      <c r="DWD78"/>
      <c r="DWE78"/>
      <c r="DWF78"/>
      <c r="DWG78"/>
      <c r="DWH78"/>
      <c r="DWI78"/>
      <c r="DWJ78"/>
      <c r="DWK78"/>
      <c r="DWL78"/>
      <c r="DWM78"/>
      <c r="DWN78"/>
      <c r="DWO78"/>
      <c r="DWP78"/>
      <c r="DWQ78"/>
      <c r="DWR78"/>
      <c r="DWS78"/>
      <c r="DWT78"/>
      <c r="DWU78"/>
      <c r="DWV78"/>
      <c r="DWW78"/>
      <c r="DWX78"/>
      <c r="DWY78"/>
      <c r="DWZ78"/>
      <c r="DXA78"/>
      <c r="DXB78"/>
      <c r="DXC78"/>
      <c r="DXD78"/>
      <c r="DXE78"/>
      <c r="DXF78"/>
      <c r="DXG78"/>
      <c r="DXH78"/>
      <c r="DXI78"/>
      <c r="DXJ78"/>
      <c r="DXK78"/>
      <c r="DXL78"/>
      <c r="DXM78"/>
      <c r="DXN78"/>
      <c r="DXO78"/>
      <c r="DXP78"/>
      <c r="DXQ78"/>
      <c r="DXR78"/>
      <c r="DXS78"/>
      <c r="DXT78"/>
      <c r="DXU78"/>
      <c r="DXV78"/>
      <c r="DXW78"/>
      <c r="DXX78"/>
      <c r="DXY78"/>
      <c r="DXZ78"/>
      <c r="DYA78"/>
      <c r="DYB78"/>
      <c r="DYC78"/>
      <c r="DYD78"/>
      <c r="DYE78"/>
      <c r="DYF78"/>
      <c r="DYG78"/>
      <c r="DYH78"/>
      <c r="DYI78"/>
      <c r="DYJ78"/>
      <c r="DYK78"/>
      <c r="DYL78"/>
      <c r="DYM78"/>
      <c r="DYN78"/>
      <c r="DYO78"/>
      <c r="DYP78"/>
      <c r="DYQ78"/>
      <c r="DYR78"/>
      <c r="DYS78"/>
      <c r="DYT78"/>
      <c r="DYU78"/>
      <c r="DYV78"/>
      <c r="DYW78"/>
      <c r="DYX78"/>
      <c r="DYY78"/>
      <c r="DYZ78"/>
      <c r="DZA78"/>
      <c r="DZB78"/>
      <c r="DZC78"/>
      <c r="DZD78"/>
      <c r="DZE78"/>
      <c r="DZF78"/>
      <c r="DZG78"/>
      <c r="DZH78"/>
      <c r="DZI78"/>
      <c r="DZJ78"/>
      <c r="DZK78"/>
      <c r="DZL78"/>
      <c r="DZM78"/>
      <c r="DZN78"/>
      <c r="DZO78"/>
      <c r="DZP78"/>
      <c r="DZQ78"/>
      <c r="DZR78"/>
      <c r="DZS78"/>
      <c r="DZT78"/>
      <c r="DZU78"/>
      <c r="DZV78"/>
      <c r="DZW78"/>
      <c r="DZX78"/>
      <c r="DZY78"/>
      <c r="DZZ78"/>
      <c r="EAA78"/>
      <c r="EAB78"/>
      <c r="EAC78"/>
      <c r="EAD78"/>
      <c r="EAE78"/>
      <c r="EAF78"/>
      <c r="EAG78"/>
      <c r="EAH78"/>
      <c r="EAI78"/>
      <c r="EAJ78"/>
      <c r="EAK78"/>
      <c r="EAL78"/>
      <c r="EAM78"/>
      <c r="EAN78"/>
      <c r="EAO78"/>
      <c r="EAP78"/>
      <c r="EAQ78"/>
      <c r="EAR78"/>
      <c r="EAS78"/>
      <c r="EAT78"/>
      <c r="EAU78"/>
      <c r="EAV78"/>
      <c r="EAW78"/>
      <c r="EAX78"/>
      <c r="EAY78"/>
      <c r="EAZ78"/>
      <c r="EBA78"/>
      <c r="EBB78"/>
      <c r="EBC78"/>
      <c r="EBD78"/>
      <c r="EBE78"/>
      <c r="EBF78"/>
      <c r="EBG78"/>
      <c r="EBH78"/>
      <c r="EBI78"/>
      <c r="EBJ78"/>
      <c r="EBK78"/>
      <c r="EBL78"/>
      <c r="EBM78"/>
      <c r="EBN78"/>
      <c r="EBO78"/>
      <c r="EBP78"/>
      <c r="EBQ78"/>
      <c r="EBR78"/>
      <c r="EBS78"/>
      <c r="EBT78"/>
      <c r="EBU78"/>
      <c r="EBV78"/>
      <c r="EBW78"/>
      <c r="EBX78"/>
      <c r="EBY78"/>
      <c r="EBZ78"/>
      <c r="ECA78"/>
      <c r="ECB78"/>
      <c r="ECC78"/>
      <c r="ECD78"/>
      <c r="ECE78"/>
      <c r="ECF78"/>
      <c r="ECG78"/>
      <c r="ECH78"/>
      <c r="ECI78"/>
      <c r="ECJ78"/>
      <c r="ECK78"/>
      <c r="ECL78"/>
      <c r="ECM78"/>
      <c r="ECN78"/>
      <c r="ECO78"/>
      <c r="ECP78"/>
      <c r="ECQ78"/>
      <c r="ECR78"/>
      <c r="ECS78"/>
      <c r="ECT78"/>
      <c r="ECU78"/>
      <c r="ECV78"/>
      <c r="ECW78"/>
      <c r="ECX78"/>
      <c r="ECY78"/>
      <c r="ECZ78"/>
      <c r="EDA78"/>
      <c r="EDB78"/>
      <c r="EDC78"/>
      <c r="EDD78"/>
      <c r="EDE78"/>
      <c r="EDF78"/>
      <c r="EDG78"/>
      <c r="EDH78"/>
      <c r="EDI78"/>
      <c r="EDJ78"/>
      <c r="EDK78"/>
      <c r="EDL78"/>
      <c r="EDM78"/>
      <c r="EDN78"/>
      <c r="EDO78"/>
      <c r="EDP78"/>
      <c r="EDQ78"/>
      <c r="EDR78"/>
      <c r="EDS78"/>
      <c r="EDT78"/>
      <c r="EDU78"/>
      <c r="EDV78"/>
      <c r="EDW78"/>
      <c r="EDX78"/>
      <c r="EDY78"/>
      <c r="EDZ78"/>
      <c r="EEA78"/>
      <c r="EEB78"/>
      <c r="EEC78"/>
      <c r="EED78"/>
      <c r="EEE78"/>
      <c r="EEF78"/>
      <c r="EEG78"/>
      <c r="EEH78"/>
      <c r="EEI78"/>
      <c r="EEJ78"/>
      <c r="EEK78"/>
      <c r="EEL78"/>
      <c r="EEM78"/>
      <c r="EEN78"/>
      <c r="EEO78"/>
      <c r="EEP78"/>
      <c r="EEQ78"/>
      <c r="EER78"/>
      <c r="EES78"/>
      <c r="EET78"/>
      <c r="EEU78"/>
      <c r="EEV78"/>
      <c r="EEW78"/>
      <c r="EEX78"/>
      <c r="EEY78"/>
      <c r="EEZ78"/>
      <c r="EFA78"/>
      <c r="EFB78"/>
      <c r="EFC78"/>
      <c r="EFD78"/>
      <c r="EFE78"/>
      <c r="EFF78"/>
      <c r="EFG78"/>
      <c r="EFH78"/>
      <c r="EFI78"/>
      <c r="EFJ78"/>
      <c r="EFK78"/>
      <c r="EFL78"/>
      <c r="EFM78"/>
      <c r="EFN78"/>
      <c r="EFO78"/>
      <c r="EFP78"/>
      <c r="EFQ78"/>
      <c r="EFR78"/>
      <c r="EFS78"/>
      <c r="EFT78"/>
      <c r="EFU78"/>
      <c r="EFV78"/>
      <c r="EFW78"/>
      <c r="EFX78"/>
      <c r="EFY78"/>
      <c r="EFZ78"/>
      <c r="EGA78"/>
      <c r="EGB78"/>
      <c r="EGC78"/>
      <c r="EGD78"/>
      <c r="EGE78"/>
      <c r="EGF78"/>
      <c r="EGG78"/>
      <c r="EGH78"/>
      <c r="EGI78"/>
      <c r="EGJ78"/>
      <c r="EGK78"/>
      <c r="EGL78"/>
      <c r="EGM78"/>
      <c r="EGN78"/>
      <c r="EGO78"/>
      <c r="EGP78"/>
      <c r="EGQ78"/>
      <c r="EGR78"/>
      <c r="EGS78"/>
      <c r="EGT78"/>
      <c r="EGU78"/>
      <c r="EGV78"/>
      <c r="EGW78"/>
      <c r="EGX78"/>
      <c r="EGY78"/>
      <c r="EGZ78"/>
      <c r="EHA78"/>
      <c r="EHB78"/>
      <c r="EHC78"/>
      <c r="EHD78"/>
      <c r="EHE78"/>
      <c r="EHF78"/>
      <c r="EHG78"/>
      <c r="EHH78"/>
      <c r="EHI78"/>
      <c r="EHJ78"/>
      <c r="EHK78"/>
      <c r="EHL78"/>
      <c r="EHM78"/>
      <c r="EHN78"/>
      <c r="EHO78"/>
      <c r="EHP78"/>
      <c r="EHQ78"/>
      <c r="EHR78"/>
      <c r="EHS78"/>
      <c r="EHT78"/>
      <c r="EHU78"/>
      <c r="EHV78"/>
      <c r="EHW78"/>
      <c r="EHX78"/>
      <c r="EHY78"/>
      <c r="EHZ78"/>
      <c r="EIA78"/>
      <c r="EIB78"/>
      <c r="EIC78"/>
      <c r="EID78"/>
      <c r="EIE78"/>
      <c r="EIF78"/>
      <c r="EIG78"/>
      <c r="EIH78"/>
      <c r="EII78"/>
      <c r="EIJ78"/>
      <c r="EIK78"/>
      <c r="EIL78"/>
      <c r="EIM78"/>
      <c r="EIN78"/>
      <c r="EIO78"/>
      <c r="EIP78"/>
      <c r="EIQ78"/>
      <c r="EIR78"/>
      <c r="EIS78"/>
      <c r="EIT78"/>
      <c r="EIU78"/>
      <c r="EIV78"/>
      <c r="EIW78"/>
      <c r="EIX78"/>
      <c r="EIY78"/>
      <c r="EIZ78"/>
      <c r="EJA78"/>
      <c r="EJB78"/>
      <c r="EJC78"/>
      <c r="EJD78"/>
      <c r="EJE78"/>
      <c r="EJF78"/>
      <c r="EJG78"/>
      <c r="EJH78"/>
      <c r="EJI78"/>
      <c r="EJJ78"/>
      <c r="EJK78"/>
      <c r="EJL78"/>
      <c r="EJM78"/>
      <c r="EJN78"/>
      <c r="EJO78"/>
      <c r="EJP78"/>
      <c r="EJQ78"/>
      <c r="EJR78"/>
      <c r="EJS78"/>
      <c r="EJT78"/>
      <c r="EJU78"/>
      <c r="EJV78"/>
      <c r="EJW78"/>
      <c r="EJX78"/>
      <c r="EJY78"/>
      <c r="EJZ78"/>
      <c r="EKA78"/>
      <c r="EKB78"/>
      <c r="EKC78"/>
      <c r="EKD78"/>
      <c r="EKE78"/>
      <c r="EKF78"/>
      <c r="EKG78"/>
      <c r="EKH78"/>
      <c r="EKI78"/>
      <c r="EKJ78"/>
      <c r="EKK78"/>
      <c r="EKL78"/>
      <c r="EKM78"/>
      <c r="EKN78"/>
      <c r="EKO78"/>
      <c r="EKP78"/>
      <c r="EKQ78"/>
      <c r="EKR78"/>
      <c r="EKS78"/>
      <c r="EKT78"/>
      <c r="EKU78"/>
      <c r="EKV78"/>
      <c r="EKW78"/>
      <c r="EKX78"/>
      <c r="EKY78"/>
      <c r="EKZ78"/>
      <c r="ELA78"/>
      <c r="ELB78"/>
      <c r="ELC78"/>
      <c r="ELD78"/>
      <c r="ELE78"/>
      <c r="ELF78"/>
      <c r="ELG78"/>
      <c r="ELH78"/>
      <c r="ELI78"/>
      <c r="ELJ78"/>
      <c r="ELK78"/>
      <c r="ELL78"/>
      <c r="ELM78"/>
      <c r="ELN78"/>
      <c r="ELO78"/>
      <c r="ELP78"/>
      <c r="ELQ78"/>
      <c r="ELR78"/>
      <c r="ELS78"/>
      <c r="ELT78"/>
      <c r="ELU78"/>
      <c r="ELV78"/>
      <c r="ELW78"/>
      <c r="ELX78"/>
      <c r="ELY78"/>
      <c r="ELZ78"/>
      <c r="EMA78"/>
      <c r="EMB78"/>
      <c r="EMC78"/>
      <c r="EMD78"/>
      <c r="EME78"/>
      <c r="EMF78"/>
      <c r="EMG78"/>
      <c r="EMH78"/>
      <c r="EMI78"/>
      <c r="EMJ78"/>
      <c r="EMK78"/>
      <c r="EML78"/>
      <c r="EMM78"/>
      <c r="EMN78"/>
      <c r="EMO78"/>
      <c r="EMP78"/>
      <c r="EMQ78"/>
      <c r="EMR78"/>
      <c r="EMS78"/>
      <c r="EMT78"/>
      <c r="EMU78"/>
      <c r="EMV78"/>
      <c r="EMW78"/>
      <c r="EMX78"/>
      <c r="EMY78"/>
      <c r="EMZ78"/>
      <c r="ENA78"/>
      <c r="ENB78"/>
      <c r="ENC78"/>
      <c r="END78"/>
      <c r="ENE78"/>
      <c r="ENF78"/>
      <c r="ENG78"/>
      <c r="ENH78"/>
      <c r="ENI78"/>
      <c r="ENJ78"/>
      <c r="ENK78"/>
      <c r="ENL78"/>
      <c r="ENM78"/>
      <c r="ENN78"/>
      <c r="ENO78"/>
      <c r="ENP78"/>
      <c r="ENQ78"/>
      <c r="ENR78"/>
      <c r="ENS78"/>
      <c r="ENT78"/>
      <c r="ENU78"/>
      <c r="ENV78"/>
      <c r="ENW78"/>
      <c r="ENX78"/>
      <c r="ENY78"/>
      <c r="ENZ78"/>
      <c r="EOA78"/>
      <c r="EOB78"/>
      <c r="EOC78"/>
      <c r="EOD78"/>
      <c r="EOE78"/>
      <c r="EOF78"/>
      <c r="EOG78"/>
      <c r="EOH78"/>
      <c r="EOI78"/>
      <c r="EOJ78"/>
      <c r="EOK78"/>
      <c r="EOL78"/>
      <c r="EOM78"/>
      <c r="EON78"/>
      <c r="EOO78"/>
      <c r="EOP78"/>
      <c r="EOQ78"/>
      <c r="EOR78"/>
      <c r="EOS78"/>
      <c r="EOT78"/>
      <c r="EOU78"/>
      <c r="EOV78"/>
      <c r="EOW78"/>
      <c r="EOX78"/>
      <c r="EOY78"/>
      <c r="EOZ78"/>
      <c r="EPA78"/>
      <c r="EPB78"/>
      <c r="EPC78"/>
      <c r="EPD78"/>
      <c r="EPE78"/>
      <c r="EPF78"/>
      <c r="EPG78"/>
      <c r="EPH78"/>
      <c r="EPI78"/>
      <c r="EPJ78"/>
      <c r="EPK78"/>
      <c r="EPL78"/>
      <c r="EPM78"/>
      <c r="EPN78"/>
      <c r="EPO78"/>
      <c r="EPP78"/>
      <c r="EPQ78"/>
      <c r="EPR78"/>
      <c r="EPS78"/>
      <c r="EPT78"/>
      <c r="EPU78"/>
      <c r="EPV78"/>
      <c r="EPW78"/>
      <c r="EPX78"/>
      <c r="EPY78"/>
      <c r="EPZ78"/>
      <c r="EQA78"/>
      <c r="EQB78"/>
      <c r="EQC78"/>
      <c r="EQD78"/>
      <c r="EQE78"/>
      <c r="EQF78"/>
      <c r="EQG78"/>
      <c r="EQH78"/>
      <c r="EQI78"/>
      <c r="EQJ78"/>
      <c r="EQK78"/>
      <c r="EQL78"/>
      <c r="EQM78"/>
      <c r="EQN78"/>
      <c r="EQO78"/>
      <c r="EQP78"/>
      <c r="EQQ78"/>
      <c r="EQR78"/>
      <c r="EQS78"/>
      <c r="EQT78"/>
      <c r="EQU78"/>
      <c r="EQV78"/>
      <c r="EQW78"/>
      <c r="EQX78"/>
      <c r="EQY78"/>
      <c r="EQZ78"/>
      <c r="ERA78"/>
      <c r="ERB78"/>
      <c r="ERC78"/>
      <c r="ERD78"/>
      <c r="ERE78"/>
      <c r="ERF78"/>
      <c r="ERG78"/>
      <c r="ERH78"/>
      <c r="ERI78"/>
      <c r="ERJ78"/>
      <c r="ERK78"/>
      <c r="ERL78"/>
      <c r="ERM78"/>
      <c r="ERN78"/>
      <c r="ERO78"/>
      <c r="ERP78"/>
      <c r="ERQ78"/>
      <c r="ERR78"/>
      <c r="ERS78"/>
      <c r="ERT78"/>
      <c r="ERU78"/>
      <c r="ERV78"/>
      <c r="ERW78"/>
      <c r="ERX78"/>
      <c r="ERY78"/>
      <c r="ERZ78"/>
      <c r="ESA78"/>
      <c r="ESB78"/>
      <c r="ESC78"/>
      <c r="ESD78"/>
      <c r="ESE78"/>
      <c r="ESF78"/>
      <c r="ESG78"/>
      <c r="ESH78"/>
      <c r="ESI78"/>
      <c r="ESJ78"/>
      <c r="ESK78"/>
      <c r="ESL78"/>
      <c r="ESM78"/>
      <c r="ESN78"/>
      <c r="ESO78"/>
      <c r="ESP78"/>
      <c r="ESQ78"/>
      <c r="ESR78"/>
      <c r="ESS78"/>
      <c r="EST78"/>
      <c r="ESU78"/>
      <c r="ESV78"/>
      <c r="ESW78"/>
      <c r="ESX78"/>
      <c r="ESY78"/>
      <c r="ESZ78"/>
      <c r="ETA78"/>
      <c r="ETB78"/>
      <c r="ETC78"/>
      <c r="ETD78"/>
      <c r="ETE78"/>
      <c r="ETF78"/>
      <c r="ETG78"/>
      <c r="ETH78"/>
      <c r="ETI78"/>
      <c r="ETJ78"/>
      <c r="ETK78"/>
      <c r="ETL78"/>
      <c r="ETM78"/>
      <c r="ETN78"/>
      <c r="ETO78"/>
      <c r="ETP78"/>
      <c r="ETQ78"/>
      <c r="ETR78"/>
      <c r="ETS78"/>
      <c r="ETT78"/>
      <c r="ETU78"/>
      <c r="ETV78"/>
      <c r="ETW78"/>
      <c r="ETX78"/>
      <c r="ETY78"/>
      <c r="ETZ78"/>
      <c r="EUA78"/>
      <c r="EUB78"/>
      <c r="EUC78"/>
      <c r="EUD78"/>
      <c r="EUE78"/>
      <c r="EUF78"/>
      <c r="EUG78"/>
      <c r="EUH78"/>
      <c r="EUI78"/>
      <c r="EUJ78"/>
      <c r="EUK78"/>
      <c r="EUL78"/>
      <c r="EUM78"/>
      <c r="EUN78"/>
      <c r="EUO78"/>
      <c r="EUP78"/>
      <c r="EUQ78"/>
      <c r="EUR78"/>
      <c r="EUS78"/>
      <c r="EUT78"/>
      <c r="EUU78"/>
      <c r="EUV78"/>
      <c r="EUW78"/>
      <c r="EUX78"/>
      <c r="EUY78"/>
      <c r="EUZ78"/>
      <c r="EVA78"/>
      <c r="EVB78"/>
      <c r="EVC78"/>
      <c r="EVD78"/>
      <c r="EVE78"/>
      <c r="EVF78"/>
      <c r="EVG78"/>
      <c r="EVH78"/>
      <c r="EVI78"/>
      <c r="EVJ78"/>
      <c r="EVK78"/>
      <c r="EVL78"/>
      <c r="EVM78"/>
      <c r="EVN78"/>
      <c r="EVO78"/>
      <c r="EVP78"/>
      <c r="EVQ78"/>
      <c r="EVR78"/>
      <c r="EVS78"/>
      <c r="EVT78"/>
      <c r="EVU78"/>
      <c r="EVV78"/>
      <c r="EVW78"/>
      <c r="EVX78"/>
      <c r="EVY78"/>
      <c r="EVZ78"/>
      <c r="EWA78"/>
      <c r="EWB78"/>
      <c r="EWC78"/>
      <c r="EWD78"/>
      <c r="EWE78"/>
      <c r="EWF78"/>
      <c r="EWG78"/>
      <c r="EWH78"/>
      <c r="EWI78"/>
      <c r="EWJ78"/>
      <c r="EWK78"/>
      <c r="EWL78"/>
      <c r="EWM78"/>
      <c r="EWN78"/>
      <c r="EWO78"/>
      <c r="EWP78"/>
      <c r="EWQ78"/>
      <c r="EWR78"/>
      <c r="EWS78"/>
      <c r="EWT78"/>
      <c r="EWU78"/>
      <c r="EWV78"/>
      <c r="EWW78"/>
      <c r="EWX78"/>
      <c r="EWY78"/>
      <c r="EWZ78"/>
      <c r="EXA78"/>
      <c r="EXB78"/>
      <c r="EXC78"/>
      <c r="EXD78"/>
      <c r="EXE78"/>
      <c r="EXF78"/>
      <c r="EXG78"/>
      <c r="EXH78"/>
      <c r="EXI78"/>
      <c r="EXJ78"/>
      <c r="EXK78"/>
      <c r="EXL78"/>
      <c r="EXM78"/>
      <c r="EXN78"/>
      <c r="EXO78"/>
      <c r="EXP78"/>
      <c r="EXQ78"/>
      <c r="EXR78"/>
      <c r="EXS78"/>
      <c r="EXT78"/>
      <c r="EXU78"/>
      <c r="EXV78"/>
      <c r="EXW78"/>
      <c r="EXX78"/>
      <c r="EXY78"/>
      <c r="EXZ78"/>
      <c r="EYA78"/>
      <c r="EYB78"/>
      <c r="EYC78"/>
      <c r="EYD78"/>
      <c r="EYE78"/>
      <c r="EYF78"/>
      <c r="EYG78"/>
      <c r="EYH78"/>
      <c r="EYI78"/>
      <c r="EYJ78"/>
      <c r="EYK78"/>
      <c r="EYL78"/>
      <c r="EYM78"/>
      <c r="EYN78"/>
      <c r="EYO78"/>
      <c r="EYP78"/>
      <c r="EYQ78"/>
      <c r="EYR78"/>
      <c r="EYS78"/>
      <c r="EYT78"/>
      <c r="EYU78"/>
      <c r="EYV78"/>
      <c r="EYW78"/>
      <c r="EYX78"/>
      <c r="EYY78"/>
      <c r="EYZ78"/>
      <c r="EZA78"/>
      <c r="EZB78"/>
      <c r="EZC78"/>
      <c r="EZD78"/>
      <c r="EZE78"/>
      <c r="EZF78"/>
      <c r="EZG78"/>
      <c r="EZH78"/>
      <c r="EZI78"/>
      <c r="EZJ78"/>
      <c r="EZK78"/>
      <c r="EZL78"/>
      <c r="EZM78"/>
      <c r="EZN78"/>
      <c r="EZO78"/>
      <c r="EZP78"/>
      <c r="EZQ78"/>
      <c r="EZR78"/>
      <c r="EZS78"/>
      <c r="EZT78"/>
      <c r="EZU78"/>
      <c r="EZV78"/>
      <c r="EZW78"/>
      <c r="EZX78"/>
      <c r="EZY78"/>
      <c r="EZZ78"/>
      <c r="FAA78"/>
      <c r="FAB78"/>
      <c r="FAC78"/>
      <c r="FAD78"/>
      <c r="FAE78"/>
      <c r="FAF78"/>
      <c r="FAG78"/>
      <c r="FAH78"/>
      <c r="FAI78"/>
      <c r="FAJ78"/>
      <c r="FAK78"/>
      <c r="FAL78"/>
      <c r="FAM78"/>
      <c r="FAN78"/>
      <c r="FAO78"/>
      <c r="FAP78"/>
      <c r="FAQ78"/>
      <c r="FAR78"/>
      <c r="FAS78"/>
      <c r="FAT78"/>
      <c r="FAU78"/>
      <c r="FAV78"/>
      <c r="FAW78"/>
      <c r="FAX78"/>
      <c r="FAY78"/>
      <c r="FAZ78"/>
      <c r="FBA78"/>
      <c r="FBB78"/>
      <c r="FBC78"/>
      <c r="FBD78"/>
      <c r="FBE78"/>
      <c r="FBF78"/>
      <c r="FBG78"/>
      <c r="FBH78"/>
      <c r="FBI78"/>
      <c r="FBJ78"/>
      <c r="FBK78"/>
      <c r="FBL78"/>
      <c r="FBM78"/>
      <c r="FBN78"/>
      <c r="FBO78"/>
      <c r="FBP78"/>
      <c r="FBQ78"/>
      <c r="FBR78"/>
      <c r="FBS78"/>
      <c r="FBT78"/>
      <c r="FBU78"/>
      <c r="FBV78"/>
      <c r="FBW78"/>
      <c r="FBX78"/>
      <c r="FBY78"/>
      <c r="FBZ78"/>
      <c r="FCA78"/>
      <c r="FCB78"/>
      <c r="FCC78"/>
      <c r="FCD78"/>
      <c r="FCE78"/>
      <c r="FCF78"/>
      <c r="FCG78"/>
      <c r="FCH78"/>
      <c r="FCI78"/>
      <c r="FCJ78"/>
      <c r="FCK78"/>
      <c r="FCL78"/>
      <c r="FCM78"/>
      <c r="FCN78"/>
      <c r="FCO78"/>
      <c r="FCP78"/>
      <c r="FCQ78"/>
      <c r="FCR78"/>
      <c r="FCS78"/>
      <c r="FCT78"/>
      <c r="FCU78"/>
      <c r="FCV78"/>
      <c r="FCW78"/>
      <c r="FCX78"/>
      <c r="FCY78"/>
      <c r="FCZ78"/>
      <c r="FDA78"/>
      <c r="FDB78"/>
      <c r="FDC78"/>
      <c r="FDD78"/>
      <c r="FDE78"/>
      <c r="FDF78"/>
      <c r="FDG78"/>
      <c r="FDH78"/>
      <c r="FDI78"/>
      <c r="FDJ78"/>
      <c r="FDK78"/>
      <c r="FDL78"/>
      <c r="FDM78"/>
      <c r="FDN78"/>
      <c r="FDO78"/>
      <c r="FDP78"/>
      <c r="FDQ78"/>
      <c r="FDR78"/>
      <c r="FDS78"/>
      <c r="FDT78"/>
      <c r="FDU78"/>
      <c r="FDV78"/>
      <c r="FDW78"/>
      <c r="FDX78"/>
      <c r="FDY78"/>
      <c r="FDZ78"/>
      <c r="FEA78"/>
      <c r="FEB78"/>
      <c r="FEC78"/>
      <c r="FED78"/>
      <c r="FEE78"/>
      <c r="FEF78"/>
      <c r="FEG78"/>
      <c r="FEH78"/>
      <c r="FEI78"/>
      <c r="FEJ78"/>
      <c r="FEK78"/>
      <c r="FEL78"/>
      <c r="FEM78"/>
      <c r="FEN78"/>
      <c r="FEO78"/>
      <c r="FEP78"/>
      <c r="FEQ78"/>
      <c r="FER78"/>
      <c r="FES78"/>
      <c r="FET78"/>
      <c r="FEU78"/>
      <c r="FEV78"/>
      <c r="FEW78"/>
      <c r="FEX78"/>
      <c r="FEY78"/>
      <c r="FEZ78"/>
      <c r="FFA78"/>
      <c r="FFB78"/>
      <c r="FFC78"/>
      <c r="FFD78"/>
      <c r="FFE78"/>
      <c r="FFF78"/>
      <c r="FFG78"/>
      <c r="FFH78"/>
      <c r="FFI78"/>
      <c r="FFJ78"/>
      <c r="FFK78"/>
      <c r="FFL78"/>
      <c r="FFM78"/>
      <c r="FFN78"/>
      <c r="FFO78"/>
      <c r="FFP78"/>
      <c r="FFQ78"/>
      <c r="FFR78"/>
      <c r="FFS78"/>
      <c r="FFT78"/>
      <c r="FFU78"/>
      <c r="FFV78"/>
      <c r="FFW78"/>
      <c r="FFX78"/>
      <c r="FFY78"/>
      <c r="FFZ78"/>
      <c r="FGA78"/>
      <c r="FGB78"/>
      <c r="FGC78"/>
      <c r="FGD78"/>
      <c r="FGE78"/>
      <c r="FGF78"/>
      <c r="FGG78"/>
      <c r="FGH78"/>
      <c r="FGI78"/>
      <c r="FGJ78"/>
      <c r="FGK78"/>
      <c r="FGL78"/>
      <c r="FGM78"/>
      <c r="FGN78"/>
      <c r="FGO78"/>
      <c r="FGP78"/>
      <c r="FGQ78"/>
      <c r="FGR78"/>
      <c r="FGS78"/>
      <c r="FGT78"/>
      <c r="FGU78"/>
      <c r="FGV78"/>
      <c r="FGW78"/>
      <c r="FGX78"/>
      <c r="FGY78"/>
      <c r="FGZ78"/>
      <c r="FHA78"/>
      <c r="FHB78"/>
      <c r="FHC78"/>
      <c r="FHD78"/>
      <c r="FHE78"/>
      <c r="FHF78"/>
      <c r="FHG78"/>
      <c r="FHH78"/>
      <c r="FHI78"/>
      <c r="FHJ78"/>
      <c r="FHK78"/>
      <c r="FHL78"/>
      <c r="FHM78"/>
      <c r="FHN78"/>
      <c r="FHO78"/>
      <c r="FHP78"/>
      <c r="FHQ78"/>
      <c r="FHR78"/>
      <c r="FHS78"/>
      <c r="FHT78"/>
      <c r="FHU78"/>
      <c r="FHV78"/>
      <c r="FHW78"/>
      <c r="FHX78"/>
      <c r="FHY78"/>
      <c r="FHZ78"/>
      <c r="FIA78"/>
      <c r="FIB78"/>
      <c r="FIC78"/>
      <c r="FID78"/>
      <c r="FIE78"/>
      <c r="FIF78"/>
      <c r="FIG78"/>
      <c r="FIH78"/>
      <c r="FII78"/>
      <c r="FIJ78"/>
      <c r="FIK78"/>
      <c r="FIL78"/>
      <c r="FIM78"/>
      <c r="FIN78"/>
      <c r="FIO78"/>
      <c r="FIP78"/>
      <c r="FIQ78"/>
      <c r="FIR78"/>
      <c r="FIS78"/>
      <c r="FIT78"/>
      <c r="FIU78"/>
      <c r="FIV78"/>
      <c r="FIW78"/>
      <c r="FIX78"/>
      <c r="FIY78"/>
      <c r="FIZ78"/>
      <c r="FJA78"/>
      <c r="FJB78"/>
      <c r="FJC78"/>
      <c r="FJD78"/>
      <c r="FJE78"/>
      <c r="FJF78"/>
      <c r="FJG78"/>
      <c r="FJH78"/>
      <c r="FJI78"/>
      <c r="FJJ78"/>
      <c r="FJK78"/>
      <c r="FJL78"/>
      <c r="FJM78"/>
      <c r="FJN78"/>
      <c r="FJO78"/>
      <c r="FJP78"/>
      <c r="FJQ78"/>
      <c r="FJR78"/>
      <c r="FJS78"/>
      <c r="FJT78"/>
      <c r="FJU78"/>
      <c r="FJV78"/>
      <c r="FJW78"/>
      <c r="FJX78"/>
      <c r="FJY78"/>
      <c r="FJZ78"/>
      <c r="FKA78"/>
      <c r="FKB78"/>
      <c r="FKC78"/>
      <c r="FKD78"/>
      <c r="FKE78"/>
      <c r="FKF78"/>
      <c r="FKG78"/>
      <c r="FKH78"/>
      <c r="FKI78"/>
      <c r="FKJ78"/>
      <c r="FKK78"/>
      <c r="FKL78"/>
      <c r="FKM78"/>
      <c r="FKN78"/>
      <c r="FKO78"/>
      <c r="FKP78"/>
      <c r="FKQ78"/>
      <c r="FKR78"/>
      <c r="FKS78"/>
      <c r="FKT78"/>
      <c r="FKU78"/>
      <c r="FKV78"/>
      <c r="FKW78"/>
      <c r="FKX78"/>
      <c r="FKY78"/>
      <c r="FKZ78"/>
      <c r="FLA78"/>
      <c r="FLB78"/>
      <c r="FLC78"/>
      <c r="FLD78"/>
      <c r="FLE78"/>
      <c r="FLF78"/>
      <c r="FLG78"/>
      <c r="FLH78"/>
      <c r="FLI78"/>
      <c r="FLJ78"/>
      <c r="FLK78"/>
      <c r="FLL78"/>
      <c r="FLM78"/>
      <c r="FLN78"/>
      <c r="FLO78"/>
      <c r="FLP78"/>
      <c r="FLQ78"/>
      <c r="FLR78"/>
      <c r="FLS78"/>
      <c r="FLT78"/>
      <c r="FLU78"/>
      <c r="FLV78"/>
      <c r="FLW78"/>
      <c r="FLX78"/>
      <c r="FLY78"/>
      <c r="FLZ78"/>
      <c r="FMA78"/>
      <c r="FMB78"/>
      <c r="FMC78"/>
      <c r="FMD78"/>
      <c r="FME78"/>
      <c r="FMF78"/>
      <c r="FMG78"/>
      <c r="FMH78"/>
      <c r="FMI78"/>
      <c r="FMJ78"/>
      <c r="FMK78"/>
      <c r="FML78"/>
      <c r="FMM78"/>
      <c r="FMN78"/>
      <c r="FMO78"/>
      <c r="FMP78"/>
      <c r="FMQ78"/>
      <c r="FMR78"/>
      <c r="FMS78"/>
      <c r="FMT78"/>
      <c r="FMU78"/>
      <c r="FMV78"/>
      <c r="FMW78"/>
      <c r="FMX78"/>
      <c r="FMY78"/>
      <c r="FMZ78"/>
      <c r="FNA78"/>
      <c r="FNB78"/>
      <c r="FNC78"/>
      <c r="FND78"/>
      <c r="FNE78"/>
      <c r="FNF78"/>
      <c r="FNG78"/>
      <c r="FNH78"/>
      <c r="FNI78"/>
      <c r="FNJ78"/>
      <c r="FNK78"/>
      <c r="FNL78"/>
      <c r="FNM78"/>
      <c r="FNN78"/>
      <c r="FNO78"/>
      <c r="FNP78"/>
      <c r="FNQ78"/>
      <c r="FNR78"/>
      <c r="FNS78"/>
      <c r="FNT78"/>
      <c r="FNU78"/>
      <c r="FNV78"/>
      <c r="FNW78"/>
      <c r="FNX78"/>
      <c r="FNY78"/>
      <c r="FNZ78"/>
      <c r="FOA78"/>
      <c r="FOB78"/>
      <c r="FOC78"/>
      <c r="FOD78"/>
      <c r="FOE78"/>
      <c r="FOF78"/>
      <c r="FOG78"/>
      <c r="FOH78"/>
      <c r="FOI78"/>
      <c r="FOJ78"/>
      <c r="FOK78"/>
      <c r="FOL78"/>
      <c r="FOM78"/>
      <c r="FON78"/>
      <c r="FOO78"/>
      <c r="FOP78"/>
      <c r="FOQ78"/>
      <c r="FOR78"/>
      <c r="FOS78"/>
      <c r="FOT78"/>
      <c r="FOU78"/>
      <c r="FOV78"/>
      <c r="FOW78"/>
      <c r="FOX78"/>
      <c r="FOY78"/>
      <c r="FOZ78"/>
      <c r="FPA78"/>
      <c r="FPB78"/>
      <c r="FPC78"/>
      <c r="FPD78"/>
      <c r="FPE78"/>
      <c r="FPF78"/>
      <c r="FPG78"/>
      <c r="FPH78"/>
      <c r="FPI78"/>
      <c r="FPJ78"/>
      <c r="FPK78"/>
      <c r="FPL78"/>
      <c r="FPM78"/>
      <c r="FPN78"/>
      <c r="FPO78"/>
      <c r="FPP78"/>
      <c r="FPQ78"/>
      <c r="FPR78"/>
      <c r="FPS78"/>
      <c r="FPT78"/>
      <c r="FPU78"/>
      <c r="FPV78"/>
      <c r="FPW78"/>
      <c r="FPX78"/>
      <c r="FPY78"/>
      <c r="FPZ78"/>
      <c r="FQA78"/>
      <c r="FQB78"/>
      <c r="FQC78"/>
      <c r="FQD78"/>
      <c r="FQE78"/>
      <c r="FQF78"/>
      <c r="FQG78"/>
      <c r="FQH78"/>
      <c r="FQI78"/>
      <c r="FQJ78"/>
      <c r="FQK78"/>
      <c r="FQL78"/>
      <c r="FQM78"/>
      <c r="FQN78"/>
      <c r="FQO78"/>
      <c r="FQP78"/>
      <c r="FQQ78"/>
      <c r="FQR78"/>
      <c r="FQS78"/>
      <c r="FQT78"/>
      <c r="FQU78"/>
      <c r="FQV78"/>
      <c r="FQW78"/>
      <c r="FQX78"/>
      <c r="FQY78"/>
      <c r="FQZ78"/>
      <c r="FRA78"/>
      <c r="FRB78"/>
      <c r="FRC78"/>
      <c r="FRD78"/>
      <c r="FRE78"/>
      <c r="FRF78"/>
      <c r="FRG78"/>
      <c r="FRH78"/>
      <c r="FRI78"/>
      <c r="FRJ78"/>
      <c r="FRK78"/>
      <c r="FRL78"/>
      <c r="FRM78"/>
      <c r="FRN78"/>
      <c r="FRO78"/>
      <c r="FRP78"/>
      <c r="FRQ78"/>
      <c r="FRR78"/>
      <c r="FRS78"/>
      <c r="FRT78"/>
      <c r="FRU78"/>
      <c r="FRV78"/>
      <c r="FRW78"/>
      <c r="FRX78"/>
      <c r="FRY78"/>
      <c r="FRZ78"/>
      <c r="FSA78"/>
      <c r="FSB78"/>
      <c r="FSC78"/>
      <c r="FSD78"/>
      <c r="FSE78"/>
      <c r="FSF78"/>
      <c r="FSG78"/>
      <c r="FSH78"/>
      <c r="FSI78"/>
      <c r="FSJ78"/>
      <c r="FSK78"/>
      <c r="FSL78"/>
      <c r="FSM78"/>
      <c r="FSN78"/>
      <c r="FSO78"/>
      <c r="FSP78"/>
      <c r="FSQ78"/>
      <c r="FSR78"/>
      <c r="FSS78"/>
      <c r="FST78"/>
      <c r="FSU78"/>
      <c r="FSV78"/>
      <c r="FSW78"/>
      <c r="FSX78"/>
      <c r="FSY78"/>
      <c r="FSZ78"/>
      <c r="FTA78"/>
      <c r="FTB78"/>
      <c r="FTC78"/>
      <c r="FTD78"/>
      <c r="FTE78"/>
      <c r="FTF78"/>
      <c r="FTG78"/>
      <c r="FTH78"/>
      <c r="FTI78"/>
      <c r="FTJ78"/>
      <c r="FTK78"/>
      <c r="FTL78"/>
      <c r="FTM78"/>
      <c r="FTN78"/>
      <c r="FTO78"/>
      <c r="FTP78"/>
      <c r="FTQ78"/>
      <c r="FTR78"/>
      <c r="FTS78"/>
      <c r="FTT78"/>
      <c r="FTU78"/>
      <c r="FTV78"/>
      <c r="FTW78"/>
      <c r="FTX78"/>
      <c r="FTY78"/>
      <c r="FTZ78"/>
      <c r="FUA78"/>
      <c r="FUB78"/>
      <c r="FUC78"/>
      <c r="FUD78"/>
      <c r="FUE78"/>
      <c r="FUF78"/>
      <c r="FUG78"/>
      <c r="FUH78"/>
      <c r="FUI78"/>
      <c r="FUJ78"/>
      <c r="FUK78"/>
      <c r="FUL78"/>
      <c r="FUM78"/>
      <c r="FUN78"/>
      <c r="FUO78"/>
      <c r="FUP78"/>
      <c r="FUQ78"/>
      <c r="FUR78"/>
      <c r="FUS78"/>
      <c r="FUT78"/>
      <c r="FUU78"/>
      <c r="FUV78"/>
      <c r="FUW78"/>
      <c r="FUX78"/>
      <c r="FUY78"/>
      <c r="FUZ78"/>
      <c r="FVA78"/>
      <c r="FVB78"/>
      <c r="FVC78"/>
      <c r="FVD78"/>
      <c r="FVE78"/>
      <c r="FVF78"/>
      <c r="FVG78"/>
      <c r="FVH78"/>
      <c r="FVI78"/>
      <c r="FVJ78"/>
      <c r="FVK78"/>
      <c r="FVL78"/>
      <c r="FVM78"/>
      <c r="FVN78"/>
      <c r="FVO78"/>
      <c r="FVP78"/>
      <c r="FVQ78"/>
      <c r="FVR78"/>
      <c r="FVS78"/>
      <c r="FVT78"/>
      <c r="FVU78"/>
      <c r="FVV78"/>
      <c r="FVW78"/>
      <c r="FVX78"/>
      <c r="FVY78"/>
      <c r="FVZ78"/>
      <c r="FWA78"/>
      <c r="FWB78"/>
      <c r="FWC78"/>
      <c r="FWD78"/>
      <c r="FWE78"/>
      <c r="FWF78"/>
      <c r="FWG78"/>
      <c r="FWH78"/>
      <c r="FWI78"/>
      <c r="FWJ78"/>
      <c r="FWK78"/>
      <c r="FWL78"/>
      <c r="FWM78"/>
      <c r="FWN78"/>
      <c r="FWO78"/>
      <c r="FWP78"/>
      <c r="FWQ78"/>
      <c r="FWR78"/>
      <c r="FWS78"/>
      <c r="FWT78"/>
      <c r="FWU78"/>
      <c r="FWV78"/>
      <c r="FWW78"/>
      <c r="FWX78"/>
      <c r="FWY78"/>
      <c r="FWZ78"/>
      <c r="FXA78"/>
      <c r="FXB78"/>
      <c r="FXC78"/>
      <c r="FXD78"/>
      <c r="FXE78"/>
      <c r="FXF78"/>
      <c r="FXG78"/>
      <c r="FXH78"/>
      <c r="FXI78"/>
      <c r="FXJ78"/>
      <c r="FXK78"/>
      <c r="FXL78"/>
      <c r="FXM78"/>
      <c r="FXN78"/>
      <c r="FXO78"/>
      <c r="FXP78"/>
      <c r="FXQ78"/>
      <c r="FXR78"/>
      <c r="FXS78"/>
      <c r="FXT78"/>
      <c r="FXU78"/>
      <c r="FXV78"/>
      <c r="FXW78"/>
      <c r="FXX78"/>
      <c r="FXY78"/>
      <c r="FXZ78"/>
      <c r="FYA78"/>
      <c r="FYB78"/>
      <c r="FYC78"/>
      <c r="FYD78"/>
      <c r="FYE78"/>
      <c r="FYF78"/>
      <c r="FYG78"/>
      <c r="FYH78"/>
      <c r="FYI78"/>
      <c r="FYJ78"/>
      <c r="FYK78"/>
      <c r="FYL78"/>
      <c r="FYM78"/>
      <c r="FYN78"/>
      <c r="FYO78"/>
      <c r="FYP78"/>
      <c r="FYQ78"/>
      <c r="FYR78"/>
      <c r="FYS78"/>
      <c r="FYT78"/>
      <c r="FYU78"/>
      <c r="FYV78"/>
      <c r="FYW78"/>
      <c r="FYX78"/>
      <c r="FYY78"/>
      <c r="FYZ78"/>
      <c r="FZA78"/>
      <c r="FZB78"/>
      <c r="FZC78"/>
      <c r="FZD78"/>
      <c r="FZE78"/>
      <c r="FZF78"/>
      <c r="FZG78"/>
      <c r="FZH78"/>
      <c r="FZI78"/>
      <c r="FZJ78"/>
      <c r="FZK78"/>
      <c r="FZL78"/>
      <c r="FZM78"/>
      <c r="FZN78"/>
      <c r="FZO78"/>
      <c r="FZP78"/>
      <c r="FZQ78"/>
      <c r="FZR78"/>
      <c r="FZS78"/>
      <c r="FZT78"/>
      <c r="FZU78"/>
      <c r="FZV78"/>
      <c r="FZW78"/>
      <c r="FZX78"/>
      <c r="FZY78"/>
      <c r="FZZ78"/>
      <c r="GAA78"/>
      <c r="GAB78"/>
      <c r="GAC78"/>
      <c r="GAD78"/>
      <c r="GAE78"/>
      <c r="GAF78"/>
      <c r="GAG78"/>
      <c r="GAH78"/>
      <c r="GAI78"/>
      <c r="GAJ78"/>
      <c r="GAK78"/>
      <c r="GAL78"/>
      <c r="GAM78"/>
      <c r="GAN78"/>
      <c r="GAO78"/>
      <c r="GAP78"/>
      <c r="GAQ78"/>
      <c r="GAR78"/>
      <c r="GAS78"/>
      <c r="GAT78"/>
      <c r="GAU78"/>
      <c r="GAV78"/>
      <c r="GAW78"/>
      <c r="GAX78"/>
      <c r="GAY78"/>
      <c r="GAZ78"/>
      <c r="GBA78"/>
      <c r="GBB78"/>
      <c r="GBC78"/>
      <c r="GBD78"/>
      <c r="GBE78"/>
      <c r="GBF78"/>
      <c r="GBG78"/>
      <c r="GBH78"/>
      <c r="GBI78"/>
      <c r="GBJ78"/>
      <c r="GBK78"/>
      <c r="GBL78"/>
      <c r="GBM78"/>
      <c r="GBN78"/>
      <c r="GBO78"/>
      <c r="GBP78"/>
      <c r="GBQ78"/>
      <c r="GBR78"/>
      <c r="GBS78"/>
      <c r="GBT78"/>
      <c r="GBU78"/>
      <c r="GBV78"/>
      <c r="GBW78"/>
      <c r="GBX78"/>
      <c r="GBY78"/>
      <c r="GBZ78"/>
      <c r="GCA78"/>
      <c r="GCB78"/>
      <c r="GCC78"/>
      <c r="GCD78"/>
      <c r="GCE78"/>
      <c r="GCF78"/>
      <c r="GCG78"/>
      <c r="GCH78"/>
      <c r="GCI78"/>
      <c r="GCJ78"/>
      <c r="GCK78"/>
      <c r="GCL78"/>
      <c r="GCM78"/>
      <c r="GCN78"/>
      <c r="GCO78"/>
      <c r="GCP78"/>
      <c r="GCQ78"/>
      <c r="GCR78"/>
      <c r="GCS78"/>
      <c r="GCT78"/>
      <c r="GCU78"/>
      <c r="GCV78"/>
      <c r="GCW78"/>
      <c r="GCX78"/>
      <c r="GCY78"/>
      <c r="GCZ78"/>
      <c r="GDA78"/>
      <c r="GDB78"/>
      <c r="GDC78"/>
      <c r="GDD78"/>
      <c r="GDE78"/>
      <c r="GDF78"/>
      <c r="GDG78"/>
      <c r="GDH78"/>
      <c r="GDI78"/>
      <c r="GDJ78"/>
      <c r="GDK78"/>
      <c r="GDL78"/>
      <c r="GDM78"/>
      <c r="GDN78"/>
      <c r="GDO78"/>
      <c r="GDP78"/>
      <c r="GDQ78"/>
      <c r="GDR78"/>
      <c r="GDS78"/>
      <c r="GDT78"/>
      <c r="GDU78"/>
      <c r="GDV78"/>
      <c r="GDW78"/>
      <c r="GDX78"/>
      <c r="GDY78"/>
      <c r="GDZ78"/>
      <c r="GEA78"/>
      <c r="GEB78"/>
      <c r="GEC78"/>
      <c r="GED78"/>
      <c r="GEE78"/>
      <c r="GEF78"/>
      <c r="GEG78"/>
      <c r="GEH78"/>
      <c r="GEI78"/>
      <c r="GEJ78"/>
      <c r="GEK78"/>
      <c r="GEL78"/>
      <c r="GEM78"/>
      <c r="GEN78"/>
      <c r="GEO78"/>
      <c r="GEP78"/>
      <c r="GEQ78"/>
      <c r="GER78"/>
      <c r="GES78"/>
      <c r="GET78"/>
      <c r="GEU78"/>
      <c r="GEV78"/>
      <c r="GEW78"/>
      <c r="GEX78"/>
      <c r="GEY78"/>
      <c r="GEZ78"/>
      <c r="GFA78"/>
      <c r="GFB78"/>
      <c r="GFC78"/>
      <c r="GFD78"/>
      <c r="GFE78"/>
      <c r="GFF78"/>
      <c r="GFG78"/>
      <c r="GFH78"/>
      <c r="GFI78"/>
      <c r="GFJ78"/>
      <c r="GFK78"/>
      <c r="GFL78"/>
      <c r="GFM78"/>
      <c r="GFN78"/>
      <c r="GFO78"/>
      <c r="GFP78"/>
      <c r="GFQ78"/>
      <c r="GFR78"/>
      <c r="GFS78"/>
      <c r="GFT78"/>
      <c r="GFU78"/>
      <c r="GFV78"/>
      <c r="GFW78"/>
      <c r="GFX78"/>
      <c r="GFY78"/>
      <c r="GFZ78"/>
      <c r="GGA78"/>
      <c r="GGB78"/>
      <c r="GGC78"/>
      <c r="GGD78"/>
      <c r="GGE78"/>
      <c r="GGF78"/>
      <c r="GGG78"/>
      <c r="GGH78"/>
      <c r="GGI78"/>
      <c r="GGJ78"/>
      <c r="GGK78"/>
      <c r="GGL78"/>
      <c r="GGM78"/>
      <c r="GGN78"/>
      <c r="GGO78"/>
      <c r="GGP78"/>
      <c r="GGQ78"/>
      <c r="GGR78"/>
      <c r="GGS78"/>
      <c r="GGT78"/>
      <c r="GGU78"/>
      <c r="GGV78"/>
      <c r="GGW78"/>
      <c r="GGX78"/>
      <c r="GGY78"/>
      <c r="GGZ78"/>
      <c r="GHA78"/>
      <c r="GHB78"/>
      <c r="GHC78"/>
      <c r="GHD78"/>
      <c r="GHE78"/>
      <c r="GHF78"/>
      <c r="GHG78"/>
      <c r="GHH78"/>
      <c r="GHI78"/>
      <c r="GHJ78"/>
      <c r="GHK78"/>
      <c r="GHL78"/>
      <c r="GHM78"/>
      <c r="GHN78"/>
      <c r="GHO78"/>
      <c r="GHP78"/>
      <c r="GHQ78"/>
      <c r="GHR78"/>
      <c r="GHS78"/>
      <c r="GHT78"/>
      <c r="GHU78"/>
      <c r="GHV78"/>
      <c r="GHW78"/>
      <c r="GHX78"/>
      <c r="GHY78"/>
      <c r="GHZ78"/>
      <c r="GIA78"/>
      <c r="GIB78"/>
      <c r="GIC78"/>
      <c r="GID78"/>
      <c r="GIE78"/>
      <c r="GIF78"/>
      <c r="GIG78"/>
      <c r="GIH78"/>
      <c r="GII78"/>
      <c r="GIJ78"/>
      <c r="GIK78"/>
      <c r="GIL78"/>
      <c r="GIM78"/>
      <c r="GIN78"/>
      <c r="GIO78"/>
      <c r="GIP78"/>
      <c r="GIQ78"/>
      <c r="GIR78"/>
      <c r="GIS78"/>
      <c r="GIT78"/>
      <c r="GIU78"/>
      <c r="GIV78"/>
      <c r="GIW78"/>
      <c r="GIX78"/>
      <c r="GIY78"/>
      <c r="GIZ78"/>
      <c r="GJA78"/>
      <c r="GJB78"/>
      <c r="GJC78"/>
      <c r="GJD78"/>
      <c r="GJE78"/>
      <c r="GJF78"/>
      <c r="GJG78"/>
      <c r="GJH78"/>
      <c r="GJI78"/>
      <c r="GJJ78"/>
      <c r="GJK78"/>
      <c r="GJL78"/>
      <c r="GJM78"/>
      <c r="GJN78"/>
      <c r="GJO78"/>
      <c r="GJP78"/>
      <c r="GJQ78"/>
      <c r="GJR78"/>
      <c r="GJS78"/>
      <c r="GJT78"/>
      <c r="GJU78"/>
      <c r="GJV78"/>
      <c r="GJW78"/>
      <c r="GJX78"/>
      <c r="GJY78"/>
      <c r="GJZ78"/>
      <c r="GKA78"/>
      <c r="GKB78"/>
      <c r="GKC78"/>
      <c r="GKD78"/>
      <c r="GKE78"/>
      <c r="GKF78"/>
      <c r="GKG78"/>
      <c r="GKH78"/>
      <c r="GKI78"/>
      <c r="GKJ78"/>
      <c r="GKK78"/>
      <c r="GKL78"/>
      <c r="GKM78"/>
      <c r="GKN78"/>
      <c r="GKO78"/>
      <c r="GKP78"/>
      <c r="GKQ78"/>
      <c r="GKR78"/>
      <c r="GKS78"/>
      <c r="GKT78"/>
      <c r="GKU78"/>
      <c r="GKV78"/>
      <c r="GKW78"/>
      <c r="GKX78"/>
      <c r="GKY78"/>
      <c r="GKZ78"/>
      <c r="GLA78"/>
      <c r="GLB78"/>
      <c r="GLC78"/>
      <c r="GLD78"/>
      <c r="GLE78"/>
      <c r="GLF78"/>
      <c r="GLG78"/>
      <c r="GLH78"/>
      <c r="GLI78"/>
      <c r="GLJ78"/>
      <c r="GLK78"/>
      <c r="GLL78"/>
      <c r="GLM78"/>
      <c r="GLN78"/>
      <c r="GLO78"/>
      <c r="GLP78"/>
      <c r="GLQ78"/>
      <c r="GLR78"/>
      <c r="GLS78"/>
      <c r="GLT78"/>
      <c r="GLU78"/>
      <c r="GLV78"/>
      <c r="GLW78"/>
      <c r="GLX78"/>
      <c r="GLY78"/>
      <c r="GLZ78"/>
      <c r="GMA78"/>
      <c r="GMB78"/>
      <c r="GMC78"/>
      <c r="GMD78"/>
      <c r="GME78"/>
      <c r="GMF78"/>
      <c r="GMG78"/>
      <c r="GMH78"/>
      <c r="GMI78"/>
      <c r="GMJ78"/>
      <c r="GMK78"/>
      <c r="GML78"/>
      <c r="GMM78"/>
      <c r="GMN78"/>
      <c r="GMO78"/>
      <c r="GMP78"/>
      <c r="GMQ78"/>
      <c r="GMR78"/>
      <c r="GMS78"/>
      <c r="GMT78"/>
      <c r="GMU78"/>
      <c r="GMV78"/>
      <c r="GMW78"/>
      <c r="GMX78"/>
      <c r="GMY78"/>
      <c r="GMZ78"/>
      <c r="GNA78"/>
      <c r="GNB78"/>
      <c r="GNC78"/>
      <c r="GND78"/>
      <c r="GNE78"/>
      <c r="GNF78"/>
      <c r="GNG78"/>
      <c r="GNH78"/>
      <c r="GNI78"/>
      <c r="GNJ78"/>
      <c r="GNK78"/>
      <c r="GNL78"/>
      <c r="GNM78"/>
      <c r="GNN78"/>
      <c r="GNO78"/>
      <c r="GNP78"/>
      <c r="GNQ78"/>
      <c r="GNR78"/>
      <c r="GNS78"/>
      <c r="GNT78"/>
      <c r="GNU78"/>
      <c r="GNV78"/>
      <c r="GNW78"/>
      <c r="GNX78"/>
      <c r="GNY78"/>
      <c r="GNZ78"/>
      <c r="GOA78"/>
      <c r="GOB78"/>
      <c r="GOC78"/>
      <c r="GOD78"/>
      <c r="GOE78"/>
      <c r="GOF78"/>
      <c r="GOG78"/>
      <c r="GOH78"/>
      <c r="GOI78"/>
      <c r="GOJ78"/>
      <c r="GOK78"/>
      <c r="GOL78"/>
      <c r="GOM78"/>
      <c r="GON78"/>
      <c r="GOO78"/>
      <c r="GOP78"/>
      <c r="GOQ78"/>
      <c r="GOR78"/>
      <c r="GOS78"/>
      <c r="GOT78"/>
      <c r="GOU78"/>
      <c r="GOV78"/>
      <c r="GOW78"/>
      <c r="GOX78"/>
      <c r="GOY78"/>
      <c r="GOZ78"/>
      <c r="GPA78"/>
      <c r="GPB78"/>
      <c r="GPC78"/>
      <c r="GPD78"/>
      <c r="GPE78"/>
      <c r="GPF78"/>
      <c r="GPG78"/>
      <c r="GPH78"/>
      <c r="GPI78"/>
      <c r="GPJ78"/>
      <c r="GPK78"/>
      <c r="GPL78"/>
      <c r="GPM78"/>
      <c r="GPN78"/>
      <c r="GPO78"/>
      <c r="GPP78"/>
      <c r="GPQ78"/>
      <c r="GPR78"/>
      <c r="GPS78"/>
      <c r="GPT78"/>
      <c r="GPU78"/>
      <c r="GPV78"/>
      <c r="GPW78"/>
      <c r="GPX78"/>
      <c r="GPY78"/>
      <c r="GPZ78"/>
      <c r="GQA78"/>
      <c r="GQB78"/>
      <c r="GQC78"/>
      <c r="GQD78"/>
      <c r="GQE78"/>
      <c r="GQF78"/>
      <c r="GQG78"/>
      <c r="GQH78"/>
      <c r="GQI78"/>
      <c r="GQJ78"/>
      <c r="GQK78"/>
      <c r="GQL78"/>
      <c r="GQM78"/>
      <c r="GQN78"/>
      <c r="GQO78"/>
      <c r="GQP78"/>
      <c r="GQQ78"/>
      <c r="GQR78"/>
      <c r="GQS78"/>
      <c r="GQT78"/>
      <c r="GQU78"/>
      <c r="GQV78"/>
      <c r="GQW78"/>
      <c r="GQX78"/>
      <c r="GQY78"/>
      <c r="GQZ78"/>
      <c r="GRA78"/>
      <c r="GRB78"/>
      <c r="GRC78"/>
      <c r="GRD78"/>
      <c r="GRE78"/>
      <c r="GRF78"/>
      <c r="GRG78"/>
      <c r="GRH78"/>
      <c r="GRI78"/>
      <c r="GRJ78"/>
      <c r="GRK78"/>
      <c r="GRL78"/>
      <c r="GRM78"/>
      <c r="GRN78"/>
      <c r="GRO78"/>
      <c r="GRP78"/>
      <c r="GRQ78"/>
      <c r="GRR78"/>
      <c r="GRS78"/>
      <c r="GRT78"/>
      <c r="GRU78"/>
      <c r="GRV78"/>
      <c r="GRW78"/>
      <c r="GRX78"/>
      <c r="GRY78"/>
      <c r="GRZ78"/>
      <c r="GSA78"/>
      <c r="GSB78"/>
      <c r="GSC78"/>
      <c r="GSD78"/>
      <c r="GSE78"/>
      <c r="GSF78"/>
      <c r="GSG78"/>
      <c r="GSH78"/>
      <c r="GSI78"/>
      <c r="GSJ78"/>
      <c r="GSK78"/>
      <c r="GSL78"/>
      <c r="GSM78"/>
      <c r="GSN78"/>
      <c r="GSO78"/>
      <c r="GSP78"/>
      <c r="GSQ78"/>
      <c r="GSR78"/>
      <c r="GSS78"/>
      <c r="GST78"/>
      <c r="GSU78"/>
      <c r="GSV78"/>
      <c r="GSW78"/>
      <c r="GSX78"/>
      <c r="GSY78"/>
      <c r="GSZ78"/>
      <c r="GTA78"/>
      <c r="GTB78"/>
      <c r="GTC78"/>
      <c r="GTD78"/>
      <c r="GTE78"/>
      <c r="GTF78"/>
      <c r="GTG78"/>
      <c r="GTH78"/>
      <c r="GTI78"/>
      <c r="GTJ78"/>
      <c r="GTK78"/>
      <c r="GTL78"/>
      <c r="GTM78"/>
      <c r="GTN78"/>
      <c r="GTO78"/>
      <c r="GTP78"/>
      <c r="GTQ78"/>
      <c r="GTR78"/>
      <c r="GTS78"/>
      <c r="GTT78"/>
      <c r="GTU78"/>
      <c r="GTV78"/>
      <c r="GTW78"/>
      <c r="GTX78"/>
      <c r="GTY78"/>
      <c r="GTZ78"/>
      <c r="GUA78"/>
      <c r="GUB78"/>
      <c r="GUC78"/>
      <c r="GUD78"/>
      <c r="GUE78"/>
      <c r="GUF78"/>
      <c r="GUG78"/>
      <c r="GUH78"/>
      <c r="GUI78"/>
      <c r="GUJ78"/>
      <c r="GUK78"/>
      <c r="GUL78"/>
      <c r="GUM78"/>
      <c r="GUN78"/>
      <c r="GUO78"/>
      <c r="GUP78"/>
      <c r="GUQ78"/>
      <c r="GUR78"/>
      <c r="GUS78"/>
      <c r="GUT78"/>
      <c r="GUU78"/>
      <c r="GUV78"/>
      <c r="GUW78"/>
      <c r="GUX78"/>
      <c r="GUY78"/>
      <c r="GUZ78"/>
      <c r="GVA78"/>
      <c r="GVB78"/>
      <c r="GVC78"/>
      <c r="GVD78"/>
      <c r="GVE78"/>
      <c r="GVF78"/>
      <c r="GVG78"/>
      <c r="GVH78"/>
      <c r="GVI78"/>
      <c r="GVJ78"/>
      <c r="GVK78"/>
      <c r="GVL78"/>
      <c r="GVM78"/>
      <c r="GVN78"/>
      <c r="GVO78"/>
      <c r="GVP78"/>
      <c r="GVQ78"/>
      <c r="GVR78"/>
      <c r="GVS78"/>
      <c r="GVT78"/>
      <c r="GVU78"/>
      <c r="GVV78"/>
      <c r="GVW78"/>
      <c r="GVX78"/>
      <c r="GVY78"/>
      <c r="GVZ78"/>
      <c r="GWA78"/>
      <c r="GWB78"/>
      <c r="GWC78"/>
      <c r="GWD78"/>
      <c r="GWE78"/>
      <c r="GWF78"/>
      <c r="GWG78"/>
      <c r="GWH78"/>
      <c r="GWI78"/>
      <c r="GWJ78"/>
      <c r="GWK78"/>
      <c r="GWL78"/>
      <c r="GWM78"/>
      <c r="GWN78"/>
      <c r="GWO78"/>
      <c r="GWP78"/>
      <c r="GWQ78"/>
      <c r="GWR78"/>
      <c r="GWS78"/>
      <c r="GWT78"/>
      <c r="GWU78"/>
      <c r="GWV78"/>
      <c r="GWW78"/>
      <c r="GWX78"/>
      <c r="GWY78"/>
      <c r="GWZ78"/>
      <c r="GXA78"/>
      <c r="GXB78"/>
      <c r="GXC78"/>
      <c r="GXD78"/>
      <c r="GXE78"/>
      <c r="GXF78"/>
      <c r="GXG78"/>
      <c r="GXH78"/>
      <c r="GXI78"/>
      <c r="GXJ78"/>
      <c r="GXK78"/>
      <c r="GXL78"/>
      <c r="GXM78"/>
      <c r="GXN78"/>
      <c r="GXO78"/>
      <c r="GXP78"/>
      <c r="GXQ78"/>
      <c r="GXR78"/>
      <c r="GXS78"/>
      <c r="GXT78"/>
      <c r="GXU78"/>
      <c r="GXV78"/>
      <c r="GXW78"/>
      <c r="GXX78"/>
      <c r="GXY78"/>
      <c r="GXZ78"/>
      <c r="GYA78"/>
      <c r="GYB78"/>
      <c r="GYC78"/>
      <c r="GYD78"/>
      <c r="GYE78"/>
      <c r="GYF78"/>
      <c r="GYG78"/>
      <c r="GYH78"/>
      <c r="GYI78"/>
      <c r="GYJ78"/>
      <c r="GYK78"/>
      <c r="GYL78"/>
      <c r="GYM78"/>
      <c r="GYN78"/>
      <c r="GYO78"/>
      <c r="GYP78"/>
      <c r="GYQ78"/>
      <c r="GYR78"/>
      <c r="GYS78"/>
      <c r="GYT78"/>
      <c r="GYU78"/>
      <c r="GYV78"/>
      <c r="GYW78"/>
      <c r="GYX78"/>
      <c r="GYY78"/>
      <c r="GYZ78"/>
      <c r="GZA78"/>
      <c r="GZB78"/>
      <c r="GZC78"/>
      <c r="GZD78"/>
      <c r="GZE78"/>
      <c r="GZF78"/>
      <c r="GZG78"/>
      <c r="GZH78"/>
      <c r="GZI78"/>
      <c r="GZJ78"/>
      <c r="GZK78"/>
      <c r="GZL78"/>
      <c r="GZM78"/>
      <c r="GZN78"/>
      <c r="GZO78"/>
      <c r="GZP78"/>
      <c r="GZQ78"/>
      <c r="GZR78"/>
      <c r="GZS78"/>
      <c r="GZT78"/>
      <c r="GZU78"/>
      <c r="GZV78"/>
      <c r="GZW78"/>
      <c r="GZX78"/>
      <c r="GZY78"/>
      <c r="GZZ78"/>
      <c r="HAA78"/>
      <c r="HAB78"/>
      <c r="HAC78"/>
      <c r="HAD78"/>
      <c r="HAE78"/>
      <c r="HAF78"/>
      <c r="HAG78"/>
      <c r="HAH78"/>
      <c r="HAI78"/>
      <c r="HAJ78"/>
      <c r="HAK78"/>
      <c r="HAL78"/>
      <c r="HAM78"/>
      <c r="HAN78"/>
      <c r="HAO78"/>
      <c r="HAP78"/>
      <c r="HAQ78"/>
      <c r="HAR78"/>
      <c r="HAS78"/>
      <c r="HAT78"/>
      <c r="HAU78"/>
      <c r="HAV78"/>
      <c r="HAW78"/>
      <c r="HAX78"/>
      <c r="HAY78"/>
      <c r="HAZ78"/>
      <c r="HBA78"/>
      <c r="HBB78"/>
      <c r="HBC78"/>
      <c r="HBD78"/>
      <c r="HBE78"/>
      <c r="HBF78"/>
      <c r="HBG78"/>
      <c r="HBH78"/>
      <c r="HBI78"/>
      <c r="HBJ78"/>
      <c r="HBK78"/>
      <c r="HBL78"/>
      <c r="HBM78"/>
      <c r="HBN78"/>
      <c r="HBO78"/>
      <c r="HBP78"/>
      <c r="HBQ78"/>
      <c r="HBR78"/>
      <c r="HBS78"/>
      <c r="HBT78"/>
      <c r="HBU78"/>
      <c r="HBV78"/>
      <c r="HBW78"/>
      <c r="HBX78"/>
      <c r="HBY78"/>
      <c r="HBZ78"/>
      <c r="HCA78"/>
      <c r="HCB78"/>
      <c r="HCC78"/>
      <c r="HCD78"/>
      <c r="HCE78"/>
      <c r="HCF78"/>
      <c r="HCG78"/>
      <c r="HCH78"/>
      <c r="HCI78"/>
      <c r="HCJ78"/>
      <c r="HCK78"/>
      <c r="HCL78"/>
      <c r="HCM78"/>
      <c r="HCN78"/>
      <c r="HCO78"/>
      <c r="HCP78"/>
      <c r="HCQ78"/>
      <c r="HCR78"/>
      <c r="HCS78"/>
      <c r="HCT78"/>
      <c r="HCU78"/>
      <c r="HCV78"/>
      <c r="HCW78"/>
      <c r="HCX78"/>
      <c r="HCY78"/>
      <c r="HCZ78"/>
      <c r="HDA78"/>
      <c r="HDB78"/>
      <c r="HDC78"/>
      <c r="HDD78"/>
      <c r="HDE78"/>
      <c r="HDF78"/>
      <c r="HDG78"/>
      <c r="HDH78"/>
      <c r="HDI78"/>
      <c r="HDJ78"/>
      <c r="HDK78"/>
      <c r="HDL78"/>
      <c r="HDM78"/>
      <c r="HDN78"/>
      <c r="HDO78"/>
      <c r="HDP78"/>
      <c r="HDQ78"/>
      <c r="HDR78"/>
      <c r="HDS78"/>
      <c r="HDT78"/>
      <c r="HDU78"/>
      <c r="HDV78"/>
      <c r="HDW78"/>
      <c r="HDX78"/>
      <c r="HDY78"/>
      <c r="HDZ78"/>
      <c r="HEA78"/>
      <c r="HEB78"/>
      <c r="HEC78"/>
      <c r="HED78"/>
      <c r="HEE78"/>
      <c r="HEF78"/>
      <c r="HEG78"/>
      <c r="HEH78"/>
      <c r="HEI78"/>
      <c r="HEJ78"/>
      <c r="HEK78"/>
      <c r="HEL78"/>
      <c r="HEM78"/>
      <c r="HEN78"/>
      <c r="HEO78"/>
      <c r="HEP78"/>
      <c r="HEQ78"/>
      <c r="HER78"/>
      <c r="HES78"/>
      <c r="HET78"/>
      <c r="HEU78"/>
      <c r="HEV78"/>
      <c r="HEW78"/>
      <c r="HEX78"/>
      <c r="HEY78"/>
      <c r="HEZ78"/>
      <c r="HFA78"/>
      <c r="HFB78"/>
      <c r="HFC78"/>
      <c r="HFD78"/>
      <c r="HFE78"/>
      <c r="HFF78"/>
      <c r="HFG78"/>
      <c r="HFH78"/>
      <c r="HFI78"/>
      <c r="HFJ78"/>
      <c r="HFK78"/>
      <c r="HFL78"/>
      <c r="HFM78"/>
      <c r="HFN78"/>
      <c r="HFO78"/>
      <c r="HFP78"/>
      <c r="HFQ78"/>
      <c r="HFR78"/>
      <c r="HFS78"/>
      <c r="HFT78"/>
      <c r="HFU78"/>
      <c r="HFV78"/>
      <c r="HFW78"/>
      <c r="HFX78"/>
      <c r="HFY78"/>
      <c r="HFZ78"/>
      <c r="HGA78"/>
      <c r="HGB78"/>
      <c r="HGC78"/>
      <c r="HGD78"/>
      <c r="HGE78"/>
      <c r="HGF78"/>
      <c r="HGG78"/>
      <c r="HGH78"/>
      <c r="HGI78"/>
      <c r="HGJ78"/>
      <c r="HGK78"/>
      <c r="HGL78"/>
      <c r="HGM78"/>
      <c r="HGN78"/>
      <c r="HGO78"/>
      <c r="HGP78"/>
      <c r="HGQ78"/>
      <c r="HGR78"/>
      <c r="HGS78"/>
      <c r="HGT78"/>
      <c r="HGU78"/>
      <c r="HGV78"/>
      <c r="HGW78"/>
      <c r="HGX78"/>
      <c r="HGY78"/>
      <c r="HGZ78"/>
      <c r="HHA78"/>
      <c r="HHB78"/>
      <c r="HHC78"/>
      <c r="HHD78"/>
      <c r="HHE78"/>
      <c r="HHF78"/>
      <c r="HHG78"/>
      <c r="HHH78"/>
      <c r="HHI78"/>
      <c r="HHJ78"/>
      <c r="HHK78"/>
      <c r="HHL78"/>
      <c r="HHM78"/>
      <c r="HHN78"/>
      <c r="HHO78"/>
      <c r="HHP78"/>
      <c r="HHQ78"/>
      <c r="HHR78"/>
      <c r="HHS78"/>
      <c r="HHT78"/>
      <c r="HHU78"/>
      <c r="HHV78"/>
      <c r="HHW78"/>
      <c r="HHX78"/>
      <c r="HHY78"/>
      <c r="HHZ78"/>
      <c r="HIA78"/>
      <c r="HIB78"/>
      <c r="HIC78"/>
      <c r="HID78"/>
      <c r="HIE78"/>
      <c r="HIF78"/>
      <c r="HIG78"/>
      <c r="HIH78"/>
      <c r="HII78"/>
      <c r="HIJ78"/>
      <c r="HIK78"/>
      <c r="HIL78"/>
      <c r="HIM78"/>
      <c r="HIN78"/>
      <c r="HIO78"/>
      <c r="HIP78"/>
      <c r="HIQ78"/>
      <c r="HIR78"/>
      <c r="HIS78"/>
      <c r="HIT78"/>
      <c r="HIU78"/>
      <c r="HIV78"/>
      <c r="HIW78"/>
      <c r="HIX78"/>
      <c r="HIY78"/>
      <c r="HIZ78"/>
      <c r="HJA78"/>
      <c r="HJB78"/>
      <c r="HJC78"/>
      <c r="HJD78"/>
      <c r="HJE78"/>
      <c r="HJF78"/>
      <c r="HJG78"/>
      <c r="HJH78"/>
      <c r="HJI78"/>
      <c r="HJJ78"/>
      <c r="HJK78"/>
      <c r="HJL78"/>
      <c r="HJM78"/>
      <c r="HJN78"/>
      <c r="HJO78"/>
      <c r="HJP78"/>
      <c r="HJQ78"/>
      <c r="HJR78"/>
      <c r="HJS78"/>
      <c r="HJT78"/>
      <c r="HJU78"/>
      <c r="HJV78"/>
      <c r="HJW78"/>
      <c r="HJX78"/>
      <c r="HJY78"/>
      <c r="HJZ78"/>
      <c r="HKA78"/>
      <c r="HKB78"/>
      <c r="HKC78"/>
      <c r="HKD78"/>
      <c r="HKE78"/>
      <c r="HKF78"/>
      <c r="HKG78"/>
      <c r="HKH78"/>
      <c r="HKI78"/>
      <c r="HKJ78"/>
      <c r="HKK78"/>
      <c r="HKL78"/>
      <c r="HKM78"/>
      <c r="HKN78"/>
      <c r="HKO78"/>
      <c r="HKP78"/>
      <c r="HKQ78"/>
      <c r="HKR78"/>
      <c r="HKS78"/>
      <c r="HKT78"/>
      <c r="HKU78"/>
      <c r="HKV78"/>
      <c r="HKW78"/>
      <c r="HKX78"/>
      <c r="HKY78"/>
      <c r="HKZ78"/>
      <c r="HLA78"/>
      <c r="HLB78"/>
      <c r="HLC78"/>
      <c r="HLD78"/>
      <c r="HLE78"/>
      <c r="HLF78"/>
      <c r="HLG78"/>
      <c r="HLH78"/>
      <c r="HLI78"/>
      <c r="HLJ78"/>
      <c r="HLK78"/>
      <c r="HLL78"/>
      <c r="HLM78"/>
      <c r="HLN78"/>
      <c r="HLO78"/>
      <c r="HLP78"/>
      <c r="HLQ78"/>
      <c r="HLR78"/>
      <c r="HLS78"/>
      <c r="HLT78"/>
      <c r="HLU78"/>
      <c r="HLV78"/>
      <c r="HLW78"/>
      <c r="HLX78"/>
      <c r="HLY78"/>
      <c r="HLZ78"/>
      <c r="HMA78"/>
      <c r="HMB78"/>
      <c r="HMC78"/>
      <c r="HMD78"/>
      <c r="HME78"/>
      <c r="HMF78"/>
      <c r="HMG78"/>
      <c r="HMH78"/>
      <c r="HMI78"/>
      <c r="HMJ78"/>
      <c r="HMK78"/>
      <c r="HML78"/>
      <c r="HMM78"/>
      <c r="HMN78"/>
      <c r="HMO78"/>
      <c r="HMP78"/>
      <c r="HMQ78"/>
      <c r="HMR78"/>
      <c r="HMS78"/>
      <c r="HMT78"/>
      <c r="HMU78"/>
      <c r="HMV78"/>
      <c r="HMW78"/>
      <c r="HMX78"/>
      <c r="HMY78"/>
      <c r="HMZ78"/>
      <c r="HNA78"/>
      <c r="HNB78"/>
      <c r="HNC78"/>
      <c r="HND78"/>
      <c r="HNE78"/>
      <c r="HNF78"/>
      <c r="HNG78"/>
      <c r="HNH78"/>
      <c r="HNI78"/>
      <c r="HNJ78"/>
      <c r="HNK78"/>
      <c r="HNL78"/>
      <c r="HNM78"/>
      <c r="HNN78"/>
      <c r="HNO78"/>
      <c r="HNP78"/>
      <c r="HNQ78"/>
      <c r="HNR78"/>
      <c r="HNS78"/>
      <c r="HNT78"/>
      <c r="HNU78"/>
      <c r="HNV78"/>
      <c r="HNW78"/>
      <c r="HNX78"/>
      <c r="HNY78"/>
      <c r="HNZ78"/>
      <c r="HOA78"/>
      <c r="HOB78"/>
      <c r="HOC78"/>
      <c r="HOD78"/>
      <c r="HOE78"/>
      <c r="HOF78"/>
      <c r="HOG78"/>
      <c r="HOH78"/>
      <c r="HOI78"/>
      <c r="HOJ78"/>
      <c r="HOK78"/>
      <c r="HOL78"/>
      <c r="HOM78"/>
      <c r="HON78"/>
      <c r="HOO78"/>
      <c r="HOP78"/>
      <c r="HOQ78"/>
      <c r="HOR78"/>
      <c r="HOS78"/>
      <c r="HOT78"/>
      <c r="HOU78"/>
      <c r="HOV78"/>
      <c r="HOW78"/>
      <c r="HOX78"/>
      <c r="HOY78"/>
      <c r="HOZ78"/>
      <c r="HPA78"/>
      <c r="HPB78"/>
      <c r="HPC78"/>
      <c r="HPD78"/>
      <c r="HPE78"/>
      <c r="HPF78"/>
      <c r="HPG78"/>
      <c r="HPH78"/>
      <c r="HPI78"/>
      <c r="HPJ78"/>
      <c r="HPK78"/>
      <c r="HPL78"/>
      <c r="HPM78"/>
      <c r="HPN78"/>
      <c r="HPO78"/>
      <c r="HPP78"/>
      <c r="HPQ78"/>
      <c r="HPR78"/>
      <c r="HPS78"/>
      <c r="HPT78"/>
      <c r="HPU78"/>
      <c r="HPV78"/>
      <c r="HPW78"/>
      <c r="HPX78"/>
      <c r="HPY78"/>
      <c r="HPZ78"/>
      <c r="HQA78"/>
      <c r="HQB78"/>
      <c r="HQC78"/>
      <c r="HQD78"/>
      <c r="HQE78"/>
      <c r="HQF78"/>
      <c r="HQG78"/>
      <c r="HQH78"/>
      <c r="HQI78"/>
      <c r="HQJ78"/>
      <c r="HQK78"/>
      <c r="HQL78"/>
      <c r="HQM78"/>
      <c r="HQN78"/>
      <c r="HQO78"/>
      <c r="HQP78"/>
      <c r="HQQ78"/>
      <c r="HQR78"/>
      <c r="HQS78"/>
      <c r="HQT78"/>
      <c r="HQU78"/>
      <c r="HQV78"/>
      <c r="HQW78"/>
      <c r="HQX78"/>
      <c r="HQY78"/>
      <c r="HQZ78"/>
      <c r="HRA78"/>
      <c r="HRB78"/>
      <c r="HRC78"/>
      <c r="HRD78"/>
      <c r="HRE78"/>
      <c r="HRF78"/>
      <c r="HRG78"/>
      <c r="HRH78"/>
      <c r="HRI78"/>
      <c r="HRJ78"/>
      <c r="HRK78"/>
      <c r="HRL78"/>
      <c r="HRM78"/>
      <c r="HRN78"/>
      <c r="HRO78"/>
      <c r="HRP78"/>
      <c r="HRQ78"/>
      <c r="HRR78"/>
      <c r="HRS78"/>
      <c r="HRT78"/>
      <c r="HRU78"/>
      <c r="HRV78"/>
      <c r="HRW78"/>
      <c r="HRX78"/>
      <c r="HRY78"/>
      <c r="HRZ78"/>
      <c r="HSA78"/>
      <c r="HSB78"/>
      <c r="HSC78"/>
      <c r="HSD78"/>
      <c r="HSE78"/>
      <c r="HSF78"/>
      <c r="HSG78"/>
      <c r="HSH78"/>
      <c r="HSI78"/>
      <c r="HSJ78"/>
      <c r="HSK78"/>
      <c r="HSL78"/>
      <c r="HSM78"/>
      <c r="HSN78"/>
      <c r="HSO78"/>
      <c r="HSP78"/>
      <c r="HSQ78"/>
      <c r="HSR78"/>
      <c r="HSS78"/>
      <c r="HST78"/>
      <c r="HSU78"/>
      <c r="HSV78"/>
      <c r="HSW78"/>
      <c r="HSX78"/>
      <c r="HSY78"/>
      <c r="HSZ78"/>
      <c r="HTA78"/>
      <c r="HTB78"/>
      <c r="HTC78"/>
      <c r="HTD78"/>
      <c r="HTE78"/>
      <c r="HTF78"/>
      <c r="HTG78"/>
      <c r="HTH78"/>
      <c r="HTI78"/>
      <c r="HTJ78"/>
      <c r="HTK78"/>
      <c r="HTL78"/>
      <c r="HTM78"/>
      <c r="HTN78"/>
      <c r="HTO78"/>
      <c r="HTP78"/>
      <c r="HTQ78"/>
      <c r="HTR78"/>
      <c r="HTS78"/>
      <c r="HTT78"/>
      <c r="HTU78"/>
      <c r="HTV78"/>
      <c r="HTW78"/>
      <c r="HTX78"/>
      <c r="HTY78"/>
      <c r="HTZ78"/>
      <c r="HUA78"/>
      <c r="HUB78"/>
      <c r="HUC78"/>
      <c r="HUD78"/>
      <c r="HUE78"/>
      <c r="HUF78"/>
      <c r="HUG78"/>
      <c r="HUH78"/>
      <c r="HUI78"/>
      <c r="HUJ78"/>
      <c r="HUK78"/>
      <c r="HUL78"/>
      <c r="HUM78"/>
      <c r="HUN78"/>
      <c r="HUO78"/>
      <c r="HUP78"/>
      <c r="HUQ78"/>
      <c r="HUR78"/>
      <c r="HUS78"/>
      <c r="HUT78"/>
      <c r="HUU78"/>
      <c r="HUV78"/>
      <c r="HUW78"/>
      <c r="HUX78"/>
      <c r="HUY78"/>
      <c r="HUZ78"/>
      <c r="HVA78"/>
      <c r="HVB78"/>
      <c r="HVC78"/>
      <c r="HVD78"/>
      <c r="HVE78"/>
      <c r="HVF78"/>
      <c r="HVG78"/>
      <c r="HVH78"/>
      <c r="HVI78"/>
      <c r="HVJ78"/>
      <c r="HVK78"/>
      <c r="HVL78"/>
      <c r="HVM78"/>
      <c r="HVN78"/>
      <c r="HVO78"/>
      <c r="HVP78"/>
      <c r="HVQ78"/>
      <c r="HVR78"/>
      <c r="HVS78"/>
      <c r="HVT78"/>
      <c r="HVU78"/>
      <c r="HVV78"/>
      <c r="HVW78"/>
      <c r="HVX78"/>
      <c r="HVY78"/>
      <c r="HVZ78"/>
      <c r="HWA78"/>
      <c r="HWB78"/>
      <c r="HWC78"/>
      <c r="HWD78"/>
      <c r="HWE78"/>
      <c r="HWF78"/>
      <c r="HWG78"/>
      <c r="HWH78"/>
      <c r="HWI78"/>
      <c r="HWJ78"/>
      <c r="HWK78"/>
      <c r="HWL78"/>
      <c r="HWM78"/>
      <c r="HWN78"/>
      <c r="HWO78"/>
      <c r="HWP78"/>
      <c r="HWQ78"/>
      <c r="HWR78"/>
      <c r="HWS78"/>
      <c r="HWT78"/>
      <c r="HWU78"/>
      <c r="HWV78"/>
      <c r="HWW78"/>
      <c r="HWX78"/>
      <c r="HWY78"/>
      <c r="HWZ78"/>
      <c r="HXA78"/>
      <c r="HXB78"/>
      <c r="HXC78"/>
      <c r="HXD78"/>
      <c r="HXE78"/>
      <c r="HXF78"/>
      <c r="HXG78"/>
      <c r="HXH78"/>
      <c r="HXI78"/>
      <c r="HXJ78"/>
      <c r="HXK78"/>
      <c r="HXL78"/>
      <c r="HXM78"/>
      <c r="HXN78"/>
      <c r="HXO78"/>
      <c r="HXP78"/>
      <c r="HXQ78"/>
      <c r="HXR78"/>
      <c r="HXS78"/>
      <c r="HXT78"/>
      <c r="HXU78"/>
      <c r="HXV78"/>
      <c r="HXW78"/>
      <c r="HXX78"/>
      <c r="HXY78"/>
      <c r="HXZ78"/>
      <c r="HYA78"/>
      <c r="HYB78"/>
      <c r="HYC78"/>
      <c r="HYD78"/>
      <c r="HYE78"/>
      <c r="HYF78"/>
      <c r="HYG78"/>
      <c r="HYH78"/>
      <c r="HYI78"/>
      <c r="HYJ78"/>
      <c r="HYK78"/>
      <c r="HYL78"/>
      <c r="HYM78"/>
      <c r="HYN78"/>
      <c r="HYO78"/>
      <c r="HYP78"/>
      <c r="HYQ78"/>
      <c r="HYR78"/>
      <c r="HYS78"/>
      <c r="HYT78"/>
      <c r="HYU78"/>
      <c r="HYV78"/>
      <c r="HYW78"/>
      <c r="HYX78"/>
      <c r="HYY78"/>
      <c r="HYZ78"/>
      <c r="HZA78"/>
      <c r="HZB78"/>
      <c r="HZC78"/>
      <c r="HZD78"/>
      <c r="HZE78"/>
      <c r="HZF78"/>
      <c r="HZG78"/>
      <c r="HZH78"/>
      <c r="HZI78"/>
      <c r="HZJ78"/>
      <c r="HZK78"/>
      <c r="HZL78"/>
      <c r="HZM78"/>
      <c r="HZN78"/>
      <c r="HZO78"/>
      <c r="HZP78"/>
      <c r="HZQ78"/>
      <c r="HZR78"/>
      <c r="HZS78"/>
      <c r="HZT78"/>
      <c r="HZU78"/>
      <c r="HZV78"/>
      <c r="HZW78"/>
      <c r="HZX78"/>
      <c r="HZY78"/>
      <c r="HZZ78"/>
      <c r="IAA78"/>
      <c r="IAB78"/>
      <c r="IAC78"/>
      <c r="IAD78"/>
      <c r="IAE78"/>
      <c r="IAF78"/>
      <c r="IAG78"/>
      <c r="IAH78"/>
      <c r="IAI78"/>
      <c r="IAJ78"/>
      <c r="IAK78"/>
      <c r="IAL78"/>
      <c r="IAM78"/>
      <c r="IAN78"/>
      <c r="IAO78"/>
      <c r="IAP78"/>
      <c r="IAQ78"/>
      <c r="IAR78"/>
      <c r="IAS78"/>
      <c r="IAT78"/>
      <c r="IAU78"/>
      <c r="IAV78"/>
      <c r="IAW78"/>
      <c r="IAX78"/>
      <c r="IAY78"/>
      <c r="IAZ78"/>
      <c r="IBA78"/>
      <c r="IBB78"/>
      <c r="IBC78"/>
      <c r="IBD78"/>
      <c r="IBE78"/>
      <c r="IBF78"/>
      <c r="IBG78"/>
      <c r="IBH78"/>
      <c r="IBI78"/>
      <c r="IBJ78"/>
      <c r="IBK78"/>
      <c r="IBL78"/>
      <c r="IBM78"/>
      <c r="IBN78"/>
      <c r="IBO78"/>
      <c r="IBP78"/>
      <c r="IBQ78"/>
      <c r="IBR78"/>
      <c r="IBS78"/>
      <c r="IBT78"/>
      <c r="IBU78"/>
      <c r="IBV78"/>
      <c r="IBW78"/>
      <c r="IBX78"/>
      <c r="IBY78"/>
      <c r="IBZ78"/>
      <c r="ICA78"/>
      <c r="ICB78"/>
      <c r="ICC78"/>
      <c r="ICD78"/>
      <c r="ICE78"/>
      <c r="ICF78"/>
      <c r="ICG78"/>
      <c r="ICH78"/>
      <c r="ICI78"/>
      <c r="ICJ78"/>
      <c r="ICK78"/>
      <c r="ICL78"/>
      <c r="ICM78"/>
      <c r="ICN78"/>
      <c r="ICO78"/>
      <c r="ICP78"/>
      <c r="ICQ78"/>
      <c r="ICR78"/>
      <c r="ICS78"/>
      <c r="ICT78"/>
      <c r="ICU78"/>
      <c r="ICV78"/>
      <c r="ICW78"/>
      <c r="ICX78"/>
      <c r="ICY78"/>
      <c r="ICZ78"/>
      <c r="IDA78"/>
      <c r="IDB78"/>
      <c r="IDC78"/>
      <c r="IDD78"/>
      <c r="IDE78"/>
      <c r="IDF78"/>
      <c r="IDG78"/>
      <c r="IDH78"/>
      <c r="IDI78"/>
      <c r="IDJ78"/>
      <c r="IDK78"/>
      <c r="IDL78"/>
      <c r="IDM78"/>
      <c r="IDN78"/>
      <c r="IDO78"/>
      <c r="IDP78"/>
      <c r="IDQ78"/>
      <c r="IDR78"/>
      <c r="IDS78"/>
      <c r="IDT78"/>
      <c r="IDU78"/>
      <c r="IDV78"/>
      <c r="IDW78"/>
      <c r="IDX78"/>
      <c r="IDY78"/>
      <c r="IDZ78"/>
      <c r="IEA78"/>
      <c r="IEB78"/>
      <c r="IEC78"/>
      <c r="IED78"/>
      <c r="IEE78"/>
      <c r="IEF78"/>
      <c r="IEG78"/>
      <c r="IEH78"/>
      <c r="IEI78"/>
      <c r="IEJ78"/>
      <c r="IEK78"/>
      <c r="IEL78"/>
      <c r="IEM78"/>
      <c r="IEN78"/>
      <c r="IEO78"/>
      <c r="IEP78"/>
      <c r="IEQ78"/>
      <c r="IER78"/>
      <c r="IES78"/>
      <c r="IET78"/>
      <c r="IEU78"/>
      <c r="IEV78"/>
      <c r="IEW78"/>
      <c r="IEX78"/>
      <c r="IEY78"/>
      <c r="IEZ78"/>
      <c r="IFA78"/>
      <c r="IFB78"/>
      <c r="IFC78"/>
      <c r="IFD78"/>
      <c r="IFE78"/>
      <c r="IFF78"/>
      <c r="IFG78"/>
      <c r="IFH78"/>
      <c r="IFI78"/>
      <c r="IFJ78"/>
      <c r="IFK78"/>
      <c r="IFL78"/>
      <c r="IFM78"/>
      <c r="IFN78"/>
      <c r="IFO78"/>
      <c r="IFP78"/>
      <c r="IFQ78"/>
      <c r="IFR78"/>
      <c r="IFS78"/>
      <c r="IFT78"/>
      <c r="IFU78"/>
      <c r="IFV78"/>
      <c r="IFW78"/>
      <c r="IFX78"/>
      <c r="IFY78"/>
      <c r="IFZ78"/>
      <c r="IGA78"/>
      <c r="IGB78"/>
      <c r="IGC78"/>
      <c r="IGD78"/>
      <c r="IGE78"/>
      <c r="IGF78"/>
      <c r="IGG78"/>
      <c r="IGH78"/>
      <c r="IGI78"/>
      <c r="IGJ78"/>
      <c r="IGK78"/>
      <c r="IGL78"/>
      <c r="IGM78"/>
      <c r="IGN78"/>
      <c r="IGO78"/>
      <c r="IGP78"/>
      <c r="IGQ78"/>
      <c r="IGR78"/>
      <c r="IGS78"/>
      <c r="IGT78"/>
      <c r="IGU78"/>
      <c r="IGV78"/>
      <c r="IGW78"/>
      <c r="IGX78"/>
      <c r="IGY78"/>
      <c r="IGZ78"/>
      <c r="IHA78"/>
      <c r="IHB78"/>
      <c r="IHC78"/>
      <c r="IHD78"/>
      <c r="IHE78"/>
      <c r="IHF78"/>
      <c r="IHG78"/>
      <c r="IHH78"/>
      <c r="IHI78"/>
      <c r="IHJ78"/>
      <c r="IHK78"/>
      <c r="IHL78"/>
      <c r="IHM78"/>
      <c r="IHN78"/>
      <c r="IHO78"/>
      <c r="IHP78"/>
      <c r="IHQ78"/>
      <c r="IHR78"/>
      <c r="IHS78"/>
      <c r="IHT78"/>
      <c r="IHU78"/>
      <c r="IHV78"/>
      <c r="IHW78"/>
      <c r="IHX78"/>
      <c r="IHY78"/>
      <c r="IHZ78"/>
      <c r="IIA78"/>
      <c r="IIB78"/>
      <c r="IIC78"/>
      <c r="IID78"/>
      <c r="IIE78"/>
      <c r="IIF78"/>
      <c r="IIG78"/>
      <c r="IIH78"/>
      <c r="III78"/>
      <c r="IIJ78"/>
      <c r="IIK78"/>
      <c r="IIL78"/>
      <c r="IIM78"/>
      <c r="IIN78"/>
      <c r="IIO78"/>
      <c r="IIP78"/>
      <c r="IIQ78"/>
      <c r="IIR78"/>
      <c r="IIS78"/>
      <c r="IIT78"/>
      <c r="IIU78"/>
      <c r="IIV78"/>
      <c r="IIW78"/>
      <c r="IIX78"/>
      <c r="IIY78"/>
      <c r="IIZ78"/>
      <c r="IJA78"/>
      <c r="IJB78"/>
      <c r="IJC78"/>
      <c r="IJD78"/>
      <c r="IJE78"/>
      <c r="IJF78"/>
      <c r="IJG78"/>
      <c r="IJH78"/>
      <c r="IJI78"/>
      <c r="IJJ78"/>
      <c r="IJK78"/>
      <c r="IJL78"/>
      <c r="IJM78"/>
      <c r="IJN78"/>
      <c r="IJO78"/>
      <c r="IJP78"/>
      <c r="IJQ78"/>
      <c r="IJR78"/>
      <c r="IJS78"/>
      <c r="IJT78"/>
      <c r="IJU78"/>
      <c r="IJV78"/>
      <c r="IJW78"/>
      <c r="IJX78"/>
      <c r="IJY78"/>
      <c r="IJZ78"/>
      <c r="IKA78"/>
      <c r="IKB78"/>
      <c r="IKC78"/>
      <c r="IKD78"/>
      <c r="IKE78"/>
      <c r="IKF78"/>
      <c r="IKG78"/>
      <c r="IKH78"/>
      <c r="IKI78"/>
      <c r="IKJ78"/>
      <c r="IKK78"/>
      <c r="IKL78"/>
      <c r="IKM78"/>
      <c r="IKN78"/>
      <c r="IKO78"/>
      <c r="IKP78"/>
      <c r="IKQ78"/>
      <c r="IKR78"/>
      <c r="IKS78"/>
      <c r="IKT78"/>
      <c r="IKU78"/>
      <c r="IKV78"/>
      <c r="IKW78"/>
      <c r="IKX78"/>
      <c r="IKY78"/>
      <c r="IKZ78"/>
      <c r="ILA78"/>
      <c r="ILB78"/>
      <c r="ILC78"/>
      <c r="ILD78"/>
      <c r="ILE78"/>
      <c r="ILF78"/>
      <c r="ILG78"/>
      <c r="ILH78"/>
      <c r="ILI78"/>
      <c r="ILJ78"/>
      <c r="ILK78"/>
      <c r="ILL78"/>
      <c r="ILM78"/>
      <c r="ILN78"/>
      <c r="ILO78"/>
      <c r="ILP78"/>
      <c r="ILQ78"/>
      <c r="ILR78"/>
      <c r="ILS78"/>
      <c r="ILT78"/>
      <c r="ILU78"/>
      <c r="ILV78"/>
      <c r="ILW78"/>
      <c r="ILX78"/>
      <c r="ILY78"/>
      <c r="ILZ78"/>
      <c r="IMA78"/>
      <c r="IMB78"/>
      <c r="IMC78"/>
      <c r="IMD78"/>
      <c r="IME78"/>
      <c r="IMF78"/>
      <c r="IMG78"/>
      <c r="IMH78"/>
      <c r="IMI78"/>
      <c r="IMJ78"/>
      <c r="IMK78"/>
      <c r="IML78"/>
      <c r="IMM78"/>
      <c r="IMN78"/>
      <c r="IMO78"/>
      <c r="IMP78"/>
      <c r="IMQ78"/>
      <c r="IMR78"/>
      <c r="IMS78"/>
      <c r="IMT78"/>
      <c r="IMU78"/>
      <c r="IMV78"/>
      <c r="IMW78"/>
      <c r="IMX78"/>
      <c r="IMY78"/>
      <c r="IMZ78"/>
      <c r="INA78"/>
      <c r="INB78"/>
      <c r="INC78"/>
      <c r="IND78"/>
      <c r="INE78"/>
      <c r="INF78"/>
      <c r="ING78"/>
      <c r="INH78"/>
      <c r="INI78"/>
      <c r="INJ78"/>
      <c r="INK78"/>
      <c r="INL78"/>
      <c r="INM78"/>
      <c r="INN78"/>
      <c r="INO78"/>
      <c r="INP78"/>
      <c r="INQ78"/>
      <c r="INR78"/>
      <c r="INS78"/>
      <c r="INT78"/>
      <c r="INU78"/>
      <c r="INV78"/>
      <c r="INW78"/>
      <c r="INX78"/>
      <c r="INY78"/>
      <c r="INZ78"/>
      <c r="IOA78"/>
      <c r="IOB78"/>
      <c r="IOC78"/>
      <c r="IOD78"/>
      <c r="IOE78"/>
      <c r="IOF78"/>
      <c r="IOG78"/>
      <c r="IOH78"/>
      <c r="IOI78"/>
      <c r="IOJ78"/>
      <c r="IOK78"/>
      <c r="IOL78"/>
      <c r="IOM78"/>
      <c r="ION78"/>
      <c r="IOO78"/>
      <c r="IOP78"/>
      <c r="IOQ78"/>
      <c r="IOR78"/>
      <c r="IOS78"/>
      <c r="IOT78"/>
      <c r="IOU78"/>
      <c r="IOV78"/>
      <c r="IOW78"/>
      <c r="IOX78"/>
      <c r="IOY78"/>
      <c r="IOZ78"/>
      <c r="IPA78"/>
      <c r="IPB78"/>
      <c r="IPC78"/>
      <c r="IPD78"/>
      <c r="IPE78"/>
      <c r="IPF78"/>
      <c r="IPG78"/>
      <c r="IPH78"/>
      <c r="IPI78"/>
      <c r="IPJ78"/>
      <c r="IPK78"/>
      <c r="IPL78"/>
      <c r="IPM78"/>
      <c r="IPN78"/>
      <c r="IPO78"/>
      <c r="IPP78"/>
      <c r="IPQ78"/>
      <c r="IPR78"/>
      <c r="IPS78"/>
      <c r="IPT78"/>
      <c r="IPU78"/>
      <c r="IPV78"/>
      <c r="IPW78"/>
      <c r="IPX78"/>
      <c r="IPY78"/>
      <c r="IPZ78"/>
      <c r="IQA78"/>
      <c r="IQB78"/>
      <c r="IQC78"/>
      <c r="IQD78"/>
      <c r="IQE78"/>
      <c r="IQF78"/>
      <c r="IQG78"/>
      <c r="IQH78"/>
      <c r="IQI78"/>
      <c r="IQJ78"/>
      <c r="IQK78"/>
      <c r="IQL78"/>
      <c r="IQM78"/>
      <c r="IQN78"/>
      <c r="IQO78"/>
      <c r="IQP78"/>
      <c r="IQQ78"/>
      <c r="IQR78"/>
      <c r="IQS78"/>
      <c r="IQT78"/>
      <c r="IQU78"/>
      <c r="IQV78"/>
      <c r="IQW78"/>
      <c r="IQX78"/>
      <c r="IQY78"/>
      <c r="IQZ78"/>
      <c r="IRA78"/>
      <c r="IRB78"/>
      <c r="IRC78"/>
      <c r="IRD78"/>
      <c r="IRE78"/>
      <c r="IRF78"/>
      <c r="IRG78"/>
      <c r="IRH78"/>
      <c r="IRI78"/>
      <c r="IRJ78"/>
      <c r="IRK78"/>
      <c r="IRL78"/>
      <c r="IRM78"/>
      <c r="IRN78"/>
      <c r="IRO78"/>
      <c r="IRP78"/>
      <c r="IRQ78"/>
      <c r="IRR78"/>
      <c r="IRS78"/>
      <c r="IRT78"/>
      <c r="IRU78"/>
      <c r="IRV78"/>
      <c r="IRW78"/>
      <c r="IRX78"/>
      <c r="IRY78"/>
      <c r="IRZ78"/>
      <c r="ISA78"/>
      <c r="ISB78"/>
      <c r="ISC78"/>
      <c r="ISD78"/>
      <c r="ISE78"/>
      <c r="ISF78"/>
      <c r="ISG78"/>
      <c r="ISH78"/>
      <c r="ISI78"/>
      <c r="ISJ78"/>
      <c r="ISK78"/>
      <c r="ISL78"/>
      <c r="ISM78"/>
      <c r="ISN78"/>
      <c r="ISO78"/>
      <c r="ISP78"/>
      <c r="ISQ78"/>
      <c r="ISR78"/>
      <c r="ISS78"/>
      <c r="IST78"/>
      <c r="ISU78"/>
      <c r="ISV78"/>
      <c r="ISW78"/>
      <c r="ISX78"/>
      <c r="ISY78"/>
      <c r="ISZ78"/>
      <c r="ITA78"/>
      <c r="ITB78"/>
      <c r="ITC78"/>
      <c r="ITD78"/>
      <c r="ITE78"/>
      <c r="ITF78"/>
      <c r="ITG78"/>
      <c r="ITH78"/>
      <c r="ITI78"/>
      <c r="ITJ78"/>
      <c r="ITK78"/>
      <c r="ITL78"/>
      <c r="ITM78"/>
      <c r="ITN78"/>
      <c r="ITO78"/>
      <c r="ITP78"/>
      <c r="ITQ78"/>
      <c r="ITR78"/>
      <c r="ITS78"/>
      <c r="ITT78"/>
      <c r="ITU78"/>
      <c r="ITV78"/>
      <c r="ITW78"/>
      <c r="ITX78"/>
      <c r="ITY78"/>
      <c r="ITZ78"/>
      <c r="IUA78"/>
      <c r="IUB78"/>
      <c r="IUC78"/>
      <c r="IUD78"/>
      <c r="IUE78"/>
      <c r="IUF78"/>
      <c r="IUG78"/>
      <c r="IUH78"/>
      <c r="IUI78"/>
      <c r="IUJ78"/>
      <c r="IUK78"/>
      <c r="IUL78"/>
      <c r="IUM78"/>
      <c r="IUN78"/>
      <c r="IUO78"/>
      <c r="IUP78"/>
      <c r="IUQ78"/>
      <c r="IUR78"/>
      <c r="IUS78"/>
      <c r="IUT78"/>
      <c r="IUU78"/>
      <c r="IUV78"/>
      <c r="IUW78"/>
      <c r="IUX78"/>
      <c r="IUY78"/>
      <c r="IUZ78"/>
      <c r="IVA78"/>
      <c r="IVB78"/>
      <c r="IVC78"/>
      <c r="IVD78"/>
      <c r="IVE78"/>
      <c r="IVF78"/>
      <c r="IVG78"/>
      <c r="IVH78"/>
      <c r="IVI78"/>
      <c r="IVJ78"/>
      <c r="IVK78"/>
      <c r="IVL78"/>
      <c r="IVM78"/>
      <c r="IVN78"/>
      <c r="IVO78"/>
      <c r="IVP78"/>
      <c r="IVQ78"/>
      <c r="IVR78"/>
      <c r="IVS78"/>
      <c r="IVT78"/>
      <c r="IVU78"/>
      <c r="IVV78"/>
      <c r="IVW78"/>
      <c r="IVX78"/>
      <c r="IVY78"/>
      <c r="IVZ78"/>
      <c r="IWA78"/>
      <c r="IWB78"/>
      <c r="IWC78"/>
      <c r="IWD78"/>
      <c r="IWE78"/>
      <c r="IWF78"/>
      <c r="IWG78"/>
      <c r="IWH78"/>
      <c r="IWI78"/>
      <c r="IWJ78"/>
      <c r="IWK78"/>
      <c r="IWL78"/>
      <c r="IWM78"/>
      <c r="IWN78"/>
      <c r="IWO78"/>
      <c r="IWP78"/>
      <c r="IWQ78"/>
      <c r="IWR78"/>
      <c r="IWS78"/>
      <c r="IWT78"/>
      <c r="IWU78"/>
      <c r="IWV78"/>
      <c r="IWW78"/>
      <c r="IWX78"/>
      <c r="IWY78"/>
      <c r="IWZ78"/>
      <c r="IXA78"/>
      <c r="IXB78"/>
      <c r="IXC78"/>
      <c r="IXD78"/>
      <c r="IXE78"/>
      <c r="IXF78"/>
      <c r="IXG78"/>
      <c r="IXH78"/>
      <c r="IXI78"/>
      <c r="IXJ78"/>
      <c r="IXK78"/>
      <c r="IXL78"/>
      <c r="IXM78"/>
      <c r="IXN78"/>
      <c r="IXO78"/>
      <c r="IXP78"/>
      <c r="IXQ78"/>
      <c r="IXR78"/>
      <c r="IXS78"/>
      <c r="IXT78"/>
      <c r="IXU78"/>
      <c r="IXV78"/>
      <c r="IXW78"/>
      <c r="IXX78"/>
      <c r="IXY78"/>
      <c r="IXZ78"/>
      <c r="IYA78"/>
      <c r="IYB78"/>
      <c r="IYC78"/>
      <c r="IYD78"/>
      <c r="IYE78"/>
      <c r="IYF78"/>
      <c r="IYG78"/>
      <c r="IYH78"/>
      <c r="IYI78"/>
      <c r="IYJ78"/>
      <c r="IYK78"/>
      <c r="IYL78"/>
      <c r="IYM78"/>
      <c r="IYN78"/>
      <c r="IYO78"/>
      <c r="IYP78"/>
      <c r="IYQ78"/>
      <c r="IYR78"/>
      <c r="IYS78"/>
      <c r="IYT78"/>
      <c r="IYU78"/>
      <c r="IYV78"/>
      <c r="IYW78"/>
      <c r="IYX78"/>
      <c r="IYY78"/>
      <c r="IYZ78"/>
      <c r="IZA78"/>
      <c r="IZB78"/>
      <c r="IZC78"/>
      <c r="IZD78"/>
      <c r="IZE78"/>
      <c r="IZF78"/>
      <c r="IZG78"/>
      <c r="IZH78"/>
      <c r="IZI78"/>
      <c r="IZJ78"/>
      <c r="IZK78"/>
      <c r="IZL78"/>
      <c r="IZM78"/>
      <c r="IZN78"/>
      <c r="IZO78"/>
      <c r="IZP78"/>
      <c r="IZQ78"/>
      <c r="IZR78"/>
      <c r="IZS78"/>
      <c r="IZT78"/>
      <c r="IZU78"/>
      <c r="IZV78"/>
      <c r="IZW78"/>
      <c r="IZX78"/>
      <c r="IZY78"/>
      <c r="IZZ78"/>
      <c r="JAA78"/>
      <c r="JAB78"/>
      <c r="JAC78"/>
      <c r="JAD78"/>
      <c r="JAE78"/>
      <c r="JAF78"/>
      <c r="JAG78"/>
      <c r="JAH78"/>
      <c r="JAI78"/>
      <c r="JAJ78"/>
      <c r="JAK78"/>
      <c r="JAL78"/>
      <c r="JAM78"/>
      <c r="JAN78"/>
      <c r="JAO78"/>
      <c r="JAP78"/>
      <c r="JAQ78"/>
      <c r="JAR78"/>
      <c r="JAS78"/>
      <c r="JAT78"/>
      <c r="JAU78"/>
      <c r="JAV78"/>
      <c r="JAW78"/>
      <c r="JAX78"/>
      <c r="JAY78"/>
      <c r="JAZ78"/>
      <c r="JBA78"/>
      <c r="JBB78"/>
      <c r="JBC78"/>
      <c r="JBD78"/>
      <c r="JBE78"/>
      <c r="JBF78"/>
      <c r="JBG78"/>
      <c r="JBH78"/>
      <c r="JBI78"/>
      <c r="JBJ78"/>
      <c r="JBK78"/>
      <c r="JBL78"/>
      <c r="JBM78"/>
      <c r="JBN78"/>
      <c r="JBO78"/>
      <c r="JBP78"/>
      <c r="JBQ78"/>
      <c r="JBR78"/>
      <c r="JBS78"/>
      <c r="JBT78"/>
      <c r="JBU78"/>
      <c r="JBV78"/>
      <c r="JBW78"/>
      <c r="JBX78"/>
      <c r="JBY78"/>
      <c r="JBZ78"/>
      <c r="JCA78"/>
      <c r="JCB78"/>
      <c r="JCC78"/>
      <c r="JCD78"/>
      <c r="JCE78"/>
      <c r="JCF78"/>
      <c r="JCG78"/>
      <c r="JCH78"/>
      <c r="JCI78"/>
      <c r="JCJ78"/>
      <c r="JCK78"/>
      <c r="JCL78"/>
      <c r="JCM78"/>
      <c r="JCN78"/>
      <c r="JCO78"/>
      <c r="JCP78"/>
      <c r="JCQ78"/>
      <c r="JCR78"/>
      <c r="JCS78"/>
      <c r="JCT78"/>
      <c r="JCU78"/>
      <c r="JCV78"/>
      <c r="JCW78"/>
      <c r="JCX78"/>
      <c r="JCY78"/>
      <c r="JCZ78"/>
      <c r="JDA78"/>
      <c r="JDB78"/>
      <c r="JDC78"/>
      <c r="JDD78"/>
      <c r="JDE78"/>
      <c r="JDF78"/>
      <c r="JDG78"/>
      <c r="JDH78"/>
      <c r="JDI78"/>
      <c r="JDJ78"/>
      <c r="JDK78"/>
      <c r="JDL78"/>
      <c r="JDM78"/>
      <c r="JDN78"/>
      <c r="JDO78"/>
      <c r="JDP78"/>
      <c r="JDQ78"/>
      <c r="JDR78"/>
      <c r="JDS78"/>
      <c r="JDT78"/>
      <c r="JDU78"/>
      <c r="JDV78"/>
      <c r="JDW78"/>
      <c r="JDX78"/>
      <c r="JDY78"/>
      <c r="JDZ78"/>
      <c r="JEA78"/>
      <c r="JEB78"/>
      <c r="JEC78"/>
      <c r="JED78"/>
      <c r="JEE78"/>
      <c r="JEF78"/>
      <c r="JEG78"/>
      <c r="JEH78"/>
      <c r="JEI78"/>
      <c r="JEJ78"/>
      <c r="JEK78"/>
      <c r="JEL78"/>
      <c r="JEM78"/>
      <c r="JEN78"/>
      <c r="JEO78"/>
      <c r="JEP78"/>
      <c r="JEQ78"/>
      <c r="JER78"/>
      <c r="JES78"/>
      <c r="JET78"/>
      <c r="JEU78"/>
      <c r="JEV78"/>
      <c r="JEW78"/>
      <c r="JEX78"/>
      <c r="JEY78"/>
      <c r="JEZ78"/>
      <c r="JFA78"/>
      <c r="JFB78"/>
      <c r="JFC78"/>
      <c r="JFD78"/>
      <c r="JFE78"/>
      <c r="JFF78"/>
      <c r="JFG78"/>
      <c r="JFH78"/>
      <c r="JFI78"/>
      <c r="JFJ78"/>
      <c r="JFK78"/>
      <c r="JFL78"/>
      <c r="JFM78"/>
      <c r="JFN78"/>
      <c r="JFO78"/>
      <c r="JFP78"/>
      <c r="JFQ78"/>
      <c r="JFR78"/>
      <c r="JFS78"/>
      <c r="JFT78"/>
      <c r="JFU78"/>
      <c r="JFV78"/>
      <c r="JFW78"/>
      <c r="JFX78"/>
      <c r="JFY78"/>
      <c r="JFZ78"/>
      <c r="JGA78"/>
      <c r="JGB78"/>
      <c r="JGC78"/>
      <c r="JGD78"/>
      <c r="JGE78"/>
      <c r="JGF78"/>
      <c r="JGG78"/>
      <c r="JGH78"/>
      <c r="JGI78"/>
      <c r="JGJ78"/>
      <c r="JGK78"/>
      <c r="JGL78"/>
      <c r="JGM78"/>
      <c r="JGN78"/>
      <c r="JGO78"/>
      <c r="JGP78"/>
      <c r="JGQ78"/>
      <c r="JGR78"/>
      <c r="JGS78"/>
      <c r="JGT78"/>
      <c r="JGU78"/>
      <c r="JGV78"/>
      <c r="JGW78"/>
      <c r="JGX78"/>
      <c r="JGY78"/>
      <c r="JGZ78"/>
      <c r="JHA78"/>
      <c r="JHB78"/>
      <c r="JHC78"/>
      <c r="JHD78"/>
      <c r="JHE78"/>
      <c r="JHF78"/>
      <c r="JHG78"/>
      <c r="JHH78"/>
      <c r="JHI78"/>
      <c r="JHJ78"/>
      <c r="JHK78"/>
      <c r="JHL78"/>
      <c r="JHM78"/>
      <c r="JHN78"/>
      <c r="JHO78"/>
      <c r="JHP78"/>
      <c r="JHQ78"/>
      <c r="JHR78"/>
      <c r="JHS78"/>
      <c r="JHT78"/>
      <c r="JHU78"/>
      <c r="JHV78"/>
      <c r="JHW78"/>
      <c r="JHX78"/>
      <c r="JHY78"/>
      <c r="JHZ78"/>
      <c r="JIA78"/>
      <c r="JIB78"/>
      <c r="JIC78"/>
      <c r="JID78"/>
      <c r="JIE78"/>
      <c r="JIF78"/>
      <c r="JIG78"/>
      <c r="JIH78"/>
      <c r="JII78"/>
      <c r="JIJ78"/>
      <c r="JIK78"/>
      <c r="JIL78"/>
      <c r="JIM78"/>
      <c r="JIN78"/>
      <c r="JIO78"/>
      <c r="JIP78"/>
      <c r="JIQ78"/>
      <c r="JIR78"/>
      <c r="JIS78"/>
      <c r="JIT78"/>
      <c r="JIU78"/>
      <c r="JIV78"/>
      <c r="JIW78"/>
      <c r="JIX78"/>
      <c r="JIY78"/>
      <c r="JIZ78"/>
      <c r="JJA78"/>
      <c r="JJB78"/>
      <c r="JJC78"/>
      <c r="JJD78"/>
      <c r="JJE78"/>
      <c r="JJF78"/>
      <c r="JJG78"/>
      <c r="JJH78"/>
      <c r="JJI78"/>
      <c r="JJJ78"/>
      <c r="JJK78"/>
      <c r="JJL78"/>
      <c r="JJM78"/>
      <c r="JJN78"/>
      <c r="JJO78"/>
      <c r="JJP78"/>
      <c r="JJQ78"/>
      <c r="JJR78"/>
      <c r="JJS78"/>
      <c r="JJT78"/>
      <c r="JJU78"/>
      <c r="JJV78"/>
      <c r="JJW78"/>
      <c r="JJX78"/>
      <c r="JJY78"/>
      <c r="JJZ78"/>
      <c r="JKA78"/>
      <c r="JKB78"/>
      <c r="JKC78"/>
      <c r="JKD78"/>
      <c r="JKE78"/>
      <c r="JKF78"/>
      <c r="JKG78"/>
      <c r="JKH78"/>
      <c r="JKI78"/>
      <c r="JKJ78"/>
      <c r="JKK78"/>
      <c r="JKL78"/>
      <c r="JKM78"/>
      <c r="JKN78"/>
      <c r="JKO78"/>
      <c r="JKP78"/>
      <c r="JKQ78"/>
      <c r="JKR78"/>
      <c r="JKS78"/>
      <c r="JKT78"/>
      <c r="JKU78"/>
      <c r="JKV78"/>
      <c r="JKW78"/>
      <c r="JKX78"/>
      <c r="JKY78"/>
      <c r="JKZ78"/>
      <c r="JLA78"/>
      <c r="JLB78"/>
      <c r="JLC78"/>
      <c r="JLD78"/>
      <c r="JLE78"/>
      <c r="JLF78"/>
      <c r="JLG78"/>
      <c r="JLH78"/>
      <c r="JLI78"/>
      <c r="JLJ78"/>
      <c r="JLK78"/>
      <c r="JLL78"/>
      <c r="JLM78"/>
      <c r="JLN78"/>
      <c r="JLO78"/>
      <c r="JLP78"/>
      <c r="JLQ78"/>
      <c r="JLR78"/>
      <c r="JLS78"/>
      <c r="JLT78"/>
      <c r="JLU78"/>
      <c r="JLV78"/>
      <c r="JLW78"/>
      <c r="JLX78"/>
      <c r="JLY78"/>
      <c r="JLZ78"/>
      <c r="JMA78"/>
      <c r="JMB78"/>
      <c r="JMC78"/>
      <c r="JMD78"/>
      <c r="JME78"/>
      <c r="JMF78"/>
      <c r="JMG78"/>
      <c r="JMH78"/>
      <c r="JMI78"/>
      <c r="JMJ78"/>
      <c r="JMK78"/>
      <c r="JML78"/>
      <c r="JMM78"/>
      <c r="JMN78"/>
      <c r="JMO78"/>
      <c r="JMP78"/>
      <c r="JMQ78"/>
      <c r="JMR78"/>
      <c r="JMS78"/>
      <c r="JMT78"/>
      <c r="JMU78"/>
      <c r="JMV78"/>
      <c r="JMW78"/>
      <c r="JMX78"/>
      <c r="JMY78"/>
      <c r="JMZ78"/>
      <c r="JNA78"/>
      <c r="JNB78"/>
      <c r="JNC78"/>
      <c r="JND78"/>
      <c r="JNE78"/>
      <c r="JNF78"/>
      <c r="JNG78"/>
      <c r="JNH78"/>
      <c r="JNI78"/>
      <c r="JNJ78"/>
      <c r="JNK78"/>
      <c r="JNL78"/>
      <c r="JNM78"/>
      <c r="JNN78"/>
      <c r="JNO78"/>
      <c r="JNP78"/>
      <c r="JNQ78"/>
      <c r="JNR78"/>
      <c r="JNS78"/>
      <c r="JNT78"/>
      <c r="JNU78"/>
      <c r="JNV78"/>
      <c r="JNW78"/>
      <c r="JNX78"/>
      <c r="JNY78"/>
      <c r="JNZ78"/>
      <c r="JOA78"/>
      <c r="JOB78"/>
      <c r="JOC78"/>
      <c r="JOD78"/>
      <c r="JOE78"/>
      <c r="JOF78"/>
      <c r="JOG78"/>
      <c r="JOH78"/>
      <c r="JOI78"/>
      <c r="JOJ78"/>
      <c r="JOK78"/>
      <c r="JOL78"/>
      <c r="JOM78"/>
      <c r="JON78"/>
      <c r="JOO78"/>
      <c r="JOP78"/>
      <c r="JOQ78"/>
      <c r="JOR78"/>
      <c r="JOS78"/>
      <c r="JOT78"/>
      <c r="JOU78"/>
      <c r="JOV78"/>
      <c r="JOW78"/>
      <c r="JOX78"/>
      <c r="JOY78"/>
      <c r="JOZ78"/>
      <c r="JPA78"/>
      <c r="JPB78"/>
      <c r="JPC78"/>
      <c r="JPD78"/>
      <c r="JPE78"/>
      <c r="JPF78"/>
      <c r="JPG78"/>
      <c r="JPH78"/>
      <c r="JPI78"/>
      <c r="JPJ78"/>
      <c r="JPK78"/>
      <c r="JPL78"/>
      <c r="JPM78"/>
      <c r="JPN78"/>
      <c r="JPO78"/>
      <c r="JPP78"/>
      <c r="JPQ78"/>
      <c r="JPR78"/>
      <c r="JPS78"/>
      <c r="JPT78"/>
      <c r="JPU78"/>
      <c r="JPV78"/>
      <c r="JPW78"/>
      <c r="JPX78"/>
      <c r="JPY78"/>
      <c r="JPZ78"/>
      <c r="JQA78"/>
      <c r="JQB78"/>
      <c r="JQC78"/>
      <c r="JQD78"/>
      <c r="JQE78"/>
      <c r="JQF78"/>
      <c r="JQG78"/>
      <c r="JQH78"/>
      <c r="JQI78"/>
      <c r="JQJ78"/>
      <c r="JQK78"/>
      <c r="JQL78"/>
      <c r="JQM78"/>
      <c r="JQN78"/>
      <c r="JQO78"/>
      <c r="JQP78"/>
      <c r="JQQ78"/>
      <c r="JQR78"/>
      <c r="JQS78"/>
      <c r="JQT78"/>
      <c r="JQU78"/>
      <c r="JQV78"/>
      <c r="JQW78"/>
      <c r="JQX78"/>
      <c r="JQY78"/>
      <c r="JQZ78"/>
      <c r="JRA78"/>
      <c r="JRB78"/>
      <c r="JRC78"/>
      <c r="JRD78"/>
      <c r="JRE78"/>
      <c r="JRF78"/>
      <c r="JRG78"/>
      <c r="JRH78"/>
      <c r="JRI78"/>
      <c r="JRJ78"/>
      <c r="JRK78"/>
      <c r="JRL78"/>
      <c r="JRM78"/>
      <c r="JRN78"/>
      <c r="JRO78"/>
      <c r="JRP78"/>
      <c r="JRQ78"/>
      <c r="JRR78"/>
      <c r="JRS78"/>
      <c r="JRT78"/>
      <c r="JRU78"/>
      <c r="JRV78"/>
      <c r="JRW78"/>
      <c r="JRX78"/>
      <c r="JRY78"/>
      <c r="JRZ78"/>
      <c r="JSA78"/>
      <c r="JSB78"/>
      <c r="JSC78"/>
      <c r="JSD78"/>
      <c r="JSE78"/>
      <c r="JSF78"/>
      <c r="JSG78"/>
      <c r="JSH78"/>
      <c r="JSI78"/>
      <c r="JSJ78"/>
      <c r="JSK78"/>
      <c r="JSL78"/>
      <c r="JSM78"/>
      <c r="JSN78"/>
      <c r="JSO78"/>
      <c r="JSP78"/>
      <c r="JSQ78"/>
      <c r="JSR78"/>
      <c r="JSS78"/>
      <c r="JST78"/>
      <c r="JSU78"/>
      <c r="JSV78"/>
      <c r="JSW78"/>
      <c r="JSX78"/>
      <c r="JSY78"/>
      <c r="JSZ78"/>
      <c r="JTA78"/>
      <c r="JTB78"/>
      <c r="JTC78"/>
      <c r="JTD78"/>
      <c r="JTE78"/>
      <c r="JTF78"/>
      <c r="JTG78"/>
      <c r="JTH78"/>
      <c r="JTI78"/>
      <c r="JTJ78"/>
      <c r="JTK78"/>
      <c r="JTL78"/>
      <c r="JTM78"/>
      <c r="JTN78"/>
      <c r="JTO78"/>
      <c r="JTP78"/>
      <c r="JTQ78"/>
      <c r="JTR78"/>
      <c r="JTS78"/>
      <c r="JTT78"/>
      <c r="JTU78"/>
      <c r="JTV78"/>
      <c r="JTW78"/>
      <c r="JTX78"/>
      <c r="JTY78"/>
      <c r="JTZ78"/>
      <c r="JUA78"/>
      <c r="JUB78"/>
      <c r="JUC78"/>
      <c r="JUD78"/>
      <c r="JUE78"/>
      <c r="JUF78"/>
      <c r="JUG78"/>
      <c r="JUH78"/>
      <c r="JUI78"/>
      <c r="JUJ78"/>
      <c r="JUK78"/>
      <c r="JUL78"/>
      <c r="JUM78"/>
      <c r="JUN78"/>
      <c r="JUO78"/>
      <c r="JUP78"/>
      <c r="JUQ78"/>
      <c r="JUR78"/>
      <c r="JUS78"/>
      <c r="JUT78"/>
      <c r="JUU78"/>
      <c r="JUV78"/>
      <c r="JUW78"/>
      <c r="JUX78"/>
      <c r="JUY78"/>
      <c r="JUZ78"/>
      <c r="JVA78"/>
      <c r="JVB78"/>
      <c r="JVC78"/>
      <c r="JVD78"/>
      <c r="JVE78"/>
      <c r="JVF78"/>
      <c r="JVG78"/>
      <c r="JVH78"/>
      <c r="JVI78"/>
      <c r="JVJ78"/>
      <c r="JVK78"/>
      <c r="JVL78"/>
      <c r="JVM78"/>
      <c r="JVN78"/>
      <c r="JVO78"/>
      <c r="JVP78"/>
      <c r="JVQ78"/>
      <c r="JVR78"/>
      <c r="JVS78"/>
      <c r="JVT78"/>
      <c r="JVU78"/>
      <c r="JVV78"/>
      <c r="JVW78"/>
      <c r="JVX78"/>
      <c r="JVY78"/>
      <c r="JVZ78"/>
      <c r="JWA78"/>
      <c r="JWB78"/>
      <c r="JWC78"/>
      <c r="JWD78"/>
      <c r="JWE78"/>
      <c r="JWF78"/>
      <c r="JWG78"/>
      <c r="JWH78"/>
      <c r="JWI78"/>
      <c r="JWJ78"/>
      <c r="JWK78"/>
      <c r="JWL78"/>
      <c r="JWM78"/>
      <c r="JWN78"/>
      <c r="JWO78"/>
      <c r="JWP78"/>
      <c r="JWQ78"/>
      <c r="JWR78"/>
      <c r="JWS78"/>
      <c r="JWT78"/>
      <c r="JWU78"/>
      <c r="JWV78"/>
      <c r="JWW78"/>
      <c r="JWX78"/>
      <c r="JWY78"/>
      <c r="JWZ78"/>
      <c r="JXA78"/>
      <c r="JXB78"/>
      <c r="JXC78"/>
      <c r="JXD78"/>
      <c r="JXE78"/>
      <c r="JXF78"/>
      <c r="JXG78"/>
      <c r="JXH78"/>
      <c r="JXI78"/>
      <c r="JXJ78"/>
      <c r="JXK78"/>
      <c r="JXL78"/>
      <c r="JXM78"/>
      <c r="JXN78"/>
      <c r="JXO78"/>
      <c r="JXP78"/>
      <c r="JXQ78"/>
      <c r="JXR78"/>
      <c r="JXS78"/>
      <c r="JXT78"/>
      <c r="JXU78"/>
      <c r="JXV78"/>
      <c r="JXW78"/>
      <c r="JXX78"/>
      <c r="JXY78"/>
      <c r="JXZ78"/>
      <c r="JYA78"/>
      <c r="JYB78"/>
      <c r="JYC78"/>
      <c r="JYD78"/>
      <c r="JYE78"/>
      <c r="JYF78"/>
      <c r="JYG78"/>
      <c r="JYH78"/>
      <c r="JYI78"/>
      <c r="JYJ78"/>
      <c r="JYK78"/>
      <c r="JYL78"/>
      <c r="JYM78"/>
      <c r="JYN78"/>
      <c r="JYO78"/>
      <c r="JYP78"/>
      <c r="JYQ78"/>
      <c r="JYR78"/>
      <c r="JYS78"/>
      <c r="JYT78"/>
      <c r="JYU78"/>
      <c r="JYV78"/>
      <c r="JYW78"/>
      <c r="JYX78"/>
      <c r="JYY78"/>
      <c r="JYZ78"/>
      <c r="JZA78"/>
      <c r="JZB78"/>
      <c r="JZC78"/>
      <c r="JZD78"/>
      <c r="JZE78"/>
      <c r="JZF78"/>
      <c r="JZG78"/>
      <c r="JZH78"/>
      <c r="JZI78"/>
      <c r="JZJ78"/>
      <c r="JZK78"/>
      <c r="JZL78"/>
      <c r="JZM78"/>
      <c r="JZN78"/>
      <c r="JZO78"/>
      <c r="JZP78"/>
      <c r="JZQ78"/>
      <c r="JZR78"/>
      <c r="JZS78"/>
      <c r="JZT78"/>
      <c r="JZU78"/>
      <c r="JZV78"/>
      <c r="JZW78"/>
      <c r="JZX78"/>
      <c r="JZY78"/>
      <c r="JZZ78"/>
      <c r="KAA78"/>
      <c r="KAB78"/>
      <c r="KAC78"/>
      <c r="KAD78"/>
      <c r="KAE78"/>
      <c r="KAF78"/>
      <c r="KAG78"/>
      <c r="KAH78"/>
      <c r="KAI78"/>
      <c r="KAJ78"/>
      <c r="KAK78"/>
      <c r="KAL78"/>
      <c r="KAM78"/>
      <c r="KAN78"/>
      <c r="KAO78"/>
      <c r="KAP78"/>
      <c r="KAQ78"/>
      <c r="KAR78"/>
      <c r="KAS78"/>
      <c r="KAT78"/>
      <c r="KAU78"/>
      <c r="KAV78"/>
      <c r="KAW78"/>
      <c r="KAX78"/>
      <c r="KAY78"/>
      <c r="KAZ78"/>
      <c r="KBA78"/>
      <c r="KBB78"/>
      <c r="KBC78"/>
      <c r="KBD78"/>
      <c r="KBE78"/>
      <c r="KBF78"/>
      <c r="KBG78"/>
      <c r="KBH78"/>
      <c r="KBI78"/>
      <c r="KBJ78"/>
      <c r="KBK78"/>
      <c r="KBL78"/>
      <c r="KBM78"/>
      <c r="KBN78"/>
      <c r="KBO78"/>
      <c r="KBP78"/>
      <c r="KBQ78"/>
      <c r="KBR78"/>
      <c r="KBS78"/>
      <c r="KBT78"/>
      <c r="KBU78"/>
      <c r="KBV78"/>
      <c r="KBW78"/>
      <c r="KBX78"/>
      <c r="KBY78"/>
      <c r="KBZ78"/>
      <c r="KCA78"/>
      <c r="KCB78"/>
      <c r="KCC78"/>
      <c r="KCD78"/>
      <c r="KCE78"/>
      <c r="KCF78"/>
      <c r="KCG78"/>
      <c r="KCH78"/>
      <c r="KCI78"/>
      <c r="KCJ78"/>
      <c r="KCK78"/>
      <c r="KCL78"/>
      <c r="KCM78"/>
      <c r="KCN78"/>
      <c r="KCO78"/>
      <c r="KCP78"/>
      <c r="KCQ78"/>
      <c r="KCR78"/>
      <c r="KCS78"/>
      <c r="KCT78"/>
      <c r="KCU78"/>
      <c r="KCV78"/>
      <c r="KCW78"/>
      <c r="KCX78"/>
      <c r="KCY78"/>
      <c r="KCZ78"/>
      <c r="KDA78"/>
      <c r="KDB78"/>
      <c r="KDC78"/>
      <c r="KDD78"/>
      <c r="KDE78"/>
      <c r="KDF78"/>
      <c r="KDG78"/>
      <c r="KDH78"/>
      <c r="KDI78"/>
      <c r="KDJ78"/>
      <c r="KDK78"/>
      <c r="KDL78"/>
      <c r="KDM78"/>
      <c r="KDN78"/>
      <c r="KDO78"/>
      <c r="KDP78"/>
      <c r="KDQ78"/>
      <c r="KDR78"/>
      <c r="KDS78"/>
      <c r="KDT78"/>
      <c r="KDU78"/>
      <c r="KDV78"/>
      <c r="KDW78"/>
      <c r="KDX78"/>
      <c r="KDY78"/>
      <c r="KDZ78"/>
      <c r="KEA78"/>
      <c r="KEB78"/>
      <c r="KEC78"/>
      <c r="KED78"/>
      <c r="KEE78"/>
      <c r="KEF78"/>
      <c r="KEG78"/>
      <c r="KEH78"/>
      <c r="KEI78"/>
      <c r="KEJ78"/>
      <c r="KEK78"/>
      <c r="KEL78"/>
      <c r="KEM78"/>
      <c r="KEN78"/>
      <c r="KEO78"/>
      <c r="KEP78"/>
      <c r="KEQ78"/>
      <c r="KER78"/>
      <c r="KES78"/>
      <c r="KET78"/>
      <c r="KEU78"/>
      <c r="KEV78"/>
      <c r="KEW78"/>
      <c r="KEX78"/>
      <c r="KEY78"/>
      <c r="KEZ78"/>
      <c r="KFA78"/>
      <c r="KFB78"/>
      <c r="KFC78"/>
      <c r="KFD78"/>
      <c r="KFE78"/>
      <c r="KFF78"/>
      <c r="KFG78"/>
      <c r="KFH78"/>
      <c r="KFI78"/>
      <c r="KFJ78"/>
      <c r="KFK78"/>
      <c r="KFL78"/>
      <c r="KFM78"/>
      <c r="KFN78"/>
      <c r="KFO78"/>
      <c r="KFP78"/>
      <c r="KFQ78"/>
      <c r="KFR78"/>
      <c r="KFS78"/>
      <c r="KFT78"/>
      <c r="KFU78"/>
      <c r="KFV78"/>
      <c r="KFW78"/>
      <c r="KFX78"/>
      <c r="KFY78"/>
      <c r="KFZ78"/>
      <c r="KGA78"/>
      <c r="KGB78"/>
      <c r="KGC78"/>
      <c r="KGD78"/>
      <c r="KGE78"/>
      <c r="KGF78"/>
      <c r="KGG78"/>
      <c r="KGH78"/>
      <c r="KGI78"/>
      <c r="KGJ78"/>
      <c r="KGK78"/>
      <c r="KGL78"/>
      <c r="KGM78"/>
      <c r="KGN78"/>
      <c r="KGO78"/>
      <c r="KGP78"/>
      <c r="KGQ78"/>
      <c r="KGR78"/>
      <c r="KGS78"/>
      <c r="KGT78"/>
      <c r="KGU78"/>
      <c r="KGV78"/>
      <c r="KGW78"/>
      <c r="KGX78"/>
      <c r="KGY78"/>
      <c r="KGZ78"/>
      <c r="KHA78"/>
      <c r="KHB78"/>
      <c r="KHC78"/>
      <c r="KHD78"/>
      <c r="KHE78"/>
      <c r="KHF78"/>
      <c r="KHG78"/>
      <c r="KHH78"/>
      <c r="KHI78"/>
      <c r="KHJ78"/>
      <c r="KHK78"/>
      <c r="KHL78"/>
      <c r="KHM78"/>
      <c r="KHN78"/>
      <c r="KHO78"/>
      <c r="KHP78"/>
      <c r="KHQ78"/>
      <c r="KHR78"/>
      <c r="KHS78"/>
      <c r="KHT78"/>
      <c r="KHU78"/>
      <c r="KHV78"/>
      <c r="KHW78"/>
      <c r="KHX78"/>
      <c r="KHY78"/>
      <c r="KHZ78"/>
      <c r="KIA78"/>
      <c r="KIB78"/>
      <c r="KIC78"/>
      <c r="KID78"/>
      <c r="KIE78"/>
      <c r="KIF78"/>
      <c r="KIG78"/>
      <c r="KIH78"/>
      <c r="KII78"/>
      <c r="KIJ78"/>
      <c r="KIK78"/>
      <c r="KIL78"/>
      <c r="KIM78"/>
      <c r="KIN78"/>
      <c r="KIO78"/>
      <c r="KIP78"/>
      <c r="KIQ78"/>
      <c r="KIR78"/>
      <c r="KIS78"/>
      <c r="KIT78"/>
      <c r="KIU78"/>
      <c r="KIV78"/>
      <c r="KIW78"/>
      <c r="KIX78"/>
      <c r="KIY78"/>
      <c r="KIZ78"/>
      <c r="KJA78"/>
      <c r="KJB78"/>
      <c r="KJC78"/>
      <c r="KJD78"/>
      <c r="KJE78"/>
      <c r="KJF78"/>
      <c r="KJG78"/>
      <c r="KJH78"/>
      <c r="KJI78"/>
      <c r="KJJ78"/>
      <c r="KJK78"/>
      <c r="KJL78"/>
      <c r="KJM78"/>
      <c r="KJN78"/>
      <c r="KJO78"/>
      <c r="KJP78"/>
      <c r="KJQ78"/>
      <c r="KJR78"/>
      <c r="KJS78"/>
      <c r="KJT78"/>
      <c r="KJU78"/>
      <c r="KJV78"/>
      <c r="KJW78"/>
      <c r="KJX78"/>
      <c r="KJY78"/>
      <c r="KJZ78"/>
      <c r="KKA78"/>
      <c r="KKB78"/>
      <c r="KKC78"/>
      <c r="KKD78"/>
      <c r="KKE78"/>
      <c r="KKF78"/>
      <c r="KKG78"/>
      <c r="KKH78"/>
      <c r="KKI78"/>
      <c r="KKJ78"/>
      <c r="KKK78"/>
      <c r="KKL78"/>
      <c r="KKM78"/>
      <c r="KKN78"/>
      <c r="KKO78"/>
      <c r="KKP78"/>
      <c r="KKQ78"/>
      <c r="KKR78"/>
      <c r="KKS78"/>
      <c r="KKT78"/>
      <c r="KKU78"/>
      <c r="KKV78"/>
      <c r="KKW78"/>
      <c r="KKX78"/>
      <c r="KKY78"/>
      <c r="KKZ78"/>
      <c r="KLA78"/>
      <c r="KLB78"/>
      <c r="KLC78"/>
      <c r="KLD78"/>
      <c r="KLE78"/>
      <c r="KLF78"/>
      <c r="KLG78"/>
      <c r="KLH78"/>
      <c r="KLI78"/>
      <c r="KLJ78"/>
      <c r="KLK78"/>
      <c r="KLL78"/>
      <c r="KLM78"/>
      <c r="KLN78"/>
      <c r="KLO78"/>
      <c r="KLP78"/>
      <c r="KLQ78"/>
      <c r="KLR78"/>
      <c r="KLS78"/>
      <c r="KLT78"/>
      <c r="KLU78"/>
      <c r="KLV78"/>
      <c r="KLW78"/>
      <c r="KLX78"/>
      <c r="KLY78"/>
      <c r="KLZ78"/>
      <c r="KMA78"/>
      <c r="KMB78"/>
      <c r="KMC78"/>
      <c r="KMD78"/>
      <c r="KME78"/>
      <c r="KMF78"/>
      <c r="KMG78"/>
      <c r="KMH78"/>
      <c r="KMI78"/>
      <c r="KMJ78"/>
      <c r="KMK78"/>
      <c r="KML78"/>
      <c r="KMM78"/>
      <c r="KMN78"/>
      <c r="KMO78"/>
      <c r="KMP78"/>
      <c r="KMQ78"/>
      <c r="KMR78"/>
      <c r="KMS78"/>
      <c r="KMT78"/>
      <c r="KMU78"/>
      <c r="KMV78"/>
      <c r="KMW78"/>
      <c r="KMX78"/>
      <c r="KMY78"/>
      <c r="KMZ78"/>
      <c r="KNA78"/>
      <c r="KNB78"/>
      <c r="KNC78"/>
      <c r="KND78"/>
      <c r="KNE78"/>
      <c r="KNF78"/>
      <c r="KNG78"/>
      <c r="KNH78"/>
      <c r="KNI78"/>
      <c r="KNJ78"/>
      <c r="KNK78"/>
      <c r="KNL78"/>
      <c r="KNM78"/>
      <c r="KNN78"/>
      <c r="KNO78"/>
      <c r="KNP78"/>
      <c r="KNQ78"/>
      <c r="KNR78"/>
      <c r="KNS78"/>
      <c r="KNT78"/>
      <c r="KNU78"/>
      <c r="KNV78"/>
      <c r="KNW78"/>
      <c r="KNX78"/>
      <c r="KNY78"/>
      <c r="KNZ78"/>
      <c r="KOA78"/>
      <c r="KOB78"/>
      <c r="KOC78"/>
      <c r="KOD78"/>
      <c r="KOE78"/>
      <c r="KOF78"/>
      <c r="KOG78"/>
      <c r="KOH78"/>
      <c r="KOI78"/>
      <c r="KOJ78"/>
      <c r="KOK78"/>
      <c r="KOL78"/>
      <c r="KOM78"/>
      <c r="KON78"/>
      <c r="KOO78"/>
      <c r="KOP78"/>
      <c r="KOQ78"/>
      <c r="KOR78"/>
      <c r="KOS78"/>
      <c r="KOT78"/>
      <c r="KOU78"/>
      <c r="KOV78"/>
      <c r="KOW78"/>
      <c r="KOX78"/>
      <c r="KOY78"/>
      <c r="KOZ78"/>
      <c r="KPA78"/>
      <c r="KPB78"/>
      <c r="KPC78"/>
      <c r="KPD78"/>
      <c r="KPE78"/>
      <c r="KPF78"/>
      <c r="KPG78"/>
      <c r="KPH78"/>
      <c r="KPI78"/>
      <c r="KPJ78"/>
      <c r="KPK78"/>
      <c r="KPL78"/>
      <c r="KPM78"/>
      <c r="KPN78"/>
      <c r="KPO78"/>
      <c r="KPP78"/>
      <c r="KPQ78"/>
      <c r="KPR78"/>
      <c r="KPS78"/>
      <c r="KPT78"/>
      <c r="KPU78"/>
      <c r="KPV78"/>
      <c r="KPW78"/>
      <c r="KPX78"/>
      <c r="KPY78"/>
      <c r="KPZ78"/>
      <c r="KQA78"/>
      <c r="KQB78"/>
      <c r="KQC78"/>
      <c r="KQD78"/>
      <c r="KQE78"/>
      <c r="KQF78"/>
      <c r="KQG78"/>
      <c r="KQH78"/>
      <c r="KQI78"/>
      <c r="KQJ78"/>
      <c r="KQK78"/>
      <c r="KQL78"/>
      <c r="KQM78"/>
      <c r="KQN78"/>
      <c r="KQO78"/>
      <c r="KQP78"/>
      <c r="KQQ78"/>
      <c r="KQR78"/>
      <c r="KQS78"/>
      <c r="KQT78"/>
      <c r="KQU78"/>
      <c r="KQV78"/>
      <c r="KQW78"/>
      <c r="KQX78"/>
      <c r="KQY78"/>
      <c r="KQZ78"/>
      <c r="KRA78"/>
      <c r="KRB78"/>
      <c r="KRC78"/>
      <c r="KRD78"/>
      <c r="KRE78"/>
      <c r="KRF78"/>
      <c r="KRG78"/>
      <c r="KRH78"/>
      <c r="KRI78"/>
      <c r="KRJ78"/>
      <c r="KRK78"/>
      <c r="KRL78"/>
      <c r="KRM78"/>
      <c r="KRN78"/>
      <c r="KRO78"/>
      <c r="KRP78"/>
      <c r="KRQ78"/>
      <c r="KRR78"/>
      <c r="KRS78"/>
      <c r="KRT78"/>
      <c r="KRU78"/>
      <c r="KRV78"/>
      <c r="KRW78"/>
      <c r="KRX78"/>
      <c r="KRY78"/>
      <c r="KRZ78"/>
      <c r="KSA78"/>
      <c r="KSB78"/>
      <c r="KSC78"/>
      <c r="KSD78"/>
      <c r="KSE78"/>
      <c r="KSF78"/>
      <c r="KSG78"/>
      <c r="KSH78"/>
      <c r="KSI78"/>
      <c r="KSJ78"/>
      <c r="KSK78"/>
      <c r="KSL78"/>
      <c r="KSM78"/>
      <c r="KSN78"/>
      <c r="KSO78"/>
      <c r="KSP78"/>
      <c r="KSQ78"/>
      <c r="KSR78"/>
      <c r="KSS78"/>
      <c r="KST78"/>
      <c r="KSU78"/>
      <c r="KSV78"/>
      <c r="KSW78"/>
      <c r="KSX78"/>
      <c r="KSY78"/>
      <c r="KSZ78"/>
      <c r="KTA78"/>
      <c r="KTB78"/>
      <c r="KTC78"/>
      <c r="KTD78"/>
      <c r="KTE78"/>
      <c r="KTF78"/>
      <c r="KTG78"/>
      <c r="KTH78"/>
      <c r="KTI78"/>
      <c r="KTJ78"/>
      <c r="KTK78"/>
      <c r="KTL78"/>
      <c r="KTM78"/>
      <c r="KTN78"/>
      <c r="KTO78"/>
      <c r="KTP78"/>
      <c r="KTQ78"/>
      <c r="KTR78"/>
      <c r="KTS78"/>
      <c r="KTT78"/>
      <c r="KTU78"/>
      <c r="KTV78"/>
      <c r="KTW78"/>
      <c r="KTX78"/>
      <c r="KTY78"/>
      <c r="KTZ78"/>
      <c r="KUA78"/>
      <c r="KUB78"/>
      <c r="KUC78"/>
      <c r="KUD78"/>
      <c r="KUE78"/>
      <c r="KUF78"/>
      <c r="KUG78"/>
      <c r="KUH78"/>
      <c r="KUI78"/>
      <c r="KUJ78"/>
      <c r="KUK78"/>
      <c r="KUL78"/>
      <c r="KUM78"/>
      <c r="KUN78"/>
      <c r="KUO78"/>
      <c r="KUP78"/>
      <c r="KUQ78"/>
      <c r="KUR78"/>
      <c r="KUS78"/>
      <c r="KUT78"/>
      <c r="KUU78"/>
      <c r="KUV78"/>
      <c r="KUW78"/>
      <c r="KUX78"/>
      <c r="KUY78"/>
      <c r="KUZ78"/>
      <c r="KVA78"/>
      <c r="KVB78"/>
      <c r="KVC78"/>
      <c r="KVD78"/>
      <c r="KVE78"/>
      <c r="KVF78"/>
      <c r="KVG78"/>
      <c r="KVH78"/>
      <c r="KVI78"/>
      <c r="KVJ78"/>
      <c r="KVK78"/>
      <c r="KVL78"/>
      <c r="KVM78"/>
      <c r="KVN78"/>
      <c r="KVO78"/>
      <c r="KVP78"/>
      <c r="KVQ78"/>
      <c r="KVR78"/>
      <c r="KVS78"/>
      <c r="KVT78"/>
      <c r="KVU78"/>
      <c r="KVV78"/>
      <c r="KVW78"/>
      <c r="KVX78"/>
      <c r="KVY78"/>
      <c r="KVZ78"/>
      <c r="KWA78"/>
      <c r="KWB78"/>
      <c r="KWC78"/>
      <c r="KWD78"/>
      <c r="KWE78"/>
      <c r="KWF78"/>
      <c r="KWG78"/>
      <c r="KWH78"/>
      <c r="KWI78"/>
      <c r="KWJ78"/>
      <c r="KWK78"/>
      <c r="KWL78"/>
      <c r="KWM78"/>
      <c r="KWN78"/>
      <c r="KWO78"/>
      <c r="KWP78"/>
      <c r="KWQ78"/>
      <c r="KWR78"/>
      <c r="KWS78"/>
      <c r="KWT78"/>
      <c r="KWU78"/>
      <c r="KWV78"/>
      <c r="KWW78"/>
      <c r="KWX78"/>
      <c r="KWY78"/>
      <c r="KWZ78"/>
      <c r="KXA78"/>
      <c r="KXB78"/>
      <c r="KXC78"/>
      <c r="KXD78"/>
      <c r="KXE78"/>
      <c r="KXF78"/>
      <c r="KXG78"/>
      <c r="KXH78"/>
      <c r="KXI78"/>
      <c r="KXJ78"/>
      <c r="KXK78"/>
      <c r="KXL78"/>
      <c r="KXM78"/>
      <c r="KXN78"/>
      <c r="KXO78"/>
      <c r="KXP78"/>
      <c r="KXQ78"/>
      <c r="KXR78"/>
      <c r="KXS78"/>
      <c r="KXT78"/>
      <c r="KXU78"/>
      <c r="KXV78"/>
      <c r="KXW78"/>
      <c r="KXX78"/>
      <c r="KXY78"/>
      <c r="KXZ78"/>
      <c r="KYA78"/>
      <c r="KYB78"/>
      <c r="KYC78"/>
      <c r="KYD78"/>
      <c r="KYE78"/>
      <c r="KYF78"/>
      <c r="KYG78"/>
      <c r="KYH78"/>
      <c r="KYI78"/>
      <c r="KYJ78"/>
      <c r="KYK78"/>
      <c r="KYL78"/>
      <c r="KYM78"/>
      <c r="KYN78"/>
      <c r="KYO78"/>
      <c r="KYP78"/>
      <c r="KYQ78"/>
      <c r="KYR78"/>
      <c r="KYS78"/>
      <c r="KYT78"/>
      <c r="KYU78"/>
      <c r="KYV78"/>
      <c r="KYW78"/>
      <c r="KYX78"/>
      <c r="KYY78"/>
      <c r="KYZ78"/>
      <c r="KZA78"/>
      <c r="KZB78"/>
      <c r="KZC78"/>
      <c r="KZD78"/>
      <c r="KZE78"/>
      <c r="KZF78"/>
      <c r="KZG78"/>
      <c r="KZH78"/>
      <c r="KZI78"/>
      <c r="KZJ78"/>
      <c r="KZK78"/>
      <c r="KZL78"/>
      <c r="KZM78"/>
      <c r="KZN78"/>
      <c r="KZO78"/>
      <c r="KZP78"/>
      <c r="KZQ78"/>
      <c r="KZR78"/>
      <c r="KZS78"/>
      <c r="KZT78"/>
      <c r="KZU78"/>
      <c r="KZV78"/>
      <c r="KZW78"/>
      <c r="KZX78"/>
      <c r="KZY78"/>
      <c r="KZZ78"/>
      <c r="LAA78"/>
      <c r="LAB78"/>
      <c r="LAC78"/>
      <c r="LAD78"/>
      <c r="LAE78"/>
      <c r="LAF78"/>
      <c r="LAG78"/>
      <c r="LAH78"/>
      <c r="LAI78"/>
      <c r="LAJ78"/>
      <c r="LAK78"/>
      <c r="LAL78"/>
      <c r="LAM78"/>
      <c r="LAN78"/>
      <c r="LAO78"/>
      <c r="LAP78"/>
      <c r="LAQ78"/>
      <c r="LAR78"/>
      <c r="LAS78"/>
      <c r="LAT78"/>
      <c r="LAU78"/>
      <c r="LAV78"/>
      <c r="LAW78"/>
      <c r="LAX78"/>
      <c r="LAY78"/>
      <c r="LAZ78"/>
      <c r="LBA78"/>
      <c r="LBB78"/>
      <c r="LBC78"/>
      <c r="LBD78"/>
      <c r="LBE78"/>
      <c r="LBF78"/>
      <c r="LBG78"/>
      <c r="LBH78"/>
      <c r="LBI78"/>
      <c r="LBJ78"/>
      <c r="LBK78"/>
      <c r="LBL78"/>
      <c r="LBM78"/>
      <c r="LBN78"/>
      <c r="LBO78"/>
      <c r="LBP78"/>
      <c r="LBQ78"/>
      <c r="LBR78"/>
      <c r="LBS78"/>
      <c r="LBT78"/>
      <c r="LBU78"/>
      <c r="LBV78"/>
      <c r="LBW78"/>
      <c r="LBX78"/>
      <c r="LBY78"/>
      <c r="LBZ78"/>
      <c r="LCA78"/>
      <c r="LCB78"/>
      <c r="LCC78"/>
      <c r="LCD78"/>
      <c r="LCE78"/>
      <c r="LCF78"/>
      <c r="LCG78"/>
      <c r="LCH78"/>
      <c r="LCI78"/>
      <c r="LCJ78"/>
      <c r="LCK78"/>
      <c r="LCL78"/>
      <c r="LCM78"/>
      <c r="LCN78"/>
      <c r="LCO78"/>
      <c r="LCP78"/>
      <c r="LCQ78"/>
      <c r="LCR78"/>
      <c r="LCS78"/>
      <c r="LCT78"/>
      <c r="LCU78"/>
      <c r="LCV78"/>
      <c r="LCW78"/>
      <c r="LCX78"/>
      <c r="LCY78"/>
      <c r="LCZ78"/>
      <c r="LDA78"/>
      <c r="LDB78"/>
      <c r="LDC78"/>
      <c r="LDD78"/>
      <c r="LDE78"/>
      <c r="LDF78"/>
      <c r="LDG78"/>
      <c r="LDH78"/>
      <c r="LDI78"/>
      <c r="LDJ78"/>
      <c r="LDK78"/>
      <c r="LDL78"/>
      <c r="LDM78"/>
      <c r="LDN78"/>
      <c r="LDO78"/>
      <c r="LDP78"/>
      <c r="LDQ78"/>
      <c r="LDR78"/>
      <c r="LDS78"/>
      <c r="LDT78"/>
      <c r="LDU78"/>
      <c r="LDV78"/>
      <c r="LDW78"/>
      <c r="LDX78"/>
      <c r="LDY78"/>
      <c r="LDZ78"/>
      <c r="LEA78"/>
      <c r="LEB78"/>
      <c r="LEC78"/>
      <c r="LED78"/>
      <c r="LEE78"/>
      <c r="LEF78"/>
      <c r="LEG78"/>
      <c r="LEH78"/>
      <c r="LEI78"/>
      <c r="LEJ78"/>
      <c r="LEK78"/>
      <c r="LEL78"/>
      <c r="LEM78"/>
      <c r="LEN78"/>
      <c r="LEO78"/>
      <c r="LEP78"/>
      <c r="LEQ78"/>
      <c r="LER78"/>
      <c r="LES78"/>
      <c r="LET78"/>
      <c r="LEU78"/>
      <c r="LEV78"/>
      <c r="LEW78"/>
      <c r="LEX78"/>
      <c r="LEY78"/>
      <c r="LEZ78"/>
      <c r="LFA78"/>
      <c r="LFB78"/>
      <c r="LFC78"/>
      <c r="LFD78"/>
      <c r="LFE78"/>
      <c r="LFF78"/>
      <c r="LFG78"/>
      <c r="LFH78"/>
      <c r="LFI78"/>
      <c r="LFJ78"/>
      <c r="LFK78"/>
      <c r="LFL78"/>
      <c r="LFM78"/>
      <c r="LFN78"/>
      <c r="LFO78"/>
      <c r="LFP78"/>
      <c r="LFQ78"/>
      <c r="LFR78"/>
      <c r="LFS78"/>
      <c r="LFT78"/>
      <c r="LFU78"/>
      <c r="LFV78"/>
      <c r="LFW78"/>
      <c r="LFX78"/>
      <c r="LFY78"/>
      <c r="LFZ78"/>
      <c r="LGA78"/>
      <c r="LGB78"/>
      <c r="LGC78"/>
      <c r="LGD78"/>
      <c r="LGE78"/>
      <c r="LGF78"/>
      <c r="LGG78"/>
      <c r="LGH78"/>
      <c r="LGI78"/>
      <c r="LGJ78"/>
      <c r="LGK78"/>
      <c r="LGL78"/>
      <c r="LGM78"/>
      <c r="LGN78"/>
      <c r="LGO78"/>
      <c r="LGP78"/>
      <c r="LGQ78"/>
      <c r="LGR78"/>
      <c r="LGS78"/>
      <c r="LGT78"/>
      <c r="LGU78"/>
      <c r="LGV78"/>
      <c r="LGW78"/>
      <c r="LGX78"/>
      <c r="LGY78"/>
      <c r="LGZ78"/>
      <c r="LHA78"/>
      <c r="LHB78"/>
      <c r="LHC78"/>
      <c r="LHD78"/>
      <c r="LHE78"/>
      <c r="LHF78"/>
      <c r="LHG78"/>
      <c r="LHH78"/>
      <c r="LHI78"/>
      <c r="LHJ78"/>
      <c r="LHK78"/>
      <c r="LHL78"/>
      <c r="LHM78"/>
      <c r="LHN78"/>
      <c r="LHO78"/>
      <c r="LHP78"/>
      <c r="LHQ78"/>
      <c r="LHR78"/>
      <c r="LHS78"/>
      <c r="LHT78"/>
      <c r="LHU78"/>
      <c r="LHV78"/>
      <c r="LHW78"/>
      <c r="LHX78"/>
      <c r="LHY78"/>
      <c r="LHZ78"/>
      <c r="LIA78"/>
      <c r="LIB78"/>
      <c r="LIC78"/>
      <c r="LID78"/>
      <c r="LIE78"/>
      <c r="LIF78"/>
      <c r="LIG78"/>
      <c r="LIH78"/>
      <c r="LII78"/>
      <c r="LIJ78"/>
      <c r="LIK78"/>
      <c r="LIL78"/>
      <c r="LIM78"/>
      <c r="LIN78"/>
      <c r="LIO78"/>
      <c r="LIP78"/>
      <c r="LIQ78"/>
      <c r="LIR78"/>
      <c r="LIS78"/>
      <c r="LIT78"/>
      <c r="LIU78"/>
      <c r="LIV78"/>
      <c r="LIW78"/>
      <c r="LIX78"/>
      <c r="LIY78"/>
      <c r="LIZ78"/>
      <c r="LJA78"/>
      <c r="LJB78"/>
      <c r="LJC78"/>
      <c r="LJD78"/>
      <c r="LJE78"/>
      <c r="LJF78"/>
      <c r="LJG78"/>
      <c r="LJH78"/>
      <c r="LJI78"/>
      <c r="LJJ78"/>
      <c r="LJK78"/>
      <c r="LJL78"/>
      <c r="LJM78"/>
      <c r="LJN78"/>
      <c r="LJO78"/>
      <c r="LJP78"/>
      <c r="LJQ78"/>
      <c r="LJR78"/>
      <c r="LJS78"/>
      <c r="LJT78"/>
      <c r="LJU78"/>
      <c r="LJV78"/>
      <c r="LJW78"/>
      <c r="LJX78"/>
      <c r="LJY78"/>
      <c r="LJZ78"/>
      <c r="LKA78"/>
      <c r="LKB78"/>
      <c r="LKC78"/>
      <c r="LKD78"/>
      <c r="LKE78"/>
      <c r="LKF78"/>
      <c r="LKG78"/>
      <c r="LKH78"/>
      <c r="LKI78"/>
      <c r="LKJ78"/>
      <c r="LKK78"/>
      <c r="LKL78"/>
      <c r="LKM78"/>
      <c r="LKN78"/>
      <c r="LKO78"/>
      <c r="LKP78"/>
      <c r="LKQ78"/>
      <c r="LKR78"/>
      <c r="LKS78"/>
      <c r="LKT78"/>
      <c r="LKU78"/>
      <c r="LKV78"/>
      <c r="LKW78"/>
      <c r="LKX78"/>
      <c r="LKY78"/>
      <c r="LKZ78"/>
      <c r="LLA78"/>
      <c r="LLB78"/>
      <c r="LLC78"/>
      <c r="LLD78"/>
      <c r="LLE78"/>
      <c r="LLF78"/>
      <c r="LLG78"/>
      <c r="LLH78"/>
      <c r="LLI78"/>
      <c r="LLJ78"/>
      <c r="LLK78"/>
      <c r="LLL78"/>
      <c r="LLM78"/>
      <c r="LLN78"/>
      <c r="LLO78"/>
      <c r="LLP78"/>
      <c r="LLQ78"/>
      <c r="LLR78"/>
      <c r="LLS78"/>
      <c r="LLT78"/>
      <c r="LLU78"/>
      <c r="LLV78"/>
      <c r="LLW78"/>
      <c r="LLX78"/>
      <c r="LLY78"/>
      <c r="LLZ78"/>
      <c r="LMA78"/>
      <c r="LMB78"/>
      <c r="LMC78"/>
      <c r="LMD78"/>
      <c r="LME78"/>
      <c r="LMF78"/>
      <c r="LMG78"/>
      <c r="LMH78"/>
      <c r="LMI78"/>
      <c r="LMJ78"/>
      <c r="LMK78"/>
      <c r="LML78"/>
      <c r="LMM78"/>
      <c r="LMN78"/>
      <c r="LMO78"/>
      <c r="LMP78"/>
      <c r="LMQ78"/>
      <c r="LMR78"/>
      <c r="LMS78"/>
      <c r="LMT78"/>
      <c r="LMU78"/>
      <c r="LMV78"/>
      <c r="LMW78"/>
      <c r="LMX78"/>
      <c r="LMY78"/>
      <c r="LMZ78"/>
      <c r="LNA78"/>
      <c r="LNB78"/>
      <c r="LNC78"/>
      <c r="LND78"/>
      <c r="LNE78"/>
      <c r="LNF78"/>
      <c r="LNG78"/>
      <c r="LNH78"/>
      <c r="LNI78"/>
      <c r="LNJ78"/>
      <c r="LNK78"/>
      <c r="LNL78"/>
      <c r="LNM78"/>
      <c r="LNN78"/>
      <c r="LNO78"/>
      <c r="LNP78"/>
      <c r="LNQ78"/>
      <c r="LNR78"/>
      <c r="LNS78"/>
      <c r="LNT78"/>
      <c r="LNU78"/>
      <c r="LNV78"/>
      <c r="LNW78"/>
      <c r="LNX78"/>
      <c r="LNY78"/>
      <c r="LNZ78"/>
      <c r="LOA78"/>
      <c r="LOB78"/>
      <c r="LOC78"/>
      <c r="LOD78"/>
      <c r="LOE78"/>
      <c r="LOF78"/>
      <c r="LOG78"/>
      <c r="LOH78"/>
      <c r="LOI78"/>
      <c r="LOJ78"/>
      <c r="LOK78"/>
      <c r="LOL78"/>
      <c r="LOM78"/>
      <c r="LON78"/>
      <c r="LOO78"/>
      <c r="LOP78"/>
      <c r="LOQ78"/>
      <c r="LOR78"/>
      <c r="LOS78"/>
      <c r="LOT78"/>
      <c r="LOU78"/>
      <c r="LOV78"/>
      <c r="LOW78"/>
      <c r="LOX78"/>
      <c r="LOY78"/>
      <c r="LOZ78"/>
      <c r="LPA78"/>
      <c r="LPB78"/>
      <c r="LPC78"/>
      <c r="LPD78"/>
      <c r="LPE78"/>
      <c r="LPF78"/>
      <c r="LPG78"/>
      <c r="LPH78"/>
      <c r="LPI78"/>
      <c r="LPJ78"/>
      <c r="LPK78"/>
      <c r="LPL78"/>
      <c r="LPM78"/>
      <c r="LPN78"/>
      <c r="LPO78"/>
      <c r="LPP78"/>
      <c r="LPQ78"/>
      <c r="LPR78"/>
      <c r="LPS78"/>
      <c r="LPT78"/>
      <c r="LPU78"/>
      <c r="LPV78"/>
      <c r="LPW78"/>
      <c r="LPX78"/>
      <c r="LPY78"/>
      <c r="LPZ78"/>
      <c r="LQA78"/>
      <c r="LQB78"/>
      <c r="LQC78"/>
      <c r="LQD78"/>
      <c r="LQE78"/>
      <c r="LQF78"/>
      <c r="LQG78"/>
      <c r="LQH78"/>
      <c r="LQI78"/>
      <c r="LQJ78"/>
      <c r="LQK78"/>
      <c r="LQL78"/>
      <c r="LQM78"/>
      <c r="LQN78"/>
      <c r="LQO78"/>
      <c r="LQP78"/>
      <c r="LQQ78"/>
      <c r="LQR78"/>
      <c r="LQS78"/>
      <c r="LQT78"/>
      <c r="LQU78"/>
      <c r="LQV78"/>
      <c r="LQW78"/>
      <c r="LQX78"/>
      <c r="LQY78"/>
      <c r="LQZ78"/>
      <c r="LRA78"/>
      <c r="LRB78"/>
      <c r="LRC78"/>
      <c r="LRD78"/>
      <c r="LRE78"/>
      <c r="LRF78"/>
      <c r="LRG78"/>
      <c r="LRH78"/>
      <c r="LRI78"/>
      <c r="LRJ78"/>
      <c r="LRK78"/>
      <c r="LRL78"/>
      <c r="LRM78"/>
      <c r="LRN78"/>
      <c r="LRO78"/>
      <c r="LRP78"/>
      <c r="LRQ78"/>
      <c r="LRR78"/>
      <c r="LRS78"/>
      <c r="LRT78"/>
      <c r="LRU78"/>
      <c r="LRV78"/>
      <c r="LRW78"/>
      <c r="LRX78"/>
      <c r="LRY78"/>
      <c r="LRZ78"/>
      <c r="LSA78"/>
      <c r="LSB78"/>
      <c r="LSC78"/>
      <c r="LSD78"/>
      <c r="LSE78"/>
      <c r="LSF78"/>
      <c r="LSG78"/>
      <c r="LSH78"/>
      <c r="LSI78"/>
      <c r="LSJ78"/>
      <c r="LSK78"/>
      <c r="LSL78"/>
      <c r="LSM78"/>
      <c r="LSN78"/>
      <c r="LSO78"/>
      <c r="LSP78"/>
      <c r="LSQ78"/>
      <c r="LSR78"/>
      <c r="LSS78"/>
      <c r="LST78"/>
      <c r="LSU78"/>
      <c r="LSV78"/>
      <c r="LSW78"/>
      <c r="LSX78"/>
      <c r="LSY78"/>
      <c r="LSZ78"/>
      <c r="LTA78"/>
      <c r="LTB78"/>
      <c r="LTC78"/>
      <c r="LTD78"/>
      <c r="LTE78"/>
      <c r="LTF78"/>
      <c r="LTG78"/>
      <c r="LTH78"/>
      <c r="LTI78"/>
      <c r="LTJ78"/>
      <c r="LTK78"/>
      <c r="LTL78"/>
      <c r="LTM78"/>
      <c r="LTN78"/>
      <c r="LTO78"/>
      <c r="LTP78"/>
      <c r="LTQ78"/>
      <c r="LTR78"/>
      <c r="LTS78"/>
      <c r="LTT78"/>
      <c r="LTU78"/>
      <c r="LTV78"/>
      <c r="LTW78"/>
      <c r="LTX78"/>
      <c r="LTY78"/>
      <c r="LTZ78"/>
      <c r="LUA78"/>
      <c r="LUB78"/>
      <c r="LUC78"/>
      <c r="LUD78"/>
      <c r="LUE78"/>
      <c r="LUF78"/>
      <c r="LUG78"/>
      <c r="LUH78"/>
      <c r="LUI78"/>
      <c r="LUJ78"/>
      <c r="LUK78"/>
      <c r="LUL78"/>
      <c r="LUM78"/>
      <c r="LUN78"/>
      <c r="LUO78"/>
      <c r="LUP78"/>
      <c r="LUQ78"/>
      <c r="LUR78"/>
      <c r="LUS78"/>
      <c r="LUT78"/>
      <c r="LUU78"/>
      <c r="LUV78"/>
      <c r="LUW78"/>
      <c r="LUX78"/>
      <c r="LUY78"/>
      <c r="LUZ78"/>
      <c r="LVA78"/>
      <c r="LVB78"/>
      <c r="LVC78"/>
      <c r="LVD78"/>
      <c r="LVE78"/>
      <c r="LVF78"/>
      <c r="LVG78"/>
      <c r="LVH78"/>
      <c r="LVI78"/>
      <c r="LVJ78"/>
      <c r="LVK78"/>
      <c r="LVL78"/>
      <c r="LVM78"/>
      <c r="LVN78"/>
      <c r="LVO78"/>
      <c r="LVP78"/>
      <c r="LVQ78"/>
      <c r="LVR78"/>
      <c r="LVS78"/>
      <c r="LVT78"/>
      <c r="LVU78"/>
      <c r="LVV78"/>
      <c r="LVW78"/>
      <c r="LVX78"/>
      <c r="LVY78"/>
      <c r="LVZ78"/>
      <c r="LWA78"/>
      <c r="LWB78"/>
      <c r="LWC78"/>
      <c r="LWD78"/>
      <c r="LWE78"/>
      <c r="LWF78"/>
      <c r="LWG78"/>
      <c r="LWH78"/>
      <c r="LWI78"/>
      <c r="LWJ78"/>
      <c r="LWK78"/>
      <c r="LWL78"/>
      <c r="LWM78"/>
      <c r="LWN78"/>
      <c r="LWO78"/>
      <c r="LWP78"/>
      <c r="LWQ78"/>
      <c r="LWR78"/>
      <c r="LWS78"/>
      <c r="LWT78"/>
      <c r="LWU78"/>
      <c r="LWV78"/>
      <c r="LWW78"/>
      <c r="LWX78"/>
      <c r="LWY78"/>
      <c r="LWZ78"/>
      <c r="LXA78"/>
      <c r="LXB78"/>
      <c r="LXC78"/>
      <c r="LXD78"/>
      <c r="LXE78"/>
      <c r="LXF78"/>
      <c r="LXG78"/>
      <c r="LXH78"/>
      <c r="LXI78"/>
      <c r="LXJ78"/>
      <c r="LXK78"/>
      <c r="LXL78"/>
      <c r="LXM78"/>
      <c r="LXN78"/>
      <c r="LXO78"/>
      <c r="LXP78"/>
      <c r="LXQ78"/>
      <c r="LXR78"/>
      <c r="LXS78"/>
      <c r="LXT78"/>
      <c r="LXU78"/>
      <c r="LXV78"/>
      <c r="LXW78"/>
      <c r="LXX78"/>
      <c r="LXY78"/>
      <c r="LXZ78"/>
      <c r="LYA78"/>
      <c r="LYB78"/>
      <c r="LYC78"/>
      <c r="LYD78"/>
      <c r="LYE78"/>
      <c r="LYF78"/>
      <c r="LYG78"/>
      <c r="LYH78"/>
      <c r="LYI78"/>
      <c r="LYJ78"/>
      <c r="LYK78"/>
      <c r="LYL78"/>
      <c r="LYM78"/>
      <c r="LYN78"/>
      <c r="LYO78"/>
      <c r="LYP78"/>
      <c r="LYQ78"/>
      <c r="LYR78"/>
      <c r="LYS78"/>
      <c r="LYT78"/>
      <c r="LYU78"/>
      <c r="LYV78"/>
      <c r="LYW78"/>
      <c r="LYX78"/>
      <c r="LYY78"/>
      <c r="LYZ78"/>
      <c r="LZA78"/>
      <c r="LZB78"/>
      <c r="LZC78"/>
      <c r="LZD78"/>
      <c r="LZE78"/>
      <c r="LZF78"/>
      <c r="LZG78"/>
      <c r="LZH78"/>
      <c r="LZI78"/>
      <c r="LZJ78"/>
      <c r="LZK78"/>
      <c r="LZL78"/>
      <c r="LZM78"/>
      <c r="LZN78"/>
      <c r="LZO78"/>
      <c r="LZP78"/>
      <c r="LZQ78"/>
      <c r="LZR78"/>
      <c r="LZS78"/>
      <c r="LZT78"/>
      <c r="LZU78"/>
      <c r="LZV78"/>
      <c r="LZW78"/>
      <c r="LZX78"/>
      <c r="LZY78"/>
      <c r="LZZ78"/>
      <c r="MAA78"/>
      <c r="MAB78"/>
      <c r="MAC78"/>
      <c r="MAD78"/>
      <c r="MAE78"/>
      <c r="MAF78"/>
      <c r="MAG78"/>
      <c r="MAH78"/>
      <c r="MAI78"/>
      <c r="MAJ78"/>
      <c r="MAK78"/>
      <c r="MAL78"/>
      <c r="MAM78"/>
      <c r="MAN78"/>
      <c r="MAO78"/>
      <c r="MAP78"/>
      <c r="MAQ78"/>
      <c r="MAR78"/>
      <c r="MAS78"/>
      <c r="MAT78"/>
      <c r="MAU78"/>
      <c r="MAV78"/>
      <c r="MAW78"/>
      <c r="MAX78"/>
      <c r="MAY78"/>
      <c r="MAZ78"/>
      <c r="MBA78"/>
      <c r="MBB78"/>
      <c r="MBC78"/>
      <c r="MBD78"/>
      <c r="MBE78"/>
      <c r="MBF78"/>
      <c r="MBG78"/>
      <c r="MBH78"/>
      <c r="MBI78"/>
      <c r="MBJ78"/>
      <c r="MBK78"/>
      <c r="MBL78"/>
      <c r="MBM78"/>
      <c r="MBN78"/>
      <c r="MBO78"/>
      <c r="MBP78"/>
      <c r="MBQ78"/>
      <c r="MBR78"/>
      <c r="MBS78"/>
      <c r="MBT78"/>
      <c r="MBU78"/>
      <c r="MBV78"/>
      <c r="MBW78"/>
      <c r="MBX78"/>
      <c r="MBY78"/>
      <c r="MBZ78"/>
      <c r="MCA78"/>
      <c r="MCB78"/>
      <c r="MCC78"/>
      <c r="MCD78"/>
      <c r="MCE78"/>
      <c r="MCF78"/>
      <c r="MCG78"/>
      <c r="MCH78"/>
      <c r="MCI78"/>
      <c r="MCJ78"/>
      <c r="MCK78"/>
      <c r="MCL78"/>
      <c r="MCM78"/>
      <c r="MCN78"/>
      <c r="MCO78"/>
      <c r="MCP78"/>
      <c r="MCQ78"/>
      <c r="MCR78"/>
      <c r="MCS78"/>
      <c r="MCT78"/>
      <c r="MCU78"/>
      <c r="MCV78"/>
      <c r="MCW78"/>
      <c r="MCX78"/>
      <c r="MCY78"/>
      <c r="MCZ78"/>
      <c r="MDA78"/>
      <c r="MDB78"/>
      <c r="MDC78"/>
      <c r="MDD78"/>
      <c r="MDE78"/>
      <c r="MDF78"/>
      <c r="MDG78"/>
      <c r="MDH78"/>
      <c r="MDI78"/>
      <c r="MDJ78"/>
      <c r="MDK78"/>
      <c r="MDL78"/>
      <c r="MDM78"/>
      <c r="MDN78"/>
      <c r="MDO78"/>
      <c r="MDP78"/>
      <c r="MDQ78"/>
      <c r="MDR78"/>
      <c r="MDS78"/>
      <c r="MDT78"/>
      <c r="MDU78"/>
      <c r="MDV78"/>
      <c r="MDW78"/>
      <c r="MDX78"/>
      <c r="MDY78"/>
      <c r="MDZ78"/>
      <c r="MEA78"/>
      <c r="MEB78"/>
      <c r="MEC78"/>
      <c r="MED78"/>
      <c r="MEE78"/>
      <c r="MEF78"/>
      <c r="MEG78"/>
      <c r="MEH78"/>
      <c r="MEI78"/>
      <c r="MEJ78"/>
      <c r="MEK78"/>
      <c r="MEL78"/>
      <c r="MEM78"/>
      <c r="MEN78"/>
      <c r="MEO78"/>
      <c r="MEP78"/>
      <c r="MEQ78"/>
      <c r="MER78"/>
      <c r="MES78"/>
      <c r="MET78"/>
      <c r="MEU78"/>
      <c r="MEV78"/>
      <c r="MEW78"/>
      <c r="MEX78"/>
      <c r="MEY78"/>
      <c r="MEZ78"/>
      <c r="MFA78"/>
      <c r="MFB78"/>
      <c r="MFC78"/>
      <c r="MFD78"/>
      <c r="MFE78"/>
      <c r="MFF78"/>
      <c r="MFG78"/>
      <c r="MFH78"/>
      <c r="MFI78"/>
      <c r="MFJ78"/>
      <c r="MFK78"/>
      <c r="MFL78"/>
      <c r="MFM78"/>
      <c r="MFN78"/>
      <c r="MFO78"/>
      <c r="MFP78"/>
      <c r="MFQ78"/>
      <c r="MFR78"/>
      <c r="MFS78"/>
      <c r="MFT78"/>
      <c r="MFU78"/>
      <c r="MFV78"/>
      <c r="MFW78"/>
      <c r="MFX78"/>
      <c r="MFY78"/>
      <c r="MFZ78"/>
      <c r="MGA78"/>
      <c r="MGB78"/>
      <c r="MGC78"/>
      <c r="MGD78"/>
      <c r="MGE78"/>
      <c r="MGF78"/>
      <c r="MGG78"/>
      <c r="MGH78"/>
      <c r="MGI78"/>
      <c r="MGJ78"/>
      <c r="MGK78"/>
      <c r="MGL78"/>
      <c r="MGM78"/>
      <c r="MGN78"/>
      <c r="MGO78"/>
      <c r="MGP78"/>
      <c r="MGQ78"/>
      <c r="MGR78"/>
      <c r="MGS78"/>
      <c r="MGT78"/>
      <c r="MGU78"/>
      <c r="MGV78"/>
      <c r="MGW78"/>
      <c r="MGX78"/>
      <c r="MGY78"/>
      <c r="MGZ78"/>
      <c r="MHA78"/>
      <c r="MHB78"/>
      <c r="MHC78"/>
      <c r="MHD78"/>
      <c r="MHE78"/>
      <c r="MHF78"/>
      <c r="MHG78"/>
      <c r="MHH78"/>
      <c r="MHI78"/>
      <c r="MHJ78"/>
      <c r="MHK78"/>
      <c r="MHL78"/>
      <c r="MHM78"/>
      <c r="MHN78"/>
      <c r="MHO78"/>
      <c r="MHP78"/>
      <c r="MHQ78"/>
      <c r="MHR78"/>
      <c r="MHS78"/>
      <c r="MHT78"/>
      <c r="MHU78"/>
      <c r="MHV78"/>
      <c r="MHW78"/>
      <c r="MHX78"/>
      <c r="MHY78"/>
      <c r="MHZ78"/>
      <c r="MIA78"/>
      <c r="MIB78"/>
      <c r="MIC78"/>
      <c r="MID78"/>
      <c r="MIE78"/>
      <c r="MIF78"/>
      <c r="MIG78"/>
      <c r="MIH78"/>
      <c r="MII78"/>
      <c r="MIJ78"/>
      <c r="MIK78"/>
      <c r="MIL78"/>
      <c r="MIM78"/>
      <c r="MIN78"/>
      <c r="MIO78"/>
      <c r="MIP78"/>
      <c r="MIQ78"/>
      <c r="MIR78"/>
      <c r="MIS78"/>
      <c r="MIT78"/>
      <c r="MIU78"/>
      <c r="MIV78"/>
      <c r="MIW78"/>
      <c r="MIX78"/>
      <c r="MIY78"/>
      <c r="MIZ78"/>
      <c r="MJA78"/>
      <c r="MJB78"/>
      <c r="MJC78"/>
      <c r="MJD78"/>
      <c r="MJE78"/>
      <c r="MJF78"/>
      <c r="MJG78"/>
      <c r="MJH78"/>
      <c r="MJI78"/>
      <c r="MJJ78"/>
      <c r="MJK78"/>
      <c r="MJL78"/>
      <c r="MJM78"/>
      <c r="MJN78"/>
      <c r="MJO78"/>
      <c r="MJP78"/>
      <c r="MJQ78"/>
      <c r="MJR78"/>
      <c r="MJS78"/>
      <c r="MJT78"/>
      <c r="MJU78"/>
      <c r="MJV78"/>
      <c r="MJW78"/>
      <c r="MJX78"/>
      <c r="MJY78"/>
      <c r="MJZ78"/>
      <c r="MKA78"/>
      <c r="MKB78"/>
      <c r="MKC78"/>
      <c r="MKD78"/>
      <c r="MKE78"/>
      <c r="MKF78"/>
      <c r="MKG78"/>
      <c r="MKH78"/>
      <c r="MKI78"/>
      <c r="MKJ78"/>
      <c r="MKK78"/>
      <c r="MKL78"/>
      <c r="MKM78"/>
      <c r="MKN78"/>
      <c r="MKO78"/>
      <c r="MKP78"/>
      <c r="MKQ78"/>
      <c r="MKR78"/>
      <c r="MKS78"/>
      <c r="MKT78"/>
      <c r="MKU78"/>
      <c r="MKV78"/>
      <c r="MKW78"/>
      <c r="MKX78"/>
      <c r="MKY78"/>
      <c r="MKZ78"/>
      <c r="MLA78"/>
      <c r="MLB78"/>
      <c r="MLC78"/>
      <c r="MLD78"/>
      <c r="MLE78"/>
      <c r="MLF78"/>
      <c r="MLG78"/>
      <c r="MLH78"/>
      <c r="MLI78"/>
      <c r="MLJ78"/>
      <c r="MLK78"/>
      <c r="MLL78"/>
      <c r="MLM78"/>
      <c r="MLN78"/>
      <c r="MLO78"/>
      <c r="MLP78"/>
      <c r="MLQ78"/>
      <c r="MLR78"/>
      <c r="MLS78"/>
      <c r="MLT78"/>
      <c r="MLU78"/>
      <c r="MLV78"/>
      <c r="MLW78"/>
      <c r="MLX78"/>
      <c r="MLY78"/>
      <c r="MLZ78"/>
      <c r="MMA78"/>
      <c r="MMB78"/>
      <c r="MMC78"/>
      <c r="MMD78"/>
      <c r="MME78"/>
      <c r="MMF78"/>
      <c r="MMG78"/>
      <c r="MMH78"/>
      <c r="MMI78"/>
      <c r="MMJ78"/>
      <c r="MMK78"/>
      <c r="MML78"/>
      <c r="MMM78"/>
      <c r="MMN78"/>
      <c r="MMO78"/>
      <c r="MMP78"/>
      <c r="MMQ78"/>
      <c r="MMR78"/>
      <c r="MMS78"/>
      <c r="MMT78"/>
      <c r="MMU78"/>
      <c r="MMV78"/>
      <c r="MMW78"/>
      <c r="MMX78"/>
      <c r="MMY78"/>
      <c r="MMZ78"/>
      <c r="MNA78"/>
      <c r="MNB78"/>
      <c r="MNC78"/>
      <c r="MND78"/>
      <c r="MNE78"/>
      <c r="MNF78"/>
      <c r="MNG78"/>
      <c r="MNH78"/>
      <c r="MNI78"/>
      <c r="MNJ78"/>
      <c r="MNK78"/>
      <c r="MNL78"/>
      <c r="MNM78"/>
      <c r="MNN78"/>
      <c r="MNO78"/>
      <c r="MNP78"/>
      <c r="MNQ78"/>
      <c r="MNR78"/>
      <c r="MNS78"/>
      <c r="MNT78"/>
      <c r="MNU78"/>
      <c r="MNV78"/>
      <c r="MNW78"/>
      <c r="MNX78"/>
      <c r="MNY78"/>
      <c r="MNZ78"/>
      <c r="MOA78"/>
      <c r="MOB78"/>
      <c r="MOC78"/>
      <c r="MOD78"/>
      <c r="MOE78"/>
      <c r="MOF78"/>
      <c r="MOG78"/>
      <c r="MOH78"/>
      <c r="MOI78"/>
      <c r="MOJ78"/>
      <c r="MOK78"/>
      <c r="MOL78"/>
      <c r="MOM78"/>
      <c r="MON78"/>
      <c r="MOO78"/>
      <c r="MOP78"/>
      <c r="MOQ78"/>
      <c r="MOR78"/>
      <c r="MOS78"/>
      <c r="MOT78"/>
      <c r="MOU78"/>
      <c r="MOV78"/>
      <c r="MOW78"/>
      <c r="MOX78"/>
      <c r="MOY78"/>
      <c r="MOZ78"/>
      <c r="MPA78"/>
      <c r="MPB78"/>
      <c r="MPC78"/>
      <c r="MPD78"/>
      <c r="MPE78"/>
      <c r="MPF78"/>
      <c r="MPG78"/>
      <c r="MPH78"/>
      <c r="MPI78"/>
      <c r="MPJ78"/>
      <c r="MPK78"/>
      <c r="MPL78"/>
      <c r="MPM78"/>
      <c r="MPN78"/>
      <c r="MPO78"/>
      <c r="MPP78"/>
      <c r="MPQ78"/>
      <c r="MPR78"/>
      <c r="MPS78"/>
      <c r="MPT78"/>
      <c r="MPU78"/>
      <c r="MPV78"/>
      <c r="MPW78"/>
      <c r="MPX78"/>
      <c r="MPY78"/>
      <c r="MPZ78"/>
      <c r="MQA78"/>
      <c r="MQB78"/>
      <c r="MQC78"/>
      <c r="MQD78"/>
      <c r="MQE78"/>
      <c r="MQF78"/>
      <c r="MQG78"/>
      <c r="MQH78"/>
      <c r="MQI78"/>
      <c r="MQJ78"/>
      <c r="MQK78"/>
      <c r="MQL78"/>
      <c r="MQM78"/>
      <c r="MQN78"/>
      <c r="MQO78"/>
      <c r="MQP78"/>
      <c r="MQQ78"/>
      <c r="MQR78"/>
      <c r="MQS78"/>
      <c r="MQT78"/>
      <c r="MQU78"/>
      <c r="MQV78"/>
      <c r="MQW78"/>
      <c r="MQX78"/>
      <c r="MQY78"/>
      <c r="MQZ78"/>
      <c r="MRA78"/>
      <c r="MRB78"/>
      <c r="MRC78"/>
      <c r="MRD78"/>
      <c r="MRE78"/>
      <c r="MRF78"/>
      <c r="MRG78"/>
      <c r="MRH78"/>
      <c r="MRI78"/>
      <c r="MRJ78"/>
      <c r="MRK78"/>
      <c r="MRL78"/>
      <c r="MRM78"/>
      <c r="MRN78"/>
      <c r="MRO78"/>
      <c r="MRP78"/>
      <c r="MRQ78"/>
      <c r="MRR78"/>
      <c r="MRS78"/>
      <c r="MRT78"/>
      <c r="MRU78"/>
      <c r="MRV78"/>
      <c r="MRW78"/>
      <c r="MRX78"/>
      <c r="MRY78"/>
      <c r="MRZ78"/>
      <c r="MSA78"/>
      <c r="MSB78"/>
      <c r="MSC78"/>
      <c r="MSD78"/>
      <c r="MSE78"/>
      <c r="MSF78"/>
      <c r="MSG78"/>
      <c r="MSH78"/>
      <c r="MSI78"/>
      <c r="MSJ78"/>
      <c r="MSK78"/>
      <c r="MSL78"/>
      <c r="MSM78"/>
      <c r="MSN78"/>
      <c r="MSO78"/>
      <c r="MSP78"/>
      <c r="MSQ78"/>
      <c r="MSR78"/>
      <c r="MSS78"/>
      <c r="MST78"/>
      <c r="MSU78"/>
      <c r="MSV78"/>
      <c r="MSW78"/>
      <c r="MSX78"/>
      <c r="MSY78"/>
      <c r="MSZ78"/>
      <c r="MTA78"/>
      <c r="MTB78"/>
      <c r="MTC78"/>
      <c r="MTD78"/>
      <c r="MTE78"/>
      <c r="MTF78"/>
      <c r="MTG78"/>
      <c r="MTH78"/>
      <c r="MTI78"/>
      <c r="MTJ78"/>
      <c r="MTK78"/>
      <c r="MTL78"/>
      <c r="MTM78"/>
      <c r="MTN78"/>
      <c r="MTO78"/>
      <c r="MTP78"/>
      <c r="MTQ78"/>
      <c r="MTR78"/>
      <c r="MTS78"/>
      <c r="MTT78"/>
      <c r="MTU78"/>
      <c r="MTV78"/>
      <c r="MTW78"/>
      <c r="MTX78"/>
      <c r="MTY78"/>
      <c r="MTZ78"/>
      <c r="MUA78"/>
      <c r="MUB78"/>
      <c r="MUC78"/>
      <c r="MUD78"/>
      <c r="MUE78"/>
      <c r="MUF78"/>
      <c r="MUG78"/>
      <c r="MUH78"/>
      <c r="MUI78"/>
      <c r="MUJ78"/>
      <c r="MUK78"/>
      <c r="MUL78"/>
      <c r="MUM78"/>
      <c r="MUN78"/>
      <c r="MUO78"/>
      <c r="MUP78"/>
      <c r="MUQ78"/>
      <c r="MUR78"/>
      <c r="MUS78"/>
      <c r="MUT78"/>
      <c r="MUU78"/>
      <c r="MUV78"/>
      <c r="MUW78"/>
      <c r="MUX78"/>
      <c r="MUY78"/>
      <c r="MUZ78"/>
      <c r="MVA78"/>
      <c r="MVB78"/>
      <c r="MVC78"/>
      <c r="MVD78"/>
      <c r="MVE78"/>
      <c r="MVF78"/>
      <c r="MVG78"/>
      <c r="MVH78"/>
      <c r="MVI78"/>
      <c r="MVJ78"/>
      <c r="MVK78"/>
      <c r="MVL78"/>
      <c r="MVM78"/>
      <c r="MVN78"/>
      <c r="MVO78"/>
      <c r="MVP78"/>
      <c r="MVQ78"/>
      <c r="MVR78"/>
      <c r="MVS78"/>
      <c r="MVT78"/>
      <c r="MVU78"/>
      <c r="MVV78"/>
      <c r="MVW78"/>
      <c r="MVX78"/>
      <c r="MVY78"/>
      <c r="MVZ78"/>
      <c r="MWA78"/>
      <c r="MWB78"/>
      <c r="MWC78"/>
      <c r="MWD78"/>
      <c r="MWE78"/>
      <c r="MWF78"/>
      <c r="MWG78"/>
      <c r="MWH78"/>
      <c r="MWI78"/>
      <c r="MWJ78"/>
      <c r="MWK78"/>
      <c r="MWL78"/>
      <c r="MWM78"/>
      <c r="MWN78"/>
      <c r="MWO78"/>
      <c r="MWP78"/>
      <c r="MWQ78"/>
      <c r="MWR78"/>
      <c r="MWS78"/>
      <c r="MWT78"/>
      <c r="MWU78"/>
      <c r="MWV78"/>
      <c r="MWW78"/>
      <c r="MWX78"/>
      <c r="MWY78"/>
      <c r="MWZ78"/>
      <c r="MXA78"/>
      <c r="MXB78"/>
      <c r="MXC78"/>
      <c r="MXD78"/>
      <c r="MXE78"/>
      <c r="MXF78"/>
      <c r="MXG78"/>
      <c r="MXH78"/>
      <c r="MXI78"/>
      <c r="MXJ78"/>
      <c r="MXK78"/>
      <c r="MXL78"/>
      <c r="MXM78"/>
      <c r="MXN78"/>
      <c r="MXO78"/>
      <c r="MXP78"/>
      <c r="MXQ78"/>
      <c r="MXR78"/>
      <c r="MXS78"/>
      <c r="MXT78"/>
      <c r="MXU78"/>
      <c r="MXV78"/>
      <c r="MXW78"/>
      <c r="MXX78"/>
      <c r="MXY78"/>
      <c r="MXZ78"/>
      <c r="MYA78"/>
      <c r="MYB78"/>
      <c r="MYC78"/>
      <c r="MYD78"/>
      <c r="MYE78"/>
      <c r="MYF78"/>
      <c r="MYG78"/>
      <c r="MYH78"/>
      <c r="MYI78"/>
      <c r="MYJ78"/>
      <c r="MYK78"/>
      <c r="MYL78"/>
      <c r="MYM78"/>
      <c r="MYN78"/>
      <c r="MYO78"/>
      <c r="MYP78"/>
      <c r="MYQ78"/>
      <c r="MYR78"/>
      <c r="MYS78"/>
      <c r="MYT78"/>
      <c r="MYU78"/>
      <c r="MYV78"/>
      <c r="MYW78"/>
      <c r="MYX78"/>
      <c r="MYY78"/>
      <c r="MYZ78"/>
      <c r="MZA78"/>
      <c r="MZB78"/>
      <c r="MZC78"/>
      <c r="MZD78"/>
      <c r="MZE78"/>
      <c r="MZF78"/>
      <c r="MZG78"/>
      <c r="MZH78"/>
      <c r="MZI78"/>
      <c r="MZJ78"/>
      <c r="MZK78"/>
      <c r="MZL78"/>
      <c r="MZM78"/>
      <c r="MZN78"/>
      <c r="MZO78"/>
      <c r="MZP78"/>
      <c r="MZQ78"/>
      <c r="MZR78"/>
      <c r="MZS78"/>
      <c r="MZT78"/>
      <c r="MZU78"/>
      <c r="MZV78"/>
      <c r="MZW78"/>
      <c r="MZX78"/>
      <c r="MZY78"/>
      <c r="MZZ78"/>
      <c r="NAA78"/>
      <c r="NAB78"/>
      <c r="NAC78"/>
      <c r="NAD78"/>
      <c r="NAE78"/>
      <c r="NAF78"/>
      <c r="NAG78"/>
      <c r="NAH78"/>
      <c r="NAI78"/>
      <c r="NAJ78"/>
      <c r="NAK78"/>
      <c r="NAL78"/>
      <c r="NAM78"/>
      <c r="NAN78"/>
      <c r="NAO78"/>
      <c r="NAP78"/>
      <c r="NAQ78"/>
      <c r="NAR78"/>
      <c r="NAS78"/>
      <c r="NAT78"/>
      <c r="NAU78"/>
      <c r="NAV78"/>
      <c r="NAW78"/>
      <c r="NAX78"/>
      <c r="NAY78"/>
      <c r="NAZ78"/>
      <c r="NBA78"/>
      <c r="NBB78"/>
      <c r="NBC78"/>
      <c r="NBD78"/>
      <c r="NBE78"/>
      <c r="NBF78"/>
      <c r="NBG78"/>
      <c r="NBH78"/>
      <c r="NBI78"/>
      <c r="NBJ78"/>
      <c r="NBK78"/>
      <c r="NBL78"/>
      <c r="NBM78"/>
      <c r="NBN78"/>
      <c r="NBO78"/>
      <c r="NBP78"/>
      <c r="NBQ78"/>
      <c r="NBR78"/>
      <c r="NBS78"/>
      <c r="NBT78"/>
      <c r="NBU78"/>
      <c r="NBV78"/>
      <c r="NBW78"/>
      <c r="NBX78"/>
      <c r="NBY78"/>
      <c r="NBZ78"/>
      <c r="NCA78"/>
      <c r="NCB78"/>
      <c r="NCC78"/>
      <c r="NCD78"/>
      <c r="NCE78"/>
      <c r="NCF78"/>
      <c r="NCG78"/>
      <c r="NCH78"/>
      <c r="NCI78"/>
      <c r="NCJ78"/>
      <c r="NCK78"/>
      <c r="NCL78"/>
      <c r="NCM78"/>
      <c r="NCN78"/>
      <c r="NCO78"/>
      <c r="NCP78"/>
      <c r="NCQ78"/>
      <c r="NCR78"/>
      <c r="NCS78"/>
      <c r="NCT78"/>
      <c r="NCU78"/>
      <c r="NCV78"/>
      <c r="NCW78"/>
      <c r="NCX78"/>
      <c r="NCY78"/>
      <c r="NCZ78"/>
      <c r="NDA78"/>
      <c r="NDB78"/>
      <c r="NDC78"/>
      <c r="NDD78"/>
      <c r="NDE78"/>
      <c r="NDF78"/>
      <c r="NDG78"/>
      <c r="NDH78"/>
      <c r="NDI78"/>
      <c r="NDJ78"/>
      <c r="NDK78"/>
      <c r="NDL78"/>
      <c r="NDM78"/>
      <c r="NDN78"/>
      <c r="NDO78"/>
      <c r="NDP78"/>
      <c r="NDQ78"/>
      <c r="NDR78"/>
      <c r="NDS78"/>
      <c r="NDT78"/>
      <c r="NDU78"/>
      <c r="NDV78"/>
      <c r="NDW78"/>
      <c r="NDX78"/>
      <c r="NDY78"/>
      <c r="NDZ78"/>
      <c r="NEA78"/>
      <c r="NEB78"/>
      <c r="NEC78"/>
      <c r="NED78"/>
      <c r="NEE78"/>
      <c r="NEF78"/>
      <c r="NEG78"/>
      <c r="NEH78"/>
      <c r="NEI78"/>
      <c r="NEJ78"/>
      <c r="NEK78"/>
      <c r="NEL78"/>
      <c r="NEM78"/>
      <c r="NEN78"/>
      <c r="NEO78"/>
      <c r="NEP78"/>
      <c r="NEQ78"/>
      <c r="NER78"/>
      <c r="NES78"/>
      <c r="NET78"/>
      <c r="NEU78"/>
      <c r="NEV78"/>
      <c r="NEW78"/>
      <c r="NEX78"/>
      <c r="NEY78"/>
      <c r="NEZ78"/>
      <c r="NFA78"/>
      <c r="NFB78"/>
      <c r="NFC78"/>
      <c r="NFD78"/>
      <c r="NFE78"/>
      <c r="NFF78"/>
      <c r="NFG78"/>
      <c r="NFH78"/>
      <c r="NFI78"/>
      <c r="NFJ78"/>
      <c r="NFK78"/>
      <c r="NFL78"/>
      <c r="NFM78"/>
      <c r="NFN78"/>
      <c r="NFO78"/>
      <c r="NFP78"/>
      <c r="NFQ78"/>
      <c r="NFR78"/>
      <c r="NFS78"/>
      <c r="NFT78"/>
      <c r="NFU78"/>
      <c r="NFV78"/>
      <c r="NFW78"/>
      <c r="NFX78"/>
      <c r="NFY78"/>
      <c r="NFZ78"/>
      <c r="NGA78"/>
      <c r="NGB78"/>
      <c r="NGC78"/>
      <c r="NGD78"/>
      <c r="NGE78"/>
      <c r="NGF78"/>
      <c r="NGG78"/>
      <c r="NGH78"/>
      <c r="NGI78"/>
      <c r="NGJ78"/>
      <c r="NGK78"/>
      <c r="NGL78"/>
      <c r="NGM78"/>
      <c r="NGN78"/>
      <c r="NGO78"/>
      <c r="NGP78"/>
      <c r="NGQ78"/>
      <c r="NGR78"/>
      <c r="NGS78"/>
      <c r="NGT78"/>
      <c r="NGU78"/>
      <c r="NGV78"/>
      <c r="NGW78"/>
      <c r="NGX78"/>
      <c r="NGY78"/>
      <c r="NGZ78"/>
      <c r="NHA78"/>
      <c r="NHB78"/>
      <c r="NHC78"/>
      <c r="NHD78"/>
      <c r="NHE78"/>
      <c r="NHF78"/>
      <c r="NHG78"/>
      <c r="NHH78"/>
      <c r="NHI78"/>
      <c r="NHJ78"/>
      <c r="NHK78"/>
      <c r="NHL78"/>
      <c r="NHM78"/>
      <c r="NHN78"/>
      <c r="NHO78"/>
      <c r="NHP78"/>
      <c r="NHQ78"/>
      <c r="NHR78"/>
      <c r="NHS78"/>
      <c r="NHT78"/>
      <c r="NHU78"/>
      <c r="NHV78"/>
      <c r="NHW78"/>
      <c r="NHX78"/>
      <c r="NHY78"/>
      <c r="NHZ78"/>
      <c r="NIA78"/>
      <c r="NIB78"/>
      <c r="NIC78"/>
      <c r="NID78"/>
      <c r="NIE78"/>
      <c r="NIF78"/>
      <c r="NIG78"/>
      <c r="NIH78"/>
      <c r="NII78"/>
      <c r="NIJ78"/>
      <c r="NIK78"/>
      <c r="NIL78"/>
      <c r="NIM78"/>
      <c r="NIN78"/>
      <c r="NIO78"/>
      <c r="NIP78"/>
      <c r="NIQ78"/>
      <c r="NIR78"/>
      <c r="NIS78"/>
      <c r="NIT78"/>
      <c r="NIU78"/>
      <c r="NIV78"/>
      <c r="NIW78"/>
      <c r="NIX78"/>
      <c r="NIY78"/>
      <c r="NIZ78"/>
      <c r="NJA78"/>
      <c r="NJB78"/>
      <c r="NJC78"/>
      <c r="NJD78"/>
      <c r="NJE78"/>
      <c r="NJF78"/>
      <c r="NJG78"/>
      <c r="NJH78"/>
      <c r="NJI78"/>
      <c r="NJJ78"/>
      <c r="NJK78"/>
      <c r="NJL78"/>
      <c r="NJM78"/>
      <c r="NJN78"/>
      <c r="NJO78"/>
      <c r="NJP78"/>
      <c r="NJQ78"/>
      <c r="NJR78"/>
      <c r="NJS78"/>
      <c r="NJT78"/>
      <c r="NJU78"/>
      <c r="NJV78"/>
      <c r="NJW78"/>
      <c r="NJX78"/>
      <c r="NJY78"/>
      <c r="NJZ78"/>
      <c r="NKA78"/>
      <c r="NKB78"/>
      <c r="NKC78"/>
      <c r="NKD78"/>
      <c r="NKE78"/>
      <c r="NKF78"/>
      <c r="NKG78"/>
      <c r="NKH78"/>
      <c r="NKI78"/>
      <c r="NKJ78"/>
      <c r="NKK78"/>
      <c r="NKL78"/>
      <c r="NKM78"/>
      <c r="NKN78"/>
      <c r="NKO78"/>
      <c r="NKP78"/>
      <c r="NKQ78"/>
      <c r="NKR78"/>
      <c r="NKS78"/>
      <c r="NKT78"/>
      <c r="NKU78"/>
      <c r="NKV78"/>
      <c r="NKW78"/>
      <c r="NKX78"/>
      <c r="NKY78"/>
      <c r="NKZ78"/>
      <c r="NLA78"/>
      <c r="NLB78"/>
      <c r="NLC78"/>
      <c r="NLD78"/>
      <c r="NLE78"/>
      <c r="NLF78"/>
      <c r="NLG78"/>
      <c r="NLH78"/>
      <c r="NLI78"/>
      <c r="NLJ78"/>
      <c r="NLK78"/>
      <c r="NLL78"/>
      <c r="NLM78"/>
      <c r="NLN78"/>
      <c r="NLO78"/>
      <c r="NLP78"/>
      <c r="NLQ78"/>
      <c r="NLR78"/>
      <c r="NLS78"/>
      <c r="NLT78"/>
      <c r="NLU78"/>
      <c r="NLV78"/>
      <c r="NLW78"/>
      <c r="NLX78"/>
      <c r="NLY78"/>
      <c r="NLZ78"/>
      <c r="NMA78"/>
      <c r="NMB78"/>
      <c r="NMC78"/>
      <c r="NMD78"/>
      <c r="NME78"/>
      <c r="NMF78"/>
      <c r="NMG78"/>
      <c r="NMH78"/>
      <c r="NMI78"/>
      <c r="NMJ78"/>
      <c r="NMK78"/>
      <c r="NML78"/>
      <c r="NMM78"/>
      <c r="NMN78"/>
      <c r="NMO78"/>
      <c r="NMP78"/>
      <c r="NMQ78"/>
      <c r="NMR78"/>
      <c r="NMS78"/>
      <c r="NMT78"/>
      <c r="NMU78"/>
      <c r="NMV78"/>
      <c r="NMW78"/>
      <c r="NMX78"/>
      <c r="NMY78"/>
      <c r="NMZ78"/>
      <c r="NNA78"/>
      <c r="NNB78"/>
      <c r="NNC78"/>
      <c r="NND78"/>
      <c r="NNE78"/>
      <c r="NNF78"/>
      <c r="NNG78"/>
      <c r="NNH78"/>
      <c r="NNI78"/>
      <c r="NNJ78"/>
      <c r="NNK78"/>
      <c r="NNL78"/>
      <c r="NNM78"/>
      <c r="NNN78"/>
      <c r="NNO78"/>
      <c r="NNP78"/>
      <c r="NNQ78"/>
      <c r="NNR78"/>
      <c r="NNS78"/>
      <c r="NNT78"/>
      <c r="NNU78"/>
      <c r="NNV78"/>
      <c r="NNW78"/>
      <c r="NNX78"/>
      <c r="NNY78"/>
      <c r="NNZ78"/>
      <c r="NOA78"/>
      <c r="NOB78"/>
      <c r="NOC78"/>
      <c r="NOD78"/>
      <c r="NOE78"/>
      <c r="NOF78"/>
      <c r="NOG78"/>
      <c r="NOH78"/>
      <c r="NOI78"/>
      <c r="NOJ78"/>
      <c r="NOK78"/>
      <c r="NOL78"/>
      <c r="NOM78"/>
      <c r="NON78"/>
      <c r="NOO78"/>
      <c r="NOP78"/>
      <c r="NOQ78"/>
      <c r="NOR78"/>
      <c r="NOS78"/>
      <c r="NOT78"/>
      <c r="NOU78"/>
      <c r="NOV78"/>
      <c r="NOW78"/>
      <c r="NOX78"/>
      <c r="NOY78"/>
      <c r="NOZ78"/>
      <c r="NPA78"/>
      <c r="NPB78"/>
      <c r="NPC78"/>
      <c r="NPD78"/>
      <c r="NPE78"/>
      <c r="NPF78"/>
      <c r="NPG78"/>
      <c r="NPH78"/>
      <c r="NPI78"/>
      <c r="NPJ78"/>
      <c r="NPK78"/>
      <c r="NPL78"/>
      <c r="NPM78"/>
      <c r="NPN78"/>
      <c r="NPO78"/>
      <c r="NPP78"/>
      <c r="NPQ78"/>
      <c r="NPR78"/>
      <c r="NPS78"/>
      <c r="NPT78"/>
      <c r="NPU78"/>
      <c r="NPV78"/>
      <c r="NPW78"/>
      <c r="NPX78"/>
      <c r="NPY78"/>
      <c r="NPZ78"/>
      <c r="NQA78"/>
      <c r="NQB78"/>
      <c r="NQC78"/>
      <c r="NQD78"/>
      <c r="NQE78"/>
      <c r="NQF78"/>
      <c r="NQG78"/>
      <c r="NQH78"/>
      <c r="NQI78"/>
      <c r="NQJ78"/>
      <c r="NQK78"/>
      <c r="NQL78"/>
      <c r="NQM78"/>
      <c r="NQN78"/>
      <c r="NQO78"/>
      <c r="NQP78"/>
      <c r="NQQ78"/>
      <c r="NQR78"/>
      <c r="NQS78"/>
      <c r="NQT78"/>
      <c r="NQU78"/>
      <c r="NQV78"/>
      <c r="NQW78"/>
      <c r="NQX78"/>
      <c r="NQY78"/>
      <c r="NQZ78"/>
      <c r="NRA78"/>
      <c r="NRB78"/>
      <c r="NRC78"/>
      <c r="NRD78"/>
      <c r="NRE78"/>
      <c r="NRF78"/>
      <c r="NRG78"/>
      <c r="NRH78"/>
      <c r="NRI78"/>
      <c r="NRJ78"/>
      <c r="NRK78"/>
      <c r="NRL78"/>
      <c r="NRM78"/>
      <c r="NRN78"/>
      <c r="NRO78"/>
      <c r="NRP78"/>
      <c r="NRQ78"/>
      <c r="NRR78"/>
      <c r="NRS78"/>
      <c r="NRT78"/>
      <c r="NRU78"/>
      <c r="NRV78"/>
      <c r="NRW78"/>
      <c r="NRX78"/>
      <c r="NRY78"/>
      <c r="NRZ78"/>
      <c r="NSA78"/>
      <c r="NSB78"/>
      <c r="NSC78"/>
      <c r="NSD78"/>
      <c r="NSE78"/>
      <c r="NSF78"/>
      <c r="NSG78"/>
      <c r="NSH78"/>
      <c r="NSI78"/>
      <c r="NSJ78"/>
      <c r="NSK78"/>
      <c r="NSL78"/>
      <c r="NSM78"/>
      <c r="NSN78"/>
      <c r="NSO78"/>
      <c r="NSP78"/>
      <c r="NSQ78"/>
      <c r="NSR78"/>
      <c r="NSS78"/>
      <c r="NST78"/>
      <c r="NSU78"/>
      <c r="NSV78"/>
      <c r="NSW78"/>
      <c r="NSX78"/>
      <c r="NSY78"/>
      <c r="NSZ78"/>
      <c r="NTA78"/>
      <c r="NTB78"/>
      <c r="NTC78"/>
      <c r="NTD78"/>
      <c r="NTE78"/>
      <c r="NTF78"/>
      <c r="NTG78"/>
      <c r="NTH78"/>
      <c r="NTI78"/>
      <c r="NTJ78"/>
      <c r="NTK78"/>
      <c r="NTL78"/>
      <c r="NTM78"/>
      <c r="NTN78"/>
      <c r="NTO78"/>
      <c r="NTP78"/>
      <c r="NTQ78"/>
      <c r="NTR78"/>
      <c r="NTS78"/>
      <c r="NTT78"/>
      <c r="NTU78"/>
      <c r="NTV78"/>
      <c r="NTW78"/>
      <c r="NTX78"/>
      <c r="NTY78"/>
      <c r="NTZ78"/>
      <c r="NUA78"/>
      <c r="NUB78"/>
      <c r="NUC78"/>
      <c r="NUD78"/>
      <c r="NUE78"/>
      <c r="NUF78"/>
      <c r="NUG78"/>
      <c r="NUH78"/>
      <c r="NUI78"/>
      <c r="NUJ78"/>
      <c r="NUK78"/>
      <c r="NUL78"/>
      <c r="NUM78"/>
      <c r="NUN78"/>
      <c r="NUO78"/>
      <c r="NUP78"/>
      <c r="NUQ78"/>
      <c r="NUR78"/>
      <c r="NUS78"/>
      <c r="NUT78"/>
      <c r="NUU78"/>
      <c r="NUV78"/>
      <c r="NUW78"/>
      <c r="NUX78"/>
      <c r="NUY78"/>
      <c r="NUZ78"/>
      <c r="NVA78"/>
      <c r="NVB78"/>
      <c r="NVC78"/>
      <c r="NVD78"/>
      <c r="NVE78"/>
      <c r="NVF78"/>
      <c r="NVG78"/>
      <c r="NVH78"/>
      <c r="NVI78"/>
      <c r="NVJ78"/>
      <c r="NVK78"/>
      <c r="NVL78"/>
      <c r="NVM78"/>
      <c r="NVN78"/>
      <c r="NVO78"/>
      <c r="NVP78"/>
      <c r="NVQ78"/>
      <c r="NVR78"/>
      <c r="NVS78"/>
      <c r="NVT78"/>
      <c r="NVU78"/>
      <c r="NVV78"/>
      <c r="NVW78"/>
      <c r="NVX78"/>
      <c r="NVY78"/>
      <c r="NVZ78"/>
      <c r="NWA78"/>
      <c r="NWB78"/>
      <c r="NWC78"/>
      <c r="NWD78"/>
      <c r="NWE78"/>
      <c r="NWF78"/>
      <c r="NWG78"/>
      <c r="NWH78"/>
      <c r="NWI78"/>
      <c r="NWJ78"/>
      <c r="NWK78"/>
      <c r="NWL78"/>
      <c r="NWM78"/>
      <c r="NWN78"/>
      <c r="NWO78"/>
      <c r="NWP78"/>
      <c r="NWQ78"/>
      <c r="NWR78"/>
      <c r="NWS78"/>
      <c r="NWT78"/>
      <c r="NWU78"/>
      <c r="NWV78"/>
      <c r="NWW78"/>
      <c r="NWX78"/>
      <c r="NWY78"/>
      <c r="NWZ78"/>
      <c r="NXA78"/>
      <c r="NXB78"/>
      <c r="NXC78"/>
      <c r="NXD78"/>
      <c r="NXE78"/>
      <c r="NXF78"/>
      <c r="NXG78"/>
      <c r="NXH78"/>
      <c r="NXI78"/>
      <c r="NXJ78"/>
      <c r="NXK78"/>
      <c r="NXL78"/>
      <c r="NXM78"/>
      <c r="NXN78"/>
      <c r="NXO78"/>
      <c r="NXP78"/>
      <c r="NXQ78"/>
      <c r="NXR78"/>
      <c r="NXS78"/>
      <c r="NXT78"/>
      <c r="NXU78"/>
      <c r="NXV78"/>
      <c r="NXW78"/>
      <c r="NXX78"/>
      <c r="NXY78"/>
      <c r="NXZ78"/>
      <c r="NYA78"/>
      <c r="NYB78"/>
      <c r="NYC78"/>
      <c r="NYD78"/>
      <c r="NYE78"/>
      <c r="NYF78"/>
      <c r="NYG78"/>
      <c r="NYH78"/>
      <c r="NYI78"/>
      <c r="NYJ78"/>
      <c r="NYK78"/>
      <c r="NYL78"/>
      <c r="NYM78"/>
      <c r="NYN78"/>
      <c r="NYO78"/>
      <c r="NYP78"/>
      <c r="NYQ78"/>
      <c r="NYR78"/>
      <c r="NYS78"/>
      <c r="NYT78"/>
      <c r="NYU78"/>
      <c r="NYV78"/>
      <c r="NYW78"/>
      <c r="NYX78"/>
      <c r="NYY78"/>
      <c r="NYZ78"/>
      <c r="NZA78"/>
      <c r="NZB78"/>
      <c r="NZC78"/>
      <c r="NZD78"/>
      <c r="NZE78"/>
      <c r="NZF78"/>
      <c r="NZG78"/>
      <c r="NZH78"/>
      <c r="NZI78"/>
      <c r="NZJ78"/>
      <c r="NZK78"/>
      <c r="NZL78"/>
      <c r="NZM78"/>
      <c r="NZN78"/>
      <c r="NZO78"/>
      <c r="NZP78"/>
      <c r="NZQ78"/>
      <c r="NZR78"/>
      <c r="NZS78"/>
      <c r="NZT78"/>
      <c r="NZU78"/>
      <c r="NZV78"/>
      <c r="NZW78"/>
      <c r="NZX78"/>
      <c r="NZY78"/>
      <c r="NZZ78"/>
      <c r="OAA78"/>
      <c r="OAB78"/>
      <c r="OAC78"/>
      <c r="OAD78"/>
      <c r="OAE78"/>
      <c r="OAF78"/>
      <c r="OAG78"/>
      <c r="OAH78"/>
      <c r="OAI78"/>
      <c r="OAJ78"/>
      <c r="OAK78"/>
      <c r="OAL78"/>
      <c r="OAM78"/>
      <c r="OAN78"/>
      <c r="OAO78"/>
      <c r="OAP78"/>
      <c r="OAQ78"/>
      <c r="OAR78"/>
      <c r="OAS78"/>
      <c r="OAT78"/>
      <c r="OAU78"/>
      <c r="OAV78"/>
      <c r="OAW78"/>
      <c r="OAX78"/>
      <c r="OAY78"/>
      <c r="OAZ78"/>
      <c r="OBA78"/>
      <c r="OBB78"/>
      <c r="OBC78"/>
      <c r="OBD78"/>
      <c r="OBE78"/>
      <c r="OBF78"/>
      <c r="OBG78"/>
      <c r="OBH78"/>
      <c r="OBI78"/>
      <c r="OBJ78"/>
      <c r="OBK78"/>
      <c r="OBL78"/>
      <c r="OBM78"/>
      <c r="OBN78"/>
      <c r="OBO78"/>
      <c r="OBP78"/>
      <c r="OBQ78"/>
      <c r="OBR78"/>
      <c r="OBS78"/>
      <c r="OBT78"/>
      <c r="OBU78"/>
      <c r="OBV78"/>
      <c r="OBW78"/>
      <c r="OBX78"/>
      <c r="OBY78"/>
      <c r="OBZ78"/>
      <c r="OCA78"/>
      <c r="OCB78"/>
      <c r="OCC78"/>
      <c r="OCD78"/>
      <c r="OCE78"/>
      <c r="OCF78"/>
      <c r="OCG78"/>
      <c r="OCH78"/>
      <c r="OCI78"/>
      <c r="OCJ78"/>
      <c r="OCK78"/>
      <c r="OCL78"/>
      <c r="OCM78"/>
      <c r="OCN78"/>
      <c r="OCO78"/>
      <c r="OCP78"/>
      <c r="OCQ78"/>
      <c r="OCR78"/>
      <c r="OCS78"/>
      <c r="OCT78"/>
      <c r="OCU78"/>
      <c r="OCV78"/>
      <c r="OCW78"/>
      <c r="OCX78"/>
      <c r="OCY78"/>
      <c r="OCZ78"/>
      <c r="ODA78"/>
      <c r="ODB78"/>
      <c r="ODC78"/>
      <c r="ODD78"/>
      <c r="ODE78"/>
      <c r="ODF78"/>
      <c r="ODG78"/>
      <c r="ODH78"/>
      <c r="ODI78"/>
      <c r="ODJ78"/>
      <c r="ODK78"/>
      <c r="ODL78"/>
      <c r="ODM78"/>
      <c r="ODN78"/>
      <c r="ODO78"/>
      <c r="ODP78"/>
      <c r="ODQ78"/>
      <c r="ODR78"/>
      <c r="ODS78"/>
      <c r="ODT78"/>
      <c r="ODU78"/>
      <c r="ODV78"/>
      <c r="ODW78"/>
      <c r="ODX78"/>
      <c r="ODY78"/>
      <c r="ODZ78"/>
      <c r="OEA78"/>
      <c r="OEB78"/>
      <c r="OEC78"/>
      <c r="OED78"/>
      <c r="OEE78"/>
      <c r="OEF78"/>
      <c r="OEG78"/>
      <c r="OEH78"/>
      <c r="OEI78"/>
      <c r="OEJ78"/>
      <c r="OEK78"/>
      <c r="OEL78"/>
      <c r="OEM78"/>
      <c r="OEN78"/>
      <c r="OEO78"/>
      <c r="OEP78"/>
      <c r="OEQ78"/>
      <c r="OER78"/>
      <c r="OES78"/>
      <c r="OET78"/>
      <c r="OEU78"/>
      <c r="OEV78"/>
      <c r="OEW78"/>
      <c r="OEX78"/>
      <c r="OEY78"/>
      <c r="OEZ78"/>
      <c r="OFA78"/>
      <c r="OFB78"/>
      <c r="OFC78"/>
      <c r="OFD78"/>
      <c r="OFE78"/>
      <c r="OFF78"/>
      <c r="OFG78"/>
      <c r="OFH78"/>
      <c r="OFI78"/>
      <c r="OFJ78"/>
      <c r="OFK78"/>
      <c r="OFL78"/>
      <c r="OFM78"/>
      <c r="OFN78"/>
      <c r="OFO78"/>
      <c r="OFP78"/>
      <c r="OFQ78"/>
      <c r="OFR78"/>
      <c r="OFS78"/>
      <c r="OFT78"/>
      <c r="OFU78"/>
      <c r="OFV78"/>
      <c r="OFW78"/>
      <c r="OFX78"/>
      <c r="OFY78"/>
      <c r="OFZ78"/>
      <c r="OGA78"/>
      <c r="OGB78"/>
      <c r="OGC78"/>
      <c r="OGD78"/>
      <c r="OGE78"/>
      <c r="OGF78"/>
      <c r="OGG78"/>
      <c r="OGH78"/>
      <c r="OGI78"/>
      <c r="OGJ78"/>
      <c r="OGK78"/>
      <c r="OGL78"/>
      <c r="OGM78"/>
      <c r="OGN78"/>
      <c r="OGO78"/>
      <c r="OGP78"/>
      <c r="OGQ78"/>
      <c r="OGR78"/>
      <c r="OGS78"/>
      <c r="OGT78"/>
      <c r="OGU78"/>
      <c r="OGV78"/>
      <c r="OGW78"/>
      <c r="OGX78"/>
      <c r="OGY78"/>
      <c r="OGZ78"/>
      <c r="OHA78"/>
      <c r="OHB78"/>
      <c r="OHC78"/>
      <c r="OHD78"/>
      <c r="OHE78"/>
      <c r="OHF78"/>
      <c r="OHG78"/>
      <c r="OHH78"/>
      <c r="OHI78"/>
      <c r="OHJ78"/>
      <c r="OHK78"/>
      <c r="OHL78"/>
      <c r="OHM78"/>
      <c r="OHN78"/>
      <c r="OHO78"/>
      <c r="OHP78"/>
      <c r="OHQ78"/>
      <c r="OHR78"/>
      <c r="OHS78"/>
      <c r="OHT78"/>
      <c r="OHU78"/>
      <c r="OHV78"/>
      <c r="OHW78"/>
      <c r="OHX78"/>
      <c r="OHY78"/>
      <c r="OHZ78"/>
      <c r="OIA78"/>
      <c r="OIB78"/>
      <c r="OIC78"/>
      <c r="OID78"/>
      <c r="OIE78"/>
      <c r="OIF78"/>
      <c r="OIG78"/>
      <c r="OIH78"/>
      <c r="OII78"/>
      <c r="OIJ78"/>
      <c r="OIK78"/>
      <c r="OIL78"/>
      <c r="OIM78"/>
      <c r="OIN78"/>
      <c r="OIO78"/>
      <c r="OIP78"/>
      <c r="OIQ78"/>
      <c r="OIR78"/>
      <c r="OIS78"/>
      <c r="OIT78"/>
      <c r="OIU78"/>
      <c r="OIV78"/>
      <c r="OIW78"/>
      <c r="OIX78"/>
      <c r="OIY78"/>
      <c r="OIZ78"/>
      <c r="OJA78"/>
      <c r="OJB78"/>
      <c r="OJC78"/>
      <c r="OJD78"/>
      <c r="OJE78"/>
      <c r="OJF78"/>
      <c r="OJG78"/>
      <c r="OJH78"/>
      <c r="OJI78"/>
      <c r="OJJ78"/>
      <c r="OJK78"/>
      <c r="OJL78"/>
      <c r="OJM78"/>
      <c r="OJN78"/>
      <c r="OJO78"/>
      <c r="OJP78"/>
      <c r="OJQ78"/>
      <c r="OJR78"/>
      <c r="OJS78"/>
      <c r="OJT78"/>
      <c r="OJU78"/>
      <c r="OJV78"/>
      <c r="OJW78"/>
      <c r="OJX78"/>
      <c r="OJY78"/>
      <c r="OJZ78"/>
      <c r="OKA78"/>
      <c r="OKB78"/>
      <c r="OKC78"/>
      <c r="OKD78"/>
      <c r="OKE78"/>
      <c r="OKF78"/>
      <c r="OKG78"/>
      <c r="OKH78"/>
      <c r="OKI78"/>
      <c r="OKJ78"/>
      <c r="OKK78"/>
      <c r="OKL78"/>
      <c r="OKM78"/>
      <c r="OKN78"/>
      <c r="OKO78"/>
      <c r="OKP78"/>
      <c r="OKQ78"/>
      <c r="OKR78"/>
      <c r="OKS78"/>
      <c r="OKT78"/>
      <c r="OKU78"/>
      <c r="OKV78"/>
      <c r="OKW78"/>
      <c r="OKX78"/>
      <c r="OKY78"/>
      <c r="OKZ78"/>
      <c r="OLA78"/>
      <c r="OLB78"/>
      <c r="OLC78"/>
      <c r="OLD78"/>
      <c r="OLE78"/>
      <c r="OLF78"/>
      <c r="OLG78"/>
      <c r="OLH78"/>
      <c r="OLI78"/>
      <c r="OLJ78"/>
      <c r="OLK78"/>
      <c r="OLL78"/>
      <c r="OLM78"/>
      <c r="OLN78"/>
      <c r="OLO78"/>
      <c r="OLP78"/>
      <c r="OLQ78"/>
      <c r="OLR78"/>
      <c r="OLS78"/>
      <c r="OLT78"/>
      <c r="OLU78"/>
      <c r="OLV78"/>
      <c r="OLW78"/>
      <c r="OLX78"/>
      <c r="OLY78"/>
      <c r="OLZ78"/>
      <c r="OMA78"/>
      <c r="OMB78"/>
      <c r="OMC78"/>
      <c r="OMD78"/>
      <c r="OME78"/>
      <c r="OMF78"/>
      <c r="OMG78"/>
      <c r="OMH78"/>
      <c r="OMI78"/>
      <c r="OMJ78"/>
      <c r="OMK78"/>
      <c r="OML78"/>
      <c r="OMM78"/>
      <c r="OMN78"/>
      <c r="OMO78"/>
      <c r="OMP78"/>
      <c r="OMQ78"/>
      <c r="OMR78"/>
      <c r="OMS78"/>
      <c r="OMT78"/>
      <c r="OMU78"/>
      <c r="OMV78"/>
      <c r="OMW78"/>
      <c r="OMX78"/>
      <c r="OMY78"/>
      <c r="OMZ78"/>
      <c r="ONA78"/>
      <c r="ONB78"/>
      <c r="ONC78"/>
      <c r="OND78"/>
      <c r="ONE78"/>
      <c r="ONF78"/>
      <c r="ONG78"/>
      <c r="ONH78"/>
      <c r="ONI78"/>
      <c r="ONJ78"/>
      <c r="ONK78"/>
      <c r="ONL78"/>
      <c r="ONM78"/>
      <c r="ONN78"/>
      <c r="ONO78"/>
      <c r="ONP78"/>
      <c r="ONQ78"/>
      <c r="ONR78"/>
      <c r="ONS78"/>
      <c r="ONT78"/>
      <c r="ONU78"/>
      <c r="ONV78"/>
      <c r="ONW78"/>
      <c r="ONX78"/>
      <c r="ONY78"/>
      <c r="ONZ78"/>
      <c r="OOA78"/>
      <c r="OOB78"/>
      <c r="OOC78"/>
      <c r="OOD78"/>
      <c r="OOE78"/>
      <c r="OOF78"/>
      <c r="OOG78"/>
      <c r="OOH78"/>
      <c r="OOI78"/>
      <c r="OOJ78"/>
      <c r="OOK78"/>
      <c r="OOL78"/>
      <c r="OOM78"/>
      <c r="OON78"/>
      <c r="OOO78"/>
      <c r="OOP78"/>
      <c r="OOQ78"/>
      <c r="OOR78"/>
      <c r="OOS78"/>
      <c r="OOT78"/>
      <c r="OOU78"/>
      <c r="OOV78"/>
      <c r="OOW78"/>
      <c r="OOX78"/>
      <c r="OOY78"/>
      <c r="OOZ78"/>
      <c r="OPA78"/>
      <c r="OPB78"/>
      <c r="OPC78"/>
      <c r="OPD78"/>
      <c r="OPE78"/>
      <c r="OPF78"/>
      <c r="OPG78"/>
      <c r="OPH78"/>
      <c r="OPI78"/>
      <c r="OPJ78"/>
      <c r="OPK78"/>
      <c r="OPL78"/>
      <c r="OPM78"/>
      <c r="OPN78"/>
      <c r="OPO78"/>
      <c r="OPP78"/>
      <c r="OPQ78"/>
      <c r="OPR78"/>
      <c r="OPS78"/>
      <c r="OPT78"/>
      <c r="OPU78"/>
      <c r="OPV78"/>
      <c r="OPW78"/>
      <c r="OPX78"/>
      <c r="OPY78"/>
      <c r="OPZ78"/>
      <c r="OQA78"/>
      <c r="OQB78"/>
      <c r="OQC78"/>
      <c r="OQD78"/>
      <c r="OQE78"/>
      <c r="OQF78"/>
      <c r="OQG78"/>
      <c r="OQH78"/>
      <c r="OQI78"/>
      <c r="OQJ78"/>
      <c r="OQK78"/>
      <c r="OQL78"/>
      <c r="OQM78"/>
      <c r="OQN78"/>
      <c r="OQO78"/>
      <c r="OQP78"/>
      <c r="OQQ78"/>
      <c r="OQR78"/>
      <c r="OQS78"/>
      <c r="OQT78"/>
      <c r="OQU78"/>
      <c r="OQV78"/>
      <c r="OQW78"/>
      <c r="OQX78"/>
      <c r="OQY78"/>
      <c r="OQZ78"/>
      <c r="ORA78"/>
      <c r="ORB78"/>
      <c r="ORC78"/>
      <c r="ORD78"/>
      <c r="ORE78"/>
      <c r="ORF78"/>
      <c r="ORG78"/>
      <c r="ORH78"/>
      <c r="ORI78"/>
      <c r="ORJ78"/>
      <c r="ORK78"/>
      <c r="ORL78"/>
      <c r="ORM78"/>
      <c r="ORN78"/>
      <c r="ORO78"/>
      <c r="ORP78"/>
      <c r="ORQ78"/>
      <c r="ORR78"/>
      <c r="ORS78"/>
      <c r="ORT78"/>
      <c r="ORU78"/>
      <c r="ORV78"/>
      <c r="ORW78"/>
      <c r="ORX78"/>
      <c r="ORY78"/>
      <c r="ORZ78"/>
      <c r="OSA78"/>
      <c r="OSB78"/>
      <c r="OSC78"/>
      <c r="OSD78"/>
      <c r="OSE78"/>
      <c r="OSF78"/>
      <c r="OSG78"/>
      <c r="OSH78"/>
      <c r="OSI78"/>
      <c r="OSJ78"/>
      <c r="OSK78"/>
      <c r="OSL78"/>
      <c r="OSM78"/>
      <c r="OSN78"/>
      <c r="OSO78"/>
      <c r="OSP78"/>
      <c r="OSQ78"/>
      <c r="OSR78"/>
      <c r="OSS78"/>
      <c r="OST78"/>
      <c r="OSU78"/>
      <c r="OSV78"/>
      <c r="OSW78"/>
      <c r="OSX78"/>
      <c r="OSY78"/>
      <c r="OSZ78"/>
      <c r="OTA78"/>
      <c r="OTB78"/>
      <c r="OTC78"/>
      <c r="OTD78"/>
      <c r="OTE78"/>
      <c r="OTF78"/>
      <c r="OTG78"/>
      <c r="OTH78"/>
      <c r="OTI78"/>
      <c r="OTJ78"/>
      <c r="OTK78"/>
      <c r="OTL78"/>
      <c r="OTM78"/>
      <c r="OTN78"/>
      <c r="OTO78"/>
      <c r="OTP78"/>
      <c r="OTQ78"/>
      <c r="OTR78"/>
      <c r="OTS78"/>
      <c r="OTT78"/>
      <c r="OTU78"/>
      <c r="OTV78"/>
      <c r="OTW78"/>
      <c r="OTX78"/>
      <c r="OTY78"/>
      <c r="OTZ78"/>
      <c r="OUA78"/>
      <c r="OUB78"/>
      <c r="OUC78"/>
      <c r="OUD78"/>
      <c r="OUE78"/>
      <c r="OUF78"/>
      <c r="OUG78"/>
      <c r="OUH78"/>
      <c r="OUI78"/>
      <c r="OUJ78"/>
      <c r="OUK78"/>
      <c r="OUL78"/>
      <c r="OUM78"/>
      <c r="OUN78"/>
      <c r="OUO78"/>
      <c r="OUP78"/>
      <c r="OUQ78"/>
      <c r="OUR78"/>
      <c r="OUS78"/>
      <c r="OUT78"/>
      <c r="OUU78"/>
      <c r="OUV78"/>
      <c r="OUW78"/>
      <c r="OUX78"/>
      <c r="OUY78"/>
      <c r="OUZ78"/>
      <c r="OVA78"/>
      <c r="OVB78"/>
      <c r="OVC78"/>
      <c r="OVD78"/>
      <c r="OVE78"/>
      <c r="OVF78"/>
      <c r="OVG78"/>
      <c r="OVH78"/>
      <c r="OVI78"/>
      <c r="OVJ78"/>
      <c r="OVK78"/>
      <c r="OVL78"/>
      <c r="OVM78"/>
      <c r="OVN78"/>
      <c r="OVO78"/>
      <c r="OVP78"/>
      <c r="OVQ78"/>
      <c r="OVR78"/>
      <c r="OVS78"/>
      <c r="OVT78"/>
      <c r="OVU78"/>
      <c r="OVV78"/>
      <c r="OVW78"/>
      <c r="OVX78"/>
      <c r="OVY78"/>
      <c r="OVZ78"/>
      <c r="OWA78"/>
      <c r="OWB78"/>
      <c r="OWC78"/>
      <c r="OWD78"/>
      <c r="OWE78"/>
      <c r="OWF78"/>
      <c r="OWG78"/>
      <c r="OWH78"/>
      <c r="OWI78"/>
      <c r="OWJ78"/>
      <c r="OWK78"/>
      <c r="OWL78"/>
      <c r="OWM78"/>
      <c r="OWN78"/>
      <c r="OWO78"/>
      <c r="OWP78"/>
      <c r="OWQ78"/>
      <c r="OWR78"/>
      <c r="OWS78"/>
      <c r="OWT78"/>
      <c r="OWU78"/>
      <c r="OWV78"/>
      <c r="OWW78"/>
      <c r="OWX78"/>
      <c r="OWY78"/>
      <c r="OWZ78"/>
      <c r="OXA78"/>
      <c r="OXB78"/>
      <c r="OXC78"/>
      <c r="OXD78"/>
      <c r="OXE78"/>
      <c r="OXF78"/>
      <c r="OXG78"/>
      <c r="OXH78"/>
      <c r="OXI78"/>
      <c r="OXJ78"/>
      <c r="OXK78"/>
      <c r="OXL78"/>
      <c r="OXM78"/>
      <c r="OXN78"/>
      <c r="OXO78"/>
      <c r="OXP78"/>
      <c r="OXQ78"/>
      <c r="OXR78"/>
      <c r="OXS78"/>
      <c r="OXT78"/>
      <c r="OXU78"/>
      <c r="OXV78"/>
      <c r="OXW78"/>
      <c r="OXX78"/>
      <c r="OXY78"/>
      <c r="OXZ78"/>
      <c r="OYA78"/>
      <c r="OYB78"/>
      <c r="OYC78"/>
      <c r="OYD78"/>
      <c r="OYE78"/>
      <c r="OYF78"/>
      <c r="OYG78"/>
      <c r="OYH78"/>
      <c r="OYI78"/>
      <c r="OYJ78"/>
      <c r="OYK78"/>
      <c r="OYL78"/>
      <c r="OYM78"/>
      <c r="OYN78"/>
      <c r="OYO78"/>
      <c r="OYP78"/>
      <c r="OYQ78"/>
      <c r="OYR78"/>
      <c r="OYS78"/>
      <c r="OYT78"/>
      <c r="OYU78"/>
      <c r="OYV78"/>
      <c r="OYW78"/>
      <c r="OYX78"/>
      <c r="OYY78"/>
      <c r="OYZ78"/>
      <c r="OZA78"/>
      <c r="OZB78"/>
      <c r="OZC78"/>
      <c r="OZD78"/>
      <c r="OZE78"/>
      <c r="OZF78"/>
      <c r="OZG78"/>
      <c r="OZH78"/>
      <c r="OZI78"/>
      <c r="OZJ78"/>
      <c r="OZK78"/>
      <c r="OZL78"/>
      <c r="OZM78"/>
      <c r="OZN78"/>
      <c r="OZO78"/>
      <c r="OZP78"/>
      <c r="OZQ78"/>
      <c r="OZR78"/>
      <c r="OZS78"/>
      <c r="OZT78"/>
      <c r="OZU78"/>
      <c r="OZV78"/>
      <c r="OZW78"/>
      <c r="OZX78"/>
      <c r="OZY78"/>
      <c r="OZZ78"/>
      <c r="PAA78"/>
      <c r="PAB78"/>
      <c r="PAC78"/>
      <c r="PAD78"/>
      <c r="PAE78"/>
      <c r="PAF78"/>
      <c r="PAG78"/>
      <c r="PAH78"/>
      <c r="PAI78"/>
      <c r="PAJ78"/>
      <c r="PAK78"/>
      <c r="PAL78"/>
      <c r="PAM78"/>
      <c r="PAN78"/>
      <c r="PAO78"/>
      <c r="PAP78"/>
      <c r="PAQ78"/>
      <c r="PAR78"/>
      <c r="PAS78"/>
      <c r="PAT78"/>
      <c r="PAU78"/>
      <c r="PAV78"/>
      <c r="PAW78"/>
      <c r="PAX78"/>
      <c r="PAY78"/>
      <c r="PAZ78"/>
      <c r="PBA78"/>
      <c r="PBB78"/>
      <c r="PBC78"/>
      <c r="PBD78"/>
      <c r="PBE78"/>
      <c r="PBF78"/>
      <c r="PBG78"/>
      <c r="PBH78"/>
      <c r="PBI78"/>
      <c r="PBJ78"/>
      <c r="PBK78"/>
      <c r="PBL78"/>
      <c r="PBM78"/>
      <c r="PBN78"/>
      <c r="PBO78"/>
      <c r="PBP78"/>
      <c r="PBQ78"/>
      <c r="PBR78"/>
      <c r="PBS78"/>
      <c r="PBT78"/>
      <c r="PBU78"/>
      <c r="PBV78"/>
      <c r="PBW78"/>
      <c r="PBX78"/>
      <c r="PBY78"/>
      <c r="PBZ78"/>
      <c r="PCA78"/>
      <c r="PCB78"/>
      <c r="PCC78"/>
      <c r="PCD78"/>
      <c r="PCE78"/>
      <c r="PCF78"/>
      <c r="PCG78"/>
      <c r="PCH78"/>
      <c r="PCI78"/>
      <c r="PCJ78"/>
      <c r="PCK78"/>
      <c r="PCL78"/>
      <c r="PCM78"/>
      <c r="PCN78"/>
      <c r="PCO78"/>
      <c r="PCP78"/>
      <c r="PCQ78"/>
      <c r="PCR78"/>
      <c r="PCS78"/>
      <c r="PCT78"/>
      <c r="PCU78"/>
      <c r="PCV78"/>
      <c r="PCW78"/>
      <c r="PCX78"/>
      <c r="PCY78"/>
      <c r="PCZ78"/>
      <c r="PDA78"/>
      <c r="PDB78"/>
      <c r="PDC78"/>
      <c r="PDD78"/>
      <c r="PDE78"/>
      <c r="PDF78"/>
      <c r="PDG78"/>
      <c r="PDH78"/>
      <c r="PDI78"/>
      <c r="PDJ78"/>
      <c r="PDK78"/>
      <c r="PDL78"/>
      <c r="PDM78"/>
      <c r="PDN78"/>
      <c r="PDO78"/>
      <c r="PDP78"/>
      <c r="PDQ78"/>
      <c r="PDR78"/>
      <c r="PDS78"/>
      <c r="PDT78"/>
      <c r="PDU78"/>
      <c r="PDV78"/>
      <c r="PDW78"/>
      <c r="PDX78"/>
      <c r="PDY78"/>
      <c r="PDZ78"/>
      <c r="PEA78"/>
      <c r="PEB78"/>
      <c r="PEC78"/>
      <c r="PED78"/>
      <c r="PEE78"/>
      <c r="PEF78"/>
      <c r="PEG78"/>
      <c r="PEH78"/>
      <c r="PEI78"/>
      <c r="PEJ78"/>
      <c r="PEK78"/>
      <c r="PEL78"/>
      <c r="PEM78"/>
      <c r="PEN78"/>
      <c r="PEO78"/>
      <c r="PEP78"/>
      <c r="PEQ78"/>
      <c r="PER78"/>
      <c r="PES78"/>
      <c r="PET78"/>
      <c r="PEU78"/>
      <c r="PEV78"/>
      <c r="PEW78"/>
      <c r="PEX78"/>
      <c r="PEY78"/>
      <c r="PEZ78"/>
      <c r="PFA78"/>
      <c r="PFB78"/>
      <c r="PFC78"/>
      <c r="PFD78"/>
      <c r="PFE78"/>
      <c r="PFF78"/>
      <c r="PFG78"/>
      <c r="PFH78"/>
      <c r="PFI78"/>
      <c r="PFJ78"/>
      <c r="PFK78"/>
      <c r="PFL78"/>
      <c r="PFM78"/>
      <c r="PFN78"/>
      <c r="PFO78"/>
      <c r="PFP78"/>
      <c r="PFQ78"/>
      <c r="PFR78"/>
      <c r="PFS78"/>
      <c r="PFT78"/>
      <c r="PFU78"/>
      <c r="PFV78"/>
      <c r="PFW78"/>
      <c r="PFX78"/>
      <c r="PFY78"/>
      <c r="PFZ78"/>
      <c r="PGA78"/>
      <c r="PGB78"/>
      <c r="PGC78"/>
      <c r="PGD78"/>
      <c r="PGE78"/>
      <c r="PGF78"/>
      <c r="PGG78"/>
      <c r="PGH78"/>
      <c r="PGI78"/>
      <c r="PGJ78"/>
      <c r="PGK78"/>
      <c r="PGL78"/>
      <c r="PGM78"/>
      <c r="PGN78"/>
      <c r="PGO78"/>
      <c r="PGP78"/>
      <c r="PGQ78"/>
      <c r="PGR78"/>
      <c r="PGS78"/>
      <c r="PGT78"/>
      <c r="PGU78"/>
      <c r="PGV78"/>
      <c r="PGW78"/>
      <c r="PGX78"/>
      <c r="PGY78"/>
      <c r="PGZ78"/>
      <c r="PHA78"/>
      <c r="PHB78"/>
      <c r="PHC78"/>
      <c r="PHD78"/>
      <c r="PHE78"/>
      <c r="PHF78"/>
      <c r="PHG78"/>
      <c r="PHH78"/>
      <c r="PHI78"/>
      <c r="PHJ78"/>
      <c r="PHK78"/>
      <c r="PHL78"/>
      <c r="PHM78"/>
      <c r="PHN78"/>
      <c r="PHO78"/>
      <c r="PHP78"/>
      <c r="PHQ78"/>
      <c r="PHR78"/>
      <c r="PHS78"/>
      <c r="PHT78"/>
      <c r="PHU78"/>
      <c r="PHV78"/>
      <c r="PHW78"/>
      <c r="PHX78"/>
      <c r="PHY78"/>
      <c r="PHZ78"/>
      <c r="PIA78"/>
      <c r="PIB78"/>
      <c r="PIC78"/>
      <c r="PID78"/>
      <c r="PIE78"/>
      <c r="PIF78"/>
      <c r="PIG78"/>
      <c r="PIH78"/>
      <c r="PII78"/>
      <c r="PIJ78"/>
      <c r="PIK78"/>
      <c r="PIL78"/>
      <c r="PIM78"/>
      <c r="PIN78"/>
      <c r="PIO78"/>
      <c r="PIP78"/>
      <c r="PIQ78"/>
      <c r="PIR78"/>
      <c r="PIS78"/>
      <c r="PIT78"/>
      <c r="PIU78"/>
      <c r="PIV78"/>
      <c r="PIW78"/>
      <c r="PIX78"/>
      <c r="PIY78"/>
      <c r="PIZ78"/>
      <c r="PJA78"/>
      <c r="PJB78"/>
      <c r="PJC78"/>
      <c r="PJD78"/>
      <c r="PJE78"/>
      <c r="PJF78"/>
      <c r="PJG78"/>
      <c r="PJH78"/>
      <c r="PJI78"/>
      <c r="PJJ78"/>
      <c r="PJK78"/>
      <c r="PJL78"/>
      <c r="PJM78"/>
      <c r="PJN78"/>
      <c r="PJO78"/>
      <c r="PJP78"/>
      <c r="PJQ78"/>
      <c r="PJR78"/>
      <c r="PJS78"/>
      <c r="PJT78"/>
      <c r="PJU78"/>
      <c r="PJV78"/>
      <c r="PJW78"/>
      <c r="PJX78"/>
      <c r="PJY78"/>
      <c r="PJZ78"/>
      <c r="PKA78"/>
      <c r="PKB78"/>
      <c r="PKC78"/>
      <c r="PKD78"/>
      <c r="PKE78"/>
      <c r="PKF78"/>
      <c r="PKG78"/>
      <c r="PKH78"/>
      <c r="PKI78"/>
      <c r="PKJ78"/>
      <c r="PKK78"/>
      <c r="PKL78"/>
      <c r="PKM78"/>
      <c r="PKN78"/>
      <c r="PKO78"/>
      <c r="PKP78"/>
      <c r="PKQ78"/>
      <c r="PKR78"/>
      <c r="PKS78"/>
      <c r="PKT78"/>
      <c r="PKU78"/>
      <c r="PKV78"/>
      <c r="PKW78"/>
      <c r="PKX78"/>
      <c r="PKY78"/>
      <c r="PKZ78"/>
      <c r="PLA78"/>
      <c r="PLB78"/>
      <c r="PLC78"/>
      <c r="PLD78"/>
      <c r="PLE78"/>
      <c r="PLF78"/>
      <c r="PLG78"/>
      <c r="PLH78"/>
      <c r="PLI78"/>
      <c r="PLJ78"/>
      <c r="PLK78"/>
      <c r="PLL78"/>
      <c r="PLM78"/>
      <c r="PLN78"/>
      <c r="PLO78"/>
      <c r="PLP78"/>
      <c r="PLQ78"/>
      <c r="PLR78"/>
      <c r="PLS78"/>
      <c r="PLT78"/>
      <c r="PLU78"/>
      <c r="PLV78"/>
      <c r="PLW78"/>
      <c r="PLX78"/>
      <c r="PLY78"/>
      <c r="PLZ78"/>
      <c r="PMA78"/>
      <c r="PMB78"/>
      <c r="PMC78"/>
      <c r="PMD78"/>
      <c r="PME78"/>
      <c r="PMF78"/>
      <c r="PMG78"/>
      <c r="PMH78"/>
      <c r="PMI78"/>
      <c r="PMJ78"/>
      <c r="PMK78"/>
      <c r="PML78"/>
      <c r="PMM78"/>
      <c r="PMN78"/>
      <c r="PMO78"/>
      <c r="PMP78"/>
      <c r="PMQ78"/>
      <c r="PMR78"/>
      <c r="PMS78"/>
      <c r="PMT78"/>
      <c r="PMU78"/>
      <c r="PMV78"/>
      <c r="PMW78"/>
      <c r="PMX78"/>
      <c r="PMY78"/>
      <c r="PMZ78"/>
      <c r="PNA78"/>
      <c r="PNB78"/>
      <c r="PNC78"/>
      <c r="PND78"/>
      <c r="PNE78"/>
      <c r="PNF78"/>
      <c r="PNG78"/>
      <c r="PNH78"/>
      <c r="PNI78"/>
      <c r="PNJ78"/>
      <c r="PNK78"/>
      <c r="PNL78"/>
      <c r="PNM78"/>
      <c r="PNN78"/>
      <c r="PNO78"/>
      <c r="PNP78"/>
      <c r="PNQ78"/>
      <c r="PNR78"/>
      <c r="PNS78"/>
      <c r="PNT78"/>
      <c r="PNU78"/>
      <c r="PNV78"/>
      <c r="PNW78"/>
      <c r="PNX78"/>
      <c r="PNY78"/>
      <c r="PNZ78"/>
      <c r="POA78"/>
      <c r="POB78"/>
      <c r="POC78"/>
      <c r="POD78"/>
      <c r="POE78"/>
      <c r="POF78"/>
      <c r="POG78"/>
      <c r="POH78"/>
      <c r="POI78"/>
      <c r="POJ78"/>
      <c r="POK78"/>
      <c r="POL78"/>
      <c r="POM78"/>
      <c r="PON78"/>
      <c r="POO78"/>
      <c r="POP78"/>
      <c r="POQ78"/>
      <c r="POR78"/>
      <c r="POS78"/>
      <c r="POT78"/>
      <c r="POU78"/>
      <c r="POV78"/>
      <c r="POW78"/>
      <c r="POX78"/>
      <c r="POY78"/>
      <c r="POZ78"/>
      <c r="PPA78"/>
      <c r="PPB78"/>
      <c r="PPC78"/>
      <c r="PPD78"/>
      <c r="PPE78"/>
      <c r="PPF78"/>
      <c r="PPG78"/>
      <c r="PPH78"/>
      <c r="PPI78"/>
      <c r="PPJ78"/>
      <c r="PPK78"/>
      <c r="PPL78"/>
      <c r="PPM78"/>
      <c r="PPN78"/>
      <c r="PPO78"/>
      <c r="PPP78"/>
      <c r="PPQ78"/>
      <c r="PPR78"/>
      <c r="PPS78"/>
      <c r="PPT78"/>
      <c r="PPU78"/>
      <c r="PPV78"/>
      <c r="PPW78"/>
      <c r="PPX78"/>
      <c r="PPY78"/>
      <c r="PPZ78"/>
      <c r="PQA78"/>
      <c r="PQB78"/>
      <c r="PQC78"/>
      <c r="PQD78"/>
      <c r="PQE78"/>
      <c r="PQF78"/>
      <c r="PQG78"/>
      <c r="PQH78"/>
      <c r="PQI78"/>
      <c r="PQJ78"/>
      <c r="PQK78"/>
      <c r="PQL78"/>
      <c r="PQM78"/>
      <c r="PQN78"/>
      <c r="PQO78"/>
      <c r="PQP78"/>
      <c r="PQQ78"/>
      <c r="PQR78"/>
      <c r="PQS78"/>
      <c r="PQT78"/>
      <c r="PQU78"/>
      <c r="PQV78"/>
      <c r="PQW78"/>
      <c r="PQX78"/>
      <c r="PQY78"/>
      <c r="PQZ78"/>
      <c r="PRA78"/>
      <c r="PRB78"/>
      <c r="PRC78"/>
      <c r="PRD78"/>
      <c r="PRE78"/>
      <c r="PRF78"/>
      <c r="PRG78"/>
      <c r="PRH78"/>
      <c r="PRI78"/>
      <c r="PRJ78"/>
      <c r="PRK78"/>
      <c r="PRL78"/>
      <c r="PRM78"/>
      <c r="PRN78"/>
      <c r="PRO78"/>
      <c r="PRP78"/>
      <c r="PRQ78"/>
      <c r="PRR78"/>
      <c r="PRS78"/>
      <c r="PRT78"/>
      <c r="PRU78"/>
      <c r="PRV78"/>
      <c r="PRW78"/>
      <c r="PRX78"/>
      <c r="PRY78"/>
      <c r="PRZ78"/>
      <c r="PSA78"/>
      <c r="PSB78"/>
      <c r="PSC78"/>
      <c r="PSD78"/>
      <c r="PSE78"/>
      <c r="PSF78"/>
      <c r="PSG78"/>
      <c r="PSH78"/>
      <c r="PSI78"/>
      <c r="PSJ78"/>
      <c r="PSK78"/>
      <c r="PSL78"/>
      <c r="PSM78"/>
      <c r="PSN78"/>
      <c r="PSO78"/>
      <c r="PSP78"/>
      <c r="PSQ78"/>
      <c r="PSR78"/>
      <c r="PSS78"/>
      <c r="PST78"/>
      <c r="PSU78"/>
      <c r="PSV78"/>
      <c r="PSW78"/>
      <c r="PSX78"/>
      <c r="PSY78"/>
      <c r="PSZ78"/>
      <c r="PTA78"/>
      <c r="PTB78"/>
      <c r="PTC78"/>
      <c r="PTD78"/>
      <c r="PTE78"/>
      <c r="PTF78"/>
      <c r="PTG78"/>
      <c r="PTH78"/>
      <c r="PTI78"/>
      <c r="PTJ78"/>
      <c r="PTK78"/>
      <c r="PTL78"/>
      <c r="PTM78"/>
      <c r="PTN78"/>
      <c r="PTO78"/>
      <c r="PTP78"/>
      <c r="PTQ78"/>
      <c r="PTR78"/>
      <c r="PTS78"/>
      <c r="PTT78"/>
      <c r="PTU78"/>
      <c r="PTV78"/>
      <c r="PTW78"/>
      <c r="PTX78"/>
      <c r="PTY78"/>
      <c r="PTZ78"/>
      <c r="PUA78"/>
      <c r="PUB78"/>
      <c r="PUC78"/>
      <c r="PUD78"/>
      <c r="PUE78"/>
      <c r="PUF78"/>
      <c r="PUG78"/>
      <c r="PUH78"/>
      <c r="PUI78"/>
      <c r="PUJ78"/>
      <c r="PUK78"/>
      <c r="PUL78"/>
      <c r="PUM78"/>
      <c r="PUN78"/>
      <c r="PUO78"/>
      <c r="PUP78"/>
      <c r="PUQ78"/>
      <c r="PUR78"/>
      <c r="PUS78"/>
      <c r="PUT78"/>
      <c r="PUU78"/>
      <c r="PUV78"/>
      <c r="PUW78"/>
      <c r="PUX78"/>
      <c r="PUY78"/>
      <c r="PUZ78"/>
      <c r="PVA78"/>
      <c r="PVB78"/>
      <c r="PVC78"/>
      <c r="PVD78"/>
      <c r="PVE78"/>
      <c r="PVF78"/>
      <c r="PVG78"/>
      <c r="PVH78"/>
      <c r="PVI78"/>
      <c r="PVJ78"/>
      <c r="PVK78"/>
      <c r="PVL78"/>
      <c r="PVM78"/>
      <c r="PVN78"/>
      <c r="PVO78"/>
      <c r="PVP78"/>
      <c r="PVQ78"/>
      <c r="PVR78"/>
      <c r="PVS78"/>
      <c r="PVT78"/>
      <c r="PVU78"/>
      <c r="PVV78"/>
      <c r="PVW78"/>
      <c r="PVX78"/>
      <c r="PVY78"/>
      <c r="PVZ78"/>
      <c r="PWA78"/>
      <c r="PWB78"/>
      <c r="PWC78"/>
      <c r="PWD78"/>
      <c r="PWE78"/>
      <c r="PWF78"/>
      <c r="PWG78"/>
      <c r="PWH78"/>
      <c r="PWI78"/>
      <c r="PWJ78"/>
      <c r="PWK78"/>
      <c r="PWL78"/>
      <c r="PWM78"/>
      <c r="PWN78"/>
      <c r="PWO78"/>
      <c r="PWP78"/>
      <c r="PWQ78"/>
      <c r="PWR78"/>
      <c r="PWS78"/>
      <c r="PWT78"/>
      <c r="PWU78"/>
      <c r="PWV78"/>
      <c r="PWW78"/>
      <c r="PWX78"/>
      <c r="PWY78"/>
      <c r="PWZ78"/>
      <c r="PXA78"/>
      <c r="PXB78"/>
      <c r="PXC78"/>
      <c r="PXD78"/>
      <c r="PXE78"/>
      <c r="PXF78"/>
      <c r="PXG78"/>
      <c r="PXH78"/>
      <c r="PXI78"/>
      <c r="PXJ78"/>
      <c r="PXK78"/>
      <c r="PXL78"/>
      <c r="PXM78"/>
      <c r="PXN78"/>
      <c r="PXO78"/>
      <c r="PXP78"/>
      <c r="PXQ78"/>
      <c r="PXR78"/>
      <c r="PXS78"/>
      <c r="PXT78"/>
      <c r="PXU78"/>
      <c r="PXV78"/>
      <c r="PXW78"/>
      <c r="PXX78"/>
      <c r="PXY78"/>
      <c r="PXZ78"/>
      <c r="PYA78"/>
      <c r="PYB78"/>
      <c r="PYC78"/>
      <c r="PYD78"/>
      <c r="PYE78"/>
      <c r="PYF78"/>
      <c r="PYG78"/>
      <c r="PYH78"/>
      <c r="PYI78"/>
      <c r="PYJ78"/>
      <c r="PYK78"/>
      <c r="PYL78"/>
      <c r="PYM78"/>
      <c r="PYN78"/>
      <c r="PYO78"/>
      <c r="PYP78"/>
      <c r="PYQ78"/>
      <c r="PYR78"/>
      <c r="PYS78"/>
      <c r="PYT78"/>
      <c r="PYU78"/>
      <c r="PYV78"/>
      <c r="PYW78"/>
      <c r="PYX78"/>
      <c r="PYY78"/>
      <c r="PYZ78"/>
      <c r="PZA78"/>
      <c r="PZB78"/>
      <c r="PZC78"/>
      <c r="PZD78"/>
      <c r="PZE78"/>
      <c r="PZF78"/>
      <c r="PZG78"/>
      <c r="PZH78"/>
      <c r="PZI78"/>
      <c r="PZJ78"/>
      <c r="PZK78"/>
      <c r="PZL78"/>
      <c r="PZM78"/>
      <c r="PZN78"/>
      <c r="PZO78"/>
      <c r="PZP78"/>
      <c r="PZQ78"/>
      <c r="PZR78"/>
      <c r="PZS78"/>
      <c r="PZT78"/>
      <c r="PZU78"/>
      <c r="PZV78"/>
      <c r="PZW78"/>
      <c r="PZX78"/>
      <c r="PZY78"/>
      <c r="PZZ78"/>
      <c r="QAA78"/>
      <c r="QAB78"/>
      <c r="QAC78"/>
      <c r="QAD78"/>
      <c r="QAE78"/>
      <c r="QAF78"/>
      <c r="QAG78"/>
      <c r="QAH78"/>
      <c r="QAI78"/>
      <c r="QAJ78"/>
      <c r="QAK78"/>
      <c r="QAL78"/>
      <c r="QAM78"/>
      <c r="QAN78"/>
      <c r="QAO78"/>
      <c r="QAP78"/>
      <c r="QAQ78"/>
      <c r="QAR78"/>
      <c r="QAS78"/>
      <c r="QAT78"/>
      <c r="QAU78"/>
      <c r="QAV78"/>
      <c r="QAW78"/>
      <c r="QAX78"/>
      <c r="QAY78"/>
      <c r="QAZ78"/>
      <c r="QBA78"/>
      <c r="QBB78"/>
      <c r="QBC78"/>
      <c r="QBD78"/>
      <c r="QBE78"/>
      <c r="QBF78"/>
      <c r="QBG78"/>
      <c r="QBH78"/>
      <c r="QBI78"/>
      <c r="QBJ78"/>
      <c r="QBK78"/>
      <c r="QBL78"/>
      <c r="QBM78"/>
      <c r="QBN78"/>
      <c r="QBO78"/>
      <c r="QBP78"/>
      <c r="QBQ78"/>
      <c r="QBR78"/>
      <c r="QBS78"/>
      <c r="QBT78"/>
      <c r="QBU78"/>
      <c r="QBV78"/>
      <c r="QBW78"/>
      <c r="QBX78"/>
      <c r="QBY78"/>
      <c r="QBZ78"/>
      <c r="QCA78"/>
      <c r="QCB78"/>
      <c r="QCC78"/>
      <c r="QCD78"/>
      <c r="QCE78"/>
      <c r="QCF78"/>
      <c r="QCG78"/>
      <c r="QCH78"/>
      <c r="QCI78"/>
      <c r="QCJ78"/>
      <c r="QCK78"/>
      <c r="QCL78"/>
      <c r="QCM78"/>
      <c r="QCN78"/>
      <c r="QCO78"/>
      <c r="QCP78"/>
      <c r="QCQ78"/>
      <c r="QCR78"/>
      <c r="QCS78"/>
      <c r="QCT78"/>
      <c r="QCU78"/>
      <c r="QCV78"/>
      <c r="QCW78"/>
      <c r="QCX78"/>
      <c r="QCY78"/>
      <c r="QCZ78"/>
      <c r="QDA78"/>
      <c r="QDB78"/>
      <c r="QDC78"/>
      <c r="QDD78"/>
      <c r="QDE78"/>
      <c r="QDF78"/>
      <c r="QDG78"/>
      <c r="QDH78"/>
      <c r="QDI78"/>
      <c r="QDJ78"/>
      <c r="QDK78"/>
      <c r="QDL78"/>
      <c r="QDM78"/>
      <c r="QDN78"/>
      <c r="QDO78"/>
      <c r="QDP78"/>
      <c r="QDQ78"/>
      <c r="QDR78"/>
      <c r="QDS78"/>
      <c r="QDT78"/>
      <c r="QDU78"/>
      <c r="QDV78"/>
      <c r="QDW78"/>
      <c r="QDX78"/>
      <c r="QDY78"/>
      <c r="QDZ78"/>
      <c r="QEA78"/>
      <c r="QEB78"/>
      <c r="QEC78"/>
      <c r="QED78"/>
      <c r="QEE78"/>
      <c r="QEF78"/>
      <c r="QEG78"/>
      <c r="QEH78"/>
      <c r="QEI78"/>
      <c r="QEJ78"/>
      <c r="QEK78"/>
      <c r="QEL78"/>
      <c r="QEM78"/>
      <c r="QEN78"/>
      <c r="QEO78"/>
      <c r="QEP78"/>
      <c r="QEQ78"/>
      <c r="QER78"/>
      <c r="QES78"/>
      <c r="QET78"/>
      <c r="QEU78"/>
      <c r="QEV78"/>
      <c r="QEW78"/>
      <c r="QEX78"/>
      <c r="QEY78"/>
      <c r="QEZ78"/>
      <c r="QFA78"/>
      <c r="QFB78"/>
      <c r="QFC78"/>
      <c r="QFD78"/>
      <c r="QFE78"/>
      <c r="QFF78"/>
      <c r="QFG78"/>
      <c r="QFH78"/>
      <c r="QFI78"/>
      <c r="QFJ78"/>
      <c r="QFK78"/>
      <c r="QFL78"/>
      <c r="QFM78"/>
      <c r="QFN78"/>
      <c r="QFO78"/>
      <c r="QFP78"/>
      <c r="QFQ78"/>
      <c r="QFR78"/>
      <c r="QFS78"/>
      <c r="QFT78"/>
      <c r="QFU78"/>
      <c r="QFV78"/>
      <c r="QFW78"/>
      <c r="QFX78"/>
      <c r="QFY78"/>
      <c r="QFZ78"/>
      <c r="QGA78"/>
      <c r="QGB78"/>
      <c r="QGC78"/>
      <c r="QGD78"/>
      <c r="QGE78"/>
      <c r="QGF78"/>
      <c r="QGG78"/>
      <c r="QGH78"/>
      <c r="QGI78"/>
      <c r="QGJ78"/>
      <c r="QGK78"/>
      <c r="QGL78"/>
      <c r="QGM78"/>
      <c r="QGN78"/>
      <c r="QGO78"/>
      <c r="QGP78"/>
      <c r="QGQ78"/>
      <c r="QGR78"/>
      <c r="QGS78"/>
      <c r="QGT78"/>
      <c r="QGU78"/>
      <c r="QGV78"/>
      <c r="QGW78"/>
      <c r="QGX78"/>
      <c r="QGY78"/>
      <c r="QGZ78"/>
      <c r="QHA78"/>
      <c r="QHB78"/>
      <c r="QHC78"/>
      <c r="QHD78"/>
      <c r="QHE78"/>
      <c r="QHF78"/>
      <c r="QHG78"/>
      <c r="QHH78"/>
      <c r="QHI78"/>
      <c r="QHJ78"/>
      <c r="QHK78"/>
      <c r="QHL78"/>
      <c r="QHM78"/>
      <c r="QHN78"/>
      <c r="QHO78"/>
      <c r="QHP78"/>
      <c r="QHQ78"/>
      <c r="QHR78"/>
      <c r="QHS78"/>
      <c r="QHT78"/>
      <c r="QHU78"/>
      <c r="QHV78"/>
      <c r="QHW78"/>
      <c r="QHX78"/>
      <c r="QHY78"/>
      <c r="QHZ78"/>
      <c r="QIA78"/>
      <c r="QIB78"/>
      <c r="QIC78"/>
      <c r="QID78"/>
      <c r="QIE78"/>
      <c r="QIF78"/>
      <c r="QIG78"/>
      <c r="QIH78"/>
      <c r="QII78"/>
      <c r="QIJ78"/>
      <c r="QIK78"/>
      <c r="QIL78"/>
      <c r="QIM78"/>
      <c r="QIN78"/>
      <c r="QIO78"/>
      <c r="QIP78"/>
      <c r="QIQ78"/>
      <c r="QIR78"/>
      <c r="QIS78"/>
      <c r="QIT78"/>
      <c r="QIU78"/>
      <c r="QIV78"/>
      <c r="QIW78"/>
      <c r="QIX78"/>
      <c r="QIY78"/>
      <c r="QIZ78"/>
      <c r="QJA78"/>
      <c r="QJB78"/>
      <c r="QJC78"/>
      <c r="QJD78"/>
      <c r="QJE78"/>
      <c r="QJF78"/>
      <c r="QJG78"/>
      <c r="QJH78"/>
      <c r="QJI78"/>
      <c r="QJJ78"/>
      <c r="QJK78"/>
      <c r="QJL78"/>
      <c r="QJM78"/>
      <c r="QJN78"/>
      <c r="QJO78"/>
      <c r="QJP78"/>
      <c r="QJQ78"/>
      <c r="QJR78"/>
      <c r="QJS78"/>
      <c r="QJT78"/>
      <c r="QJU78"/>
      <c r="QJV78"/>
      <c r="QJW78"/>
      <c r="QJX78"/>
      <c r="QJY78"/>
      <c r="QJZ78"/>
      <c r="QKA78"/>
      <c r="QKB78"/>
      <c r="QKC78"/>
      <c r="QKD78"/>
      <c r="QKE78"/>
      <c r="QKF78"/>
      <c r="QKG78"/>
      <c r="QKH78"/>
      <c r="QKI78"/>
      <c r="QKJ78"/>
      <c r="QKK78"/>
      <c r="QKL78"/>
      <c r="QKM78"/>
      <c r="QKN78"/>
      <c r="QKO78"/>
      <c r="QKP78"/>
      <c r="QKQ78"/>
      <c r="QKR78"/>
      <c r="QKS78"/>
      <c r="QKT78"/>
      <c r="QKU78"/>
      <c r="QKV78"/>
      <c r="QKW78"/>
      <c r="QKX78"/>
      <c r="QKY78"/>
      <c r="QKZ78"/>
      <c r="QLA78"/>
      <c r="QLB78"/>
      <c r="QLC78"/>
      <c r="QLD78"/>
      <c r="QLE78"/>
      <c r="QLF78"/>
      <c r="QLG78"/>
      <c r="QLH78"/>
      <c r="QLI78"/>
      <c r="QLJ78"/>
      <c r="QLK78"/>
      <c r="QLL78"/>
      <c r="QLM78"/>
      <c r="QLN78"/>
      <c r="QLO78"/>
      <c r="QLP78"/>
      <c r="QLQ78"/>
      <c r="QLR78"/>
      <c r="QLS78"/>
      <c r="QLT78"/>
      <c r="QLU78"/>
      <c r="QLV78"/>
      <c r="QLW78"/>
      <c r="QLX78"/>
      <c r="QLY78"/>
      <c r="QLZ78"/>
      <c r="QMA78"/>
      <c r="QMB78"/>
      <c r="QMC78"/>
      <c r="QMD78"/>
      <c r="QME78"/>
      <c r="QMF78"/>
      <c r="QMG78"/>
      <c r="QMH78"/>
      <c r="QMI78"/>
      <c r="QMJ78"/>
      <c r="QMK78"/>
      <c r="QML78"/>
      <c r="QMM78"/>
      <c r="QMN78"/>
      <c r="QMO78"/>
      <c r="QMP78"/>
      <c r="QMQ78"/>
      <c r="QMR78"/>
      <c r="QMS78"/>
      <c r="QMT78"/>
      <c r="QMU78"/>
      <c r="QMV78"/>
      <c r="QMW78"/>
      <c r="QMX78"/>
      <c r="QMY78"/>
      <c r="QMZ78"/>
      <c r="QNA78"/>
      <c r="QNB78"/>
      <c r="QNC78"/>
      <c r="QND78"/>
      <c r="QNE78"/>
      <c r="QNF78"/>
      <c r="QNG78"/>
      <c r="QNH78"/>
      <c r="QNI78"/>
      <c r="QNJ78"/>
      <c r="QNK78"/>
      <c r="QNL78"/>
      <c r="QNM78"/>
      <c r="QNN78"/>
      <c r="QNO78"/>
      <c r="QNP78"/>
      <c r="QNQ78"/>
      <c r="QNR78"/>
      <c r="QNS78"/>
      <c r="QNT78"/>
      <c r="QNU78"/>
      <c r="QNV78"/>
      <c r="QNW78"/>
      <c r="QNX78"/>
      <c r="QNY78"/>
      <c r="QNZ78"/>
      <c r="QOA78"/>
      <c r="QOB78"/>
      <c r="QOC78"/>
      <c r="QOD78"/>
      <c r="QOE78"/>
      <c r="QOF78"/>
      <c r="QOG78"/>
      <c r="QOH78"/>
      <c r="QOI78"/>
      <c r="QOJ78"/>
      <c r="QOK78"/>
      <c r="QOL78"/>
      <c r="QOM78"/>
      <c r="QON78"/>
      <c r="QOO78"/>
      <c r="QOP78"/>
      <c r="QOQ78"/>
      <c r="QOR78"/>
      <c r="QOS78"/>
      <c r="QOT78"/>
      <c r="QOU78"/>
      <c r="QOV78"/>
      <c r="QOW78"/>
      <c r="QOX78"/>
      <c r="QOY78"/>
      <c r="QOZ78"/>
      <c r="QPA78"/>
      <c r="QPB78"/>
      <c r="QPC78"/>
      <c r="QPD78"/>
      <c r="QPE78"/>
      <c r="QPF78"/>
      <c r="QPG78"/>
      <c r="QPH78"/>
      <c r="QPI78"/>
      <c r="QPJ78"/>
      <c r="QPK78"/>
      <c r="QPL78"/>
      <c r="QPM78"/>
      <c r="QPN78"/>
      <c r="QPO78"/>
      <c r="QPP78"/>
      <c r="QPQ78"/>
      <c r="QPR78"/>
      <c r="QPS78"/>
      <c r="QPT78"/>
      <c r="QPU78"/>
      <c r="QPV78"/>
      <c r="QPW78"/>
      <c r="QPX78"/>
      <c r="QPY78"/>
      <c r="QPZ78"/>
      <c r="QQA78"/>
      <c r="QQB78"/>
      <c r="QQC78"/>
      <c r="QQD78"/>
      <c r="QQE78"/>
      <c r="QQF78"/>
      <c r="QQG78"/>
      <c r="QQH78"/>
      <c r="QQI78"/>
      <c r="QQJ78"/>
      <c r="QQK78"/>
      <c r="QQL78"/>
      <c r="QQM78"/>
      <c r="QQN78"/>
      <c r="QQO78"/>
      <c r="QQP78"/>
      <c r="QQQ78"/>
      <c r="QQR78"/>
      <c r="QQS78"/>
      <c r="QQT78"/>
      <c r="QQU78"/>
      <c r="QQV78"/>
      <c r="QQW78"/>
      <c r="QQX78"/>
      <c r="QQY78"/>
      <c r="QQZ78"/>
      <c r="QRA78"/>
      <c r="QRB78"/>
      <c r="QRC78"/>
      <c r="QRD78"/>
      <c r="QRE78"/>
      <c r="QRF78"/>
      <c r="QRG78"/>
      <c r="QRH78"/>
      <c r="QRI78"/>
      <c r="QRJ78"/>
      <c r="QRK78"/>
      <c r="QRL78"/>
      <c r="QRM78"/>
      <c r="QRN78"/>
      <c r="QRO78"/>
      <c r="QRP78"/>
      <c r="QRQ78"/>
      <c r="QRR78"/>
      <c r="QRS78"/>
      <c r="QRT78"/>
      <c r="QRU78"/>
      <c r="QRV78"/>
      <c r="QRW78"/>
      <c r="QRX78"/>
      <c r="QRY78"/>
      <c r="QRZ78"/>
      <c r="QSA78"/>
      <c r="QSB78"/>
      <c r="QSC78"/>
      <c r="QSD78"/>
      <c r="QSE78"/>
      <c r="QSF78"/>
      <c r="QSG78"/>
      <c r="QSH78"/>
      <c r="QSI78"/>
      <c r="QSJ78"/>
      <c r="QSK78"/>
      <c r="QSL78"/>
      <c r="QSM78"/>
      <c r="QSN78"/>
      <c r="QSO78"/>
      <c r="QSP78"/>
      <c r="QSQ78"/>
      <c r="QSR78"/>
      <c r="QSS78"/>
      <c r="QST78"/>
      <c r="QSU78"/>
      <c r="QSV78"/>
      <c r="QSW78"/>
      <c r="QSX78"/>
      <c r="QSY78"/>
      <c r="QSZ78"/>
      <c r="QTA78"/>
      <c r="QTB78"/>
      <c r="QTC78"/>
      <c r="QTD78"/>
      <c r="QTE78"/>
      <c r="QTF78"/>
      <c r="QTG78"/>
      <c r="QTH78"/>
      <c r="QTI78"/>
      <c r="QTJ78"/>
      <c r="QTK78"/>
      <c r="QTL78"/>
      <c r="QTM78"/>
      <c r="QTN78"/>
      <c r="QTO78"/>
      <c r="QTP78"/>
      <c r="QTQ78"/>
      <c r="QTR78"/>
      <c r="QTS78"/>
      <c r="QTT78"/>
      <c r="QTU78"/>
      <c r="QTV78"/>
      <c r="QTW78"/>
      <c r="QTX78"/>
      <c r="QTY78"/>
      <c r="QTZ78"/>
      <c r="QUA78"/>
      <c r="QUB78"/>
      <c r="QUC78"/>
      <c r="QUD78"/>
      <c r="QUE78"/>
      <c r="QUF78"/>
      <c r="QUG78"/>
      <c r="QUH78"/>
      <c r="QUI78"/>
      <c r="QUJ78"/>
      <c r="QUK78"/>
      <c r="QUL78"/>
      <c r="QUM78"/>
      <c r="QUN78"/>
      <c r="QUO78"/>
      <c r="QUP78"/>
      <c r="QUQ78"/>
      <c r="QUR78"/>
      <c r="QUS78"/>
      <c r="QUT78"/>
      <c r="QUU78"/>
      <c r="QUV78"/>
      <c r="QUW78"/>
      <c r="QUX78"/>
      <c r="QUY78"/>
      <c r="QUZ78"/>
      <c r="QVA78"/>
      <c r="QVB78"/>
      <c r="QVC78"/>
      <c r="QVD78"/>
      <c r="QVE78"/>
      <c r="QVF78"/>
      <c r="QVG78"/>
      <c r="QVH78"/>
      <c r="QVI78"/>
      <c r="QVJ78"/>
      <c r="QVK78"/>
      <c r="QVL78"/>
      <c r="QVM78"/>
      <c r="QVN78"/>
      <c r="QVO78"/>
      <c r="QVP78"/>
      <c r="QVQ78"/>
      <c r="QVR78"/>
      <c r="QVS78"/>
      <c r="QVT78"/>
      <c r="QVU78"/>
      <c r="QVV78"/>
      <c r="QVW78"/>
      <c r="QVX78"/>
      <c r="QVY78"/>
      <c r="QVZ78"/>
      <c r="QWA78"/>
      <c r="QWB78"/>
      <c r="QWC78"/>
      <c r="QWD78"/>
      <c r="QWE78"/>
      <c r="QWF78"/>
      <c r="QWG78"/>
      <c r="QWH78"/>
      <c r="QWI78"/>
      <c r="QWJ78"/>
      <c r="QWK78"/>
      <c r="QWL78"/>
      <c r="QWM78"/>
      <c r="QWN78"/>
      <c r="QWO78"/>
      <c r="QWP78"/>
      <c r="QWQ78"/>
      <c r="QWR78"/>
      <c r="QWS78"/>
      <c r="QWT78"/>
      <c r="QWU78"/>
      <c r="QWV78"/>
      <c r="QWW78"/>
      <c r="QWX78"/>
      <c r="QWY78"/>
      <c r="QWZ78"/>
      <c r="QXA78"/>
      <c r="QXB78"/>
      <c r="QXC78"/>
      <c r="QXD78"/>
      <c r="QXE78"/>
      <c r="QXF78"/>
      <c r="QXG78"/>
      <c r="QXH78"/>
      <c r="QXI78"/>
      <c r="QXJ78"/>
      <c r="QXK78"/>
      <c r="QXL78"/>
      <c r="QXM78"/>
      <c r="QXN78"/>
      <c r="QXO78"/>
      <c r="QXP78"/>
      <c r="QXQ78"/>
      <c r="QXR78"/>
      <c r="QXS78"/>
      <c r="QXT78"/>
      <c r="QXU78"/>
      <c r="QXV78"/>
      <c r="QXW78"/>
      <c r="QXX78"/>
      <c r="QXY78"/>
      <c r="QXZ78"/>
      <c r="QYA78"/>
      <c r="QYB78"/>
      <c r="QYC78"/>
      <c r="QYD78"/>
      <c r="QYE78"/>
      <c r="QYF78"/>
      <c r="QYG78"/>
      <c r="QYH78"/>
      <c r="QYI78"/>
      <c r="QYJ78"/>
      <c r="QYK78"/>
      <c r="QYL78"/>
      <c r="QYM78"/>
      <c r="QYN78"/>
      <c r="QYO78"/>
      <c r="QYP78"/>
      <c r="QYQ78"/>
      <c r="QYR78"/>
      <c r="QYS78"/>
      <c r="QYT78"/>
      <c r="QYU78"/>
      <c r="QYV78"/>
      <c r="QYW78"/>
      <c r="QYX78"/>
      <c r="QYY78"/>
      <c r="QYZ78"/>
      <c r="QZA78"/>
      <c r="QZB78"/>
      <c r="QZC78"/>
      <c r="QZD78"/>
      <c r="QZE78"/>
      <c r="QZF78"/>
      <c r="QZG78"/>
      <c r="QZH78"/>
      <c r="QZI78"/>
      <c r="QZJ78"/>
      <c r="QZK78"/>
      <c r="QZL78"/>
      <c r="QZM78"/>
      <c r="QZN78"/>
      <c r="QZO78"/>
      <c r="QZP78"/>
      <c r="QZQ78"/>
      <c r="QZR78"/>
      <c r="QZS78"/>
      <c r="QZT78"/>
      <c r="QZU78"/>
      <c r="QZV78"/>
      <c r="QZW78"/>
      <c r="QZX78"/>
      <c r="QZY78"/>
      <c r="QZZ78"/>
      <c r="RAA78"/>
      <c r="RAB78"/>
      <c r="RAC78"/>
      <c r="RAD78"/>
      <c r="RAE78"/>
      <c r="RAF78"/>
      <c r="RAG78"/>
      <c r="RAH78"/>
      <c r="RAI78"/>
      <c r="RAJ78"/>
      <c r="RAK78"/>
      <c r="RAL78"/>
      <c r="RAM78"/>
      <c r="RAN78"/>
      <c r="RAO78"/>
      <c r="RAP78"/>
      <c r="RAQ78"/>
      <c r="RAR78"/>
      <c r="RAS78"/>
      <c r="RAT78"/>
      <c r="RAU78"/>
      <c r="RAV78"/>
      <c r="RAW78"/>
      <c r="RAX78"/>
      <c r="RAY78"/>
      <c r="RAZ78"/>
      <c r="RBA78"/>
      <c r="RBB78"/>
      <c r="RBC78"/>
      <c r="RBD78"/>
      <c r="RBE78"/>
      <c r="RBF78"/>
      <c r="RBG78"/>
      <c r="RBH78"/>
      <c r="RBI78"/>
      <c r="RBJ78"/>
      <c r="RBK78"/>
      <c r="RBL78"/>
      <c r="RBM78"/>
      <c r="RBN78"/>
      <c r="RBO78"/>
      <c r="RBP78"/>
      <c r="RBQ78"/>
      <c r="RBR78"/>
      <c r="RBS78"/>
      <c r="RBT78"/>
      <c r="RBU78"/>
      <c r="RBV78"/>
      <c r="RBW78"/>
      <c r="RBX78"/>
      <c r="RBY78"/>
      <c r="RBZ78"/>
      <c r="RCA78"/>
      <c r="RCB78"/>
      <c r="RCC78"/>
      <c r="RCD78"/>
      <c r="RCE78"/>
      <c r="RCF78"/>
      <c r="RCG78"/>
      <c r="RCH78"/>
      <c r="RCI78"/>
      <c r="RCJ78"/>
      <c r="RCK78"/>
      <c r="RCL78"/>
      <c r="RCM78"/>
      <c r="RCN78"/>
      <c r="RCO78"/>
      <c r="RCP78"/>
      <c r="RCQ78"/>
      <c r="RCR78"/>
      <c r="RCS78"/>
      <c r="RCT78"/>
      <c r="RCU78"/>
      <c r="RCV78"/>
      <c r="RCW78"/>
      <c r="RCX78"/>
      <c r="RCY78"/>
      <c r="RCZ78"/>
      <c r="RDA78"/>
      <c r="RDB78"/>
      <c r="RDC78"/>
      <c r="RDD78"/>
      <c r="RDE78"/>
      <c r="RDF78"/>
      <c r="RDG78"/>
      <c r="RDH78"/>
      <c r="RDI78"/>
      <c r="RDJ78"/>
      <c r="RDK78"/>
      <c r="RDL78"/>
      <c r="RDM78"/>
      <c r="RDN78"/>
      <c r="RDO78"/>
      <c r="RDP78"/>
      <c r="RDQ78"/>
      <c r="RDR78"/>
      <c r="RDS78"/>
      <c r="RDT78"/>
      <c r="RDU78"/>
      <c r="RDV78"/>
      <c r="RDW78"/>
      <c r="RDX78"/>
      <c r="RDY78"/>
      <c r="RDZ78"/>
      <c r="REA78"/>
      <c r="REB78"/>
      <c r="REC78"/>
      <c r="RED78"/>
      <c r="REE78"/>
      <c r="REF78"/>
      <c r="REG78"/>
      <c r="REH78"/>
      <c r="REI78"/>
      <c r="REJ78"/>
      <c r="REK78"/>
      <c r="REL78"/>
      <c r="REM78"/>
      <c r="REN78"/>
      <c r="REO78"/>
      <c r="REP78"/>
      <c r="REQ78"/>
      <c r="RER78"/>
      <c r="RES78"/>
      <c r="RET78"/>
      <c r="REU78"/>
      <c r="REV78"/>
      <c r="REW78"/>
      <c r="REX78"/>
      <c r="REY78"/>
      <c r="REZ78"/>
      <c r="RFA78"/>
      <c r="RFB78"/>
      <c r="RFC78"/>
      <c r="RFD78"/>
      <c r="RFE78"/>
      <c r="RFF78"/>
      <c r="RFG78"/>
      <c r="RFH78"/>
      <c r="RFI78"/>
      <c r="RFJ78"/>
      <c r="RFK78"/>
      <c r="RFL78"/>
      <c r="RFM78"/>
      <c r="RFN78"/>
      <c r="RFO78"/>
      <c r="RFP78"/>
      <c r="RFQ78"/>
      <c r="RFR78"/>
      <c r="RFS78"/>
      <c r="RFT78"/>
      <c r="RFU78"/>
      <c r="RFV78"/>
      <c r="RFW78"/>
      <c r="RFX78"/>
      <c r="RFY78"/>
      <c r="RFZ78"/>
      <c r="RGA78"/>
      <c r="RGB78"/>
      <c r="RGC78"/>
      <c r="RGD78"/>
      <c r="RGE78"/>
      <c r="RGF78"/>
      <c r="RGG78"/>
      <c r="RGH78"/>
      <c r="RGI78"/>
      <c r="RGJ78"/>
      <c r="RGK78"/>
      <c r="RGL78"/>
      <c r="RGM78"/>
      <c r="RGN78"/>
      <c r="RGO78"/>
      <c r="RGP78"/>
      <c r="RGQ78"/>
      <c r="RGR78"/>
      <c r="RGS78"/>
      <c r="RGT78"/>
      <c r="RGU78"/>
      <c r="RGV78"/>
      <c r="RGW78"/>
      <c r="RGX78"/>
      <c r="RGY78"/>
      <c r="RGZ78"/>
      <c r="RHA78"/>
      <c r="RHB78"/>
      <c r="RHC78"/>
      <c r="RHD78"/>
      <c r="RHE78"/>
      <c r="RHF78"/>
      <c r="RHG78"/>
      <c r="RHH78"/>
      <c r="RHI78"/>
      <c r="RHJ78"/>
      <c r="RHK78"/>
      <c r="RHL78"/>
      <c r="RHM78"/>
      <c r="RHN78"/>
      <c r="RHO78"/>
      <c r="RHP78"/>
      <c r="RHQ78"/>
      <c r="RHR78"/>
      <c r="RHS78"/>
      <c r="RHT78"/>
      <c r="RHU78"/>
      <c r="RHV78"/>
      <c r="RHW78"/>
      <c r="RHX78"/>
      <c r="RHY78"/>
      <c r="RHZ78"/>
      <c r="RIA78"/>
      <c r="RIB78"/>
      <c r="RIC78"/>
      <c r="RID78"/>
      <c r="RIE78"/>
      <c r="RIF78"/>
      <c r="RIG78"/>
      <c r="RIH78"/>
      <c r="RII78"/>
      <c r="RIJ78"/>
      <c r="RIK78"/>
      <c r="RIL78"/>
      <c r="RIM78"/>
      <c r="RIN78"/>
      <c r="RIO78"/>
      <c r="RIP78"/>
      <c r="RIQ78"/>
      <c r="RIR78"/>
      <c r="RIS78"/>
      <c r="RIT78"/>
      <c r="RIU78"/>
      <c r="RIV78"/>
      <c r="RIW78"/>
      <c r="RIX78"/>
      <c r="RIY78"/>
      <c r="RIZ78"/>
      <c r="RJA78"/>
      <c r="RJB78"/>
      <c r="RJC78"/>
      <c r="RJD78"/>
      <c r="RJE78"/>
      <c r="RJF78"/>
      <c r="RJG78"/>
      <c r="RJH78"/>
      <c r="RJI78"/>
      <c r="RJJ78"/>
      <c r="RJK78"/>
      <c r="RJL78"/>
      <c r="RJM78"/>
      <c r="RJN78"/>
      <c r="RJO78"/>
      <c r="RJP78"/>
      <c r="RJQ78"/>
      <c r="RJR78"/>
      <c r="RJS78"/>
      <c r="RJT78"/>
      <c r="RJU78"/>
      <c r="RJV78"/>
      <c r="RJW78"/>
      <c r="RJX78"/>
      <c r="RJY78"/>
      <c r="RJZ78"/>
      <c r="RKA78"/>
      <c r="RKB78"/>
      <c r="RKC78"/>
      <c r="RKD78"/>
      <c r="RKE78"/>
      <c r="RKF78"/>
      <c r="RKG78"/>
      <c r="RKH78"/>
      <c r="RKI78"/>
      <c r="RKJ78"/>
      <c r="RKK78"/>
      <c r="RKL78"/>
      <c r="RKM78"/>
      <c r="RKN78"/>
      <c r="RKO78"/>
      <c r="RKP78"/>
      <c r="RKQ78"/>
      <c r="RKR78"/>
      <c r="RKS78"/>
      <c r="RKT78"/>
      <c r="RKU78"/>
      <c r="RKV78"/>
      <c r="RKW78"/>
      <c r="RKX78"/>
      <c r="RKY78"/>
      <c r="RKZ78"/>
      <c r="RLA78"/>
      <c r="RLB78"/>
      <c r="RLC78"/>
      <c r="RLD78"/>
      <c r="RLE78"/>
      <c r="RLF78"/>
      <c r="RLG78"/>
      <c r="RLH78"/>
      <c r="RLI78"/>
      <c r="RLJ78"/>
      <c r="RLK78"/>
      <c r="RLL78"/>
      <c r="RLM78"/>
      <c r="RLN78"/>
      <c r="RLO78"/>
      <c r="RLP78"/>
      <c r="RLQ78"/>
      <c r="RLR78"/>
      <c r="RLS78"/>
      <c r="RLT78"/>
      <c r="RLU78"/>
      <c r="RLV78"/>
      <c r="RLW78"/>
      <c r="RLX78"/>
      <c r="RLY78"/>
      <c r="RLZ78"/>
      <c r="RMA78"/>
      <c r="RMB78"/>
      <c r="RMC78"/>
      <c r="RMD78"/>
      <c r="RME78"/>
      <c r="RMF78"/>
      <c r="RMG78"/>
      <c r="RMH78"/>
      <c r="RMI78"/>
      <c r="RMJ78"/>
      <c r="RMK78"/>
      <c r="RML78"/>
      <c r="RMM78"/>
      <c r="RMN78"/>
      <c r="RMO78"/>
      <c r="RMP78"/>
      <c r="RMQ78"/>
      <c r="RMR78"/>
      <c r="RMS78"/>
      <c r="RMT78"/>
      <c r="RMU78"/>
      <c r="RMV78"/>
      <c r="RMW78"/>
      <c r="RMX78"/>
      <c r="RMY78"/>
      <c r="RMZ78"/>
      <c r="RNA78"/>
      <c r="RNB78"/>
      <c r="RNC78"/>
      <c r="RND78"/>
      <c r="RNE78"/>
      <c r="RNF78"/>
      <c r="RNG78"/>
      <c r="RNH78"/>
      <c r="RNI78"/>
      <c r="RNJ78"/>
      <c r="RNK78"/>
      <c r="RNL78"/>
      <c r="RNM78"/>
      <c r="RNN78"/>
      <c r="RNO78"/>
      <c r="RNP78"/>
      <c r="RNQ78"/>
      <c r="RNR78"/>
      <c r="RNS78"/>
      <c r="RNT78"/>
      <c r="RNU78"/>
      <c r="RNV78"/>
      <c r="RNW78"/>
      <c r="RNX78"/>
      <c r="RNY78"/>
      <c r="RNZ78"/>
      <c r="ROA78"/>
      <c r="ROB78"/>
      <c r="ROC78"/>
      <c r="ROD78"/>
      <c r="ROE78"/>
      <c r="ROF78"/>
      <c r="ROG78"/>
      <c r="ROH78"/>
      <c r="ROI78"/>
      <c r="ROJ78"/>
      <c r="ROK78"/>
      <c r="ROL78"/>
      <c r="ROM78"/>
      <c r="RON78"/>
      <c r="ROO78"/>
      <c r="ROP78"/>
      <c r="ROQ78"/>
      <c r="ROR78"/>
      <c r="ROS78"/>
      <c r="ROT78"/>
      <c r="ROU78"/>
      <c r="ROV78"/>
      <c r="ROW78"/>
      <c r="ROX78"/>
      <c r="ROY78"/>
      <c r="ROZ78"/>
      <c r="RPA78"/>
      <c r="RPB78"/>
      <c r="RPC78"/>
      <c r="RPD78"/>
      <c r="RPE78"/>
      <c r="RPF78"/>
      <c r="RPG78"/>
      <c r="RPH78"/>
      <c r="RPI78"/>
      <c r="RPJ78"/>
      <c r="RPK78"/>
      <c r="RPL78"/>
      <c r="RPM78"/>
      <c r="RPN78"/>
      <c r="RPO78"/>
      <c r="RPP78"/>
      <c r="RPQ78"/>
      <c r="RPR78"/>
      <c r="RPS78"/>
      <c r="RPT78"/>
      <c r="RPU78"/>
      <c r="RPV78"/>
      <c r="RPW78"/>
      <c r="RPX78"/>
      <c r="RPY78"/>
      <c r="RPZ78"/>
      <c r="RQA78"/>
      <c r="RQB78"/>
      <c r="RQC78"/>
      <c r="RQD78"/>
      <c r="RQE78"/>
      <c r="RQF78"/>
      <c r="RQG78"/>
      <c r="RQH78"/>
      <c r="RQI78"/>
      <c r="RQJ78"/>
      <c r="RQK78"/>
      <c r="RQL78"/>
      <c r="RQM78"/>
      <c r="RQN78"/>
      <c r="RQO78"/>
      <c r="RQP78"/>
      <c r="RQQ78"/>
      <c r="RQR78"/>
      <c r="RQS78"/>
      <c r="RQT78"/>
      <c r="RQU78"/>
      <c r="RQV78"/>
      <c r="RQW78"/>
      <c r="RQX78"/>
      <c r="RQY78"/>
      <c r="RQZ78"/>
      <c r="RRA78"/>
      <c r="RRB78"/>
      <c r="RRC78"/>
      <c r="RRD78"/>
      <c r="RRE78"/>
      <c r="RRF78"/>
      <c r="RRG78"/>
      <c r="RRH78"/>
      <c r="RRI78"/>
      <c r="RRJ78"/>
      <c r="RRK78"/>
      <c r="RRL78"/>
      <c r="RRM78"/>
      <c r="RRN78"/>
      <c r="RRO78"/>
      <c r="RRP78"/>
      <c r="RRQ78"/>
      <c r="RRR78"/>
      <c r="RRS78"/>
      <c r="RRT78"/>
      <c r="RRU78"/>
      <c r="RRV78"/>
      <c r="RRW78"/>
      <c r="RRX78"/>
      <c r="RRY78"/>
      <c r="RRZ78"/>
      <c r="RSA78"/>
      <c r="RSB78"/>
      <c r="RSC78"/>
      <c r="RSD78"/>
      <c r="RSE78"/>
      <c r="RSF78"/>
      <c r="RSG78"/>
      <c r="RSH78"/>
      <c r="RSI78"/>
      <c r="RSJ78"/>
      <c r="RSK78"/>
      <c r="RSL78"/>
      <c r="RSM78"/>
      <c r="RSN78"/>
      <c r="RSO78"/>
      <c r="RSP78"/>
      <c r="RSQ78"/>
      <c r="RSR78"/>
      <c r="RSS78"/>
      <c r="RST78"/>
      <c r="RSU78"/>
      <c r="RSV78"/>
      <c r="RSW78"/>
      <c r="RSX78"/>
      <c r="RSY78"/>
      <c r="RSZ78"/>
      <c r="RTA78"/>
      <c r="RTB78"/>
      <c r="RTC78"/>
      <c r="RTD78"/>
      <c r="RTE78"/>
      <c r="RTF78"/>
      <c r="RTG78"/>
      <c r="RTH78"/>
      <c r="RTI78"/>
      <c r="RTJ78"/>
      <c r="RTK78"/>
      <c r="RTL78"/>
      <c r="RTM78"/>
      <c r="RTN78"/>
      <c r="RTO78"/>
      <c r="RTP78"/>
      <c r="RTQ78"/>
      <c r="RTR78"/>
      <c r="RTS78"/>
      <c r="RTT78"/>
      <c r="RTU78"/>
      <c r="RTV78"/>
      <c r="RTW78"/>
      <c r="RTX78"/>
      <c r="RTY78"/>
      <c r="RTZ78"/>
      <c r="RUA78"/>
      <c r="RUB78"/>
      <c r="RUC78"/>
      <c r="RUD78"/>
      <c r="RUE78"/>
      <c r="RUF78"/>
      <c r="RUG78"/>
      <c r="RUH78"/>
      <c r="RUI78"/>
      <c r="RUJ78"/>
      <c r="RUK78"/>
      <c r="RUL78"/>
      <c r="RUM78"/>
      <c r="RUN78"/>
      <c r="RUO78"/>
      <c r="RUP78"/>
      <c r="RUQ78"/>
      <c r="RUR78"/>
      <c r="RUS78"/>
      <c r="RUT78"/>
      <c r="RUU78"/>
      <c r="RUV78"/>
      <c r="RUW78"/>
      <c r="RUX78"/>
      <c r="RUY78"/>
      <c r="RUZ78"/>
      <c r="RVA78"/>
      <c r="RVB78"/>
      <c r="RVC78"/>
      <c r="RVD78"/>
      <c r="RVE78"/>
      <c r="RVF78"/>
      <c r="RVG78"/>
      <c r="RVH78"/>
      <c r="RVI78"/>
      <c r="RVJ78"/>
      <c r="RVK78"/>
      <c r="RVL78"/>
      <c r="RVM78"/>
      <c r="RVN78"/>
      <c r="RVO78"/>
      <c r="RVP78"/>
      <c r="RVQ78"/>
      <c r="RVR78"/>
      <c r="RVS78"/>
      <c r="RVT78"/>
      <c r="RVU78"/>
      <c r="RVV78"/>
      <c r="RVW78"/>
      <c r="RVX78"/>
      <c r="RVY78"/>
      <c r="RVZ78"/>
      <c r="RWA78"/>
      <c r="RWB78"/>
      <c r="RWC78"/>
      <c r="RWD78"/>
      <c r="RWE78"/>
      <c r="RWF78"/>
      <c r="RWG78"/>
      <c r="RWH78"/>
      <c r="RWI78"/>
      <c r="RWJ78"/>
      <c r="RWK78"/>
      <c r="RWL78"/>
      <c r="RWM78"/>
      <c r="RWN78"/>
      <c r="RWO78"/>
      <c r="RWP78"/>
      <c r="RWQ78"/>
      <c r="RWR78"/>
      <c r="RWS78"/>
      <c r="RWT78"/>
      <c r="RWU78"/>
      <c r="RWV78"/>
      <c r="RWW78"/>
      <c r="RWX78"/>
      <c r="RWY78"/>
      <c r="RWZ78"/>
      <c r="RXA78"/>
      <c r="RXB78"/>
      <c r="RXC78"/>
      <c r="RXD78"/>
      <c r="RXE78"/>
      <c r="RXF78"/>
      <c r="RXG78"/>
      <c r="RXH78"/>
      <c r="RXI78"/>
      <c r="RXJ78"/>
      <c r="RXK78"/>
      <c r="RXL78"/>
      <c r="RXM78"/>
      <c r="RXN78"/>
      <c r="RXO78"/>
      <c r="RXP78"/>
      <c r="RXQ78"/>
      <c r="RXR78"/>
      <c r="RXS78"/>
      <c r="RXT78"/>
      <c r="RXU78"/>
      <c r="RXV78"/>
      <c r="RXW78"/>
      <c r="RXX78"/>
      <c r="RXY78"/>
      <c r="RXZ78"/>
      <c r="RYA78"/>
      <c r="RYB78"/>
      <c r="RYC78"/>
      <c r="RYD78"/>
      <c r="RYE78"/>
      <c r="RYF78"/>
      <c r="RYG78"/>
      <c r="RYH78"/>
      <c r="RYI78"/>
      <c r="RYJ78"/>
      <c r="RYK78"/>
      <c r="RYL78"/>
      <c r="RYM78"/>
      <c r="RYN78"/>
      <c r="RYO78"/>
      <c r="RYP78"/>
      <c r="RYQ78"/>
      <c r="RYR78"/>
      <c r="RYS78"/>
      <c r="RYT78"/>
      <c r="RYU78"/>
      <c r="RYV78"/>
      <c r="RYW78"/>
      <c r="RYX78"/>
      <c r="RYY78"/>
      <c r="RYZ78"/>
      <c r="RZA78"/>
      <c r="RZB78"/>
      <c r="RZC78"/>
      <c r="RZD78"/>
      <c r="RZE78"/>
      <c r="RZF78"/>
      <c r="RZG78"/>
      <c r="RZH78"/>
      <c r="RZI78"/>
      <c r="RZJ78"/>
      <c r="RZK78"/>
      <c r="RZL78"/>
      <c r="RZM78"/>
      <c r="RZN78"/>
      <c r="RZO78"/>
      <c r="RZP78"/>
      <c r="RZQ78"/>
      <c r="RZR78"/>
      <c r="RZS78"/>
      <c r="RZT78"/>
      <c r="RZU78"/>
      <c r="RZV78"/>
      <c r="RZW78"/>
      <c r="RZX78"/>
      <c r="RZY78"/>
      <c r="RZZ78"/>
      <c r="SAA78"/>
      <c r="SAB78"/>
      <c r="SAC78"/>
      <c r="SAD78"/>
      <c r="SAE78"/>
      <c r="SAF78"/>
      <c r="SAG78"/>
      <c r="SAH78"/>
      <c r="SAI78"/>
      <c r="SAJ78"/>
      <c r="SAK78"/>
      <c r="SAL78"/>
      <c r="SAM78"/>
      <c r="SAN78"/>
      <c r="SAO78"/>
      <c r="SAP78"/>
      <c r="SAQ78"/>
      <c r="SAR78"/>
      <c r="SAS78"/>
      <c r="SAT78"/>
      <c r="SAU78"/>
      <c r="SAV78"/>
      <c r="SAW78"/>
      <c r="SAX78"/>
      <c r="SAY78"/>
      <c r="SAZ78"/>
      <c r="SBA78"/>
      <c r="SBB78"/>
      <c r="SBC78"/>
      <c r="SBD78"/>
      <c r="SBE78"/>
      <c r="SBF78"/>
      <c r="SBG78"/>
      <c r="SBH78"/>
      <c r="SBI78"/>
      <c r="SBJ78"/>
      <c r="SBK78"/>
      <c r="SBL78"/>
      <c r="SBM78"/>
      <c r="SBN78"/>
      <c r="SBO78"/>
      <c r="SBP78"/>
      <c r="SBQ78"/>
      <c r="SBR78"/>
      <c r="SBS78"/>
      <c r="SBT78"/>
      <c r="SBU78"/>
      <c r="SBV78"/>
      <c r="SBW78"/>
      <c r="SBX78"/>
      <c r="SBY78"/>
      <c r="SBZ78"/>
      <c r="SCA78"/>
      <c r="SCB78"/>
      <c r="SCC78"/>
      <c r="SCD78"/>
      <c r="SCE78"/>
      <c r="SCF78"/>
      <c r="SCG78"/>
      <c r="SCH78"/>
      <c r="SCI78"/>
      <c r="SCJ78"/>
      <c r="SCK78"/>
      <c r="SCL78"/>
      <c r="SCM78"/>
      <c r="SCN78"/>
      <c r="SCO78"/>
      <c r="SCP78"/>
      <c r="SCQ78"/>
      <c r="SCR78"/>
      <c r="SCS78"/>
      <c r="SCT78"/>
      <c r="SCU78"/>
      <c r="SCV78"/>
      <c r="SCW78"/>
      <c r="SCX78"/>
      <c r="SCY78"/>
      <c r="SCZ78"/>
      <c r="SDA78"/>
      <c r="SDB78"/>
      <c r="SDC78"/>
      <c r="SDD78"/>
      <c r="SDE78"/>
      <c r="SDF78"/>
      <c r="SDG78"/>
      <c r="SDH78"/>
      <c r="SDI78"/>
      <c r="SDJ78"/>
      <c r="SDK78"/>
      <c r="SDL78"/>
      <c r="SDM78"/>
      <c r="SDN78"/>
      <c r="SDO78"/>
      <c r="SDP78"/>
      <c r="SDQ78"/>
      <c r="SDR78"/>
      <c r="SDS78"/>
      <c r="SDT78"/>
      <c r="SDU78"/>
      <c r="SDV78"/>
      <c r="SDW78"/>
      <c r="SDX78"/>
      <c r="SDY78"/>
      <c r="SDZ78"/>
      <c r="SEA78"/>
      <c r="SEB78"/>
      <c r="SEC78"/>
      <c r="SED78"/>
      <c r="SEE78"/>
      <c r="SEF78"/>
      <c r="SEG78"/>
      <c r="SEH78"/>
      <c r="SEI78"/>
      <c r="SEJ78"/>
      <c r="SEK78"/>
      <c r="SEL78"/>
      <c r="SEM78"/>
      <c r="SEN78"/>
      <c r="SEO78"/>
      <c r="SEP78"/>
      <c r="SEQ78"/>
      <c r="SER78"/>
      <c r="SES78"/>
      <c r="SET78"/>
      <c r="SEU78"/>
      <c r="SEV78"/>
      <c r="SEW78"/>
      <c r="SEX78"/>
      <c r="SEY78"/>
      <c r="SEZ78"/>
      <c r="SFA78"/>
      <c r="SFB78"/>
      <c r="SFC78"/>
      <c r="SFD78"/>
      <c r="SFE78"/>
      <c r="SFF78"/>
      <c r="SFG78"/>
      <c r="SFH78"/>
      <c r="SFI78"/>
      <c r="SFJ78"/>
      <c r="SFK78"/>
      <c r="SFL78"/>
      <c r="SFM78"/>
      <c r="SFN78"/>
      <c r="SFO78"/>
      <c r="SFP78"/>
      <c r="SFQ78"/>
      <c r="SFR78"/>
      <c r="SFS78"/>
      <c r="SFT78"/>
      <c r="SFU78"/>
      <c r="SFV78"/>
      <c r="SFW78"/>
      <c r="SFX78"/>
      <c r="SFY78"/>
      <c r="SFZ78"/>
      <c r="SGA78"/>
      <c r="SGB78"/>
      <c r="SGC78"/>
      <c r="SGD78"/>
      <c r="SGE78"/>
      <c r="SGF78"/>
      <c r="SGG78"/>
      <c r="SGH78"/>
      <c r="SGI78"/>
      <c r="SGJ78"/>
      <c r="SGK78"/>
      <c r="SGL78"/>
      <c r="SGM78"/>
      <c r="SGN78"/>
      <c r="SGO78"/>
      <c r="SGP78"/>
      <c r="SGQ78"/>
      <c r="SGR78"/>
      <c r="SGS78"/>
      <c r="SGT78"/>
      <c r="SGU78"/>
      <c r="SGV78"/>
      <c r="SGW78"/>
      <c r="SGX78"/>
      <c r="SGY78"/>
      <c r="SGZ78"/>
      <c r="SHA78"/>
      <c r="SHB78"/>
      <c r="SHC78"/>
      <c r="SHD78"/>
      <c r="SHE78"/>
      <c r="SHF78"/>
      <c r="SHG78"/>
      <c r="SHH78"/>
      <c r="SHI78"/>
      <c r="SHJ78"/>
      <c r="SHK78"/>
      <c r="SHL78"/>
      <c r="SHM78"/>
      <c r="SHN78"/>
      <c r="SHO78"/>
      <c r="SHP78"/>
      <c r="SHQ78"/>
      <c r="SHR78"/>
      <c r="SHS78"/>
      <c r="SHT78"/>
      <c r="SHU78"/>
      <c r="SHV78"/>
      <c r="SHW78"/>
      <c r="SHX78"/>
      <c r="SHY78"/>
      <c r="SHZ78"/>
      <c r="SIA78"/>
      <c r="SIB78"/>
      <c r="SIC78"/>
      <c r="SID78"/>
      <c r="SIE78"/>
      <c r="SIF78"/>
      <c r="SIG78"/>
      <c r="SIH78"/>
      <c r="SII78"/>
      <c r="SIJ78"/>
      <c r="SIK78"/>
      <c r="SIL78"/>
      <c r="SIM78"/>
      <c r="SIN78"/>
      <c r="SIO78"/>
      <c r="SIP78"/>
      <c r="SIQ78"/>
      <c r="SIR78"/>
      <c r="SIS78"/>
      <c r="SIT78"/>
      <c r="SIU78"/>
      <c r="SIV78"/>
      <c r="SIW78"/>
      <c r="SIX78"/>
      <c r="SIY78"/>
      <c r="SIZ78"/>
      <c r="SJA78"/>
      <c r="SJB78"/>
      <c r="SJC78"/>
      <c r="SJD78"/>
      <c r="SJE78"/>
      <c r="SJF78"/>
      <c r="SJG78"/>
      <c r="SJH78"/>
      <c r="SJI78"/>
      <c r="SJJ78"/>
      <c r="SJK78"/>
      <c r="SJL78"/>
      <c r="SJM78"/>
      <c r="SJN78"/>
      <c r="SJO78"/>
      <c r="SJP78"/>
      <c r="SJQ78"/>
      <c r="SJR78"/>
      <c r="SJS78"/>
      <c r="SJT78"/>
      <c r="SJU78"/>
      <c r="SJV78"/>
      <c r="SJW78"/>
      <c r="SJX78"/>
      <c r="SJY78"/>
      <c r="SJZ78"/>
      <c r="SKA78"/>
      <c r="SKB78"/>
      <c r="SKC78"/>
      <c r="SKD78"/>
      <c r="SKE78"/>
      <c r="SKF78"/>
      <c r="SKG78"/>
      <c r="SKH78"/>
      <c r="SKI78"/>
      <c r="SKJ78"/>
      <c r="SKK78"/>
      <c r="SKL78"/>
      <c r="SKM78"/>
      <c r="SKN78"/>
      <c r="SKO78"/>
      <c r="SKP78"/>
      <c r="SKQ78"/>
      <c r="SKR78"/>
      <c r="SKS78"/>
      <c r="SKT78"/>
      <c r="SKU78"/>
      <c r="SKV78"/>
      <c r="SKW78"/>
      <c r="SKX78"/>
      <c r="SKY78"/>
      <c r="SKZ78"/>
      <c r="SLA78"/>
      <c r="SLB78"/>
      <c r="SLC78"/>
      <c r="SLD78"/>
      <c r="SLE78"/>
      <c r="SLF78"/>
      <c r="SLG78"/>
      <c r="SLH78"/>
      <c r="SLI78"/>
      <c r="SLJ78"/>
      <c r="SLK78"/>
      <c r="SLL78"/>
      <c r="SLM78"/>
      <c r="SLN78"/>
      <c r="SLO78"/>
      <c r="SLP78"/>
      <c r="SLQ78"/>
      <c r="SLR78"/>
      <c r="SLS78"/>
      <c r="SLT78"/>
      <c r="SLU78"/>
      <c r="SLV78"/>
      <c r="SLW78"/>
      <c r="SLX78"/>
      <c r="SLY78"/>
      <c r="SLZ78"/>
      <c r="SMA78"/>
      <c r="SMB78"/>
      <c r="SMC78"/>
      <c r="SMD78"/>
      <c r="SME78"/>
      <c r="SMF78"/>
      <c r="SMG78"/>
      <c r="SMH78"/>
      <c r="SMI78"/>
      <c r="SMJ78"/>
      <c r="SMK78"/>
      <c r="SML78"/>
      <c r="SMM78"/>
      <c r="SMN78"/>
      <c r="SMO78"/>
      <c r="SMP78"/>
      <c r="SMQ78"/>
      <c r="SMR78"/>
      <c r="SMS78"/>
      <c r="SMT78"/>
      <c r="SMU78"/>
      <c r="SMV78"/>
      <c r="SMW78"/>
      <c r="SMX78"/>
      <c r="SMY78"/>
      <c r="SMZ78"/>
      <c r="SNA78"/>
      <c r="SNB78"/>
      <c r="SNC78"/>
      <c r="SND78"/>
      <c r="SNE78"/>
      <c r="SNF78"/>
      <c r="SNG78"/>
      <c r="SNH78"/>
      <c r="SNI78"/>
      <c r="SNJ78"/>
      <c r="SNK78"/>
      <c r="SNL78"/>
      <c r="SNM78"/>
      <c r="SNN78"/>
      <c r="SNO78"/>
      <c r="SNP78"/>
      <c r="SNQ78"/>
      <c r="SNR78"/>
      <c r="SNS78"/>
      <c r="SNT78"/>
      <c r="SNU78"/>
      <c r="SNV78"/>
      <c r="SNW78"/>
      <c r="SNX78"/>
      <c r="SNY78"/>
      <c r="SNZ78"/>
      <c r="SOA78"/>
      <c r="SOB78"/>
      <c r="SOC78"/>
      <c r="SOD78"/>
      <c r="SOE78"/>
      <c r="SOF78"/>
      <c r="SOG78"/>
      <c r="SOH78"/>
      <c r="SOI78"/>
      <c r="SOJ78"/>
      <c r="SOK78"/>
      <c r="SOL78"/>
      <c r="SOM78"/>
      <c r="SON78"/>
      <c r="SOO78"/>
      <c r="SOP78"/>
      <c r="SOQ78"/>
      <c r="SOR78"/>
      <c r="SOS78"/>
      <c r="SOT78"/>
      <c r="SOU78"/>
      <c r="SOV78"/>
      <c r="SOW78"/>
      <c r="SOX78"/>
      <c r="SOY78"/>
      <c r="SOZ78"/>
      <c r="SPA78"/>
      <c r="SPB78"/>
      <c r="SPC78"/>
      <c r="SPD78"/>
      <c r="SPE78"/>
      <c r="SPF78"/>
      <c r="SPG78"/>
      <c r="SPH78"/>
      <c r="SPI78"/>
      <c r="SPJ78"/>
      <c r="SPK78"/>
      <c r="SPL78"/>
      <c r="SPM78"/>
      <c r="SPN78"/>
      <c r="SPO78"/>
      <c r="SPP78"/>
      <c r="SPQ78"/>
      <c r="SPR78"/>
      <c r="SPS78"/>
      <c r="SPT78"/>
      <c r="SPU78"/>
      <c r="SPV78"/>
      <c r="SPW78"/>
      <c r="SPX78"/>
      <c r="SPY78"/>
      <c r="SPZ78"/>
      <c r="SQA78"/>
      <c r="SQB78"/>
      <c r="SQC78"/>
      <c r="SQD78"/>
      <c r="SQE78"/>
      <c r="SQF78"/>
      <c r="SQG78"/>
      <c r="SQH78"/>
      <c r="SQI78"/>
      <c r="SQJ78"/>
      <c r="SQK78"/>
      <c r="SQL78"/>
      <c r="SQM78"/>
      <c r="SQN78"/>
      <c r="SQO78"/>
      <c r="SQP78"/>
      <c r="SQQ78"/>
      <c r="SQR78"/>
      <c r="SQS78"/>
      <c r="SQT78"/>
      <c r="SQU78"/>
      <c r="SQV78"/>
      <c r="SQW78"/>
      <c r="SQX78"/>
      <c r="SQY78"/>
      <c r="SQZ78"/>
      <c r="SRA78"/>
      <c r="SRB78"/>
      <c r="SRC78"/>
      <c r="SRD78"/>
      <c r="SRE78"/>
      <c r="SRF78"/>
      <c r="SRG78"/>
      <c r="SRH78"/>
      <c r="SRI78"/>
      <c r="SRJ78"/>
      <c r="SRK78"/>
      <c r="SRL78"/>
      <c r="SRM78"/>
      <c r="SRN78"/>
      <c r="SRO78"/>
      <c r="SRP78"/>
      <c r="SRQ78"/>
      <c r="SRR78"/>
      <c r="SRS78"/>
      <c r="SRT78"/>
      <c r="SRU78"/>
      <c r="SRV78"/>
      <c r="SRW78"/>
      <c r="SRX78"/>
      <c r="SRY78"/>
      <c r="SRZ78"/>
      <c r="SSA78"/>
      <c r="SSB78"/>
      <c r="SSC78"/>
      <c r="SSD78"/>
      <c r="SSE78"/>
      <c r="SSF78"/>
      <c r="SSG78"/>
      <c r="SSH78"/>
      <c r="SSI78"/>
      <c r="SSJ78"/>
      <c r="SSK78"/>
      <c r="SSL78"/>
      <c r="SSM78"/>
      <c r="SSN78"/>
      <c r="SSO78"/>
      <c r="SSP78"/>
      <c r="SSQ78"/>
      <c r="SSR78"/>
      <c r="SSS78"/>
      <c r="SST78"/>
      <c r="SSU78"/>
      <c r="SSV78"/>
      <c r="SSW78"/>
      <c r="SSX78"/>
      <c r="SSY78"/>
      <c r="SSZ78"/>
      <c r="STA78"/>
      <c r="STB78"/>
      <c r="STC78"/>
      <c r="STD78"/>
      <c r="STE78"/>
      <c r="STF78"/>
      <c r="STG78"/>
      <c r="STH78"/>
      <c r="STI78"/>
      <c r="STJ78"/>
      <c r="STK78"/>
      <c r="STL78"/>
      <c r="STM78"/>
      <c r="STN78"/>
      <c r="STO78"/>
      <c r="STP78"/>
      <c r="STQ78"/>
      <c r="STR78"/>
      <c r="STS78"/>
      <c r="STT78"/>
      <c r="STU78"/>
      <c r="STV78"/>
      <c r="STW78"/>
      <c r="STX78"/>
      <c r="STY78"/>
      <c r="STZ78"/>
      <c r="SUA78"/>
      <c r="SUB78"/>
      <c r="SUC78"/>
      <c r="SUD78"/>
      <c r="SUE78"/>
      <c r="SUF78"/>
      <c r="SUG78"/>
      <c r="SUH78"/>
      <c r="SUI78"/>
      <c r="SUJ78"/>
      <c r="SUK78"/>
      <c r="SUL78"/>
      <c r="SUM78"/>
      <c r="SUN78"/>
      <c r="SUO78"/>
      <c r="SUP78"/>
      <c r="SUQ78"/>
      <c r="SUR78"/>
      <c r="SUS78"/>
      <c r="SUT78"/>
      <c r="SUU78"/>
      <c r="SUV78"/>
      <c r="SUW78"/>
      <c r="SUX78"/>
      <c r="SUY78"/>
      <c r="SUZ78"/>
      <c r="SVA78"/>
      <c r="SVB78"/>
      <c r="SVC78"/>
      <c r="SVD78"/>
      <c r="SVE78"/>
      <c r="SVF78"/>
      <c r="SVG78"/>
      <c r="SVH78"/>
      <c r="SVI78"/>
      <c r="SVJ78"/>
      <c r="SVK78"/>
      <c r="SVL78"/>
      <c r="SVM78"/>
      <c r="SVN78"/>
      <c r="SVO78"/>
      <c r="SVP78"/>
      <c r="SVQ78"/>
      <c r="SVR78"/>
      <c r="SVS78"/>
      <c r="SVT78"/>
      <c r="SVU78"/>
      <c r="SVV78"/>
      <c r="SVW78"/>
      <c r="SVX78"/>
      <c r="SVY78"/>
      <c r="SVZ78"/>
      <c r="SWA78"/>
      <c r="SWB78"/>
      <c r="SWC78"/>
      <c r="SWD78"/>
      <c r="SWE78"/>
      <c r="SWF78"/>
      <c r="SWG78"/>
      <c r="SWH78"/>
      <c r="SWI78"/>
      <c r="SWJ78"/>
      <c r="SWK78"/>
      <c r="SWL78"/>
      <c r="SWM78"/>
      <c r="SWN78"/>
      <c r="SWO78"/>
      <c r="SWP78"/>
      <c r="SWQ78"/>
      <c r="SWR78"/>
      <c r="SWS78"/>
      <c r="SWT78"/>
      <c r="SWU78"/>
      <c r="SWV78"/>
      <c r="SWW78"/>
      <c r="SWX78"/>
      <c r="SWY78"/>
      <c r="SWZ78"/>
      <c r="SXA78"/>
      <c r="SXB78"/>
      <c r="SXC78"/>
      <c r="SXD78"/>
      <c r="SXE78"/>
      <c r="SXF78"/>
      <c r="SXG78"/>
      <c r="SXH78"/>
      <c r="SXI78"/>
      <c r="SXJ78"/>
      <c r="SXK78"/>
      <c r="SXL78"/>
      <c r="SXM78"/>
      <c r="SXN78"/>
      <c r="SXO78"/>
      <c r="SXP78"/>
      <c r="SXQ78"/>
      <c r="SXR78"/>
      <c r="SXS78"/>
      <c r="SXT78"/>
      <c r="SXU78"/>
      <c r="SXV78"/>
      <c r="SXW78"/>
      <c r="SXX78"/>
      <c r="SXY78"/>
      <c r="SXZ78"/>
      <c r="SYA78"/>
      <c r="SYB78"/>
      <c r="SYC78"/>
      <c r="SYD78"/>
      <c r="SYE78"/>
      <c r="SYF78"/>
      <c r="SYG78"/>
      <c r="SYH78"/>
      <c r="SYI78"/>
      <c r="SYJ78"/>
      <c r="SYK78"/>
      <c r="SYL78"/>
      <c r="SYM78"/>
      <c r="SYN78"/>
      <c r="SYO78"/>
      <c r="SYP78"/>
      <c r="SYQ78"/>
      <c r="SYR78"/>
      <c r="SYS78"/>
      <c r="SYT78"/>
      <c r="SYU78"/>
      <c r="SYV78"/>
      <c r="SYW78"/>
      <c r="SYX78"/>
      <c r="SYY78"/>
      <c r="SYZ78"/>
      <c r="SZA78"/>
      <c r="SZB78"/>
      <c r="SZC78"/>
      <c r="SZD78"/>
      <c r="SZE78"/>
      <c r="SZF78"/>
      <c r="SZG78"/>
      <c r="SZH78"/>
      <c r="SZI78"/>
      <c r="SZJ78"/>
      <c r="SZK78"/>
      <c r="SZL78"/>
      <c r="SZM78"/>
      <c r="SZN78"/>
      <c r="SZO78"/>
      <c r="SZP78"/>
      <c r="SZQ78"/>
      <c r="SZR78"/>
      <c r="SZS78"/>
      <c r="SZT78"/>
      <c r="SZU78"/>
      <c r="SZV78"/>
      <c r="SZW78"/>
      <c r="SZX78"/>
      <c r="SZY78"/>
      <c r="SZZ78"/>
      <c r="TAA78"/>
      <c r="TAB78"/>
      <c r="TAC78"/>
      <c r="TAD78"/>
      <c r="TAE78"/>
      <c r="TAF78"/>
      <c r="TAG78"/>
      <c r="TAH78"/>
      <c r="TAI78"/>
      <c r="TAJ78"/>
      <c r="TAK78"/>
      <c r="TAL78"/>
      <c r="TAM78"/>
      <c r="TAN78"/>
      <c r="TAO78"/>
      <c r="TAP78"/>
      <c r="TAQ78"/>
      <c r="TAR78"/>
      <c r="TAS78"/>
      <c r="TAT78"/>
      <c r="TAU78"/>
      <c r="TAV78"/>
      <c r="TAW78"/>
      <c r="TAX78"/>
      <c r="TAY78"/>
      <c r="TAZ78"/>
      <c r="TBA78"/>
      <c r="TBB78"/>
      <c r="TBC78"/>
      <c r="TBD78"/>
      <c r="TBE78"/>
      <c r="TBF78"/>
      <c r="TBG78"/>
      <c r="TBH78"/>
      <c r="TBI78"/>
      <c r="TBJ78"/>
      <c r="TBK78"/>
      <c r="TBL78"/>
      <c r="TBM78"/>
      <c r="TBN78"/>
      <c r="TBO78"/>
      <c r="TBP78"/>
      <c r="TBQ78"/>
      <c r="TBR78"/>
      <c r="TBS78"/>
      <c r="TBT78"/>
      <c r="TBU78"/>
      <c r="TBV78"/>
      <c r="TBW78"/>
      <c r="TBX78"/>
      <c r="TBY78"/>
      <c r="TBZ78"/>
      <c r="TCA78"/>
      <c r="TCB78"/>
      <c r="TCC78"/>
      <c r="TCD78"/>
      <c r="TCE78"/>
      <c r="TCF78"/>
      <c r="TCG78"/>
      <c r="TCH78"/>
      <c r="TCI78"/>
      <c r="TCJ78"/>
      <c r="TCK78"/>
      <c r="TCL78"/>
      <c r="TCM78"/>
      <c r="TCN78"/>
      <c r="TCO78"/>
      <c r="TCP78"/>
      <c r="TCQ78"/>
      <c r="TCR78"/>
      <c r="TCS78"/>
      <c r="TCT78"/>
      <c r="TCU78"/>
      <c r="TCV78"/>
      <c r="TCW78"/>
      <c r="TCX78"/>
      <c r="TCY78"/>
      <c r="TCZ78"/>
      <c r="TDA78"/>
      <c r="TDB78"/>
      <c r="TDC78"/>
      <c r="TDD78"/>
      <c r="TDE78"/>
      <c r="TDF78"/>
      <c r="TDG78"/>
      <c r="TDH78"/>
      <c r="TDI78"/>
      <c r="TDJ78"/>
      <c r="TDK78"/>
      <c r="TDL78"/>
      <c r="TDM78"/>
      <c r="TDN78"/>
      <c r="TDO78"/>
      <c r="TDP78"/>
      <c r="TDQ78"/>
      <c r="TDR78"/>
      <c r="TDS78"/>
      <c r="TDT78"/>
      <c r="TDU78"/>
      <c r="TDV78"/>
      <c r="TDW78"/>
      <c r="TDX78"/>
      <c r="TDY78"/>
      <c r="TDZ78"/>
      <c r="TEA78"/>
      <c r="TEB78"/>
      <c r="TEC78"/>
      <c r="TED78"/>
      <c r="TEE78"/>
      <c r="TEF78"/>
      <c r="TEG78"/>
      <c r="TEH78"/>
      <c r="TEI78"/>
      <c r="TEJ78"/>
      <c r="TEK78"/>
      <c r="TEL78"/>
      <c r="TEM78"/>
      <c r="TEN78"/>
      <c r="TEO78"/>
      <c r="TEP78"/>
      <c r="TEQ78"/>
      <c r="TER78"/>
      <c r="TES78"/>
      <c r="TET78"/>
      <c r="TEU78"/>
      <c r="TEV78"/>
      <c r="TEW78"/>
      <c r="TEX78"/>
      <c r="TEY78"/>
      <c r="TEZ78"/>
      <c r="TFA78"/>
      <c r="TFB78"/>
      <c r="TFC78"/>
      <c r="TFD78"/>
      <c r="TFE78"/>
      <c r="TFF78"/>
      <c r="TFG78"/>
      <c r="TFH78"/>
      <c r="TFI78"/>
      <c r="TFJ78"/>
      <c r="TFK78"/>
      <c r="TFL78"/>
      <c r="TFM78"/>
      <c r="TFN78"/>
      <c r="TFO78"/>
      <c r="TFP78"/>
      <c r="TFQ78"/>
      <c r="TFR78"/>
      <c r="TFS78"/>
      <c r="TFT78"/>
      <c r="TFU78"/>
      <c r="TFV78"/>
      <c r="TFW78"/>
      <c r="TFX78"/>
      <c r="TFY78"/>
      <c r="TFZ78"/>
      <c r="TGA78"/>
      <c r="TGB78"/>
      <c r="TGC78"/>
      <c r="TGD78"/>
      <c r="TGE78"/>
      <c r="TGF78"/>
      <c r="TGG78"/>
      <c r="TGH78"/>
      <c r="TGI78"/>
      <c r="TGJ78"/>
      <c r="TGK78"/>
      <c r="TGL78"/>
      <c r="TGM78"/>
      <c r="TGN78"/>
      <c r="TGO78"/>
      <c r="TGP78"/>
      <c r="TGQ78"/>
      <c r="TGR78"/>
      <c r="TGS78"/>
      <c r="TGT78"/>
      <c r="TGU78"/>
      <c r="TGV78"/>
      <c r="TGW78"/>
      <c r="TGX78"/>
      <c r="TGY78"/>
      <c r="TGZ78"/>
      <c r="THA78"/>
      <c r="THB78"/>
      <c r="THC78"/>
      <c r="THD78"/>
      <c r="THE78"/>
      <c r="THF78"/>
      <c r="THG78"/>
      <c r="THH78"/>
      <c r="THI78"/>
      <c r="THJ78"/>
      <c r="THK78"/>
      <c r="THL78"/>
      <c r="THM78"/>
      <c r="THN78"/>
      <c r="THO78"/>
      <c r="THP78"/>
      <c r="THQ78"/>
      <c r="THR78"/>
      <c r="THS78"/>
      <c r="THT78"/>
      <c r="THU78"/>
      <c r="THV78"/>
      <c r="THW78"/>
      <c r="THX78"/>
      <c r="THY78"/>
      <c r="THZ78"/>
      <c r="TIA78"/>
      <c r="TIB78"/>
      <c r="TIC78"/>
      <c r="TID78"/>
      <c r="TIE78"/>
      <c r="TIF78"/>
      <c r="TIG78"/>
      <c r="TIH78"/>
      <c r="TII78"/>
      <c r="TIJ78"/>
      <c r="TIK78"/>
      <c r="TIL78"/>
      <c r="TIM78"/>
      <c r="TIN78"/>
      <c r="TIO78"/>
      <c r="TIP78"/>
      <c r="TIQ78"/>
      <c r="TIR78"/>
      <c r="TIS78"/>
      <c r="TIT78"/>
      <c r="TIU78"/>
      <c r="TIV78"/>
      <c r="TIW78"/>
      <c r="TIX78"/>
      <c r="TIY78"/>
      <c r="TIZ78"/>
      <c r="TJA78"/>
      <c r="TJB78"/>
      <c r="TJC78"/>
      <c r="TJD78"/>
      <c r="TJE78"/>
      <c r="TJF78"/>
      <c r="TJG78"/>
      <c r="TJH78"/>
      <c r="TJI78"/>
      <c r="TJJ78"/>
      <c r="TJK78"/>
      <c r="TJL78"/>
      <c r="TJM78"/>
      <c r="TJN78"/>
      <c r="TJO78"/>
      <c r="TJP78"/>
      <c r="TJQ78"/>
      <c r="TJR78"/>
      <c r="TJS78"/>
      <c r="TJT78"/>
      <c r="TJU78"/>
      <c r="TJV78"/>
      <c r="TJW78"/>
      <c r="TJX78"/>
      <c r="TJY78"/>
      <c r="TJZ78"/>
      <c r="TKA78"/>
      <c r="TKB78"/>
      <c r="TKC78"/>
      <c r="TKD78"/>
      <c r="TKE78"/>
      <c r="TKF78"/>
      <c r="TKG78"/>
      <c r="TKH78"/>
      <c r="TKI78"/>
      <c r="TKJ78"/>
      <c r="TKK78"/>
      <c r="TKL78"/>
      <c r="TKM78"/>
      <c r="TKN78"/>
      <c r="TKO78"/>
      <c r="TKP78"/>
      <c r="TKQ78"/>
      <c r="TKR78"/>
      <c r="TKS78"/>
      <c r="TKT78"/>
      <c r="TKU78"/>
      <c r="TKV78"/>
      <c r="TKW78"/>
      <c r="TKX78"/>
      <c r="TKY78"/>
      <c r="TKZ78"/>
      <c r="TLA78"/>
      <c r="TLB78"/>
      <c r="TLC78"/>
      <c r="TLD78"/>
      <c r="TLE78"/>
      <c r="TLF78"/>
      <c r="TLG78"/>
      <c r="TLH78"/>
      <c r="TLI78"/>
      <c r="TLJ78"/>
      <c r="TLK78"/>
      <c r="TLL78"/>
      <c r="TLM78"/>
      <c r="TLN78"/>
      <c r="TLO78"/>
      <c r="TLP78"/>
      <c r="TLQ78"/>
      <c r="TLR78"/>
      <c r="TLS78"/>
      <c r="TLT78"/>
      <c r="TLU78"/>
      <c r="TLV78"/>
      <c r="TLW78"/>
      <c r="TLX78"/>
      <c r="TLY78"/>
      <c r="TLZ78"/>
      <c r="TMA78"/>
      <c r="TMB78"/>
      <c r="TMC78"/>
      <c r="TMD78"/>
      <c r="TME78"/>
      <c r="TMF78"/>
      <c r="TMG78"/>
      <c r="TMH78"/>
      <c r="TMI78"/>
      <c r="TMJ78"/>
      <c r="TMK78"/>
      <c r="TML78"/>
      <c r="TMM78"/>
      <c r="TMN78"/>
      <c r="TMO78"/>
      <c r="TMP78"/>
      <c r="TMQ78"/>
      <c r="TMR78"/>
      <c r="TMS78"/>
      <c r="TMT78"/>
      <c r="TMU78"/>
      <c r="TMV78"/>
      <c r="TMW78"/>
      <c r="TMX78"/>
      <c r="TMY78"/>
      <c r="TMZ78"/>
      <c r="TNA78"/>
      <c r="TNB78"/>
      <c r="TNC78"/>
      <c r="TND78"/>
      <c r="TNE78"/>
      <c r="TNF78"/>
      <c r="TNG78"/>
      <c r="TNH78"/>
      <c r="TNI78"/>
      <c r="TNJ78"/>
      <c r="TNK78"/>
      <c r="TNL78"/>
      <c r="TNM78"/>
      <c r="TNN78"/>
      <c r="TNO78"/>
      <c r="TNP78"/>
      <c r="TNQ78"/>
      <c r="TNR78"/>
      <c r="TNS78"/>
      <c r="TNT78"/>
      <c r="TNU78"/>
      <c r="TNV78"/>
      <c r="TNW78"/>
      <c r="TNX78"/>
      <c r="TNY78"/>
      <c r="TNZ78"/>
      <c r="TOA78"/>
      <c r="TOB78"/>
      <c r="TOC78"/>
      <c r="TOD78"/>
      <c r="TOE78"/>
      <c r="TOF78"/>
      <c r="TOG78"/>
      <c r="TOH78"/>
      <c r="TOI78"/>
      <c r="TOJ78"/>
      <c r="TOK78"/>
      <c r="TOL78"/>
      <c r="TOM78"/>
      <c r="TON78"/>
      <c r="TOO78"/>
      <c r="TOP78"/>
      <c r="TOQ78"/>
      <c r="TOR78"/>
      <c r="TOS78"/>
      <c r="TOT78"/>
      <c r="TOU78"/>
      <c r="TOV78"/>
      <c r="TOW78"/>
      <c r="TOX78"/>
      <c r="TOY78"/>
      <c r="TOZ78"/>
      <c r="TPA78"/>
      <c r="TPB78"/>
      <c r="TPC78"/>
      <c r="TPD78"/>
      <c r="TPE78"/>
      <c r="TPF78"/>
      <c r="TPG78"/>
      <c r="TPH78"/>
      <c r="TPI78"/>
      <c r="TPJ78"/>
      <c r="TPK78"/>
      <c r="TPL78"/>
      <c r="TPM78"/>
      <c r="TPN78"/>
      <c r="TPO78"/>
      <c r="TPP78"/>
      <c r="TPQ78"/>
      <c r="TPR78"/>
      <c r="TPS78"/>
      <c r="TPT78"/>
      <c r="TPU78"/>
      <c r="TPV78"/>
      <c r="TPW78"/>
      <c r="TPX78"/>
      <c r="TPY78"/>
      <c r="TPZ78"/>
      <c r="TQA78"/>
      <c r="TQB78"/>
      <c r="TQC78"/>
      <c r="TQD78"/>
      <c r="TQE78"/>
      <c r="TQF78"/>
      <c r="TQG78"/>
      <c r="TQH78"/>
      <c r="TQI78"/>
      <c r="TQJ78"/>
      <c r="TQK78"/>
      <c r="TQL78"/>
      <c r="TQM78"/>
      <c r="TQN78"/>
      <c r="TQO78"/>
      <c r="TQP78"/>
      <c r="TQQ78"/>
      <c r="TQR78"/>
      <c r="TQS78"/>
      <c r="TQT78"/>
      <c r="TQU78"/>
      <c r="TQV78"/>
      <c r="TQW78"/>
      <c r="TQX78"/>
      <c r="TQY78"/>
      <c r="TQZ78"/>
      <c r="TRA78"/>
      <c r="TRB78"/>
      <c r="TRC78"/>
      <c r="TRD78"/>
      <c r="TRE78"/>
      <c r="TRF78"/>
      <c r="TRG78"/>
      <c r="TRH78"/>
      <c r="TRI78"/>
      <c r="TRJ78"/>
      <c r="TRK78"/>
      <c r="TRL78"/>
      <c r="TRM78"/>
      <c r="TRN78"/>
      <c r="TRO78"/>
      <c r="TRP78"/>
      <c r="TRQ78"/>
      <c r="TRR78"/>
      <c r="TRS78"/>
      <c r="TRT78"/>
      <c r="TRU78"/>
      <c r="TRV78"/>
      <c r="TRW78"/>
      <c r="TRX78"/>
      <c r="TRY78"/>
      <c r="TRZ78"/>
      <c r="TSA78"/>
      <c r="TSB78"/>
      <c r="TSC78"/>
      <c r="TSD78"/>
      <c r="TSE78"/>
      <c r="TSF78"/>
      <c r="TSG78"/>
      <c r="TSH78"/>
      <c r="TSI78"/>
      <c r="TSJ78"/>
      <c r="TSK78"/>
      <c r="TSL78"/>
      <c r="TSM78"/>
      <c r="TSN78"/>
      <c r="TSO78"/>
      <c r="TSP78"/>
      <c r="TSQ78"/>
      <c r="TSR78"/>
      <c r="TSS78"/>
      <c r="TST78"/>
      <c r="TSU78"/>
      <c r="TSV78"/>
      <c r="TSW78"/>
      <c r="TSX78"/>
      <c r="TSY78"/>
      <c r="TSZ78"/>
      <c r="TTA78"/>
      <c r="TTB78"/>
      <c r="TTC78"/>
      <c r="TTD78"/>
      <c r="TTE78"/>
      <c r="TTF78"/>
      <c r="TTG78"/>
      <c r="TTH78"/>
      <c r="TTI78"/>
      <c r="TTJ78"/>
      <c r="TTK78"/>
      <c r="TTL78"/>
      <c r="TTM78"/>
      <c r="TTN78"/>
      <c r="TTO78"/>
      <c r="TTP78"/>
      <c r="TTQ78"/>
      <c r="TTR78"/>
      <c r="TTS78"/>
      <c r="TTT78"/>
      <c r="TTU78"/>
      <c r="TTV78"/>
      <c r="TTW78"/>
      <c r="TTX78"/>
      <c r="TTY78"/>
      <c r="TTZ78"/>
      <c r="TUA78"/>
      <c r="TUB78"/>
      <c r="TUC78"/>
      <c r="TUD78"/>
      <c r="TUE78"/>
      <c r="TUF78"/>
      <c r="TUG78"/>
      <c r="TUH78"/>
      <c r="TUI78"/>
      <c r="TUJ78"/>
      <c r="TUK78"/>
      <c r="TUL78"/>
      <c r="TUM78"/>
      <c r="TUN78"/>
      <c r="TUO78"/>
      <c r="TUP78"/>
      <c r="TUQ78"/>
      <c r="TUR78"/>
      <c r="TUS78"/>
      <c r="TUT78"/>
      <c r="TUU78"/>
      <c r="TUV78"/>
      <c r="TUW78"/>
      <c r="TUX78"/>
      <c r="TUY78"/>
      <c r="TUZ78"/>
      <c r="TVA78"/>
      <c r="TVB78"/>
      <c r="TVC78"/>
      <c r="TVD78"/>
      <c r="TVE78"/>
      <c r="TVF78"/>
      <c r="TVG78"/>
      <c r="TVH78"/>
      <c r="TVI78"/>
      <c r="TVJ78"/>
      <c r="TVK78"/>
      <c r="TVL78"/>
      <c r="TVM78"/>
      <c r="TVN78"/>
      <c r="TVO78"/>
      <c r="TVP78"/>
      <c r="TVQ78"/>
      <c r="TVR78"/>
      <c r="TVS78"/>
      <c r="TVT78"/>
      <c r="TVU78"/>
      <c r="TVV78"/>
      <c r="TVW78"/>
      <c r="TVX78"/>
      <c r="TVY78"/>
      <c r="TVZ78"/>
      <c r="TWA78"/>
      <c r="TWB78"/>
      <c r="TWC78"/>
      <c r="TWD78"/>
      <c r="TWE78"/>
      <c r="TWF78"/>
      <c r="TWG78"/>
      <c r="TWH78"/>
      <c r="TWI78"/>
      <c r="TWJ78"/>
      <c r="TWK78"/>
      <c r="TWL78"/>
      <c r="TWM78"/>
      <c r="TWN78"/>
      <c r="TWO78"/>
      <c r="TWP78"/>
      <c r="TWQ78"/>
      <c r="TWR78"/>
      <c r="TWS78"/>
      <c r="TWT78"/>
      <c r="TWU78"/>
      <c r="TWV78"/>
      <c r="TWW78"/>
      <c r="TWX78"/>
      <c r="TWY78"/>
      <c r="TWZ78"/>
      <c r="TXA78"/>
      <c r="TXB78"/>
      <c r="TXC78"/>
      <c r="TXD78"/>
      <c r="TXE78"/>
      <c r="TXF78"/>
      <c r="TXG78"/>
      <c r="TXH78"/>
      <c r="TXI78"/>
      <c r="TXJ78"/>
      <c r="TXK78"/>
      <c r="TXL78"/>
      <c r="TXM78"/>
      <c r="TXN78"/>
      <c r="TXO78"/>
      <c r="TXP78"/>
      <c r="TXQ78"/>
      <c r="TXR78"/>
      <c r="TXS78"/>
      <c r="TXT78"/>
      <c r="TXU78"/>
      <c r="TXV78"/>
      <c r="TXW78"/>
      <c r="TXX78"/>
      <c r="TXY78"/>
      <c r="TXZ78"/>
      <c r="TYA78"/>
      <c r="TYB78"/>
      <c r="TYC78"/>
      <c r="TYD78"/>
      <c r="TYE78"/>
      <c r="TYF78"/>
      <c r="TYG78"/>
      <c r="TYH78"/>
      <c r="TYI78"/>
      <c r="TYJ78"/>
      <c r="TYK78"/>
      <c r="TYL78"/>
      <c r="TYM78"/>
      <c r="TYN78"/>
      <c r="TYO78"/>
      <c r="TYP78"/>
      <c r="TYQ78"/>
      <c r="TYR78"/>
      <c r="TYS78"/>
      <c r="TYT78"/>
      <c r="TYU78"/>
      <c r="TYV78"/>
      <c r="TYW78"/>
      <c r="TYX78"/>
      <c r="TYY78"/>
      <c r="TYZ78"/>
      <c r="TZA78"/>
      <c r="TZB78"/>
      <c r="TZC78"/>
      <c r="TZD78"/>
      <c r="TZE78"/>
      <c r="TZF78"/>
      <c r="TZG78"/>
      <c r="TZH78"/>
      <c r="TZI78"/>
      <c r="TZJ78"/>
      <c r="TZK78"/>
      <c r="TZL78"/>
      <c r="TZM78"/>
      <c r="TZN78"/>
      <c r="TZO78"/>
      <c r="TZP78"/>
      <c r="TZQ78"/>
      <c r="TZR78"/>
      <c r="TZS78"/>
      <c r="TZT78"/>
      <c r="TZU78"/>
      <c r="TZV78"/>
      <c r="TZW78"/>
      <c r="TZX78"/>
      <c r="TZY78"/>
      <c r="TZZ78"/>
      <c r="UAA78"/>
      <c r="UAB78"/>
      <c r="UAC78"/>
      <c r="UAD78"/>
      <c r="UAE78"/>
      <c r="UAF78"/>
      <c r="UAG78"/>
      <c r="UAH78"/>
      <c r="UAI78"/>
      <c r="UAJ78"/>
      <c r="UAK78"/>
      <c r="UAL78"/>
      <c r="UAM78"/>
      <c r="UAN78"/>
      <c r="UAO78"/>
      <c r="UAP78"/>
      <c r="UAQ78"/>
      <c r="UAR78"/>
      <c r="UAS78"/>
      <c r="UAT78"/>
      <c r="UAU78"/>
      <c r="UAV78"/>
      <c r="UAW78"/>
      <c r="UAX78"/>
      <c r="UAY78"/>
      <c r="UAZ78"/>
      <c r="UBA78"/>
      <c r="UBB78"/>
      <c r="UBC78"/>
      <c r="UBD78"/>
      <c r="UBE78"/>
      <c r="UBF78"/>
      <c r="UBG78"/>
      <c r="UBH78"/>
      <c r="UBI78"/>
      <c r="UBJ78"/>
      <c r="UBK78"/>
      <c r="UBL78"/>
      <c r="UBM78"/>
      <c r="UBN78"/>
      <c r="UBO78"/>
      <c r="UBP78"/>
      <c r="UBQ78"/>
      <c r="UBR78"/>
      <c r="UBS78"/>
      <c r="UBT78"/>
      <c r="UBU78"/>
      <c r="UBV78"/>
      <c r="UBW78"/>
      <c r="UBX78"/>
      <c r="UBY78"/>
      <c r="UBZ78"/>
      <c r="UCA78"/>
      <c r="UCB78"/>
      <c r="UCC78"/>
      <c r="UCD78"/>
      <c r="UCE78"/>
      <c r="UCF78"/>
      <c r="UCG78"/>
      <c r="UCH78"/>
    </row>
    <row r="79" spans="1:14282">
      <c r="A79" s="113" t="s">
        <v>170</v>
      </c>
      <c r="B79" s="113" t="s">
        <v>203</v>
      </c>
      <c r="C79" s="113" t="s">
        <v>204</v>
      </c>
      <c r="D79" s="113" t="s">
        <v>207</v>
      </c>
      <c r="E79" s="114" t="s">
        <v>206</v>
      </c>
      <c r="F79" s="129" t="s">
        <v>140</v>
      </c>
      <c r="G79" s="116">
        <v>33.81818181818182</v>
      </c>
      <c r="H79" s="130">
        <v>50.83</v>
      </c>
      <c r="I79" s="131">
        <v>50.83</v>
      </c>
      <c r="J79" s="131">
        <v>50.864698570459588</v>
      </c>
      <c r="K79" s="118">
        <v>52.661900719326461</v>
      </c>
      <c r="L79" s="116">
        <v>54.028217022531017</v>
      </c>
      <c r="M79" s="116">
        <v>55.325523953963454</v>
      </c>
      <c r="N79" s="116">
        <v>57.265336409732527</v>
      </c>
      <c r="O79" s="119" t="s">
        <v>141</v>
      </c>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c r="IW79"/>
      <c r="IX79"/>
      <c r="IY79"/>
      <c r="IZ79"/>
      <c r="JA79"/>
      <c r="JB79"/>
      <c r="JC79"/>
      <c r="JD79"/>
      <c r="JE79"/>
      <c r="JF79"/>
      <c r="JG79"/>
      <c r="JH79"/>
      <c r="JI79"/>
      <c r="JJ79"/>
      <c r="JK79"/>
      <c r="JL79"/>
      <c r="JM79"/>
      <c r="JN79"/>
      <c r="JO79"/>
      <c r="JP79"/>
      <c r="JQ79"/>
      <c r="JR79"/>
      <c r="JS79"/>
      <c r="JT79"/>
      <c r="JU79"/>
      <c r="JV79"/>
      <c r="JW79"/>
      <c r="JX79"/>
      <c r="JY79"/>
      <c r="JZ79"/>
      <c r="KA79"/>
      <c r="KB79"/>
      <c r="KC79"/>
      <c r="KD79"/>
      <c r="KE79"/>
      <c r="KF79"/>
      <c r="KG79"/>
      <c r="KH79"/>
      <c r="KI79"/>
      <c r="KJ79"/>
      <c r="KK79"/>
      <c r="KL79"/>
      <c r="KM79"/>
      <c r="KN79"/>
      <c r="KO79"/>
      <c r="KP79"/>
      <c r="KQ79"/>
      <c r="KR79"/>
      <c r="KS79"/>
      <c r="KT79"/>
      <c r="KU79"/>
      <c r="KV79"/>
      <c r="KW79"/>
      <c r="KX79"/>
      <c r="KY79"/>
      <c r="KZ79"/>
      <c r="LA79"/>
      <c r="LB79"/>
      <c r="LC79"/>
      <c r="LD79"/>
      <c r="LE79"/>
      <c r="LF79"/>
      <c r="LG79"/>
      <c r="LH79"/>
      <c r="LI79"/>
      <c r="LJ79"/>
      <c r="LK79"/>
      <c r="LL79"/>
      <c r="LM79"/>
      <c r="LN79"/>
      <c r="LO79"/>
      <c r="LP79"/>
      <c r="LQ79"/>
      <c r="LR79"/>
      <c r="LS79"/>
      <c r="LT79"/>
      <c r="LU79"/>
      <c r="LV79"/>
      <c r="LW79"/>
      <c r="LX79"/>
      <c r="LY79"/>
      <c r="LZ79"/>
      <c r="MA79"/>
      <c r="MB79"/>
      <c r="MC79"/>
      <c r="MD79"/>
      <c r="ME79"/>
      <c r="MF79"/>
      <c r="MG79"/>
      <c r="MH79"/>
      <c r="MI79"/>
      <c r="MJ79"/>
      <c r="MK79"/>
      <c r="ML79"/>
      <c r="MM79"/>
      <c r="MN79"/>
      <c r="MO79"/>
      <c r="MP79"/>
      <c r="MQ79"/>
      <c r="MR79"/>
      <c r="MS79"/>
      <c r="MT79"/>
      <c r="MU79"/>
      <c r="MV79"/>
      <c r="MW79"/>
      <c r="MX79"/>
      <c r="MY79"/>
      <c r="MZ79"/>
      <c r="NA79"/>
      <c r="NB79"/>
      <c r="NC79"/>
      <c r="ND79"/>
      <c r="NE79"/>
      <c r="NF79"/>
      <c r="NG79"/>
      <c r="NH79"/>
      <c r="NI79"/>
      <c r="NJ79"/>
      <c r="NK79"/>
      <c r="NL79"/>
      <c r="NM79"/>
      <c r="NN79"/>
      <c r="NO79"/>
      <c r="NP79"/>
      <c r="NQ79"/>
      <c r="NR79"/>
      <c r="NS79"/>
      <c r="NT79"/>
      <c r="NU79"/>
      <c r="NV79"/>
      <c r="NW79"/>
      <c r="NX79"/>
      <c r="NY79"/>
      <c r="NZ79"/>
      <c r="OA79"/>
      <c r="OB79"/>
      <c r="OC79"/>
      <c r="OD79"/>
      <c r="OE79"/>
      <c r="OF79"/>
      <c r="OG79"/>
      <c r="OH79"/>
      <c r="OI79"/>
      <c r="OJ79"/>
      <c r="OK79"/>
      <c r="OL79"/>
      <c r="OM79"/>
      <c r="ON79"/>
      <c r="OO79"/>
      <c r="OP79"/>
      <c r="OQ79"/>
      <c r="OR79"/>
      <c r="OS79"/>
      <c r="OT79"/>
      <c r="OU79"/>
      <c r="OV79"/>
      <c r="OW79"/>
      <c r="OX79"/>
      <c r="OY79"/>
      <c r="OZ79"/>
      <c r="PA79"/>
      <c r="PB79"/>
      <c r="PC79"/>
      <c r="PD79"/>
      <c r="PE79"/>
      <c r="PF79"/>
      <c r="PG79"/>
      <c r="PH79"/>
      <c r="PI79"/>
      <c r="PJ79"/>
      <c r="PK79"/>
      <c r="PL79"/>
      <c r="PM79"/>
      <c r="PN79"/>
      <c r="PO79"/>
      <c r="PP79"/>
      <c r="PQ79"/>
      <c r="PR79"/>
      <c r="PS79"/>
      <c r="PT79"/>
      <c r="PU79"/>
      <c r="PV79"/>
      <c r="PW79"/>
      <c r="PX79"/>
      <c r="PY79"/>
      <c r="PZ79"/>
      <c r="QA79"/>
      <c r="QB79"/>
      <c r="QC79"/>
      <c r="QD79"/>
      <c r="QE79"/>
      <c r="QF79"/>
      <c r="QG79"/>
      <c r="QH79"/>
      <c r="QI79"/>
      <c r="QJ79"/>
      <c r="QK79"/>
      <c r="QL79"/>
      <c r="QM79"/>
      <c r="QN79"/>
      <c r="QO79"/>
      <c r="QP79"/>
      <c r="QQ79"/>
      <c r="QR79"/>
      <c r="QS79"/>
      <c r="QT79"/>
      <c r="QU79"/>
      <c r="QV79"/>
      <c r="QW79"/>
      <c r="QX79"/>
      <c r="QY79"/>
      <c r="QZ79"/>
      <c r="RA79"/>
      <c r="RB79"/>
      <c r="RC79"/>
      <c r="RD79"/>
      <c r="RE79"/>
      <c r="RF79"/>
      <c r="RG79"/>
      <c r="RH79"/>
      <c r="RI79"/>
      <c r="RJ79"/>
      <c r="RK79"/>
      <c r="RL79"/>
      <c r="RM79"/>
      <c r="RN79"/>
      <c r="RO79"/>
      <c r="RP79"/>
      <c r="RQ79"/>
      <c r="RR79"/>
      <c r="RS79"/>
      <c r="RT79"/>
      <c r="RU79"/>
      <c r="RV79"/>
      <c r="RW79"/>
      <c r="RX79"/>
      <c r="RY79"/>
      <c r="RZ79"/>
      <c r="SA79"/>
      <c r="SB79"/>
      <c r="SC79"/>
      <c r="SD79"/>
      <c r="SE79"/>
      <c r="SF79"/>
      <c r="SG79"/>
      <c r="SH79"/>
      <c r="SI79"/>
      <c r="SJ79"/>
      <c r="SK79"/>
      <c r="SL79"/>
      <c r="SM79"/>
      <c r="SN79"/>
      <c r="SO79"/>
      <c r="SP79"/>
      <c r="SQ79"/>
      <c r="SR79"/>
      <c r="SS79"/>
      <c r="ST79"/>
      <c r="SU79"/>
      <c r="SV79"/>
      <c r="SW79"/>
      <c r="SX79"/>
      <c r="SY79"/>
      <c r="SZ79"/>
      <c r="TA79"/>
      <c r="TB79"/>
      <c r="TC79"/>
      <c r="TD79"/>
      <c r="TE79"/>
      <c r="TF79"/>
      <c r="TG79"/>
      <c r="TH79"/>
      <c r="TI79"/>
      <c r="TJ79"/>
      <c r="TK79"/>
      <c r="TL79"/>
      <c r="TM79"/>
      <c r="TN79"/>
      <c r="TO79"/>
      <c r="TP79"/>
      <c r="TQ79"/>
      <c r="TR79"/>
      <c r="TS79"/>
      <c r="TT79"/>
      <c r="TU79"/>
      <c r="TV79"/>
      <c r="TW79"/>
      <c r="TX79"/>
      <c r="TY79"/>
      <c r="TZ79"/>
      <c r="UA79"/>
      <c r="UB79"/>
      <c r="UC79"/>
      <c r="UD79"/>
      <c r="UE79"/>
      <c r="UF79"/>
      <c r="UG79"/>
      <c r="UH79"/>
      <c r="UI79"/>
      <c r="UJ79"/>
      <c r="UK79"/>
      <c r="UL79"/>
      <c r="UM79"/>
      <c r="UN79"/>
      <c r="UO79"/>
      <c r="UP79"/>
      <c r="UQ79"/>
      <c r="UR79"/>
      <c r="US79"/>
      <c r="UT79"/>
      <c r="UU79"/>
      <c r="UV79"/>
      <c r="UW79"/>
      <c r="UX79"/>
      <c r="UY79"/>
      <c r="UZ79"/>
      <c r="VA79"/>
      <c r="VB79"/>
      <c r="VC79"/>
      <c r="VD79"/>
      <c r="VE79"/>
      <c r="VF79"/>
      <c r="VG79"/>
      <c r="VH79"/>
      <c r="VI79"/>
      <c r="VJ79"/>
      <c r="VK79"/>
      <c r="VL79"/>
      <c r="VM79"/>
      <c r="VN79"/>
      <c r="VO79"/>
      <c r="VP79"/>
      <c r="VQ79"/>
      <c r="VR79"/>
      <c r="VS79"/>
      <c r="VT79"/>
      <c r="VU79"/>
      <c r="VV79"/>
      <c r="VW79"/>
      <c r="VX79"/>
      <c r="VY79"/>
      <c r="VZ79"/>
      <c r="WA79"/>
      <c r="WB79"/>
      <c r="WC79"/>
      <c r="WD79"/>
      <c r="WE79"/>
      <c r="WF79"/>
      <c r="WG79"/>
      <c r="WH79"/>
      <c r="WI79"/>
      <c r="WJ79"/>
      <c r="WK79"/>
      <c r="WL79"/>
      <c r="WM79"/>
      <c r="WN79"/>
      <c r="WO79"/>
      <c r="WP79"/>
      <c r="WQ79"/>
      <c r="WR79"/>
      <c r="WS79"/>
      <c r="WT79"/>
      <c r="WU79"/>
      <c r="WV79"/>
      <c r="WW79"/>
      <c r="WX79"/>
      <c r="WY79"/>
      <c r="WZ79"/>
      <c r="XA79"/>
      <c r="XB79"/>
      <c r="XC79"/>
      <c r="XD79"/>
      <c r="XE79"/>
      <c r="XF79"/>
      <c r="XG79"/>
      <c r="XH79"/>
      <c r="XI79"/>
      <c r="XJ79"/>
      <c r="XK79"/>
      <c r="XL79"/>
      <c r="XM79"/>
      <c r="XN79"/>
      <c r="XO79"/>
      <c r="XP79"/>
      <c r="XQ79"/>
      <c r="XR79"/>
      <c r="XS79"/>
      <c r="XT79"/>
      <c r="XU79"/>
      <c r="XV79"/>
      <c r="XW79"/>
      <c r="XX79"/>
      <c r="XY79"/>
      <c r="XZ79"/>
      <c r="YA79"/>
      <c r="YB79"/>
      <c r="YC79"/>
      <c r="YD79"/>
      <c r="YE79"/>
      <c r="YF79"/>
      <c r="YG79"/>
      <c r="YH79"/>
      <c r="YI79"/>
      <c r="YJ79"/>
      <c r="YK79"/>
      <c r="YL79"/>
      <c r="YM79"/>
      <c r="YN79"/>
      <c r="YO79"/>
      <c r="YP79"/>
      <c r="YQ79"/>
      <c r="YR79"/>
      <c r="YS79"/>
      <c r="YT79"/>
      <c r="YU79"/>
      <c r="YV79"/>
      <c r="YW79"/>
      <c r="YX79"/>
      <c r="YY79"/>
      <c r="YZ79"/>
      <c r="ZA79"/>
      <c r="ZB79"/>
      <c r="ZC79"/>
      <c r="ZD79"/>
      <c r="ZE79"/>
      <c r="ZF79"/>
      <c r="ZG79"/>
      <c r="ZH79"/>
      <c r="ZI79"/>
      <c r="ZJ79"/>
      <c r="ZK79"/>
      <c r="ZL79"/>
      <c r="ZM79"/>
      <c r="ZN79"/>
      <c r="ZO79"/>
      <c r="ZP79"/>
      <c r="ZQ79"/>
      <c r="ZR79"/>
      <c r="ZS79"/>
      <c r="ZT79"/>
      <c r="ZU79"/>
      <c r="ZV79"/>
      <c r="ZW79"/>
      <c r="ZX79"/>
      <c r="ZY79"/>
      <c r="ZZ79"/>
      <c r="AAA79"/>
      <c r="AAB79"/>
      <c r="AAC79"/>
      <c r="AAD79"/>
      <c r="AAE79"/>
      <c r="AAF79"/>
      <c r="AAG79"/>
      <c r="AAH79"/>
      <c r="AAI79"/>
      <c r="AAJ79"/>
      <c r="AAK79"/>
      <c r="AAL79"/>
      <c r="AAM79"/>
      <c r="AAN79"/>
      <c r="AAO79"/>
      <c r="AAP79"/>
      <c r="AAQ79"/>
      <c r="AAR79"/>
      <c r="AAS79"/>
      <c r="AAT79"/>
      <c r="AAU79"/>
      <c r="AAV79"/>
      <c r="AAW79"/>
      <c r="AAX79"/>
      <c r="AAY79"/>
      <c r="AAZ79"/>
      <c r="ABA79"/>
      <c r="ABB79"/>
      <c r="ABC79"/>
      <c r="ABD79"/>
      <c r="ABE79"/>
      <c r="ABF79"/>
      <c r="ABG79"/>
      <c r="ABH79"/>
      <c r="ABI79"/>
      <c r="ABJ79"/>
      <c r="ABK79"/>
      <c r="ABL79"/>
      <c r="ABM79"/>
      <c r="ABN79"/>
      <c r="ABO79"/>
      <c r="ABP79"/>
      <c r="ABQ79"/>
      <c r="ABR79"/>
      <c r="ABS79"/>
      <c r="ABT79"/>
      <c r="ABU79"/>
      <c r="ABV79"/>
      <c r="ABW79"/>
      <c r="ABX79"/>
      <c r="ABY79"/>
      <c r="ABZ79"/>
      <c r="ACA79"/>
      <c r="ACB79"/>
      <c r="ACC79"/>
      <c r="ACD79"/>
      <c r="ACE79"/>
      <c r="ACF79"/>
      <c r="ACG79"/>
      <c r="ACH79"/>
      <c r="ACI79"/>
      <c r="ACJ79"/>
      <c r="ACK79"/>
      <c r="ACL79"/>
      <c r="ACM79"/>
      <c r="ACN79"/>
      <c r="ACO79"/>
      <c r="ACP79"/>
      <c r="ACQ79"/>
      <c r="ACR79"/>
      <c r="ACS79"/>
      <c r="ACT79"/>
      <c r="ACU79"/>
      <c r="ACV79"/>
      <c r="ACW79"/>
      <c r="ACX79"/>
      <c r="ACY79"/>
      <c r="ACZ79"/>
      <c r="ADA79"/>
      <c r="ADB79"/>
      <c r="ADC79"/>
      <c r="ADD79"/>
      <c r="ADE79"/>
      <c r="ADF79"/>
      <c r="ADG79"/>
      <c r="ADH79"/>
      <c r="ADI79"/>
      <c r="ADJ79"/>
      <c r="ADK79"/>
      <c r="ADL79"/>
      <c r="ADM79"/>
      <c r="ADN79"/>
      <c r="ADO79"/>
      <c r="ADP79"/>
      <c r="ADQ79"/>
      <c r="ADR79"/>
      <c r="ADS79"/>
      <c r="ADT79"/>
      <c r="ADU79"/>
      <c r="ADV79"/>
      <c r="ADW79"/>
      <c r="ADX79"/>
      <c r="ADY79"/>
      <c r="ADZ79"/>
      <c r="AEA79"/>
      <c r="AEB79"/>
      <c r="AEC79"/>
      <c r="AED79"/>
      <c r="AEE79"/>
      <c r="AEF79"/>
      <c r="AEG79"/>
      <c r="AEH79"/>
      <c r="AEI79"/>
      <c r="AEJ79"/>
      <c r="AEK79"/>
      <c r="AEL79"/>
      <c r="AEM79"/>
      <c r="AEN79"/>
      <c r="AEO79"/>
      <c r="AEP79"/>
      <c r="AEQ79"/>
      <c r="AER79"/>
      <c r="AES79"/>
      <c r="AET79"/>
      <c r="AEU79"/>
      <c r="AEV79"/>
      <c r="AEW79"/>
      <c r="AEX79"/>
      <c r="AEY79"/>
      <c r="AEZ79"/>
      <c r="AFA79"/>
      <c r="AFB79"/>
      <c r="AFC79"/>
      <c r="AFD79"/>
      <c r="AFE79"/>
      <c r="AFF79"/>
      <c r="AFG79"/>
      <c r="AFH79"/>
      <c r="AFI79"/>
      <c r="AFJ79"/>
      <c r="AFK79"/>
      <c r="AFL79"/>
      <c r="AFM79"/>
      <c r="AFN79"/>
      <c r="AFO79"/>
      <c r="AFP79"/>
      <c r="AFQ79"/>
      <c r="AFR79"/>
      <c r="AFS79"/>
      <c r="AFT79"/>
      <c r="AFU79"/>
      <c r="AFV79"/>
      <c r="AFW79"/>
      <c r="AFX79"/>
      <c r="AFY79"/>
      <c r="AFZ79"/>
      <c r="AGA79"/>
      <c r="AGB79"/>
      <c r="AGC79"/>
      <c r="AGD79"/>
      <c r="AGE79"/>
      <c r="AGF79"/>
      <c r="AGG79"/>
      <c r="AGH79"/>
      <c r="AGI79"/>
      <c r="AGJ79"/>
      <c r="AGK79"/>
      <c r="AGL79"/>
      <c r="AGM79"/>
      <c r="AGN79"/>
      <c r="AGO79"/>
      <c r="AGP79"/>
      <c r="AGQ79"/>
      <c r="AGR79"/>
      <c r="AGS79"/>
      <c r="AGT79"/>
      <c r="AGU79"/>
      <c r="AGV79"/>
      <c r="AGW79"/>
      <c r="AGX79"/>
      <c r="AGY79"/>
      <c r="AGZ79"/>
      <c r="AHA79"/>
      <c r="AHB79"/>
      <c r="AHC79"/>
      <c r="AHD79"/>
      <c r="AHE79"/>
      <c r="AHF79"/>
      <c r="AHG79"/>
      <c r="AHH79"/>
      <c r="AHI79"/>
      <c r="AHJ79"/>
      <c r="AHK79"/>
      <c r="AHL79"/>
      <c r="AHM79"/>
      <c r="AHN79"/>
      <c r="AHO79"/>
      <c r="AHP79"/>
      <c r="AHQ79"/>
      <c r="AHR79"/>
      <c r="AHS79"/>
      <c r="AHT79"/>
      <c r="AHU79"/>
      <c r="AHV79"/>
      <c r="AHW79"/>
      <c r="AHX79"/>
      <c r="AHY79"/>
      <c r="AHZ79"/>
      <c r="AIA79"/>
      <c r="AIB79"/>
      <c r="AIC79"/>
      <c r="AID79"/>
      <c r="AIE79"/>
      <c r="AIF79"/>
      <c r="AIG79"/>
      <c r="AIH79"/>
      <c r="AII79"/>
      <c r="AIJ79"/>
      <c r="AIK79"/>
      <c r="AIL79"/>
      <c r="AIM79"/>
      <c r="AIN79"/>
      <c r="AIO79"/>
      <c r="AIP79"/>
      <c r="AIQ79"/>
      <c r="AIR79"/>
      <c r="AIS79"/>
      <c r="AIT79"/>
      <c r="AIU79"/>
      <c r="AIV79"/>
      <c r="AIW79"/>
      <c r="AIX79"/>
      <c r="AIY79"/>
      <c r="AIZ79"/>
      <c r="AJA79"/>
      <c r="AJB79"/>
      <c r="AJC79"/>
      <c r="AJD79"/>
      <c r="AJE79"/>
      <c r="AJF79"/>
      <c r="AJG79"/>
      <c r="AJH79"/>
      <c r="AJI79"/>
      <c r="AJJ79"/>
      <c r="AJK79"/>
      <c r="AJL79"/>
      <c r="AJM79"/>
      <c r="AJN79"/>
      <c r="AJO79"/>
      <c r="AJP79"/>
      <c r="AJQ79"/>
      <c r="AJR79"/>
      <c r="AJS79"/>
      <c r="AJT79"/>
      <c r="AJU79"/>
      <c r="AJV79"/>
      <c r="AJW79"/>
      <c r="AJX79"/>
      <c r="AJY79"/>
      <c r="AJZ79"/>
      <c r="AKA79"/>
      <c r="AKB79"/>
      <c r="AKC79"/>
      <c r="AKD79"/>
      <c r="AKE79"/>
      <c r="AKF79"/>
      <c r="AKG79"/>
      <c r="AKH79"/>
      <c r="AKI79"/>
      <c r="AKJ79"/>
      <c r="AKK79"/>
      <c r="AKL79"/>
      <c r="AKM79"/>
      <c r="AKN79"/>
      <c r="AKO79"/>
      <c r="AKP79"/>
      <c r="AKQ79"/>
      <c r="AKR79"/>
      <c r="AKS79"/>
      <c r="AKT79"/>
      <c r="AKU79"/>
      <c r="AKV79"/>
      <c r="AKW79"/>
      <c r="AKX79"/>
      <c r="AKY79"/>
      <c r="AKZ79"/>
      <c r="ALA79"/>
      <c r="ALB79"/>
      <c r="ALC79"/>
      <c r="ALD79"/>
      <c r="ALE79"/>
      <c r="ALF79"/>
      <c r="ALG79"/>
      <c r="ALH79"/>
      <c r="ALI79"/>
      <c r="ALJ79"/>
      <c r="ALK79"/>
      <c r="ALL79"/>
      <c r="ALM79"/>
      <c r="ALN79"/>
      <c r="ALO79"/>
      <c r="ALP79"/>
      <c r="ALQ79"/>
      <c r="ALR79"/>
      <c r="ALS79"/>
      <c r="ALT79"/>
      <c r="ALU79"/>
      <c r="ALV79"/>
      <c r="ALW79"/>
      <c r="ALX79"/>
      <c r="ALY79"/>
      <c r="ALZ79"/>
      <c r="AMA79"/>
      <c r="AMB79"/>
      <c r="AMC79"/>
      <c r="AMD79"/>
      <c r="AME79"/>
      <c r="AMF79"/>
      <c r="AMG79"/>
      <c r="AMH79"/>
      <c r="AMI79"/>
      <c r="AMJ79"/>
      <c r="AMK79"/>
      <c r="AML79"/>
      <c r="AMM79"/>
      <c r="AMN79"/>
      <c r="AMO79"/>
      <c r="AMP79"/>
      <c r="AMQ79"/>
      <c r="AMR79"/>
      <c r="AMS79"/>
      <c r="AMT79"/>
      <c r="AMU79"/>
      <c r="AMV79"/>
      <c r="AMW79"/>
      <c r="AMX79"/>
      <c r="AMY79"/>
      <c r="AMZ79"/>
      <c r="ANA79"/>
      <c r="ANB79"/>
      <c r="ANC79"/>
      <c r="AND79"/>
      <c r="ANE79"/>
      <c r="ANF79"/>
      <c r="ANG79"/>
      <c r="ANH79"/>
      <c r="ANI79"/>
      <c r="ANJ79"/>
      <c r="ANK79"/>
      <c r="ANL79"/>
      <c r="ANM79"/>
      <c r="ANN79"/>
      <c r="ANO79"/>
      <c r="ANP79"/>
      <c r="ANQ79"/>
      <c r="ANR79"/>
      <c r="ANS79"/>
      <c r="ANT79"/>
      <c r="ANU79"/>
      <c r="ANV79"/>
      <c r="ANW79"/>
      <c r="ANX79"/>
      <c r="ANY79"/>
      <c r="ANZ79"/>
      <c r="AOA79"/>
      <c r="AOB79"/>
      <c r="AOC79"/>
      <c r="AOD79"/>
      <c r="AOE79"/>
      <c r="AOF79"/>
      <c r="AOG79"/>
      <c r="AOH79"/>
      <c r="AOI79"/>
      <c r="AOJ79"/>
      <c r="AOK79"/>
      <c r="AOL79"/>
      <c r="AOM79"/>
      <c r="AON79"/>
      <c r="AOO79"/>
      <c r="AOP79"/>
      <c r="AOQ79"/>
      <c r="AOR79"/>
      <c r="AOS79"/>
      <c r="AOT79"/>
      <c r="AOU79"/>
      <c r="AOV79"/>
      <c r="AOW79"/>
      <c r="AOX79"/>
      <c r="AOY79"/>
      <c r="AOZ79"/>
      <c r="APA79"/>
      <c r="APB79"/>
      <c r="APC79"/>
      <c r="APD79"/>
      <c r="APE79"/>
      <c r="APF79"/>
      <c r="APG79"/>
      <c r="APH79"/>
      <c r="API79"/>
      <c r="APJ79"/>
      <c r="APK79"/>
      <c r="APL79"/>
      <c r="APM79"/>
      <c r="APN79"/>
      <c r="APO79"/>
      <c r="APP79"/>
      <c r="APQ79"/>
      <c r="APR79"/>
      <c r="APS79"/>
      <c r="APT79"/>
      <c r="APU79"/>
      <c r="APV79"/>
      <c r="APW79"/>
      <c r="APX79"/>
      <c r="APY79"/>
      <c r="APZ79"/>
      <c r="AQA79"/>
      <c r="AQB79"/>
      <c r="AQC79"/>
      <c r="AQD79"/>
      <c r="AQE79"/>
      <c r="AQF79"/>
      <c r="AQG79"/>
      <c r="AQH79"/>
      <c r="AQI79"/>
      <c r="AQJ79"/>
      <c r="AQK79"/>
      <c r="AQL79"/>
      <c r="AQM79"/>
      <c r="AQN79"/>
      <c r="AQO79"/>
      <c r="AQP79"/>
      <c r="AQQ79"/>
      <c r="AQR79"/>
      <c r="AQS79"/>
      <c r="AQT79"/>
      <c r="AQU79"/>
      <c r="AQV79"/>
      <c r="AQW79"/>
      <c r="AQX79"/>
      <c r="AQY79"/>
      <c r="AQZ79"/>
      <c r="ARA79"/>
      <c r="ARB79"/>
      <c r="ARC79"/>
      <c r="ARD79"/>
      <c r="ARE79"/>
      <c r="ARF79"/>
      <c r="ARG79"/>
      <c r="ARH79"/>
      <c r="ARI79"/>
      <c r="ARJ79"/>
      <c r="ARK79"/>
      <c r="ARL79"/>
      <c r="ARM79"/>
      <c r="ARN79"/>
      <c r="ARO79"/>
      <c r="ARP79"/>
      <c r="ARQ79"/>
      <c r="ARR79"/>
      <c r="ARS79"/>
      <c r="ART79"/>
      <c r="ARU79"/>
      <c r="ARV79"/>
      <c r="ARW79"/>
      <c r="ARX79"/>
      <c r="ARY79"/>
      <c r="ARZ79"/>
      <c r="ASA79"/>
      <c r="ASB79"/>
      <c r="ASC79"/>
      <c r="ASD79"/>
      <c r="ASE79"/>
      <c r="ASF79"/>
      <c r="ASG79"/>
      <c r="ASH79"/>
      <c r="ASI79"/>
      <c r="ASJ79"/>
      <c r="ASK79"/>
      <c r="ASL79"/>
      <c r="ASM79"/>
      <c r="ASN79"/>
      <c r="ASO79"/>
      <c r="ASP79"/>
      <c r="ASQ79"/>
      <c r="ASR79"/>
      <c r="ASS79"/>
      <c r="AST79"/>
      <c r="ASU79"/>
      <c r="ASV79"/>
      <c r="ASW79"/>
      <c r="ASX79"/>
      <c r="ASY79"/>
      <c r="ASZ79"/>
      <c r="ATA79"/>
      <c r="ATB79"/>
      <c r="ATC79"/>
      <c r="ATD79"/>
      <c r="ATE79"/>
      <c r="ATF79"/>
      <c r="ATG79"/>
      <c r="ATH79"/>
      <c r="ATI79"/>
      <c r="ATJ79"/>
      <c r="ATK79"/>
      <c r="ATL79"/>
      <c r="ATM79"/>
      <c r="ATN79"/>
      <c r="ATO79"/>
      <c r="ATP79"/>
      <c r="ATQ79"/>
      <c r="ATR79"/>
      <c r="ATS79"/>
      <c r="ATT79"/>
      <c r="ATU79"/>
      <c r="ATV79"/>
      <c r="ATW79"/>
      <c r="ATX79"/>
      <c r="ATY79"/>
      <c r="ATZ79"/>
      <c r="AUA79"/>
      <c r="AUB79"/>
      <c r="AUC79"/>
      <c r="AUD79"/>
      <c r="AUE79"/>
      <c r="AUF79"/>
      <c r="AUG79"/>
      <c r="AUH79"/>
      <c r="AUI79"/>
      <c r="AUJ79"/>
      <c r="AUK79"/>
      <c r="AUL79"/>
      <c r="AUM79"/>
      <c r="AUN79"/>
      <c r="AUO79"/>
      <c r="AUP79"/>
      <c r="AUQ79"/>
      <c r="AUR79"/>
      <c r="AUS79"/>
      <c r="AUT79"/>
      <c r="AUU79"/>
      <c r="AUV79"/>
      <c r="AUW79"/>
      <c r="AUX79"/>
      <c r="AUY79"/>
      <c r="AUZ79"/>
      <c r="AVA79"/>
      <c r="AVB79"/>
      <c r="AVC79"/>
      <c r="AVD79"/>
      <c r="AVE79"/>
      <c r="AVF79"/>
      <c r="AVG79"/>
      <c r="AVH79"/>
      <c r="AVI79"/>
      <c r="AVJ79"/>
      <c r="AVK79"/>
      <c r="AVL79"/>
      <c r="AVM79"/>
      <c r="AVN79"/>
      <c r="AVO79"/>
      <c r="AVP79"/>
      <c r="AVQ79"/>
      <c r="AVR79"/>
      <c r="AVS79"/>
      <c r="AVT79"/>
      <c r="AVU79"/>
      <c r="AVV79"/>
      <c r="AVW79"/>
      <c r="AVX79"/>
      <c r="AVY79"/>
      <c r="AVZ79"/>
      <c r="AWA79"/>
      <c r="AWB79"/>
      <c r="AWC79"/>
      <c r="AWD79"/>
      <c r="AWE79"/>
      <c r="AWF79"/>
      <c r="AWG79"/>
      <c r="AWH79"/>
      <c r="AWI79"/>
      <c r="AWJ79"/>
      <c r="AWK79"/>
      <c r="AWL79"/>
      <c r="AWM79"/>
      <c r="AWN79"/>
      <c r="AWO79"/>
      <c r="AWP79"/>
      <c r="AWQ79"/>
      <c r="AWR79"/>
      <c r="AWS79"/>
      <c r="AWT79"/>
      <c r="AWU79"/>
      <c r="AWV79"/>
      <c r="AWW79"/>
      <c r="AWX79"/>
      <c r="AWY79"/>
      <c r="AWZ79"/>
      <c r="AXA79"/>
      <c r="AXB79"/>
      <c r="AXC79"/>
      <c r="AXD79"/>
      <c r="AXE79"/>
      <c r="AXF79"/>
      <c r="AXG79"/>
      <c r="AXH79"/>
      <c r="AXI79"/>
      <c r="AXJ79"/>
      <c r="AXK79"/>
      <c r="AXL79"/>
      <c r="AXM79"/>
      <c r="AXN79"/>
      <c r="AXO79"/>
      <c r="AXP79"/>
      <c r="AXQ79"/>
      <c r="AXR79"/>
      <c r="AXS79"/>
      <c r="AXT79"/>
      <c r="AXU79"/>
      <c r="AXV79"/>
      <c r="AXW79"/>
      <c r="AXX79"/>
      <c r="AXY79"/>
      <c r="AXZ79"/>
      <c r="AYA79"/>
      <c r="AYB79"/>
      <c r="AYC79"/>
      <c r="AYD79"/>
      <c r="AYE79"/>
      <c r="AYF79"/>
      <c r="AYG79"/>
      <c r="AYH79"/>
      <c r="AYI79"/>
      <c r="AYJ79"/>
      <c r="AYK79"/>
      <c r="AYL79"/>
      <c r="AYM79"/>
      <c r="AYN79"/>
      <c r="AYO79"/>
      <c r="AYP79"/>
      <c r="AYQ79"/>
      <c r="AYR79"/>
      <c r="AYS79"/>
      <c r="AYT79"/>
      <c r="AYU79"/>
      <c r="AYV79"/>
      <c r="AYW79"/>
      <c r="AYX79"/>
      <c r="AYY79"/>
      <c r="AYZ79"/>
      <c r="AZA79"/>
      <c r="AZB79"/>
      <c r="AZC79"/>
      <c r="AZD79"/>
      <c r="AZE79"/>
      <c r="AZF79"/>
      <c r="AZG79"/>
      <c r="AZH79"/>
      <c r="AZI79"/>
      <c r="AZJ79"/>
      <c r="AZK79"/>
      <c r="AZL79"/>
      <c r="AZM79"/>
      <c r="AZN79"/>
      <c r="AZO79"/>
      <c r="AZP79"/>
      <c r="AZQ79"/>
      <c r="AZR79"/>
      <c r="AZS79"/>
      <c r="AZT79"/>
      <c r="AZU79"/>
      <c r="AZV79"/>
      <c r="AZW79"/>
      <c r="AZX79"/>
      <c r="AZY79"/>
      <c r="AZZ79"/>
      <c r="BAA79"/>
      <c r="BAB79"/>
      <c r="BAC79"/>
      <c r="BAD79"/>
      <c r="BAE79"/>
      <c r="BAF79"/>
      <c r="BAG79"/>
      <c r="BAH79"/>
      <c r="BAI79"/>
      <c r="BAJ79"/>
      <c r="BAK79"/>
      <c r="BAL79"/>
      <c r="BAM79"/>
      <c r="BAN79"/>
      <c r="BAO79"/>
      <c r="BAP79"/>
      <c r="BAQ79"/>
      <c r="BAR79"/>
      <c r="BAS79"/>
      <c r="BAT79"/>
      <c r="BAU79"/>
      <c r="BAV79"/>
      <c r="BAW79"/>
      <c r="BAX79"/>
      <c r="BAY79"/>
      <c r="BAZ79"/>
      <c r="BBA79"/>
      <c r="BBB79"/>
      <c r="BBC79"/>
      <c r="BBD79"/>
      <c r="BBE79"/>
      <c r="BBF79"/>
      <c r="BBG79"/>
      <c r="BBH79"/>
      <c r="BBI79"/>
      <c r="BBJ79"/>
      <c r="BBK79"/>
      <c r="BBL79"/>
      <c r="BBM79"/>
      <c r="BBN79"/>
      <c r="BBO79"/>
      <c r="BBP79"/>
      <c r="BBQ79"/>
      <c r="BBR79"/>
      <c r="BBS79"/>
      <c r="BBT79"/>
      <c r="BBU79"/>
      <c r="BBV79"/>
      <c r="BBW79"/>
      <c r="BBX79"/>
      <c r="BBY79"/>
      <c r="BBZ79"/>
      <c r="BCA79"/>
      <c r="BCB79"/>
      <c r="BCC79"/>
      <c r="BCD79"/>
      <c r="BCE79"/>
      <c r="BCF79"/>
      <c r="BCG79"/>
      <c r="BCH79"/>
      <c r="BCI79"/>
      <c r="BCJ79"/>
      <c r="BCK79"/>
      <c r="BCL79"/>
      <c r="BCM79"/>
      <c r="BCN79"/>
      <c r="BCO79"/>
      <c r="BCP79"/>
      <c r="BCQ79"/>
      <c r="BCR79"/>
      <c r="BCS79"/>
      <c r="BCT79"/>
      <c r="BCU79"/>
      <c r="BCV79"/>
      <c r="BCW79"/>
      <c r="BCX79"/>
      <c r="BCY79"/>
      <c r="BCZ79"/>
      <c r="BDA79"/>
      <c r="BDB79"/>
      <c r="BDC79"/>
      <c r="BDD79"/>
      <c r="BDE79"/>
      <c r="BDF79"/>
      <c r="BDG79"/>
      <c r="BDH79"/>
      <c r="BDI79"/>
      <c r="BDJ79"/>
      <c r="BDK79"/>
      <c r="BDL79"/>
      <c r="BDM79"/>
      <c r="BDN79"/>
      <c r="BDO79"/>
      <c r="BDP79"/>
      <c r="BDQ79"/>
      <c r="BDR79"/>
      <c r="BDS79"/>
      <c r="BDT79"/>
      <c r="BDU79"/>
      <c r="BDV79"/>
      <c r="BDW79"/>
      <c r="BDX79"/>
      <c r="BDY79"/>
      <c r="BDZ79"/>
      <c r="BEA79"/>
      <c r="BEB79"/>
      <c r="BEC79"/>
      <c r="BED79"/>
      <c r="BEE79"/>
      <c r="BEF79"/>
      <c r="BEG79"/>
      <c r="BEH79"/>
      <c r="BEI79"/>
      <c r="BEJ79"/>
      <c r="BEK79"/>
      <c r="BEL79"/>
      <c r="BEM79"/>
      <c r="BEN79"/>
      <c r="BEO79"/>
      <c r="BEP79"/>
      <c r="BEQ79"/>
      <c r="BER79"/>
      <c r="BES79"/>
      <c r="BET79"/>
      <c r="BEU79"/>
      <c r="BEV79"/>
      <c r="BEW79"/>
      <c r="BEX79"/>
      <c r="BEY79"/>
      <c r="BEZ79"/>
      <c r="BFA79"/>
      <c r="BFB79"/>
      <c r="BFC79"/>
      <c r="BFD79"/>
      <c r="BFE79"/>
      <c r="BFF79"/>
      <c r="BFG79"/>
      <c r="BFH79"/>
      <c r="BFI79"/>
      <c r="BFJ79"/>
      <c r="BFK79"/>
      <c r="BFL79"/>
      <c r="BFM79"/>
      <c r="BFN79"/>
      <c r="BFO79"/>
      <c r="BFP79"/>
      <c r="BFQ79"/>
      <c r="BFR79"/>
      <c r="BFS79"/>
      <c r="BFT79"/>
      <c r="BFU79"/>
      <c r="BFV79"/>
      <c r="BFW79"/>
      <c r="BFX79"/>
      <c r="BFY79"/>
      <c r="BFZ79"/>
      <c r="BGA79"/>
      <c r="BGB79"/>
      <c r="BGC79"/>
      <c r="BGD79"/>
      <c r="BGE79"/>
      <c r="BGF79"/>
      <c r="BGG79"/>
      <c r="BGH79"/>
      <c r="BGI79"/>
      <c r="BGJ79"/>
      <c r="BGK79"/>
      <c r="BGL79"/>
      <c r="BGM79"/>
      <c r="BGN79"/>
      <c r="BGO79"/>
      <c r="BGP79"/>
      <c r="BGQ79"/>
      <c r="BGR79"/>
      <c r="BGS79"/>
      <c r="BGT79"/>
      <c r="BGU79"/>
      <c r="BGV79"/>
      <c r="BGW79"/>
      <c r="BGX79"/>
      <c r="BGY79"/>
      <c r="BGZ79"/>
      <c r="BHA79"/>
      <c r="BHB79"/>
      <c r="BHC79"/>
      <c r="BHD79"/>
      <c r="BHE79"/>
      <c r="BHF79"/>
      <c r="BHG79"/>
      <c r="BHH79"/>
      <c r="BHI79"/>
      <c r="BHJ79"/>
      <c r="BHK79"/>
      <c r="BHL79"/>
      <c r="BHM79"/>
      <c r="BHN79"/>
      <c r="BHO79"/>
      <c r="BHP79"/>
      <c r="BHQ79"/>
      <c r="BHR79"/>
      <c r="BHS79"/>
      <c r="BHT79"/>
      <c r="BHU79"/>
      <c r="BHV79"/>
      <c r="BHW79"/>
      <c r="BHX79"/>
      <c r="BHY79"/>
      <c r="BHZ79"/>
      <c r="BIA79"/>
      <c r="BIB79"/>
      <c r="BIC79"/>
      <c r="BID79"/>
      <c r="BIE79"/>
      <c r="BIF79"/>
      <c r="BIG79"/>
      <c r="BIH79"/>
      <c r="BII79"/>
      <c r="BIJ79"/>
      <c r="BIK79"/>
      <c r="BIL79"/>
      <c r="BIM79"/>
      <c r="BIN79"/>
      <c r="BIO79"/>
      <c r="BIP79"/>
      <c r="BIQ79"/>
      <c r="BIR79"/>
      <c r="BIS79"/>
      <c r="BIT79"/>
      <c r="BIU79"/>
      <c r="BIV79"/>
      <c r="BIW79"/>
      <c r="BIX79"/>
      <c r="BIY79"/>
      <c r="BIZ79"/>
      <c r="BJA79"/>
      <c r="BJB79"/>
      <c r="BJC79"/>
      <c r="BJD79"/>
      <c r="BJE79"/>
      <c r="BJF79"/>
      <c r="BJG79"/>
      <c r="BJH79"/>
      <c r="BJI79"/>
      <c r="BJJ79"/>
      <c r="BJK79"/>
      <c r="BJL79"/>
      <c r="BJM79"/>
      <c r="BJN79"/>
      <c r="BJO79"/>
      <c r="BJP79"/>
      <c r="BJQ79"/>
      <c r="BJR79"/>
      <c r="BJS79"/>
      <c r="BJT79"/>
      <c r="BJU79"/>
      <c r="BJV79"/>
      <c r="BJW79"/>
      <c r="BJX79"/>
      <c r="BJY79"/>
      <c r="BJZ79"/>
      <c r="BKA79"/>
      <c r="BKB79"/>
      <c r="BKC79"/>
      <c r="BKD79"/>
      <c r="BKE79"/>
      <c r="BKF79"/>
      <c r="BKG79"/>
      <c r="BKH79"/>
      <c r="BKI79"/>
      <c r="BKJ79"/>
      <c r="BKK79"/>
      <c r="BKL79"/>
      <c r="BKM79"/>
      <c r="BKN79"/>
      <c r="BKO79"/>
      <c r="BKP79"/>
      <c r="BKQ79"/>
      <c r="BKR79"/>
      <c r="BKS79"/>
      <c r="BKT79"/>
      <c r="BKU79"/>
      <c r="BKV79"/>
      <c r="BKW79"/>
      <c r="BKX79"/>
      <c r="BKY79"/>
      <c r="BKZ79"/>
      <c r="BLA79"/>
      <c r="BLB79"/>
      <c r="BLC79"/>
      <c r="BLD79"/>
      <c r="BLE79"/>
      <c r="BLF79"/>
      <c r="BLG79"/>
      <c r="BLH79"/>
      <c r="BLI79"/>
      <c r="BLJ79"/>
      <c r="BLK79"/>
      <c r="BLL79"/>
      <c r="BLM79"/>
      <c r="BLN79"/>
      <c r="BLO79"/>
      <c r="BLP79"/>
      <c r="BLQ79"/>
      <c r="BLR79"/>
      <c r="BLS79"/>
      <c r="BLT79"/>
      <c r="BLU79"/>
      <c r="BLV79"/>
      <c r="BLW79"/>
      <c r="BLX79"/>
      <c r="BLY79"/>
      <c r="BLZ79"/>
      <c r="BMA79"/>
      <c r="BMB79"/>
      <c r="BMC79"/>
      <c r="BMD79"/>
      <c r="BME79"/>
      <c r="BMF79"/>
      <c r="BMG79"/>
      <c r="BMH79"/>
      <c r="BMI79"/>
      <c r="BMJ79"/>
      <c r="BMK79"/>
      <c r="BML79"/>
      <c r="BMM79"/>
      <c r="BMN79"/>
      <c r="BMO79"/>
      <c r="BMP79"/>
      <c r="BMQ79"/>
      <c r="BMR79"/>
      <c r="BMS79"/>
      <c r="BMT79"/>
      <c r="BMU79"/>
      <c r="BMV79"/>
      <c r="BMW79"/>
      <c r="BMX79"/>
      <c r="BMY79"/>
      <c r="BMZ79"/>
      <c r="BNA79"/>
      <c r="BNB79"/>
      <c r="BNC79"/>
      <c r="BND79"/>
      <c r="BNE79"/>
      <c r="BNF79"/>
      <c r="BNG79"/>
      <c r="BNH79"/>
      <c r="BNI79"/>
      <c r="BNJ79"/>
      <c r="BNK79"/>
      <c r="BNL79"/>
      <c r="BNM79"/>
      <c r="BNN79"/>
      <c r="BNO79"/>
      <c r="BNP79"/>
      <c r="BNQ79"/>
      <c r="BNR79"/>
      <c r="BNS79"/>
      <c r="BNT79"/>
      <c r="BNU79"/>
      <c r="BNV79"/>
      <c r="BNW79"/>
      <c r="BNX79"/>
      <c r="BNY79"/>
      <c r="BNZ79"/>
      <c r="BOA79"/>
      <c r="BOB79"/>
      <c r="BOC79"/>
      <c r="BOD79"/>
      <c r="BOE79"/>
      <c r="BOF79"/>
      <c r="BOG79"/>
      <c r="BOH79"/>
      <c r="BOI79"/>
      <c r="BOJ79"/>
      <c r="BOK79"/>
      <c r="BOL79"/>
      <c r="BOM79"/>
      <c r="BON79"/>
      <c r="BOO79"/>
      <c r="BOP79"/>
      <c r="BOQ79"/>
      <c r="BOR79"/>
      <c r="BOS79"/>
      <c r="BOT79"/>
      <c r="BOU79"/>
      <c r="BOV79"/>
      <c r="BOW79"/>
      <c r="BOX79"/>
      <c r="BOY79"/>
      <c r="BOZ79"/>
      <c r="BPA79"/>
      <c r="BPB79"/>
      <c r="BPC79"/>
      <c r="BPD79"/>
      <c r="BPE79"/>
      <c r="BPF79"/>
      <c r="BPG79"/>
      <c r="BPH79"/>
      <c r="BPI79"/>
      <c r="BPJ79"/>
      <c r="BPK79"/>
      <c r="BPL79"/>
      <c r="BPM79"/>
      <c r="BPN79"/>
      <c r="BPO79"/>
      <c r="BPP79"/>
      <c r="BPQ79"/>
      <c r="BPR79"/>
      <c r="BPS79"/>
      <c r="BPT79"/>
      <c r="BPU79"/>
      <c r="BPV79"/>
      <c r="BPW79"/>
      <c r="BPX79"/>
      <c r="BPY79"/>
      <c r="BPZ79"/>
      <c r="BQA79"/>
      <c r="BQB79"/>
      <c r="BQC79"/>
      <c r="BQD79"/>
      <c r="BQE79"/>
      <c r="BQF79"/>
      <c r="BQG79"/>
      <c r="BQH79"/>
      <c r="BQI79"/>
      <c r="BQJ79"/>
      <c r="BQK79"/>
      <c r="BQL79"/>
      <c r="BQM79"/>
      <c r="BQN79"/>
      <c r="BQO79"/>
      <c r="BQP79"/>
      <c r="BQQ79"/>
      <c r="BQR79"/>
      <c r="BQS79"/>
      <c r="BQT79"/>
      <c r="BQU79"/>
      <c r="BQV79"/>
      <c r="BQW79"/>
      <c r="BQX79"/>
      <c r="BQY79"/>
      <c r="BQZ79"/>
      <c r="BRA79"/>
      <c r="BRB79"/>
      <c r="BRC79"/>
      <c r="BRD79"/>
      <c r="BRE79"/>
      <c r="BRF79"/>
      <c r="BRG79"/>
      <c r="BRH79"/>
      <c r="BRI79"/>
      <c r="BRJ79"/>
      <c r="BRK79"/>
      <c r="BRL79"/>
      <c r="BRM79"/>
      <c r="BRN79"/>
      <c r="BRO79"/>
      <c r="BRP79"/>
      <c r="BRQ79"/>
      <c r="BRR79"/>
      <c r="BRS79"/>
      <c r="BRT79"/>
      <c r="BRU79"/>
      <c r="BRV79"/>
      <c r="BRW79"/>
      <c r="BRX79"/>
      <c r="BRY79"/>
      <c r="BRZ79"/>
      <c r="BSA79"/>
      <c r="BSB79"/>
      <c r="BSC79"/>
      <c r="BSD79"/>
      <c r="BSE79"/>
      <c r="BSF79"/>
      <c r="BSG79"/>
      <c r="BSH79"/>
      <c r="BSI79"/>
      <c r="BSJ79"/>
      <c r="BSK79"/>
      <c r="BSL79"/>
      <c r="BSM79"/>
      <c r="BSN79"/>
      <c r="BSO79"/>
      <c r="BSP79"/>
      <c r="BSQ79"/>
      <c r="BSR79"/>
      <c r="BSS79"/>
      <c r="BST79"/>
      <c r="BSU79"/>
      <c r="BSV79"/>
      <c r="BSW79"/>
      <c r="BSX79"/>
      <c r="BSY79"/>
      <c r="BSZ79"/>
      <c r="BTA79"/>
      <c r="BTB79"/>
      <c r="BTC79"/>
      <c r="BTD79"/>
      <c r="BTE79"/>
      <c r="BTF79"/>
      <c r="BTG79"/>
      <c r="BTH79"/>
      <c r="BTI79"/>
      <c r="BTJ79"/>
      <c r="BTK79"/>
      <c r="BTL79"/>
      <c r="BTM79"/>
      <c r="BTN79"/>
      <c r="BTO79"/>
      <c r="BTP79"/>
      <c r="BTQ79"/>
      <c r="BTR79"/>
      <c r="BTS79"/>
      <c r="BTT79"/>
      <c r="BTU79"/>
      <c r="BTV79"/>
      <c r="BTW79"/>
      <c r="BTX79"/>
      <c r="BTY79"/>
      <c r="BTZ79"/>
      <c r="BUA79"/>
      <c r="BUB79"/>
      <c r="BUC79"/>
      <c r="BUD79"/>
      <c r="BUE79"/>
      <c r="BUF79"/>
      <c r="BUG79"/>
      <c r="BUH79"/>
      <c r="BUI79"/>
      <c r="BUJ79"/>
      <c r="BUK79"/>
      <c r="BUL79"/>
      <c r="BUM79"/>
      <c r="BUN79"/>
      <c r="BUO79"/>
      <c r="BUP79"/>
      <c r="BUQ79"/>
      <c r="BUR79"/>
      <c r="BUS79"/>
      <c r="BUT79"/>
      <c r="BUU79"/>
      <c r="BUV79"/>
      <c r="BUW79"/>
      <c r="BUX79"/>
      <c r="BUY79"/>
      <c r="BUZ79"/>
      <c r="BVA79"/>
      <c r="BVB79"/>
      <c r="BVC79"/>
      <c r="BVD79"/>
      <c r="BVE79"/>
      <c r="BVF79"/>
      <c r="BVG79"/>
      <c r="BVH79"/>
      <c r="BVI79"/>
      <c r="BVJ79"/>
      <c r="BVK79"/>
      <c r="BVL79"/>
      <c r="BVM79"/>
      <c r="BVN79"/>
      <c r="BVO79"/>
      <c r="BVP79"/>
      <c r="BVQ79"/>
      <c r="BVR79"/>
      <c r="BVS79"/>
      <c r="BVT79"/>
      <c r="BVU79"/>
      <c r="BVV79"/>
      <c r="BVW79"/>
      <c r="BVX79"/>
      <c r="BVY79"/>
      <c r="BVZ79"/>
      <c r="BWA79"/>
      <c r="BWB79"/>
      <c r="BWC79"/>
      <c r="BWD79"/>
      <c r="BWE79"/>
      <c r="BWF79"/>
      <c r="BWG79"/>
      <c r="BWH79"/>
      <c r="BWI79"/>
      <c r="BWJ79"/>
      <c r="BWK79"/>
      <c r="BWL79"/>
      <c r="BWM79"/>
      <c r="BWN79"/>
      <c r="BWO79"/>
      <c r="BWP79"/>
      <c r="BWQ79"/>
      <c r="BWR79"/>
      <c r="BWS79"/>
      <c r="BWT79"/>
      <c r="BWU79"/>
      <c r="BWV79"/>
      <c r="BWW79"/>
      <c r="BWX79"/>
      <c r="BWY79"/>
      <c r="BWZ79"/>
      <c r="BXA79"/>
      <c r="BXB79"/>
      <c r="BXC79"/>
      <c r="BXD79"/>
      <c r="BXE79"/>
      <c r="BXF79"/>
      <c r="BXG79"/>
      <c r="BXH79"/>
      <c r="BXI79"/>
      <c r="BXJ79"/>
      <c r="BXK79"/>
      <c r="BXL79"/>
      <c r="BXM79"/>
      <c r="BXN79"/>
      <c r="BXO79"/>
      <c r="BXP79"/>
      <c r="BXQ79"/>
      <c r="BXR79"/>
      <c r="BXS79"/>
      <c r="BXT79"/>
      <c r="BXU79"/>
      <c r="BXV79"/>
      <c r="BXW79"/>
      <c r="BXX79"/>
      <c r="BXY79"/>
      <c r="BXZ79"/>
      <c r="BYA79"/>
      <c r="BYB79"/>
      <c r="BYC79"/>
      <c r="BYD79"/>
      <c r="BYE79"/>
      <c r="BYF79"/>
      <c r="BYG79"/>
      <c r="BYH79"/>
      <c r="BYI79"/>
      <c r="BYJ79"/>
      <c r="BYK79"/>
      <c r="BYL79"/>
      <c r="BYM79"/>
      <c r="BYN79"/>
      <c r="BYO79"/>
      <c r="BYP79"/>
      <c r="BYQ79"/>
      <c r="BYR79"/>
      <c r="BYS79"/>
      <c r="BYT79"/>
      <c r="BYU79"/>
      <c r="BYV79"/>
      <c r="BYW79"/>
      <c r="BYX79"/>
      <c r="BYY79"/>
      <c r="BYZ79"/>
      <c r="BZA79"/>
      <c r="BZB79"/>
      <c r="BZC79"/>
      <c r="BZD79"/>
      <c r="BZE79"/>
      <c r="BZF79"/>
      <c r="BZG79"/>
      <c r="BZH79"/>
      <c r="BZI79"/>
      <c r="BZJ79"/>
      <c r="BZK79"/>
      <c r="BZL79"/>
      <c r="BZM79"/>
      <c r="BZN79"/>
      <c r="BZO79"/>
      <c r="BZP79"/>
      <c r="BZQ79"/>
      <c r="BZR79"/>
      <c r="BZS79"/>
      <c r="BZT79"/>
      <c r="BZU79"/>
      <c r="BZV79"/>
      <c r="BZW79"/>
      <c r="BZX79"/>
      <c r="BZY79"/>
      <c r="BZZ79"/>
      <c r="CAA79"/>
      <c r="CAB79"/>
      <c r="CAC79"/>
      <c r="CAD79"/>
      <c r="CAE79"/>
      <c r="CAF79"/>
      <c r="CAG79"/>
      <c r="CAH79"/>
      <c r="CAI79"/>
      <c r="CAJ79"/>
      <c r="CAK79"/>
      <c r="CAL79"/>
      <c r="CAM79"/>
      <c r="CAN79"/>
      <c r="CAO79"/>
      <c r="CAP79"/>
      <c r="CAQ79"/>
      <c r="CAR79"/>
      <c r="CAS79"/>
      <c r="CAT79"/>
      <c r="CAU79"/>
      <c r="CAV79"/>
      <c r="CAW79"/>
      <c r="CAX79"/>
      <c r="CAY79"/>
      <c r="CAZ79"/>
      <c r="CBA79"/>
      <c r="CBB79"/>
      <c r="CBC79"/>
      <c r="CBD79"/>
      <c r="CBE79"/>
      <c r="CBF79"/>
      <c r="CBG79"/>
      <c r="CBH79"/>
      <c r="CBI79"/>
      <c r="CBJ79"/>
      <c r="CBK79"/>
      <c r="CBL79"/>
      <c r="CBM79"/>
      <c r="CBN79"/>
      <c r="CBO79"/>
      <c r="CBP79"/>
      <c r="CBQ79"/>
      <c r="CBR79"/>
      <c r="CBS79"/>
      <c r="CBT79"/>
      <c r="CBU79"/>
      <c r="CBV79"/>
      <c r="CBW79"/>
      <c r="CBX79"/>
      <c r="CBY79"/>
      <c r="CBZ79"/>
      <c r="CCA79"/>
      <c r="CCB79"/>
      <c r="CCC79"/>
      <c r="CCD79"/>
      <c r="CCE79"/>
      <c r="CCF79"/>
      <c r="CCG79"/>
      <c r="CCH79"/>
      <c r="CCI79"/>
      <c r="CCJ79"/>
      <c r="CCK79"/>
      <c r="CCL79"/>
      <c r="CCM79"/>
      <c r="CCN79"/>
      <c r="CCO79"/>
      <c r="CCP79"/>
      <c r="CCQ79"/>
      <c r="CCR79"/>
      <c r="CCS79"/>
      <c r="CCT79"/>
      <c r="CCU79"/>
      <c r="CCV79"/>
      <c r="CCW79"/>
      <c r="CCX79"/>
      <c r="CCY79"/>
      <c r="CCZ79"/>
      <c r="CDA79"/>
      <c r="CDB79"/>
      <c r="CDC79"/>
      <c r="CDD79"/>
      <c r="CDE79"/>
      <c r="CDF79"/>
      <c r="CDG79"/>
      <c r="CDH79"/>
      <c r="CDI79"/>
      <c r="CDJ79"/>
      <c r="CDK79"/>
      <c r="CDL79"/>
      <c r="CDM79"/>
      <c r="CDN79"/>
      <c r="CDO79"/>
      <c r="CDP79"/>
      <c r="CDQ79"/>
      <c r="CDR79"/>
      <c r="CDS79"/>
      <c r="CDT79"/>
      <c r="CDU79"/>
      <c r="CDV79"/>
      <c r="CDW79"/>
      <c r="CDX79"/>
      <c r="CDY79"/>
      <c r="CDZ79"/>
      <c r="CEA79"/>
      <c r="CEB79"/>
      <c r="CEC79"/>
      <c r="CED79"/>
      <c r="CEE79"/>
      <c r="CEF79"/>
      <c r="CEG79"/>
      <c r="CEH79"/>
      <c r="CEI79"/>
      <c r="CEJ79"/>
      <c r="CEK79"/>
      <c r="CEL79"/>
      <c r="CEM79"/>
      <c r="CEN79"/>
      <c r="CEO79"/>
      <c r="CEP79"/>
      <c r="CEQ79"/>
      <c r="CER79"/>
      <c r="CES79"/>
      <c r="CET79"/>
      <c r="CEU79"/>
      <c r="CEV79"/>
      <c r="CEW79"/>
      <c r="CEX79"/>
      <c r="CEY79"/>
      <c r="CEZ79"/>
      <c r="CFA79"/>
      <c r="CFB79"/>
      <c r="CFC79"/>
      <c r="CFD79"/>
      <c r="CFE79"/>
      <c r="CFF79"/>
      <c r="CFG79"/>
      <c r="CFH79"/>
      <c r="CFI79"/>
      <c r="CFJ79"/>
      <c r="CFK79"/>
      <c r="CFL79"/>
      <c r="CFM79"/>
      <c r="CFN79"/>
      <c r="CFO79"/>
      <c r="CFP79"/>
      <c r="CFQ79"/>
      <c r="CFR79"/>
      <c r="CFS79"/>
      <c r="CFT79"/>
      <c r="CFU79"/>
      <c r="CFV79"/>
      <c r="CFW79"/>
      <c r="CFX79"/>
      <c r="CFY79"/>
      <c r="CFZ79"/>
      <c r="CGA79"/>
      <c r="CGB79"/>
      <c r="CGC79"/>
      <c r="CGD79"/>
      <c r="CGE79"/>
      <c r="CGF79"/>
      <c r="CGG79"/>
      <c r="CGH79"/>
      <c r="CGI79"/>
      <c r="CGJ79"/>
      <c r="CGK79"/>
      <c r="CGL79"/>
      <c r="CGM79"/>
      <c r="CGN79"/>
      <c r="CGO79"/>
      <c r="CGP79"/>
      <c r="CGQ79"/>
      <c r="CGR79"/>
      <c r="CGS79"/>
      <c r="CGT79"/>
      <c r="CGU79"/>
      <c r="CGV79"/>
      <c r="CGW79"/>
      <c r="CGX79"/>
      <c r="CGY79"/>
      <c r="CGZ79"/>
      <c r="CHA79"/>
      <c r="CHB79"/>
      <c r="CHC79"/>
      <c r="CHD79"/>
      <c r="CHE79"/>
      <c r="CHF79"/>
      <c r="CHG79"/>
      <c r="CHH79"/>
      <c r="CHI79"/>
      <c r="CHJ79"/>
      <c r="CHK79"/>
      <c r="CHL79"/>
      <c r="CHM79"/>
      <c r="CHN79"/>
      <c r="CHO79"/>
      <c r="CHP79"/>
      <c r="CHQ79"/>
      <c r="CHR79"/>
      <c r="CHS79"/>
      <c r="CHT79"/>
      <c r="CHU79"/>
      <c r="CHV79"/>
      <c r="CHW79"/>
      <c r="CHX79"/>
      <c r="CHY79"/>
      <c r="CHZ79"/>
      <c r="CIA79"/>
      <c r="CIB79"/>
      <c r="CIC79"/>
      <c r="CID79"/>
      <c r="CIE79"/>
      <c r="CIF79"/>
      <c r="CIG79"/>
      <c r="CIH79"/>
      <c r="CII79"/>
      <c r="CIJ79"/>
      <c r="CIK79"/>
      <c r="CIL79"/>
      <c r="CIM79"/>
      <c r="CIN79"/>
      <c r="CIO79"/>
      <c r="CIP79"/>
      <c r="CIQ79"/>
      <c r="CIR79"/>
      <c r="CIS79"/>
      <c r="CIT79"/>
      <c r="CIU79"/>
      <c r="CIV79"/>
      <c r="CIW79"/>
      <c r="CIX79"/>
      <c r="CIY79"/>
      <c r="CIZ79"/>
      <c r="CJA79"/>
      <c r="CJB79"/>
      <c r="CJC79"/>
      <c r="CJD79"/>
      <c r="CJE79"/>
      <c r="CJF79"/>
      <c r="CJG79"/>
      <c r="CJH79"/>
      <c r="CJI79"/>
      <c r="CJJ79"/>
      <c r="CJK79"/>
      <c r="CJL79"/>
      <c r="CJM79"/>
      <c r="CJN79"/>
      <c r="CJO79"/>
      <c r="CJP79"/>
      <c r="CJQ79"/>
      <c r="CJR79"/>
      <c r="CJS79"/>
      <c r="CJT79"/>
      <c r="CJU79"/>
      <c r="CJV79"/>
      <c r="CJW79"/>
      <c r="CJX79"/>
      <c r="CJY79"/>
      <c r="CJZ79"/>
      <c r="CKA79"/>
      <c r="CKB79"/>
      <c r="CKC79"/>
      <c r="CKD79"/>
      <c r="CKE79"/>
      <c r="CKF79"/>
      <c r="CKG79"/>
      <c r="CKH79"/>
      <c r="CKI79"/>
      <c r="CKJ79"/>
      <c r="CKK79"/>
      <c r="CKL79"/>
      <c r="CKM79"/>
      <c r="CKN79"/>
      <c r="CKO79"/>
      <c r="CKP79"/>
      <c r="CKQ79"/>
      <c r="CKR79"/>
      <c r="CKS79"/>
      <c r="CKT79"/>
      <c r="CKU79"/>
      <c r="CKV79"/>
      <c r="CKW79"/>
      <c r="CKX79"/>
      <c r="CKY79"/>
      <c r="CKZ79"/>
      <c r="CLA79"/>
      <c r="CLB79"/>
      <c r="CLC79"/>
      <c r="CLD79"/>
      <c r="CLE79"/>
      <c r="CLF79"/>
      <c r="CLG79"/>
      <c r="CLH79"/>
      <c r="CLI79"/>
      <c r="CLJ79"/>
      <c r="CLK79"/>
      <c r="CLL79"/>
      <c r="CLM79"/>
      <c r="CLN79"/>
      <c r="CLO79"/>
      <c r="CLP79"/>
      <c r="CLQ79"/>
      <c r="CLR79"/>
      <c r="CLS79"/>
      <c r="CLT79"/>
      <c r="CLU79"/>
      <c r="CLV79"/>
      <c r="CLW79"/>
      <c r="CLX79"/>
      <c r="CLY79"/>
      <c r="CLZ79"/>
      <c r="CMA79"/>
      <c r="CMB79"/>
      <c r="CMC79"/>
      <c r="CMD79"/>
      <c r="CME79"/>
      <c r="CMF79"/>
      <c r="CMG79"/>
      <c r="CMH79"/>
      <c r="CMI79"/>
      <c r="CMJ79"/>
      <c r="CMK79"/>
      <c r="CML79"/>
      <c r="CMM79"/>
      <c r="CMN79"/>
      <c r="CMO79"/>
      <c r="CMP79"/>
      <c r="CMQ79"/>
      <c r="CMR79"/>
      <c r="CMS79"/>
      <c r="CMT79"/>
      <c r="CMU79"/>
      <c r="CMV79"/>
      <c r="CMW79"/>
      <c r="CMX79"/>
      <c r="CMY79"/>
      <c r="CMZ79"/>
      <c r="CNA79"/>
      <c r="CNB79"/>
      <c r="CNC79"/>
      <c r="CND79"/>
      <c r="CNE79"/>
      <c r="CNF79"/>
      <c r="CNG79"/>
      <c r="CNH79"/>
      <c r="CNI79"/>
      <c r="CNJ79"/>
      <c r="CNK79"/>
      <c r="CNL79"/>
      <c r="CNM79"/>
      <c r="CNN79"/>
      <c r="CNO79"/>
      <c r="CNP79"/>
      <c r="CNQ79"/>
      <c r="CNR79"/>
      <c r="CNS79"/>
      <c r="CNT79"/>
      <c r="CNU79"/>
      <c r="CNV79"/>
      <c r="CNW79"/>
      <c r="CNX79"/>
      <c r="CNY79"/>
      <c r="CNZ79"/>
      <c r="COA79"/>
      <c r="COB79"/>
      <c r="COC79"/>
      <c r="COD79"/>
      <c r="COE79"/>
      <c r="COF79"/>
      <c r="COG79"/>
      <c r="COH79"/>
      <c r="COI79"/>
      <c r="COJ79"/>
      <c r="COK79"/>
      <c r="COL79"/>
      <c r="COM79"/>
      <c r="CON79"/>
      <c r="COO79"/>
      <c r="COP79"/>
      <c r="COQ79"/>
      <c r="COR79"/>
      <c r="COS79"/>
      <c r="COT79"/>
      <c r="COU79"/>
      <c r="COV79"/>
      <c r="COW79"/>
      <c r="COX79"/>
      <c r="COY79"/>
      <c r="COZ79"/>
      <c r="CPA79"/>
      <c r="CPB79"/>
      <c r="CPC79"/>
      <c r="CPD79"/>
      <c r="CPE79"/>
      <c r="CPF79"/>
      <c r="CPG79"/>
      <c r="CPH79"/>
      <c r="CPI79"/>
      <c r="CPJ79"/>
      <c r="CPK79"/>
      <c r="CPL79"/>
      <c r="CPM79"/>
      <c r="CPN79"/>
      <c r="CPO79"/>
      <c r="CPP79"/>
      <c r="CPQ79"/>
      <c r="CPR79"/>
      <c r="CPS79"/>
      <c r="CPT79"/>
      <c r="CPU79"/>
      <c r="CPV79"/>
      <c r="CPW79"/>
      <c r="CPX79"/>
      <c r="CPY79"/>
      <c r="CPZ79"/>
      <c r="CQA79"/>
      <c r="CQB79"/>
      <c r="CQC79"/>
      <c r="CQD79"/>
      <c r="CQE79"/>
      <c r="CQF79"/>
      <c r="CQG79"/>
      <c r="CQH79"/>
      <c r="CQI79"/>
      <c r="CQJ79"/>
      <c r="CQK79"/>
      <c r="CQL79"/>
      <c r="CQM79"/>
      <c r="CQN79"/>
      <c r="CQO79"/>
      <c r="CQP79"/>
      <c r="CQQ79"/>
      <c r="CQR79"/>
      <c r="CQS79"/>
      <c r="CQT79"/>
      <c r="CQU79"/>
      <c r="CQV79"/>
      <c r="CQW79"/>
      <c r="CQX79"/>
      <c r="CQY79"/>
      <c r="CQZ79"/>
      <c r="CRA79"/>
      <c r="CRB79"/>
      <c r="CRC79"/>
      <c r="CRD79"/>
      <c r="CRE79"/>
      <c r="CRF79"/>
      <c r="CRG79"/>
      <c r="CRH79"/>
      <c r="CRI79"/>
      <c r="CRJ79"/>
      <c r="CRK79"/>
      <c r="CRL79"/>
      <c r="CRM79"/>
      <c r="CRN79"/>
      <c r="CRO79"/>
      <c r="CRP79"/>
      <c r="CRQ79"/>
      <c r="CRR79"/>
      <c r="CRS79"/>
      <c r="CRT79"/>
      <c r="CRU79"/>
      <c r="CRV79"/>
      <c r="CRW79"/>
      <c r="CRX79"/>
      <c r="CRY79"/>
      <c r="CRZ79"/>
      <c r="CSA79"/>
      <c r="CSB79"/>
      <c r="CSC79"/>
      <c r="CSD79"/>
      <c r="CSE79"/>
      <c r="CSF79"/>
      <c r="CSG79"/>
      <c r="CSH79"/>
      <c r="CSI79"/>
      <c r="CSJ79"/>
      <c r="CSK79"/>
      <c r="CSL79"/>
      <c r="CSM79"/>
      <c r="CSN79"/>
      <c r="CSO79"/>
      <c r="CSP79"/>
      <c r="CSQ79"/>
      <c r="CSR79"/>
      <c r="CSS79"/>
      <c r="CST79"/>
      <c r="CSU79"/>
      <c r="CSV79"/>
      <c r="CSW79"/>
      <c r="CSX79"/>
      <c r="CSY79"/>
      <c r="CSZ79"/>
      <c r="CTA79"/>
      <c r="CTB79"/>
      <c r="CTC79"/>
      <c r="CTD79"/>
      <c r="CTE79"/>
      <c r="CTF79"/>
      <c r="CTG79"/>
      <c r="CTH79"/>
      <c r="CTI79"/>
      <c r="CTJ79"/>
      <c r="CTK79"/>
      <c r="CTL79"/>
      <c r="CTM79"/>
      <c r="CTN79"/>
      <c r="CTO79"/>
      <c r="CTP79"/>
      <c r="CTQ79"/>
      <c r="CTR79"/>
      <c r="CTS79"/>
      <c r="CTT79"/>
      <c r="CTU79"/>
      <c r="CTV79"/>
      <c r="CTW79"/>
      <c r="CTX79"/>
      <c r="CTY79"/>
      <c r="CTZ79"/>
      <c r="CUA79"/>
      <c r="CUB79"/>
      <c r="CUC79"/>
      <c r="CUD79"/>
      <c r="CUE79"/>
      <c r="CUF79"/>
      <c r="CUG79"/>
      <c r="CUH79"/>
      <c r="CUI79"/>
      <c r="CUJ79"/>
      <c r="CUK79"/>
      <c r="CUL79"/>
      <c r="CUM79"/>
      <c r="CUN79"/>
      <c r="CUO79"/>
      <c r="CUP79"/>
      <c r="CUQ79"/>
      <c r="CUR79"/>
      <c r="CUS79"/>
      <c r="CUT79"/>
      <c r="CUU79"/>
      <c r="CUV79"/>
      <c r="CUW79"/>
      <c r="CUX79"/>
      <c r="CUY79"/>
      <c r="CUZ79"/>
      <c r="CVA79"/>
      <c r="CVB79"/>
      <c r="CVC79"/>
      <c r="CVD79"/>
      <c r="CVE79"/>
      <c r="CVF79"/>
      <c r="CVG79"/>
      <c r="CVH79"/>
      <c r="CVI79"/>
      <c r="CVJ79"/>
      <c r="CVK79"/>
      <c r="CVL79"/>
      <c r="CVM79"/>
      <c r="CVN79"/>
      <c r="CVO79"/>
      <c r="CVP79"/>
      <c r="CVQ79"/>
      <c r="CVR79"/>
      <c r="CVS79"/>
      <c r="CVT79"/>
      <c r="CVU79"/>
      <c r="CVV79"/>
      <c r="CVW79"/>
      <c r="CVX79"/>
      <c r="CVY79"/>
      <c r="CVZ79"/>
      <c r="CWA79"/>
      <c r="CWB79"/>
      <c r="CWC79"/>
      <c r="CWD79"/>
      <c r="CWE79"/>
      <c r="CWF79"/>
      <c r="CWG79"/>
      <c r="CWH79"/>
      <c r="CWI79"/>
      <c r="CWJ79"/>
      <c r="CWK79"/>
      <c r="CWL79"/>
      <c r="CWM79"/>
      <c r="CWN79"/>
      <c r="CWO79"/>
      <c r="CWP79"/>
      <c r="CWQ79"/>
      <c r="CWR79"/>
      <c r="CWS79"/>
      <c r="CWT79"/>
      <c r="CWU79"/>
      <c r="CWV79"/>
      <c r="CWW79"/>
      <c r="CWX79"/>
      <c r="CWY79"/>
      <c r="CWZ79"/>
      <c r="CXA79"/>
      <c r="CXB79"/>
      <c r="CXC79"/>
      <c r="CXD79"/>
      <c r="CXE79"/>
      <c r="CXF79"/>
      <c r="CXG79"/>
      <c r="CXH79"/>
      <c r="CXI79"/>
      <c r="CXJ79"/>
      <c r="CXK79"/>
      <c r="CXL79"/>
      <c r="CXM79"/>
      <c r="CXN79"/>
      <c r="CXO79"/>
      <c r="CXP79"/>
      <c r="CXQ79"/>
      <c r="CXR79"/>
      <c r="CXS79"/>
      <c r="CXT79"/>
      <c r="CXU79"/>
      <c r="CXV79"/>
      <c r="CXW79"/>
      <c r="CXX79"/>
      <c r="CXY79"/>
      <c r="CXZ79"/>
      <c r="CYA79"/>
      <c r="CYB79"/>
      <c r="CYC79"/>
      <c r="CYD79"/>
      <c r="CYE79"/>
      <c r="CYF79"/>
      <c r="CYG79"/>
      <c r="CYH79"/>
      <c r="CYI79"/>
      <c r="CYJ79"/>
      <c r="CYK79"/>
      <c r="CYL79"/>
      <c r="CYM79"/>
      <c r="CYN79"/>
      <c r="CYO79"/>
      <c r="CYP79"/>
      <c r="CYQ79"/>
      <c r="CYR79"/>
      <c r="CYS79"/>
      <c r="CYT79"/>
      <c r="CYU79"/>
      <c r="CYV79"/>
      <c r="CYW79"/>
      <c r="CYX79"/>
      <c r="CYY79"/>
      <c r="CYZ79"/>
      <c r="CZA79"/>
      <c r="CZB79"/>
      <c r="CZC79"/>
      <c r="CZD79"/>
      <c r="CZE79"/>
      <c r="CZF79"/>
      <c r="CZG79"/>
      <c r="CZH79"/>
      <c r="CZI79"/>
      <c r="CZJ79"/>
      <c r="CZK79"/>
      <c r="CZL79"/>
      <c r="CZM79"/>
      <c r="CZN79"/>
      <c r="CZO79"/>
      <c r="CZP79"/>
      <c r="CZQ79"/>
      <c r="CZR79"/>
      <c r="CZS79"/>
      <c r="CZT79"/>
      <c r="CZU79"/>
      <c r="CZV79"/>
      <c r="CZW79"/>
      <c r="CZX79"/>
      <c r="CZY79"/>
      <c r="CZZ79"/>
      <c r="DAA79"/>
      <c r="DAB79"/>
      <c r="DAC79"/>
      <c r="DAD79"/>
      <c r="DAE79"/>
      <c r="DAF79"/>
      <c r="DAG79"/>
      <c r="DAH79"/>
      <c r="DAI79"/>
      <c r="DAJ79"/>
      <c r="DAK79"/>
      <c r="DAL79"/>
      <c r="DAM79"/>
      <c r="DAN79"/>
      <c r="DAO79"/>
      <c r="DAP79"/>
      <c r="DAQ79"/>
      <c r="DAR79"/>
      <c r="DAS79"/>
      <c r="DAT79"/>
      <c r="DAU79"/>
      <c r="DAV79"/>
      <c r="DAW79"/>
      <c r="DAX79"/>
      <c r="DAY79"/>
      <c r="DAZ79"/>
      <c r="DBA79"/>
      <c r="DBB79"/>
      <c r="DBC79"/>
      <c r="DBD79"/>
      <c r="DBE79"/>
      <c r="DBF79"/>
      <c r="DBG79"/>
      <c r="DBH79"/>
      <c r="DBI79"/>
      <c r="DBJ79"/>
      <c r="DBK79"/>
      <c r="DBL79"/>
      <c r="DBM79"/>
      <c r="DBN79"/>
      <c r="DBO79"/>
      <c r="DBP79"/>
      <c r="DBQ79"/>
      <c r="DBR79"/>
      <c r="DBS79"/>
      <c r="DBT79"/>
      <c r="DBU79"/>
      <c r="DBV79"/>
      <c r="DBW79"/>
      <c r="DBX79"/>
      <c r="DBY79"/>
      <c r="DBZ79"/>
      <c r="DCA79"/>
      <c r="DCB79"/>
      <c r="DCC79"/>
      <c r="DCD79"/>
      <c r="DCE79"/>
      <c r="DCF79"/>
      <c r="DCG79"/>
      <c r="DCH79"/>
      <c r="DCI79"/>
      <c r="DCJ79"/>
      <c r="DCK79"/>
      <c r="DCL79"/>
      <c r="DCM79"/>
      <c r="DCN79"/>
      <c r="DCO79"/>
      <c r="DCP79"/>
      <c r="DCQ79"/>
      <c r="DCR79"/>
      <c r="DCS79"/>
      <c r="DCT79"/>
      <c r="DCU79"/>
      <c r="DCV79"/>
      <c r="DCW79"/>
      <c r="DCX79"/>
      <c r="DCY79"/>
      <c r="DCZ79"/>
      <c r="DDA79"/>
      <c r="DDB79"/>
      <c r="DDC79"/>
      <c r="DDD79"/>
      <c r="DDE79"/>
      <c r="DDF79"/>
      <c r="DDG79"/>
      <c r="DDH79"/>
      <c r="DDI79"/>
      <c r="DDJ79"/>
      <c r="DDK79"/>
      <c r="DDL79"/>
      <c r="DDM79"/>
      <c r="DDN79"/>
      <c r="DDO79"/>
      <c r="DDP79"/>
      <c r="DDQ79"/>
      <c r="DDR79"/>
      <c r="DDS79"/>
      <c r="DDT79"/>
      <c r="DDU79"/>
      <c r="DDV79"/>
      <c r="DDW79"/>
      <c r="DDX79"/>
      <c r="DDY79"/>
      <c r="DDZ79"/>
      <c r="DEA79"/>
      <c r="DEB79"/>
      <c r="DEC79"/>
      <c r="DED79"/>
      <c r="DEE79"/>
      <c r="DEF79"/>
      <c r="DEG79"/>
      <c r="DEH79"/>
      <c r="DEI79"/>
      <c r="DEJ79"/>
      <c r="DEK79"/>
      <c r="DEL79"/>
      <c r="DEM79"/>
      <c r="DEN79"/>
      <c r="DEO79"/>
      <c r="DEP79"/>
      <c r="DEQ79"/>
      <c r="DER79"/>
      <c r="DES79"/>
      <c r="DET79"/>
      <c r="DEU79"/>
      <c r="DEV79"/>
      <c r="DEW79"/>
      <c r="DEX79"/>
      <c r="DEY79"/>
      <c r="DEZ79"/>
      <c r="DFA79"/>
      <c r="DFB79"/>
      <c r="DFC79"/>
      <c r="DFD79"/>
      <c r="DFE79"/>
      <c r="DFF79"/>
      <c r="DFG79"/>
      <c r="DFH79"/>
      <c r="DFI79"/>
      <c r="DFJ79"/>
      <c r="DFK79"/>
      <c r="DFL79"/>
      <c r="DFM79"/>
      <c r="DFN79"/>
      <c r="DFO79"/>
      <c r="DFP79"/>
      <c r="DFQ79"/>
      <c r="DFR79"/>
      <c r="DFS79"/>
      <c r="DFT79"/>
      <c r="DFU79"/>
      <c r="DFV79"/>
      <c r="DFW79"/>
      <c r="DFX79"/>
      <c r="DFY79"/>
      <c r="DFZ79"/>
      <c r="DGA79"/>
      <c r="DGB79"/>
      <c r="DGC79"/>
      <c r="DGD79"/>
      <c r="DGE79"/>
      <c r="DGF79"/>
      <c r="DGG79"/>
      <c r="DGH79"/>
      <c r="DGI79"/>
      <c r="DGJ79"/>
      <c r="DGK79"/>
      <c r="DGL79"/>
      <c r="DGM79"/>
      <c r="DGN79"/>
      <c r="DGO79"/>
      <c r="DGP79"/>
      <c r="DGQ79"/>
      <c r="DGR79"/>
      <c r="DGS79"/>
      <c r="DGT79"/>
      <c r="DGU79"/>
      <c r="DGV79"/>
      <c r="DGW79"/>
      <c r="DGX79"/>
      <c r="DGY79"/>
      <c r="DGZ79"/>
      <c r="DHA79"/>
      <c r="DHB79"/>
      <c r="DHC79"/>
      <c r="DHD79"/>
      <c r="DHE79"/>
      <c r="DHF79"/>
      <c r="DHG79"/>
      <c r="DHH79"/>
      <c r="DHI79"/>
      <c r="DHJ79"/>
      <c r="DHK79"/>
      <c r="DHL79"/>
      <c r="DHM79"/>
      <c r="DHN79"/>
      <c r="DHO79"/>
      <c r="DHP79"/>
      <c r="DHQ79"/>
      <c r="DHR79"/>
      <c r="DHS79"/>
      <c r="DHT79"/>
      <c r="DHU79"/>
      <c r="DHV79"/>
      <c r="DHW79"/>
      <c r="DHX79"/>
      <c r="DHY79"/>
      <c r="DHZ79"/>
      <c r="DIA79"/>
      <c r="DIB79"/>
      <c r="DIC79"/>
      <c r="DID79"/>
      <c r="DIE79"/>
      <c r="DIF79"/>
      <c r="DIG79"/>
      <c r="DIH79"/>
      <c r="DII79"/>
      <c r="DIJ79"/>
      <c r="DIK79"/>
      <c r="DIL79"/>
      <c r="DIM79"/>
      <c r="DIN79"/>
      <c r="DIO79"/>
      <c r="DIP79"/>
      <c r="DIQ79"/>
      <c r="DIR79"/>
      <c r="DIS79"/>
      <c r="DIT79"/>
      <c r="DIU79"/>
      <c r="DIV79"/>
      <c r="DIW79"/>
      <c r="DIX79"/>
      <c r="DIY79"/>
      <c r="DIZ79"/>
      <c r="DJA79"/>
      <c r="DJB79"/>
      <c r="DJC79"/>
      <c r="DJD79"/>
      <c r="DJE79"/>
      <c r="DJF79"/>
      <c r="DJG79"/>
      <c r="DJH79"/>
      <c r="DJI79"/>
      <c r="DJJ79"/>
      <c r="DJK79"/>
      <c r="DJL79"/>
      <c r="DJM79"/>
      <c r="DJN79"/>
      <c r="DJO79"/>
      <c r="DJP79"/>
      <c r="DJQ79"/>
      <c r="DJR79"/>
      <c r="DJS79"/>
      <c r="DJT79"/>
      <c r="DJU79"/>
      <c r="DJV79"/>
      <c r="DJW79"/>
      <c r="DJX79"/>
      <c r="DJY79"/>
      <c r="DJZ79"/>
      <c r="DKA79"/>
      <c r="DKB79"/>
      <c r="DKC79"/>
      <c r="DKD79"/>
      <c r="DKE79"/>
      <c r="DKF79"/>
      <c r="DKG79"/>
      <c r="DKH79"/>
      <c r="DKI79"/>
      <c r="DKJ79"/>
      <c r="DKK79"/>
      <c r="DKL79"/>
      <c r="DKM79"/>
      <c r="DKN79"/>
      <c r="DKO79"/>
      <c r="DKP79"/>
      <c r="DKQ79"/>
      <c r="DKR79"/>
      <c r="DKS79"/>
      <c r="DKT79"/>
      <c r="DKU79"/>
      <c r="DKV79"/>
      <c r="DKW79"/>
      <c r="DKX79"/>
      <c r="DKY79"/>
      <c r="DKZ79"/>
      <c r="DLA79"/>
      <c r="DLB79"/>
      <c r="DLC79"/>
      <c r="DLD79"/>
      <c r="DLE79"/>
      <c r="DLF79"/>
      <c r="DLG79"/>
      <c r="DLH79"/>
      <c r="DLI79"/>
      <c r="DLJ79"/>
      <c r="DLK79"/>
      <c r="DLL79"/>
      <c r="DLM79"/>
      <c r="DLN79"/>
      <c r="DLO79"/>
      <c r="DLP79"/>
      <c r="DLQ79"/>
      <c r="DLR79"/>
      <c r="DLS79"/>
      <c r="DLT79"/>
      <c r="DLU79"/>
      <c r="DLV79"/>
      <c r="DLW79"/>
      <c r="DLX79"/>
      <c r="DLY79"/>
      <c r="DLZ79"/>
      <c r="DMA79"/>
      <c r="DMB79"/>
      <c r="DMC79"/>
      <c r="DMD79"/>
      <c r="DME79"/>
      <c r="DMF79"/>
      <c r="DMG79"/>
      <c r="DMH79"/>
      <c r="DMI79"/>
      <c r="DMJ79"/>
      <c r="DMK79"/>
      <c r="DML79"/>
      <c r="DMM79"/>
      <c r="DMN79"/>
      <c r="DMO79"/>
      <c r="DMP79"/>
      <c r="DMQ79"/>
      <c r="DMR79"/>
      <c r="DMS79"/>
      <c r="DMT79"/>
      <c r="DMU79"/>
      <c r="DMV79"/>
      <c r="DMW79"/>
      <c r="DMX79"/>
      <c r="DMY79"/>
      <c r="DMZ79"/>
      <c r="DNA79"/>
      <c r="DNB79"/>
      <c r="DNC79"/>
      <c r="DND79"/>
      <c r="DNE79"/>
      <c r="DNF79"/>
      <c r="DNG79"/>
      <c r="DNH79"/>
      <c r="DNI79"/>
      <c r="DNJ79"/>
      <c r="DNK79"/>
      <c r="DNL79"/>
      <c r="DNM79"/>
      <c r="DNN79"/>
      <c r="DNO79"/>
      <c r="DNP79"/>
      <c r="DNQ79"/>
      <c r="DNR79"/>
      <c r="DNS79"/>
      <c r="DNT79"/>
      <c r="DNU79"/>
      <c r="DNV79"/>
      <c r="DNW79"/>
      <c r="DNX79"/>
      <c r="DNY79"/>
      <c r="DNZ79"/>
      <c r="DOA79"/>
      <c r="DOB79"/>
      <c r="DOC79"/>
      <c r="DOD79"/>
      <c r="DOE79"/>
      <c r="DOF79"/>
      <c r="DOG79"/>
      <c r="DOH79"/>
      <c r="DOI79"/>
      <c r="DOJ79"/>
      <c r="DOK79"/>
      <c r="DOL79"/>
      <c r="DOM79"/>
      <c r="DON79"/>
      <c r="DOO79"/>
      <c r="DOP79"/>
      <c r="DOQ79"/>
      <c r="DOR79"/>
      <c r="DOS79"/>
      <c r="DOT79"/>
      <c r="DOU79"/>
      <c r="DOV79"/>
      <c r="DOW79"/>
      <c r="DOX79"/>
      <c r="DOY79"/>
      <c r="DOZ79"/>
      <c r="DPA79"/>
      <c r="DPB79"/>
      <c r="DPC79"/>
      <c r="DPD79"/>
      <c r="DPE79"/>
      <c r="DPF79"/>
      <c r="DPG79"/>
      <c r="DPH79"/>
      <c r="DPI79"/>
      <c r="DPJ79"/>
      <c r="DPK79"/>
      <c r="DPL79"/>
      <c r="DPM79"/>
      <c r="DPN79"/>
      <c r="DPO79"/>
      <c r="DPP79"/>
      <c r="DPQ79"/>
      <c r="DPR79"/>
      <c r="DPS79"/>
      <c r="DPT79"/>
      <c r="DPU79"/>
      <c r="DPV79"/>
      <c r="DPW79"/>
      <c r="DPX79"/>
      <c r="DPY79"/>
      <c r="DPZ79"/>
      <c r="DQA79"/>
      <c r="DQB79"/>
      <c r="DQC79"/>
      <c r="DQD79"/>
      <c r="DQE79"/>
      <c r="DQF79"/>
      <c r="DQG79"/>
      <c r="DQH79"/>
      <c r="DQI79"/>
      <c r="DQJ79"/>
      <c r="DQK79"/>
      <c r="DQL79"/>
      <c r="DQM79"/>
      <c r="DQN79"/>
      <c r="DQO79"/>
      <c r="DQP79"/>
      <c r="DQQ79"/>
      <c r="DQR79"/>
      <c r="DQS79"/>
      <c r="DQT79"/>
      <c r="DQU79"/>
      <c r="DQV79"/>
      <c r="DQW79"/>
      <c r="DQX79"/>
      <c r="DQY79"/>
      <c r="DQZ79"/>
      <c r="DRA79"/>
      <c r="DRB79"/>
      <c r="DRC79"/>
      <c r="DRD79"/>
      <c r="DRE79"/>
      <c r="DRF79"/>
      <c r="DRG79"/>
      <c r="DRH79"/>
      <c r="DRI79"/>
      <c r="DRJ79"/>
      <c r="DRK79"/>
      <c r="DRL79"/>
      <c r="DRM79"/>
      <c r="DRN79"/>
      <c r="DRO79"/>
      <c r="DRP79"/>
      <c r="DRQ79"/>
      <c r="DRR79"/>
      <c r="DRS79"/>
      <c r="DRT79"/>
      <c r="DRU79"/>
      <c r="DRV79"/>
      <c r="DRW79"/>
      <c r="DRX79"/>
      <c r="DRY79"/>
      <c r="DRZ79"/>
      <c r="DSA79"/>
      <c r="DSB79"/>
      <c r="DSC79"/>
      <c r="DSD79"/>
      <c r="DSE79"/>
      <c r="DSF79"/>
      <c r="DSG79"/>
      <c r="DSH79"/>
      <c r="DSI79"/>
      <c r="DSJ79"/>
      <c r="DSK79"/>
      <c r="DSL79"/>
      <c r="DSM79"/>
      <c r="DSN79"/>
      <c r="DSO79"/>
      <c r="DSP79"/>
      <c r="DSQ79"/>
      <c r="DSR79"/>
      <c r="DSS79"/>
      <c r="DST79"/>
      <c r="DSU79"/>
      <c r="DSV79"/>
      <c r="DSW79"/>
      <c r="DSX79"/>
      <c r="DSY79"/>
      <c r="DSZ79"/>
      <c r="DTA79"/>
      <c r="DTB79"/>
      <c r="DTC79"/>
      <c r="DTD79"/>
      <c r="DTE79"/>
      <c r="DTF79"/>
      <c r="DTG79"/>
      <c r="DTH79"/>
      <c r="DTI79"/>
      <c r="DTJ79"/>
      <c r="DTK79"/>
      <c r="DTL79"/>
      <c r="DTM79"/>
      <c r="DTN79"/>
      <c r="DTO79"/>
      <c r="DTP79"/>
      <c r="DTQ79"/>
      <c r="DTR79"/>
      <c r="DTS79"/>
      <c r="DTT79"/>
      <c r="DTU79"/>
      <c r="DTV79"/>
      <c r="DTW79"/>
      <c r="DTX79"/>
      <c r="DTY79"/>
      <c r="DTZ79"/>
      <c r="DUA79"/>
      <c r="DUB79"/>
      <c r="DUC79"/>
      <c r="DUD79"/>
      <c r="DUE79"/>
      <c r="DUF79"/>
      <c r="DUG79"/>
      <c r="DUH79"/>
      <c r="DUI79"/>
      <c r="DUJ79"/>
      <c r="DUK79"/>
      <c r="DUL79"/>
      <c r="DUM79"/>
      <c r="DUN79"/>
      <c r="DUO79"/>
      <c r="DUP79"/>
      <c r="DUQ79"/>
      <c r="DUR79"/>
      <c r="DUS79"/>
      <c r="DUT79"/>
      <c r="DUU79"/>
      <c r="DUV79"/>
      <c r="DUW79"/>
      <c r="DUX79"/>
      <c r="DUY79"/>
      <c r="DUZ79"/>
      <c r="DVA79"/>
      <c r="DVB79"/>
      <c r="DVC79"/>
      <c r="DVD79"/>
      <c r="DVE79"/>
      <c r="DVF79"/>
      <c r="DVG79"/>
      <c r="DVH79"/>
      <c r="DVI79"/>
      <c r="DVJ79"/>
      <c r="DVK79"/>
      <c r="DVL79"/>
      <c r="DVM79"/>
      <c r="DVN79"/>
      <c r="DVO79"/>
      <c r="DVP79"/>
      <c r="DVQ79"/>
      <c r="DVR79"/>
      <c r="DVS79"/>
      <c r="DVT79"/>
      <c r="DVU79"/>
      <c r="DVV79"/>
      <c r="DVW79"/>
      <c r="DVX79"/>
      <c r="DVY79"/>
      <c r="DVZ79"/>
      <c r="DWA79"/>
      <c r="DWB79"/>
      <c r="DWC79"/>
      <c r="DWD79"/>
      <c r="DWE79"/>
      <c r="DWF79"/>
      <c r="DWG79"/>
      <c r="DWH79"/>
      <c r="DWI79"/>
      <c r="DWJ79"/>
      <c r="DWK79"/>
      <c r="DWL79"/>
      <c r="DWM79"/>
      <c r="DWN79"/>
      <c r="DWO79"/>
      <c r="DWP79"/>
      <c r="DWQ79"/>
      <c r="DWR79"/>
      <c r="DWS79"/>
      <c r="DWT79"/>
      <c r="DWU79"/>
      <c r="DWV79"/>
      <c r="DWW79"/>
      <c r="DWX79"/>
      <c r="DWY79"/>
      <c r="DWZ79"/>
      <c r="DXA79"/>
      <c r="DXB79"/>
      <c r="DXC79"/>
      <c r="DXD79"/>
      <c r="DXE79"/>
      <c r="DXF79"/>
      <c r="DXG79"/>
      <c r="DXH79"/>
      <c r="DXI79"/>
      <c r="DXJ79"/>
      <c r="DXK79"/>
      <c r="DXL79"/>
      <c r="DXM79"/>
      <c r="DXN79"/>
      <c r="DXO79"/>
      <c r="DXP79"/>
      <c r="DXQ79"/>
      <c r="DXR79"/>
      <c r="DXS79"/>
      <c r="DXT79"/>
      <c r="DXU79"/>
      <c r="DXV79"/>
      <c r="DXW79"/>
      <c r="DXX79"/>
      <c r="DXY79"/>
      <c r="DXZ79"/>
      <c r="DYA79"/>
      <c r="DYB79"/>
      <c r="DYC79"/>
      <c r="DYD79"/>
      <c r="DYE79"/>
      <c r="DYF79"/>
      <c r="DYG79"/>
      <c r="DYH79"/>
      <c r="DYI79"/>
      <c r="DYJ79"/>
      <c r="DYK79"/>
      <c r="DYL79"/>
      <c r="DYM79"/>
      <c r="DYN79"/>
      <c r="DYO79"/>
      <c r="DYP79"/>
      <c r="DYQ79"/>
      <c r="DYR79"/>
      <c r="DYS79"/>
      <c r="DYT79"/>
      <c r="DYU79"/>
      <c r="DYV79"/>
      <c r="DYW79"/>
      <c r="DYX79"/>
      <c r="DYY79"/>
      <c r="DYZ79"/>
      <c r="DZA79"/>
      <c r="DZB79"/>
      <c r="DZC79"/>
      <c r="DZD79"/>
      <c r="DZE79"/>
      <c r="DZF79"/>
      <c r="DZG79"/>
      <c r="DZH79"/>
      <c r="DZI79"/>
      <c r="DZJ79"/>
      <c r="DZK79"/>
      <c r="DZL79"/>
      <c r="DZM79"/>
      <c r="DZN79"/>
      <c r="DZO79"/>
      <c r="DZP79"/>
      <c r="DZQ79"/>
      <c r="DZR79"/>
      <c r="DZS79"/>
      <c r="DZT79"/>
      <c r="DZU79"/>
      <c r="DZV79"/>
      <c r="DZW79"/>
      <c r="DZX79"/>
      <c r="DZY79"/>
      <c r="DZZ79"/>
      <c r="EAA79"/>
      <c r="EAB79"/>
      <c r="EAC79"/>
      <c r="EAD79"/>
      <c r="EAE79"/>
      <c r="EAF79"/>
      <c r="EAG79"/>
      <c r="EAH79"/>
      <c r="EAI79"/>
      <c r="EAJ79"/>
      <c r="EAK79"/>
      <c r="EAL79"/>
      <c r="EAM79"/>
      <c r="EAN79"/>
      <c r="EAO79"/>
      <c r="EAP79"/>
      <c r="EAQ79"/>
      <c r="EAR79"/>
      <c r="EAS79"/>
      <c r="EAT79"/>
      <c r="EAU79"/>
      <c r="EAV79"/>
      <c r="EAW79"/>
      <c r="EAX79"/>
      <c r="EAY79"/>
      <c r="EAZ79"/>
      <c r="EBA79"/>
      <c r="EBB79"/>
      <c r="EBC79"/>
      <c r="EBD79"/>
      <c r="EBE79"/>
      <c r="EBF79"/>
      <c r="EBG79"/>
      <c r="EBH79"/>
      <c r="EBI79"/>
      <c r="EBJ79"/>
      <c r="EBK79"/>
      <c r="EBL79"/>
      <c r="EBM79"/>
      <c r="EBN79"/>
      <c r="EBO79"/>
      <c r="EBP79"/>
      <c r="EBQ79"/>
      <c r="EBR79"/>
      <c r="EBS79"/>
      <c r="EBT79"/>
      <c r="EBU79"/>
      <c r="EBV79"/>
      <c r="EBW79"/>
      <c r="EBX79"/>
      <c r="EBY79"/>
      <c r="EBZ79"/>
      <c r="ECA79"/>
      <c r="ECB79"/>
      <c r="ECC79"/>
      <c r="ECD79"/>
      <c r="ECE79"/>
      <c r="ECF79"/>
      <c r="ECG79"/>
      <c r="ECH79"/>
      <c r="ECI79"/>
      <c r="ECJ79"/>
      <c r="ECK79"/>
      <c r="ECL79"/>
      <c r="ECM79"/>
      <c r="ECN79"/>
      <c r="ECO79"/>
      <c r="ECP79"/>
      <c r="ECQ79"/>
      <c r="ECR79"/>
      <c r="ECS79"/>
      <c r="ECT79"/>
      <c r="ECU79"/>
      <c r="ECV79"/>
      <c r="ECW79"/>
      <c r="ECX79"/>
      <c r="ECY79"/>
      <c r="ECZ79"/>
      <c r="EDA79"/>
      <c r="EDB79"/>
      <c r="EDC79"/>
      <c r="EDD79"/>
      <c r="EDE79"/>
      <c r="EDF79"/>
      <c r="EDG79"/>
      <c r="EDH79"/>
      <c r="EDI79"/>
      <c r="EDJ79"/>
      <c r="EDK79"/>
      <c r="EDL79"/>
      <c r="EDM79"/>
      <c r="EDN79"/>
      <c r="EDO79"/>
      <c r="EDP79"/>
      <c r="EDQ79"/>
      <c r="EDR79"/>
      <c r="EDS79"/>
      <c r="EDT79"/>
      <c r="EDU79"/>
      <c r="EDV79"/>
      <c r="EDW79"/>
      <c r="EDX79"/>
      <c r="EDY79"/>
      <c r="EDZ79"/>
      <c r="EEA79"/>
      <c r="EEB79"/>
      <c r="EEC79"/>
      <c r="EED79"/>
      <c r="EEE79"/>
      <c r="EEF79"/>
      <c r="EEG79"/>
      <c r="EEH79"/>
      <c r="EEI79"/>
      <c r="EEJ79"/>
      <c r="EEK79"/>
      <c r="EEL79"/>
      <c r="EEM79"/>
      <c r="EEN79"/>
      <c r="EEO79"/>
      <c r="EEP79"/>
      <c r="EEQ79"/>
      <c r="EER79"/>
      <c r="EES79"/>
      <c r="EET79"/>
      <c r="EEU79"/>
      <c r="EEV79"/>
      <c r="EEW79"/>
      <c r="EEX79"/>
      <c r="EEY79"/>
      <c r="EEZ79"/>
      <c r="EFA79"/>
      <c r="EFB79"/>
      <c r="EFC79"/>
      <c r="EFD79"/>
      <c r="EFE79"/>
      <c r="EFF79"/>
      <c r="EFG79"/>
      <c r="EFH79"/>
      <c r="EFI79"/>
      <c r="EFJ79"/>
      <c r="EFK79"/>
      <c r="EFL79"/>
      <c r="EFM79"/>
      <c r="EFN79"/>
      <c r="EFO79"/>
      <c r="EFP79"/>
      <c r="EFQ79"/>
      <c r="EFR79"/>
      <c r="EFS79"/>
      <c r="EFT79"/>
      <c r="EFU79"/>
      <c r="EFV79"/>
      <c r="EFW79"/>
      <c r="EFX79"/>
      <c r="EFY79"/>
      <c r="EFZ79"/>
      <c r="EGA79"/>
      <c r="EGB79"/>
      <c r="EGC79"/>
      <c r="EGD79"/>
      <c r="EGE79"/>
      <c r="EGF79"/>
      <c r="EGG79"/>
      <c r="EGH79"/>
      <c r="EGI79"/>
      <c r="EGJ79"/>
      <c r="EGK79"/>
      <c r="EGL79"/>
      <c r="EGM79"/>
      <c r="EGN79"/>
      <c r="EGO79"/>
      <c r="EGP79"/>
      <c r="EGQ79"/>
      <c r="EGR79"/>
      <c r="EGS79"/>
      <c r="EGT79"/>
      <c r="EGU79"/>
      <c r="EGV79"/>
      <c r="EGW79"/>
      <c r="EGX79"/>
      <c r="EGY79"/>
      <c r="EGZ79"/>
      <c r="EHA79"/>
      <c r="EHB79"/>
      <c r="EHC79"/>
      <c r="EHD79"/>
      <c r="EHE79"/>
      <c r="EHF79"/>
      <c r="EHG79"/>
      <c r="EHH79"/>
      <c r="EHI79"/>
      <c r="EHJ79"/>
      <c r="EHK79"/>
      <c r="EHL79"/>
      <c r="EHM79"/>
      <c r="EHN79"/>
      <c r="EHO79"/>
      <c r="EHP79"/>
      <c r="EHQ79"/>
      <c r="EHR79"/>
      <c r="EHS79"/>
      <c r="EHT79"/>
      <c r="EHU79"/>
      <c r="EHV79"/>
      <c r="EHW79"/>
      <c r="EHX79"/>
      <c r="EHY79"/>
      <c r="EHZ79"/>
      <c r="EIA79"/>
      <c r="EIB79"/>
      <c r="EIC79"/>
      <c r="EID79"/>
      <c r="EIE79"/>
      <c r="EIF79"/>
      <c r="EIG79"/>
      <c r="EIH79"/>
      <c r="EII79"/>
      <c r="EIJ79"/>
      <c r="EIK79"/>
      <c r="EIL79"/>
      <c r="EIM79"/>
      <c r="EIN79"/>
      <c r="EIO79"/>
      <c r="EIP79"/>
      <c r="EIQ79"/>
      <c r="EIR79"/>
      <c r="EIS79"/>
      <c r="EIT79"/>
      <c r="EIU79"/>
      <c r="EIV79"/>
      <c r="EIW79"/>
      <c r="EIX79"/>
      <c r="EIY79"/>
      <c r="EIZ79"/>
      <c r="EJA79"/>
      <c r="EJB79"/>
      <c r="EJC79"/>
      <c r="EJD79"/>
      <c r="EJE79"/>
      <c r="EJF79"/>
      <c r="EJG79"/>
      <c r="EJH79"/>
      <c r="EJI79"/>
      <c r="EJJ79"/>
      <c r="EJK79"/>
      <c r="EJL79"/>
      <c r="EJM79"/>
      <c r="EJN79"/>
      <c r="EJO79"/>
      <c r="EJP79"/>
      <c r="EJQ79"/>
      <c r="EJR79"/>
      <c r="EJS79"/>
      <c r="EJT79"/>
      <c r="EJU79"/>
      <c r="EJV79"/>
      <c r="EJW79"/>
      <c r="EJX79"/>
      <c r="EJY79"/>
      <c r="EJZ79"/>
      <c r="EKA79"/>
      <c r="EKB79"/>
      <c r="EKC79"/>
      <c r="EKD79"/>
      <c r="EKE79"/>
      <c r="EKF79"/>
      <c r="EKG79"/>
      <c r="EKH79"/>
      <c r="EKI79"/>
      <c r="EKJ79"/>
      <c r="EKK79"/>
      <c r="EKL79"/>
      <c r="EKM79"/>
      <c r="EKN79"/>
      <c r="EKO79"/>
      <c r="EKP79"/>
      <c r="EKQ79"/>
      <c r="EKR79"/>
      <c r="EKS79"/>
      <c r="EKT79"/>
      <c r="EKU79"/>
      <c r="EKV79"/>
      <c r="EKW79"/>
      <c r="EKX79"/>
      <c r="EKY79"/>
      <c r="EKZ79"/>
      <c r="ELA79"/>
      <c r="ELB79"/>
      <c r="ELC79"/>
      <c r="ELD79"/>
      <c r="ELE79"/>
      <c r="ELF79"/>
      <c r="ELG79"/>
      <c r="ELH79"/>
      <c r="ELI79"/>
      <c r="ELJ79"/>
      <c r="ELK79"/>
      <c r="ELL79"/>
      <c r="ELM79"/>
      <c r="ELN79"/>
      <c r="ELO79"/>
      <c r="ELP79"/>
      <c r="ELQ79"/>
      <c r="ELR79"/>
      <c r="ELS79"/>
      <c r="ELT79"/>
      <c r="ELU79"/>
      <c r="ELV79"/>
      <c r="ELW79"/>
      <c r="ELX79"/>
      <c r="ELY79"/>
      <c r="ELZ79"/>
      <c r="EMA79"/>
      <c r="EMB79"/>
      <c r="EMC79"/>
      <c r="EMD79"/>
      <c r="EME79"/>
      <c r="EMF79"/>
      <c r="EMG79"/>
      <c r="EMH79"/>
      <c r="EMI79"/>
      <c r="EMJ79"/>
      <c r="EMK79"/>
      <c r="EML79"/>
      <c r="EMM79"/>
      <c r="EMN79"/>
      <c r="EMO79"/>
      <c r="EMP79"/>
      <c r="EMQ79"/>
      <c r="EMR79"/>
      <c r="EMS79"/>
      <c r="EMT79"/>
      <c r="EMU79"/>
      <c r="EMV79"/>
      <c r="EMW79"/>
      <c r="EMX79"/>
      <c r="EMY79"/>
      <c r="EMZ79"/>
      <c r="ENA79"/>
      <c r="ENB79"/>
      <c r="ENC79"/>
      <c r="END79"/>
      <c r="ENE79"/>
      <c r="ENF79"/>
      <c r="ENG79"/>
      <c r="ENH79"/>
      <c r="ENI79"/>
      <c r="ENJ79"/>
      <c r="ENK79"/>
      <c r="ENL79"/>
      <c r="ENM79"/>
      <c r="ENN79"/>
      <c r="ENO79"/>
      <c r="ENP79"/>
      <c r="ENQ79"/>
      <c r="ENR79"/>
      <c r="ENS79"/>
      <c r="ENT79"/>
      <c r="ENU79"/>
      <c r="ENV79"/>
      <c r="ENW79"/>
      <c r="ENX79"/>
      <c r="ENY79"/>
      <c r="ENZ79"/>
      <c r="EOA79"/>
      <c r="EOB79"/>
      <c r="EOC79"/>
      <c r="EOD79"/>
      <c r="EOE79"/>
      <c r="EOF79"/>
      <c r="EOG79"/>
      <c r="EOH79"/>
      <c r="EOI79"/>
      <c r="EOJ79"/>
      <c r="EOK79"/>
      <c r="EOL79"/>
      <c r="EOM79"/>
      <c r="EON79"/>
      <c r="EOO79"/>
      <c r="EOP79"/>
      <c r="EOQ79"/>
      <c r="EOR79"/>
      <c r="EOS79"/>
      <c r="EOT79"/>
      <c r="EOU79"/>
      <c r="EOV79"/>
      <c r="EOW79"/>
      <c r="EOX79"/>
      <c r="EOY79"/>
      <c r="EOZ79"/>
      <c r="EPA79"/>
      <c r="EPB79"/>
      <c r="EPC79"/>
      <c r="EPD79"/>
      <c r="EPE79"/>
      <c r="EPF79"/>
      <c r="EPG79"/>
      <c r="EPH79"/>
      <c r="EPI79"/>
      <c r="EPJ79"/>
      <c r="EPK79"/>
      <c r="EPL79"/>
      <c r="EPM79"/>
      <c r="EPN79"/>
      <c r="EPO79"/>
      <c r="EPP79"/>
      <c r="EPQ79"/>
      <c r="EPR79"/>
      <c r="EPS79"/>
      <c r="EPT79"/>
      <c r="EPU79"/>
      <c r="EPV79"/>
      <c r="EPW79"/>
      <c r="EPX79"/>
      <c r="EPY79"/>
      <c r="EPZ79"/>
      <c r="EQA79"/>
      <c r="EQB79"/>
      <c r="EQC79"/>
      <c r="EQD79"/>
      <c r="EQE79"/>
      <c r="EQF79"/>
      <c r="EQG79"/>
      <c r="EQH79"/>
      <c r="EQI79"/>
      <c r="EQJ79"/>
      <c r="EQK79"/>
      <c r="EQL79"/>
      <c r="EQM79"/>
      <c r="EQN79"/>
      <c r="EQO79"/>
      <c r="EQP79"/>
      <c r="EQQ79"/>
      <c r="EQR79"/>
      <c r="EQS79"/>
      <c r="EQT79"/>
      <c r="EQU79"/>
      <c r="EQV79"/>
      <c r="EQW79"/>
      <c r="EQX79"/>
      <c r="EQY79"/>
      <c r="EQZ79"/>
      <c r="ERA79"/>
      <c r="ERB79"/>
      <c r="ERC79"/>
      <c r="ERD79"/>
      <c r="ERE79"/>
      <c r="ERF79"/>
      <c r="ERG79"/>
      <c r="ERH79"/>
      <c r="ERI79"/>
      <c r="ERJ79"/>
      <c r="ERK79"/>
      <c r="ERL79"/>
      <c r="ERM79"/>
      <c r="ERN79"/>
      <c r="ERO79"/>
      <c r="ERP79"/>
      <c r="ERQ79"/>
      <c r="ERR79"/>
      <c r="ERS79"/>
      <c r="ERT79"/>
      <c r="ERU79"/>
      <c r="ERV79"/>
      <c r="ERW79"/>
      <c r="ERX79"/>
      <c r="ERY79"/>
      <c r="ERZ79"/>
      <c r="ESA79"/>
      <c r="ESB79"/>
      <c r="ESC79"/>
      <c r="ESD79"/>
      <c r="ESE79"/>
      <c r="ESF79"/>
      <c r="ESG79"/>
      <c r="ESH79"/>
      <c r="ESI79"/>
      <c r="ESJ79"/>
      <c r="ESK79"/>
      <c r="ESL79"/>
      <c r="ESM79"/>
      <c r="ESN79"/>
      <c r="ESO79"/>
      <c r="ESP79"/>
      <c r="ESQ79"/>
      <c r="ESR79"/>
      <c r="ESS79"/>
      <c r="EST79"/>
      <c r="ESU79"/>
      <c r="ESV79"/>
      <c r="ESW79"/>
      <c r="ESX79"/>
      <c r="ESY79"/>
      <c r="ESZ79"/>
      <c r="ETA79"/>
      <c r="ETB79"/>
      <c r="ETC79"/>
      <c r="ETD79"/>
      <c r="ETE79"/>
      <c r="ETF79"/>
      <c r="ETG79"/>
      <c r="ETH79"/>
      <c r="ETI79"/>
      <c r="ETJ79"/>
      <c r="ETK79"/>
      <c r="ETL79"/>
      <c r="ETM79"/>
      <c r="ETN79"/>
      <c r="ETO79"/>
      <c r="ETP79"/>
      <c r="ETQ79"/>
      <c r="ETR79"/>
      <c r="ETS79"/>
      <c r="ETT79"/>
      <c r="ETU79"/>
      <c r="ETV79"/>
      <c r="ETW79"/>
      <c r="ETX79"/>
      <c r="ETY79"/>
      <c r="ETZ79"/>
      <c r="EUA79"/>
      <c r="EUB79"/>
      <c r="EUC79"/>
      <c r="EUD79"/>
      <c r="EUE79"/>
      <c r="EUF79"/>
      <c r="EUG79"/>
      <c r="EUH79"/>
      <c r="EUI79"/>
      <c r="EUJ79"/>
      <c r="EUK79"/>
      <c r="EUL79"/>
      <c r="EUM79"/>
      <c r="EUN79"/>
      <c r="EUO79"/>
      <c r="EUP79"/>
      <c r="EUQ79"/>
      <c r="EUR79"/>
      <c r="EUS79"/>
      <c r="EUT79"/>
      <c r="EUU79"/>
      <c r="EUV79"/>
      <c r="EUW79"/>
      <c r="EUX79"/>
      <c r="EUY79"/>
      <c r="EUZ79"/>
      <c r="EVA79"/>
      <c r="EVB79"/>
      <c r="EVC79"/>
      <c r="EVD79"/>
      <c r="EVE79"/>
      <c r="EVF79"/>
      <c r="EVG79"/>
      <c r="EVH79"/>
      <c r="EVI79"/>
      <c r="EVJ79"/>
      <c r="EVK79"/>
      <c r="EVL79"/>
      <c r="EVM79"/>
      <c r="EVN79"/>
      <c r="EVO79"/>
      <c r="EVP79"/>
      <c r="EVQ79"/>
      <c r="EVR79"/>
      <c r="EVS79"/>
      <c r="EVT79"/>
      <c r="EVU79"/>
      <c r="EVV79"/>
      <c r="EVW79"/>
      <c r="EVX79"/>
      <c r="EVY79"/>
      <c r="EVZ79"/>
      <c r="EWA79"/>
      <c r="EWB79"/>
      <c r="EWC79"/>
      <c r="EWD79"/>
      <c r="EWE79"/>
      <c r="EWF79"/>
      <c r="EWG79"/>
      <c r="EWH79"/>
      <c r="EWI79"/>
      <c r="EWJ79"/>
      <c r="EWK79"/>
      <c r="EWL79"/>
      <c r="EWM79"/>
      <c r="EWN79"/>
      <c r="EWO79"/>
      <c r="EWP79"/>
      <c r="EWQ79"/>
      <c r="EWR79"/>
      <c r="EWS79"/>
      <c r="EWT79"/>
      <c r="EWU79"/>
      <c r="EWV79"/>
      <c r="EWW79"/>
      <c r="EWX79"/>
      <c r="EWY79"/>
      <c r="EWZ79"/>
      <c r="EXA79"/>
      <c r="EXB79"/>
      <c r="EXC79"/>
      <c r="EXD79"/>
      <c r="EXE79"/>
      <c r="EXF79"/>
      <c r="EXG79"/>
      <c r="EXH79"/>
      <c r="EXI79"/>
      <c r="EXJ79"/>
      <c r="EXK79"/>
      <c r="EXL79"/>
      <c r="EXM79"/>
      <c r="EXN79"/>
      <c r="EXO79"/>
      <c r="EXP79"/>
      <c r="EXQ79"/>
      <c r="EXR79"/>
      <c r="EXS79"/>
      <c r="EXT79"/>
      <c r="EXU79"/>
      <c r="EXV79"/>
      <c r="EXW79"/>
      <c r="EXX79"/>
      <c r="EXY79"/>
      <c r="EXZ79"/>
      <c r="EYA79"/>
      <c r="EYB79"/>
      <c r="EYC79"/>
      <c r="EYD79"/>
      <c r="EYE79"/>
      <c r="EYF79"/>
      <c r="EYG79"/>
      <c r="EYH79"/>
      <c r="EYI79"/>
      <c r="EYJ79"/>
      <c r="EYK79"/>
      <c r="EYL79"/>
      <c r="EYM79"/>
      <c r="EYN79"/>
      <c r="EYO79"/>
      <c r="EYP79"/>
      <c r="EYQ79"/>
      <c r="EYR79"/>
      <c r="EYS79"/>
      <c r="EYT79"/>
      <c r="EYU79"/>
      <c r="EYV79"/>
      <c r="EYW79"/>
      <c r="EYX79"/>
      <c r="EYY79"/>
      <c r="EYZ79"/>
      <c r="EZA79"/>
      <c r="EZB79"/>
      <c r="EZC79"/>
      <c r="EZD79"/>
      <c r="EZE79"/>
      <c r="EZF79"/>
      <c r="EZG79"/>
      <c r="EZH79"/>
      <c r="EZI79"/>
      <c r="EZJ79"/>
      <c r="EZK79"/>
      <c r="EZL79"/>
      <c r="EZM79"/>
      <c r="EZN79"/>
      <c r="EZO79"/>
      <c r="EZP79"/>
      <c r="EZQ79"/>
      <c r="EZR79"/>
      <c r="EZS79"/>
      <c r="EZT79"/>
      <c r="EZU79"/>
      <c r="EZV79"/>
      <c r="EZW79"/>
      <c r="EZX79"/>
      <c r="EZY79"/>
      <c r="EZZ79"/>
      <c r="FAA79"/>
      <c r="FAB79"/>
      <c r="FAC79"/>
      <c r="FAD79"/>
      <c r="FAE79"/>
      <c r="FAF79"/>
      <c r="FAG79"/>
      <c r="FAH79"/>
      <c r="FAI79"/>
      <c r="FAJ79"/>
      <c r="FAK79"/>
      <c r="FAL79"/>
      <c r="FAM79"/>
      <c r="FAN79"/>
      <c r="FAO79"/>
      <c r="FAP79"/>
      <c r="FAQ79"/>
      <c r="FAR79"/>
      <c r="FAS79"/>
      <c r="FAT79"/>
      <c r="FAU79"/>
      <c r="FAV79"/>
      <c r="FAW79"/>
      <c r="FAX79"/>
      <c r="FAY79"/>
      <c r="FAZ79"/>
      <c r="FBA79"/>
      <c r="FBB79"/>
      <c r="FBC79"/>
      <c r="FBD79"/>
      <c r="FBE79"/>
      <c r="FBF79"/>
      <c r="FBG79"/>
      <c r="FBH79"/>
      <c r="FBI79"/>
      <c r="FBJ79"/>
      <c r="FBK79"/>
      <c r="FBL79"/>
      <c r="FBM79"/>
      <c r="FBN79"/>
      <c r="FBO79"/>
      <c r="FBP79"/>
      <c r="FBQ79"/>
      <c r="FBR79"/>
      <c r="FBS79"/>
      <c r="FBT79"/>
      <c r="FBU79"/>
      <c r="FBV79"/>
      <c r="FBW79"/>
      <c r="FBX79"/>
      <c r="FBY79"/>
      <c r="FBZ79"/>
      <c r="FCA79"/>
      <c r="FCB79"/>
      <c r="FCC79"/>
      <c r="FCD79"/>
      <c r="FCE79"/>
      <c r="FCF79"/>
      <c r="FCG79"/>
      <c r="FCH79"/>
      <c r="FCI79"/>
      <c r="FCJ79"/>
      <c r="FCK79"/>
      <c r="FCL79"/>
      <c r="FCM79"/>
      <c r="FCN79"/>
      <c r="FCO79"/>
      <c r="FCP79"/>
      <c r="FCQ79"/>
      <c r="FCR79"/>
      <c r="FCS79"/>
      <c r="FCT79"/>
      <c r="FCU79"/>
      <c r="FCV79"/>
      <c r="FCW79"/>
      <c r="FCX79"/>
      <c r="FCY79"/>
      <c r="FCZ79"/>
      <c r="FDA79"/>
      <c r="FDB79"/>
      <c r="FDC79"/>
      <c r="FDD79"/>
      <c r="FDE79"/>
      <c r="FDF79"/>
      <c r="FDG79"/>
      <c r="FDH79"/>
      <c r="FDI79"/>
      <c r="FDJ79"/>
      <c r="FDK79"/>
      <c r="FDL79"/>
      <c r="FDM79"/>
      <c r="FDN79"/>
      <c r="FDO79"/>
      <c r="FDP79"/>
      <c r="FDQ79"/>
      <c r="FDR79"/>
      <c r="FDS79"/>
      <c r="FDT79"/>
      <c r="FDU79"/>
      <c r="FDV79"/>
      <c r="FDW79"/>
      <c r="FDX79"/>
      <c r="FDY79"/>
      <c r="FDZ79"/>
      <c r="FEA79"/>
      <c r="FEB79"/>
      <c r="FEC79"/>
      <c r="FED79"/>
      <c r="FEE79"/>
      <c r="FEF79"/>
      <c r="FEG79"/>
      <c r="FEH79"/>
      <c r="FEI79"/>
      <c r="FEJ79"/>
      <c r="FEK79"/>
      <c r="FEL79"/>
      <c r="FEM79"/>
      <c r="FEN79"/>
      <c r="FEO79"/>
      <c r="FEP79"/>
      <c r="FEQ79"/>
      <c r="FER79"/>
      <c r="FES79"/>
      <c r="FET79"/>
      <c r="FEU79"/>
      <c r="FEV79"/>
      <c r="FEW79"/>
      <c r="FEX79"/>
      <c r="FEY79"/>
      <c r="FEZ79"/>
      <c r="FFA79"/>
      <c r="FFB79"/>
      <c r="FFC79"/>
      <c r="FFD79"/>
      <c r="FFE79"/>
      <c r="FFF79"/>
      <c r="FFG79"/>
      <c r="FFH79"/>
      <c r="FFI79"/>
      <c r="FFJ79"/>
      <c r="FFK79"/>
      <c r="FFL79"/>
      <c r="FFM79"/>
      <c r="FFN79"/>
      <c r="FFO79"/>
      <c r="FFP79"/>
      <c r="FFQ79"/>
      <c r="FFR79"/>
      <c r="FFS79"/>
      <c r="FFT79"/>
      <c r="FFU79"/>
      <c r="FFV79"/>
      <c r="FFW79"/>
      <c r="FFX79"/>
      <c r="FFY79"/>
      <c r="FFZ79"/>
      <c r="FGA79"/>
      <c r="FGB79"/>
      <c r="FGC79"/>
      <c r="FGD79"/>
      <c r="FGE79"/>
      <c r="FGF79"/>
      <c r="FGG79"/>
      <c r="FGH79"/>
      <c r="FGI79"/>
      <c r="FGJ79"/>
      <c r="FGK79"/>
      <c r="FGL79"/>
      <c r="FGM79"/>
      <c r="FGN79"/>
      <c r="FGO79"/>
      <c r="FGP79"/>
      <c r="FGQ79"/>
      <c r="FGR79"/>
      <c r="FGS79"/>
      <c r="FGT79"/>
      <c r="FGU79"/>
      <c r="FGV79"/>
      <c r="FGW79"/>
      <c r="FGX79"/>
      <c r="FGY79"/>
      <c r="FGZ79"/>
      <c r="FHA79"/>
      <c r="FHB79"/>
      <c r="FHC79"/>
      <c r="FHD79"/>
      <c r="FHE79"/>
      <c r="FHF79"/>
      <c r="FHG79"/>
      <c r="FHH79"/>
      <c r="FHI79"/>
      <c r="FHJ79"/>
      <c r="FHK79"/>
      <c r="FHL79"/>
      <c r="FHM79"/>
      <c r="FHN79"/>
      <c r="FHO79"/>
      <c r="FHP79"/>
      <c r="FHQ79"/>
      <c r="FHR79"/>
      <c r="FHS79"/>
      <c r="FHT79"/>
      <c r="FHU79"/>
      <c r="FHV79"/>
      <c r="FHW79"/>
      <c r="FHX79"/>
      <c r="FHY79"/>
      <c r="FHZ79"/>
      <c r="FIA79"/>
      <c r="FIB79"/>
      <c r="FIC79"/>
      <c r="FID79"/>
      <c r="FIE79"/>
      <c r="FIF79"/>
      <c r="FIG79"/>
      <c r="FIH79"/>
      <c r="FII79"/>
      <c r="FIJ79"/>
      <c r="FIK79"/>
      <c r="FIL79"/>
      <c r="FIM79"/>
      <c r="FIN79"/>
      <c r="FIO79"/>
      <c r="FIP79"/>
      <c r="FIQ79"/>
      <c r="FIR79"/>
      <c r="FIS79"/>
      <c r="FIT79"/>
      <c r="FIU79"/>
      <c r="FIV79"/>
      <c r="FIW79"/>
      <c r="FIX79"/>
      <c r="FIY79"/>
      <c r="FIZ79"/>
      <c r="FJA79"/>
      <c r="FJB79"/>
      <c r="FJC79"/>
      <c r="FJD79"/>
      <c r="FJE79"/>
      <c r="FJF79"/>
      <c r="FJG79"/>
      <c r="FJH79"/>
      <c r="FJI79"/>
      <c r="FJJ79"/>
      <c r="FJK79"/>
      <c r="FJL79"/>
      <c r="FJM79"/>
      <c r="FJN79"/>
      <c r="FJO79"/>
      <c r="FJP79"/>
      <c r="FJQ79"/>
      <c r="FJR79"/>
      <c r="FJS79"/>
      <c r="FJT79"/>
      <c r="FJU79"/>
      <c r="FJV79"/>
      <c r="FJW79"/>
      <c r="FJX79"/>
      <c r="FJY79"/>
      <c r="FJZ79"/>
      <c r="FKA79"/>
      <c r="FKB79"/>
      <c r="FKC79"/>
      <c r="FKD79"/>
      <c r="FKE79"/>
      <c r="FKF79"/>
      <c r="FKG79"/>
      <c r="FKH79"/>
      <c r="FKI79"/>
      <c r="FKJ79"/>
      <c r="FKK79"/>
      <c r="FKL79"/>
      <c r="FKM79"/>
      <c r="FKN79"/>
      <c r="FKO79"/>
      <c r="FKP79"/>
      <c r="FKQ79"/>
      <c r="FKR79"/>
      <c r="FKS79"/>
      <c r="FKT79"/>
      <c r="FKU79"/>
      <c r="FKV79"/>
      <c r="FKW79"/>
      <c r="FKX79"/>
      <c r="FKY79"/>
      <c r="FKZ79"/>
      <c r="FLA79"/>
      <c r="FLB79"/>
      <c r="FLC79"/>
      <c r="FLD79"/>
      <c r="FLE79"/>
      <c r="FLF79"/>
      <c r="FLG79"/>
      <c r="FLH79"/>
      <c r="FLI79"/>
      <c r="FLJ79"/>
      <c r="FLK79"/>
      <c r="FLL79"/>
      <c r="FLM79"/>
      <c r="FLN79"/>
      <c r="FLO79"/>
      <c r="FLP79"/>
      <c r="FLQ79"/>
      <c r="FLR79"/>
      <c r="FLS79"/>
      <c r="FLT79"/>
      <c r="FLU79"/>
      <c r="FLV79"/>
      <c r="FLW79"/>
      <c r="FLX79"/>
      <c r="FLY79"/>
      <c r="FLZ79"/>
      <c r="FMA79"/>
      <c r="FMB79"/>
      <c r="FMC79"/>
      <c r="FMD79"/>
      <c r="FME79"/>
      <c r="FMF79"/>
      <c r="FMG79"/>
      <c r="FMH79"/>
      <c r="FMI79"/>
      <c r="FMJ79"/>
      <c r="FMK79"/>
      <c r="FML79"/>
      <c r="FMM79"/>
      <c r="FMN79"/>
      <c r="FMO79"/>
      <c r="FMP79"/>
      <c r="FMQ79"/>
      <c r="FMR79"/>
      <c r="FMS79"/>
      <c r="FMT79"/>
      <c r="FMU79"/>
      <c r="FMV79"/>
      <c r="FMW79"/>
      <c r="FMX79"/>
      <c r="FMY79"/>
      <c r="FMZ79"/>
      <c r="FNA79"/>
      <c r="FNB79"/>
      <c r="FNC79"/>
      <c r="FND79"/>
      <c r="FNE79"/>
      <c r="FNF79"/>
      <c r="FNG79"/>
      <c r="FNH79"/>
      <c r="FNI79"/>
      <c r="FNJ79"/>
      <c r="FNK79"/>
      <c r="FNL79"/>
      <c r="FNM79"/>
      <c r="FNN79"/>
      <c r="FNO79"/>
      <c r="FNP79"/>
      <c r="FNQ79"/>
      <c r="FNR79"/>
      <c r="FNS79"/>
      <c r="FNT79"/>
      <c r="FNU79"/>
      <c r="FNV79"/>
      <c r="FNW79"/>
      <c r="FNX79"/>
      <c r="FNY79"/>
      <c r="FNZ79"/>
      <c r="FOA79"/>
      <c r="FOB79"/>
      <c r="FOC79"/>
      <c r="FOD79"/>
      <c r="FOE79"/>
      <c r="FOF79"/>
      <c r="FOG79"/>
      <c r="FOH79"/>
      <c r="FOI79"/>
      <c r="FOJ79"/>
      <c r="FOK79"/>
      <c r="FOL79"/>
      <c r="FOM79"/>
      <c r="FON79"/>
      <c r="FOO79"/>
      <c r="FOP79"/>
      <c r="FOQ79"/>
      <c r="FOR79"/>
      <c r="FOS79"/>
      <c r="FOT79"/>
      <c r="FOU79"/>
      <c r="FOV79"/>
      <c r="FOW79"/>
      <c r="FOX79"/>
      <c r="FOY79"/>
      <c r="FOZ79"/>
      <c r="FPA79"/>
      <c r="FPB79"/>
      <c r="FPC79"/>
      <c r="FPD79"/>
      <c r="FPE79"/>
      <c r="FPF79"/>
      <c r="FPG79"/>
      <c r="FPH79"/>
      <c r="FPI79"/>
      <c r="FPJ79"/>
      <c r="FPK79"/>
      <c r="FPL79"/>
      <c r="FPM79"/>
      <c r="FPN79"/>
      <c r="FPO79"/>
      <c r="FPP79"/>
      <c r="FPQ79"/>
      <c r="FPR79"/>
      <c r="FPS79"/>
      <c r="FPT79"/>
      <c r="FPU79"/>
      <c r="FPV79"/>
      <c r="FPW79"/>
      <c r="FPX79"/>
      <c r="FPY79"/>
      <c r="FPZ79"/>
      <c r="FQA79"/>
      <c r="FQB79"/>
      <c r="FQC79"/>
      <c r="FQD79"/>
      <c r="FQE79"/>
      <c r="FQF79"/>
      <c r="FQG79"/>
      <c r="FQH79"/>
      <c r="FQI79"/>
      <c r="FQJ79"/>
      <c r="FQK79"/>
      <c r="FQL79"/>
      <c r="FQM79"/>
      <c r="FQN79"/>
      <c r="FQO79"/>
      <c r="FQP79"/>
      <c r="FQQ79"/>
      <c r="FQR79"/>
      <c r="FQS79"/>
      <c r="FQT79"/>
      <c r="FQU79"/>
      <c r="FQV79"/>
      <c r="FQW79"/>
      <c r="FQX79"/>
      <c r="FQY79"/>
      <c r="FQZ79"/>
      <c r="FRA79"/>
      <c r="FRB79"/>
      <c r="FRC79"/>
      <c r="FRD79"/>
      <c r="FRE79"/>
      <c r="FRF79"/>
      <c r="FRG79"/>
      <c r="FRH79"/>
      <c r="FRI79"/>
      <c r="FRJ79"/>
      <c r="FRK79"/>
      <c r="FRL79"/>
      <c r="FRM79"/>
      <c r="FRN79"/>
      <c r="FRO79"/>
      <c r="FRP79"/>
      <c r="FRQ79"/>
      <c r="FRR79"/>
      <c r="FRS79"/>
      <c r="FRT79"/>
      <c r="FRU79"/>
      <c r="FRV79"/>
      <c r="FRW79"/>
      <c r="FRX79"/>
      <c r="FRY79"/>
      <c r="FRZ79"/>
      <c r="FSA79"/>
      <c r="FSB79"/>
      <c r="FSC79"/>
      <c r="FSD79"/>
      <c r="FSE79"/>
      <c r="FSF79"/>
      <c r="FSG79"/>
      <c r="FSH79"/>
      <c r="FSI79"/>
      <c r="FSJ79"/>
      <c r="FSK79"/>
      <c r="FSL79"/>
      <c r="FSM79"/>
      <c r="FSN79"/>
      <c r="FSO79"/>
      <c r="FSP79"/>
      <c r="FSQ79"/>
      <c r="FSR79"/>
      <c r="FSS79"/>
      <c r="FST79"/>
      <c r="FSU79"/>
      <c r="FSV79"/>
      <c r="FSW79"/>
      <c r="FSX79"/>
      <c r="FSY79"/>
      <c r="FSZ79"/>
      <c r="FTA79"/>
      <c r="FTB79"/>
      <c r="FTC79"/>
      <c r="FTD79"/>
      <c r="FTE79"/>
      <c r="FTF79"/>
      <c r="FTG79"/>
      <c r="FTH79"/>
      <c r="FTI79"/>
      <c r="FTJ79"/>
      <c r="FTK79"/>
      <c r="FTL79"/>
      <c r="FTM79"/>
      <c r="FTN79"/>
      <c r="FTO79"/>
      <c r="FTP79"/>
      <c r="FTQ79"/>
      <c r="FTR79"/>
      <c r="FTS79"/>
      <c r="FTT79"/>
      <c r="FTU79"/>
      <c r="FTV79"/>
      <c r="FTW79"/>
      <c r="FTX79"/>
      <c r="FTY79"/>
      <c r="FTZ79"/>
      <c r="FUA79"/>
      <c r="FUB79"/>
      <c r="FUC79"/>
      <c r="FUD79"/>
      <c r="FUE79"/>
      <c r="FUF79"/>
      <c r="FUG79"/>
      <c r="FUH79"/>
      <c r="FUI79"/>
      <c r="FUJ79"/>
      <c r="FUK79"/>
      <c r="FUL79"/>
      <c r="FUM79"/>
      <c r="FUN79"/>
      <c r="FUO79"/>
      <c r="FUP79"/>
      <c r="FUQ79"/>
      <c r="FUR79"/>
      <c r="FUS79"/>
      <c r="FUT79"/>
      <c r="FUU79"/>
      <c r="FUV79"/>
      <c r="FUW79"/>
      <c r="FUX79"/>
      <c r="FUY79"/>
      <c r="FUZ79"/>
      <c r="FVA79"/>
      <c r="FVB79"/>
      <c r="FVC79"/>
      <c r="FVD79"/>
      <c r="FVE79"/>
      <c r="FVF79"/>
      <c r="FVG79"/>
      <c r="FVH79"/>
      <c r="FVI79"/>
      <c r="FVJ79"/>
      <c r="FVK79"/>
      <c r="FVL79"/>
      <c r="FVM79"/>
      <c r="FVN79"/>
      <c r="FVO79"/>
      <c r="FVP79"/>
      <c r="FVQ79"/>
      <c r="FVR79"/>
      <c r="FVS79"/>
      <c r="FVT79"/>
      <c r="FVU79"/>
      <c r="FVV79"/>
      <c r="FVW79"/>
      <c r="FVX79"/>
      <c r="FVY79"/>
      <c r="FVZ79"/>
      <c r="FWA79"/>
      <c r="FWB79"/>
      <c r="FWC79"/>
      <c r="FWD79"/>
      <c r="FWE79"/>
      <c r="FWF79"/>
      <c r="FWG79"/>
      <c r="FWH79"/>
      <c r="FWI79"/>
      <c r="FWJ79"/>
      <c r="FWK79"/>
      <c r="FWL79"/>
      <c r="FWM79"/>
      <c r="FWN79"/>
      <c r="FWO79"/>
      <c r="FWP79"/>
      <c r="FWQ79"/>
      <c r="FWR79"/>
      <c r="FWS79"/>
      <c r="FWT79"/>
      <c r="FWU79"/>
      <c r="FWV79"/>
      <c r="FWW79"/>
      <c r="FWX79"/>
      <c r="FWY79"/>
      <c r="FWZ79"/>
      <c r="FXA79"/>
      <c r="FXB79"/>
      <c r="FXC79"/>
      <c r="FXD79"/>
      <c r="FXE79"/>
      <c r="FXF79"/>
      <c r="FXG79"/>
      <c r="FXH79"/>
      <c r="FXI79"/>
      <c r="FXJ79"/>
      <c r="FXK79"/>
      <c r="FXL79"/>
      <c r="FXM79"/>
      <c r="FXN79"/>
      <c r="FXO79"/>
      <c r="FXP79"/>
      <c r="FXQ79"/>
      <c r="FXR79"/>
      <c r="FXS79"/>
      <c r="FXT79"/>
      <c r="FXU79"/>
      <c r="FXV79"/>
      <c r="FXW79"/>
      <c r="FXX79"/>
      <c r="FXY79"/>
      <c r="FXZ79"/>
      <c r="FYA79"/>
      <c r="FYB79"/>
      <c r="FYC79"/>
      <c r="FYD79"/>
      <c r="FYE79"/>
      <c r="FYF79"/>
      <c r="FYG79"/>
      <c r="FYH79"/>
      <c r="FYI79"/>
      <c r="FYJ79"/>
      <c r="FYK79"/>
      <c r="FYL79"/>
      <c r="FYM79"/>
      <c r="FYN79"/>
      <c r="FYO79"/>
      <c r="FYP79"/>
      <c r="FYQ79"/>
      <c r="FYR79"/>
      <c r="FYS79"/>
      <c r="FYT79"/>
      <c r="FYU79"/>
      <c r="FYV79"/>
      <c r="FYW79"/>
      <c r="FYX79"/>
      <c r="FYY79"/>
      <c r="FYZ79"/>
      <c r="FZA79"/>
      <c r="FZB79"/>
      <c r="FZC79"/>
      <c r="FZD79"/>
      <c r="FZE79"/>
      <c r="FZF79"/>
      <c r="FZG79"/>
      <c r="FZH79"/>
      <c r="FZI79"/>
      <c r="FZJ79"/>
      <c r="FZK79"/>
      <c r="FZL79"/>
      <c r="FZM79"/>
      <c r="FZN79"/>
      <c r="FZO79"/>
      <c r="FZP79"/>
      <c r="FZQ79"/>
      <c r="FZR79"/>
      <c r="FZS79"/>
      <c r="FZT79"/>
      <c r="FZU79"/>
      <c r="FZV79"/>
      <c r="FZW79"/>
      <c r="FZX79"/>
      <c r="FZY79"/>
      <c r="FZZ79"/>
      <c r="GAA79"/>
      <c r="GAB79"/>
      <c r="GAC79"/>
      <c r="GAD79"/>
      <c r="GAE79"/>
      <c r="GAF79"/>
      <c r="GAG79"/>
      <c r="GAH79"/>
      <c r="GAI79"/>
      <c r="GAJ79"/>
      <c r="GAK79"/>
      <c r="GAL79"/>
      <c r="GAM79"/>
      <c r="GAN79"/>
      <c r="GAO79"/>
      <c r="GAP79"/>
      <c r="GAQ79"/>
      <c r="GAR79"/>
      <c r="GAS79"/>
      <c r="GAT79"/>
      <c r="GAU79"/>
      <c r="GAV79"/>
      <c r="GAW79"/>
      <c r="GAX79"/>
      <c r="GAY79"/>
      <c r="GAZ79"/>
      <c r="GBA79"/>
      <c r="GBB79"/>
      <c r="GBC79"/>
      <c r="GBD79"/>
      <c r="GBE79"/>
      <c r="GBF79"/>
      <c r="GBG79"/>
      <c r="GBH79"/>
      <c r="GBI79"/>
      <c r="GBJ79"/>
      <c r="GBK79"/>
      <c r="GBL79"/>
      <c r="GBM79"/>
      <c r="GBN79"/>
      <c r="GBO79"/>
      <c r="GBP79"/>
      <c r="GBQ79"/>
      <c r="GBR79"/>
      <c r="GBS79"/>
      <c r="GBT79"/>
      <c r="GBU79"/>
      <c r="GBV79"/>
      <c r="GBW79"/>
      <c r="GBX79"/>
      <c r="GBY79"/>
      <c r="GBZ79"/>
      <c r="GCA79"/>
      <c r="GCB79"/>
      <c r="GCC79"/>
      <c r="GCD79"/>
      <c r="GCE79"/>
      <c r="GCF79"/>
      <c r="GCG79"/>
      <c r="GCH79"/>
      <c r="GCI79"/>
      <c r="GCJ79"/>
      <c r="GCK79"/>
      <c r="GCL79"/>
      <c r="GCM79"/>
      <c r="GCN79"/>
      <c r="GCO79"/>
      <c r="GCP79"/>
      <c r="GCQ79"/>
      <c r="GCR79"/>
      <c r="GCS79"/>
      <c r="GCT79"/>
      <c r="GCU79"/>
      <c r="GCV79"/>
      <c r="GCW79"/>
      <c r="GCX79"/>
      <c r="GCY79"/>
      <c r="GCZ79"/>
      <c r="GDA79"/>
      <c r="GDB79"/>
      <c r="GDC79"/>
      <c r="GDD79"/>
      <c r="GDE79"/>
      <c r="GDF79"/>
      <c r="GDG79"/>
      <c r="GDH79"/>
      <c r="GDI79"/>
      <c r="GDJ79"/>
      <c r="GDK79"/>
      <c r="GDL79"/>
      <c r="GDM79"/>
      <c r="GDN79"/>
      <c r="GDO79"/>
      <c r="GDP79"/>
      <c r="GDQ79"/>
      <c r="GDR79"/>
      <c r="GDS79"/>
      <c r="GDT79"/>
      <c r="GDU79"/>
      <c r="GDV79"/>
      <c r="GDW79"/>
      <c r="GDX79"/>
      <c r="GDY79"/>
      <c r="GDZ79"/>
      <c r="GEA79"/>
      <c r="GEB79"/>
      <c r="GEC79"/>
      <c r="GED79"/>
      <c r="GEE79"/>
      <c r="GEF79"/>
      <c r="GEG79"/>
      <c r="GEH79"/>
      <c r="GEI79"/>
      <c r="GEJ79"/>
      <c r="GEK79"/>
      <c r="GEL79"/>
      <c r="GEM79"/>
      <c r="GEN79"/>
      <c r="GEO79"/>
      <c r="GEP79"/>
      <c r="GEQ79"/>
      <c r="GER79"/>
      <c r="GES79"/>
      <c r="GET79"/>
      <c r="GEU79"/>
      <c r="GEV79"/>
      <c r="GEW79"/>
      <c r="GEX79"/>
      <c r="GEY79"/>
      <c r="GEZ79"/>
      <c r="GFA79"/>
      <c r="GFB79"/>
      <c r="GFC79"/>
      <c r="GFD79"/>
      <c r="GFE79"/>
      <c r="GFF79"/>
      <c r="GFG79"/>
      <c r="GFH79"/>
      <c r="GFI79"/>
      <c r="GFJ79"/>
      <c r="GFK79"/>
      <c r="GFL79"/>
      <c r="GFM79"/>
      <c r="GFN79"/>
      <c r="GFO79"/>
      <c r="GFP79"/>
      <c r="GFQ79"/>
      <c r="GFR79"/>
      <c r="GFS79"/>
      <c r="GFT79"/>
      <c r="GFU79"/>
      <c r="GFV79"/>
      <c r="GFW79"/>
      <c r="GFX79"/>
      <c r="GFY79"/>
      <c r="GFZ79"/>
      <c r="GGA79"/>
      <c r="GGB79"/>
      <c r="GGC79"/>
      <c r="GGD79"/>
      <c r="GGE79"/>
      <c r="GGF79"/>
      <c r="GGG79"/>
      <c r="GGH79"/>
      <c r="GGI79"/>
      <c r="GGJ79"/>
      <c r="GGK79"/>
      <c r="GGL79"/>
      <c r="GGM79"/>
      <c r="GGN79"/>
      <c r="GGO79"/>
      <c r="GGP79"/>
      <c r="GGQ79"/>
      <c r="GGR79"/>
      <c r="GGS79"/>
      <c r="GGT79"/>
      <c r="GGU79"/>
      <c r="GGV79"/>
      <c r="GGW79"/>
      <c r="GGX79"/>
      <c r="GGY79"/>
      <c r="GGZ79"/>
      <c r="GHA79"/>
      <c r="GHB79"/>
      <c r="GHC79"/>
      <c r="GHD79"/>
      <c r="GHE79"/>
      <c r="GHF79"/>
      <c r="GHG79"/>
      <c r="GHH79"/>
      <c r="GHI79"/>
      <c r="GHJ79"/>
      <c r="GHK79"/>
      <c r="GHL79"/>
      <c r="GHM79"/>
      <c r="GHN79"/>
      <c r="GHO79"/>
      <c r="GHP79"/>
      <c r="GHQ79"/>
      <c r="GHR79"/>
      <c r="GHS79"/>
      <c r="GHT79"/>
      <c r="GHU79"/>
      <c r="GHV79"/>
      <c r="GHW79"/>
      <c r="GHX79"/>
      <c r="GHY79"/>
      <c r="GHZ79"/>
      <c r="GIA79"/>
      <c r="GIB79"/>
      <c r="GIC79"/>
      <c r="GID79"/>
      <c r="GIE79"/>
      <c r="GIF79"/>
      <c r="GIG79"/>
      <c r="GIH79"/>
      <c r="GII79"/>
      <c r="GIJ79"/>
      <c r="GIK79"/>
      <c r="GIL79"/>
      <c r="GIM79"/>
      <c r="GIN79"/>
      <c r="GIO79"/>
      <c r="GIP79"/>
      <c r="GIQ79"/>
      <c r="GIR79"/>
      <c r="GIS79"/>
      <c r="GIT79"/>
      <c r="GIU79"/>
      <c r="GIV79"/>
      <c r="GIW79"/>
      <c r="GIX79"/>
      <c r="GIY79"/>
      <c r="GIZ79"/>
      <c r="GJA79"/>
      <c r="GJB79"/>
      <c r="GJC79"/>
      <c r="GJD79"/>
      <c r="GJE79"/>
      <c r="GJF79"/>
      <c r="GJG79"/>
      <c r="GJH79"/>
      <c r="GJI79"/>
      <c r="GJJ79"/>
      <c r="GJK79"/>
      <c r="GJL79"/>
      <c r="GJM79"/>
      <c r="GJN79"/>
      <c r="GJO79"/>
      <c r="GJP79"/>
      <c r="GJQ79"/>
      <c r="GJR79"/>
      <c r="GJS79"/>
      <c r="GJT79"/>
      <c r="GJU79"/>
      <c r="GJV79"/>
      <c r="GJW79"/>
      <c r="GJX79"/>
      <c r="GJY79"/>
      <c r="GJZ79"/>
      <c r="GKA79"/>
      <c r="GKB79"/>
      <c r="GKC79"/>
      <c r="GKD79"/>
      <c r="GKE79"/>
      <c r="GKF79"/>
      <c r="GKG79"/>
      <c r="GKH79"/>
      <c r="GKI79"/>
      <c r="GKJ79"/>
      <c r="GKK79"/>
      <c r="GKL79"/>
      <c r="GKM79"/>
      <c r="GKN79"/>
      <c r="GKO79"/>
      <c r="GKP79"/>
      <c r="GKQ79"/>
      <c r="GKR79"/>
      <c r="GKS79"/>
      <c r="GKT79"/>
      <c r="GKU79"/>
      <c r="GKV79"/>
      <c r="GKW79"/>
      <c r="GKX79"/>
      <c r="GKY79"/>
      <c r="GKZ79"/>
      <c r="GLA79"/>
      <c r="GLB79"/>
      <c r="GLC79"/>
      <c r="GLD79"/>
      <c r="GLE79"/>
      <c r="GLF79"/>
      <c r="GLG79"/>
      <c r="GLH79"/>
      <c r="GLI79"/>
      <c r="GLJ79"/>
      <c r="GLK79"/>
      <c r="GLL79"/>
      <c r="GLM79"/>
      <c r="GLN79"/>
      <c r="GLO79"/>
      <c r="GLP79"/>
      <c r="GLQ79"/>
      <c r="GLR79"/>
      <c r="GLS79"/>
      <c r="GLT79"/>
      <c r="GLU79"/>
      <c r="GLV79"/>
      <c r="GLW79"/>
      <c r="GLX79"/>
      <c r="GLY79"/>
      <c r="GLZ79"/>
      <c r="GMA79"/>
      <c r="GMB79"/>
      <c r="GMC79"/>
      <c r="GMD79"/>
      <c r="GME79"/>
      <c r="GMF79"/>
      <c r="GMG79"/>
      <c r="GMH79"/>
      <c r="GMI79"/>
      <c r="GMJ79"/>
      <c r="GMK79"/>
      <c r="GML79"/>
      <c r="GMM79"/>
      <c r="GMN79"/>
      <c r="GMO79"/>
      <c r="GMP79"/>
      <c r="GMQ79"/>
      <c r="GMR79"/>
      <c r="GMS79"/>
      <c r="GMT79"/>
      <c r="GMU79"/>
      <c r="GMV79"/>
      <c r="GMW79"/>
      <c r="GMX79"/>
      <c r="GMY79"/>
      <c r="GMZ79"/>
      <c r="GNA79"/>
      <c r="GNB79"/>
      <c r="GNC79"/>
      <c r="GND79"/>
      <c r="GNE79"/>
      <c r="GNF79"/>
      <c r="GNG79"/>
      <c r="GNH79"/>
      <c r="GNI79"/>
      <c r="GNJ79"/>
      <c r="GNK79"/>
      <c r="GNL79"/>
      <c r="GNM79"/>
      <c r="GNN79"/>
      <c r="GNO79"/>
      <c r="GNP79"/>
      <c r="GNQ79"/>
      <c r="GNR79"/>
      <c r="GNS79"/>
      <c r="GNT79"/>
      <c r="GNU79"/>
      <c r="GNV79"/>
      <c r="GNW79"/>
      <c r="GNX79"/>
      <c r="GNY79"/>
      <c r="GNZ79"/>
      <c r="GOA79"/>
      <c r="GOB79"/>
      <c r="GOC79"/>
      <c r="GOD79"/>
      <c r="GOE79"/>
      <c r="GOF79"/>
      <c r="GOG79"/>
      <c r="GOH79"/>
      <c r="GOI79"/>
      <c r="GOJ79"/>
      <c r="GOK79"/>
      <c r="GOL79"/>
      <c r="GOM79"/>
      <c r="GON79"/>
      <c r="GOO79"/>
      <c r="GOP79"/>
      <c r="GOQ79"/>
      <c r="GOR79"/>
      <c r="GOS79"/>
      <c r="GOT79"/>
      <c r="GOU79"/>
      <c r="GOV79"/>
      <c r="GOW79"/>
      <c r="GOX79"/>
      <c r="GOY79"/>
      <c r="GOZ79"/>
      <c r="GPA79"/>
      <c r="GPB79"/>
      <c r="GPC79"/>
      <c r="GPD79"/>
      <c r="GPE79"/>
      <c r="GPF79"/>
      <c r="GPG79"/>
      <c r="GPH79"/>
      <c r="GPI79"/>
      <c r="GPJ79"/>
      <c r="GPK79"/>
      <c r="GPL79"/>
      <c r="GPM79"/>
      <c r="GPN79"/>
      <c r="GPO79"/>
      <c r="GPP79"/>
      <c r="GPQ79"/>
      <c r="GPR79"/>
      <c r="GPS79"/>
      <c r="GPT79"/>
      <c r="GPU79"/>
      <c r="GPV79"/>
      <c r="GPW79"/>
      <c r="GPX79"/>
      <c r="GPY79"/>
      <c r="GPZ79"/>
      <c r="GQA79"/>
      <c r="GQB79"/>
      <c r="GQC79"/>
      <c r="GQD79"/>
      <c r="GQE79"/>
      <c r="GQF79"/>
      <c r="GQG79"/>
      <c r="GQH79"/>
      <c r="GQI79"/>
      <c r="GQJ79"/>
      <c r="GQK79"/>
      <c r="GQL79"/>
      <c r="GQM79"/>
      <c r="GQN79"/>
      <c r="GQO79"/>
      <c r="GQP79"/>
      <c r="GQQ79"/>
      <c r="GQR79"/>
      <c r="GQS79"/>
      <c r="GQT79"/>
      <c r="GQU79"/>
      <c r="GQV79"/>
      <c r="GQW79"/>
      <c r="GQX79"/>
      <c r="GQY79"/>
      <c r="GQZ79"/>
      <c r="GRA79"/>
      <c r="GRB79"/>
      <c r="GRC79"/>
      <c r="GRD79"/>
      <c r="GRE79"/>
      <c r="GRF79"/>
      <c r="GRG79"/>
      <c r="GRH79"/>
      <c r="GRI79"/>
      <c r="GRJ79"/>
      <c r="GRK79"/>
      <c r="GRL79"/>
      <c r="GRM79"/>
      <c r="GRN79"/>
      <c r="GRO79"/>
      <c r="GRP79"/>
      <c r="GRQ79"/>
      <c r="GRR79"/>
      <c r="GRS79"/>
      <c r="GRT79"/>
      <c r="GRU79"/>
      <c r="GRV79"/>
      <c r="GRW79"/>
      <c r="GRX79"/>
      <c r="GRY79"/>
      <c r="GRZ79"/>
      <c r="GSA79"/>
      <c r="GSB79"/>
      <c r="GSC79"/>
      <c r="GSD79"/>
      <c r="GSE79"/>
      <c r="GSF79"/>
      <c r="GSG79"/>
      <c r="GSH79"/>
      <c r="GSI79"/>
      <c r="GSJ79"/>
      <c r="GSK79"/>
      <c r="GSL79"/>
      <c r="GSM79"/>
      <c r="GSN79"/>
      <c r="GSO79"/>
      <c r="GSP79"/>
      <c r="GSQ79"/>
      <c r="GSR79"/>
      <c r="GSS79"/>
      <c r="GST79"/>
      <c r="GSU79"/>
      <c r="GSV79"/>
      <c r="GSW79"/>
      <c r="GSX79"/>
      <c r="GSY79"/>
      <c r="GSZ79"/>
      <c r="GTA79"/>
      <c r="GTB79"/>
      <c r="GTC79"/>
      <c r="GTD79"/>
      <c r="GTE79"/>
      <c r="GTF79"/>
      <c r="GTG79"/>
      <c r="GTH79"/>
      <c r="GTI79"/>
      <c r="GTJ79"/>
      <c r="GTK79"/>
      <c r="GTL79"/>
      <c r="GTM79"/>
      <c r="GTN79"/>
      <c r="GTO79"/>
      <c r="GTP79"/>
      <c r="GTQ79"/>
      <c r="GTR79"/>
      <c r="GTS79"/>
      <c r="GTT79"/>
      <c r="GTU79"/>
      <c r="GTV79"/>
      <c r="GTW79"/>
      <c r="GTX79"/>
      <c r="GTY79"/>
      <c r="GTZ79"/>
      <c r="GUA79"/>
      <c r="GUB79"/>
      <c r="GUC79"/>
      <c r="GUD79"/>
      <c r="GUE79"/>
      <c r="GUF79"/>
      <c r="GUG79"/>
      <c r="GUH79"/>
      <c r="GUI79"/>
      <c r="GUJ79"/>
      <c r="GUK79"/>
      <c r="GUL79"/>
      <c r="GUM79"/>
      <c r="GUN79"/>
      <c r="GUO79"/>
      <c r="GUP79"/>
      <c r="GUQ79"/>
      <c r="GUR79"/>
      <c r="GUS79"/>
      <c r="GUT79"/>
      <c r="GUU79"/>
      <c r="GUV79"/>
      <c r="GUW79"/>
      <c r="GUX79"/>
      <c r="GUY79"/>
      <c r="GUZ79"/>
      <c r="GVA79"/>
      <c r="GVB79"/>
      <c r="GVC79"/>
      <c r="GVD79"/>
      <c r="GVE79"/>
      <c r="GVF79"/>
      <c r="GVG79"/>
      <c r="GVH79"/>
      <c r="GVI79"/>
      <c r="GVJ79"/>
      <c r="GVK79"/>
      <c r="GVL79"/>
      <c r="GVM79"/>
      <c r="GVN79"/>
      <c r="GVO79"/>
      <c r="GVP79"/>
      <c r="GVQ79"/>
      <c r="GVR79"/>
      <c r="GVS79"/>
      <c r="GVT79"/>
      <c r="GVU79"/>
      <c r="GVV79"/>
      <c r="GVW79"/>
      <c r="GVX79"/>
      <c r="GVY79"/>
      <c r="GVZ79"/>
      <c r="GWA79"/>
      <c r="GWB79"/>
      <c r="GWC79"/>
      <c r="GWD79"/>
      <c r="GWE79"/>
      <c r="GWF79"/>
      <c r="GWG79"/>
      <c r="GWH79"/>
      <c r="GWI79"/>
      <c r="GWJ79"/>
      <c r="GWK79"/>
      <c r="GWL79"/>
      <c r="GWM79"/>
      <c r="GWN79"/>
      <c r="GWO79"/>
      <c r="GWP79"/>
      <c r="GWQ79"/>
      <c r="GWR79"/>
      <c r="GWS79"/>
      <c r="GWT79"/>
      <c r="GWU79"/>
      <c r="GWV79"/>
      <c r="GWW79"/>
      <c r="GWX79"/>
      <c r="GWY79"/>
      <c r="GWZ79"/>
      <c r="GXA79"/>
      <c r="GXB79"/>
      <c r="GXC79"/>
      <c r="GXD79"/>
      <c r="GXE79"/>
      <c r="GXF79"/>
      <c r="GXG79"/>
      <c r="GXH79"/>
      <c r="GXI79"/>
      <c r="GXJ79"/>
      <c r="GXK79"/>
      <c r="GXL79"/>
      <c r="GXM79"/>
      <c r="GXN79"/>
      <c r="GXO79"/>
      <c r="GXP79"/>
      <c r="GXQ79"/>
      <c r="GXR79"/>
      <c r="GXS79"/>
      <c r="GXT79"/>
      <c r="GXU79"/>
      <c r="GXV79"/>
      <c r="GXW79"/>
      <c r="GXX79"/>
      <c r="GXY79"/>
      <c r="GXZ79"/>
      <c r="GYA79"/>
      <c r="GYB79"/>
      <c r="GYC79"/>
      <c r="GYD79"/>
      <c r="GYE79"/>
      <c r="GYF79"/>
      <c r="GYG79"/>
      <c r="GYH79"/>
      <c r="GYI79"/>
      <c r="GYJ79"/>
      <c r="GYK79"/>
      <c r="GYL79"/>
      <c r="GYM79"/>
      <c r="GYN79"/>
      <c r="GYO79"/>
      <c r="GYP79"/>
      <c r="GYQ79"/>
      <c r="GYR79"/>
      <c r="GYS79"/>
      <c r="GYT79"/>
      <c r="GYU79"/>
      <c r="GYV79"/>
      <c r="GYW79"/>
      <c r="GYX79"/>
      <c r="GYY79"/>
      <c r="GYZ79"/>
      <c r="GZA79"/>
      <c r="GZB79"/>
      <c r="GZC79"/>
      <c r="GZD79"/>
      <c r="GZE79"/>
      <c r="GZF79"/>
      <c r="GZG79"/>
      <c r="GZH79"/>
      <c r="GZI79"/>
      <c r="GZJ79"/>
      <c r="GZK79"/>
      <c r="GZL79"/>
      <c r="GZM79"/>
      <c r="GZN79"/>
      <c r="GZO79"/>
      <c r="GZP79"/>
      <c r="GZQ79"/>
      <c r="GZR79"/>
      <c r="GZS79"/>
      <c r="GZT79"/>
      <c r="GZU79"/>
      <c r="GZV79"/>
      <c r="GZW79"/>
      <c r="GZX79"/>
      <c r="GZY79"/>
      <c r="GZZ79"/>
      <c r="HAA79"/>
      <c r="HAB79"/>
      <c r="HAC79"/>
      <c r="HAD79"/>
      <c r="HAE79"/>
      <c r="HAF79"/>
      <c r="HAG79"/>
      <c r="HAH79"/>
      <c r="HAI79"/>
      <c r="HAJ79"/>
      <c r="HAK79"/>
      <c r="HAL79"/>
      <c r="HAM79"/>
      <c r="HAN79"/>
      <c r="HAO79"/>
      <c r="HAP79"/>
      <c r="HAQ79"/>
      <c r="HAR79"/>
      <c r="HAS79"/>
      <c r="HAT79"/>
      <c r="HAU79"/>
      <c r="HAV79"/>
      <c r="HAW79"/>
      <c r="HAX79"/>
      <c r="HAY79"/>
      <c r="HAZ79"/>
      <c r="HBA79"/>
      <c r="HBB79"/>
      <c r="HBC79"/>
      <c r="HBD79"/>
      <c r="HBE79"/>
      <c r="HBF79"/>
      <c r="HBG79"/>
      <c r="HBH79"/>
      <c r="HBI79"/>
      <c r="HBJ79"/>
      <c r="HBK79"/>
      <c r="HBL79"/>
      <c r="HBM79"/>
      <c r="HBN79"/>
      <c r="HBO79"/>
      <c r="HBP79"/>
      <c r="HBQ79"/>
      <c r="HBR79"/>
      <c r="HBS79"/>
      <c r="HBT79"/>
      <c r="HBU79"/>
      <c r="HBV79"/>
      <c r="HBW79"/>
      <c r="HBX79"/>
      <c r="HBY79"/>
      <c r="HBZ79"/>
      <c r="HCA79"/>
      <c r="HCB79"/>
      <c r="HCC79"/>
      <c r="HCD79"/>
      <c r="HCE79"/>
      <c r="HCF79"/>
      <c r="HCG79"/>
      <c r="HCH79"/>
      <c r="HCI79"/>
      <c r="HCJ79"/>
      <c r="HCK79"/>
      <c r="HCL79"/>
      <c r="HCM79"/>
      <c r="HCN79"/>
      <c r="HCO79"/>
      <c r="HCP79"/>
      <c r="HCQ79"/>
      <c r="HCR79"/>
      <c r="HCS79"/>
      <c r="HCT79"/>
      <c r="HCU79"/>
      <c r="HCV79"/>
      <c r="HCW79"/>
      <c r="HCX79"/>
      <c r="HCY79"/>
      <c r="HCZ79"/>
      <c r="HDA79"/>
      <c r="HDB79"/>
      <c r="HDC79"/>
      <c r="HDD79"/>
      <c r="HDE79"/>
      <c r="HDF79"/>
      <c r="HDG79"/>
      <c r="HDH79"/>
      <c r="HDI79"/>
      <c r="HDJ79"/>
      <c r="HDK79"/>
      <c r="HDL79"/>
      <c r="HDM79"/>
      <c r="HDN79"/>
      <c r="HDO79"/>
      <c r="HDP79"/>
      <c r="HDQ79"/>
      <c r="HDR79"/>
      <c r="HDS79"/>
      <c r="HDT79"/>
      <c r="HDU79"/>
      <c r="HDV79"/>
      <c r="HDW79"/>
      <c r="HDX79"/>
      <c r="HDY79"/>
      <c r="HDZ79"/>
      <c r="HEA79"/>
      <c r="HEB79"/>
      <c r="HEC79"/>
      <c r="HED79"/>
      <c r="HEE79"/>
      <c r="HEF79"/>
      <c r="HEG79"/>
      <c r="HEH79"/>
      <c r="HEI79"/>
      <c r="HEJ79"/>
      <c r="HEK79"/>
      <c r="HEL79"/>
      <c r="HEM79"/>
      <c r="HEN79"/>
      <c r="HEO79"/>
      <c r="HEP79"/>
      <c r="HEQ79"/>
      <c r="HER79"/>
      <c r="HES79"/>
      <c r="HET79"/>
      <c r="HEU79"/>
      <c r="HEV79"/>
      <c r="HEW79"/>
      <c r="HEX79"/>
      <c r="HEY79"/>
      <c r="HEZ79"/>
      <c r="HFA79"/>
      <c r="HFB79"/>
      <c r="HFC79"/>
      <c r="HFD79"/>
      <c r="HFE79"/>
      <c r="HFF79"/>
      <c r="HFG79"/>
      <c r="HFH79"/>
      <c r="HFI79"/>
      <c r="HFJ79"/>
      <c r="HFK79"/>
      <c r="HFL79"/>
      <c r="HFM79"/>
      <c r="HFN79"/>
      <c r="HFO79"/>
      <c r="HFP79"/>
      <c r="HFQ79"/>
      <c r="HFR79"/>
      <c r="HFS79"/>
      <c r="HFT79"/>
      <c r="HFU79"/>
      <c r="HFV79"/>
      <c r="HFW79"/>
      <c r="HFX79"/>
      <c r="HFY79"/>
      <c r="HFZ79"/>
      <c r="HGA79"/>
      <c r="HGB79"/>
      <c r="HGC79"/>
      <c r="HGD79"/>
      <c r="HGE79"/>
      <c r="HGF79"/>
      <c r="HGG79"/>
      <c r="HGH79"/>
      <c r="HGI79"/>
      <c r="HGJ79"/>
      <c r="HGK79"/>
      <c r="HGL79"/>
      <c r="HGM79"/>
      <c r="HGN79"/>
      <c r="HGO79"/>
      <c r="HGP79"/>
      <c r="HGQ79"/>
      <c r="HGR79"/>
      <c r="HGS79"/>
      <c r="HGT79"/>
      <c r="HGU79"/>
      <c r="HGV79"/>
      <c r="HGW79"/>
      <c r="HGX79"/>
      <c r="HGY79"/>
      <c r="HGZ79"/>
      <c r="HHA79"/>
      <c r="HHB79"/>
      <c r="HHC79"/>
      <c r="HHD79"/>
      <c r="HHE79"/>
      <c r="HHF79"/>
      <c r="HHG79"/>
      <c r="HHH79"/>
      <c r="HHI79"/>
      <c r="HHJ79"/>
      <c r="HHK79"/>
      <c r="HHL79"/>
      <c r="HHM79"/>
      <c r="HHN79"/>
      <c r="HHO79"/>
      <c r="HHP79"/>
      <c r="HHQ79"/>
      <c r="HHR79"/>
      <c r="HHS79"/>
      <c r="HHT79"/>
      <c r="HHU79"/>
      <c r="HHV79"/>
      <c r="HHW79"/>
      <c r="HHX79"/>
      <c r="HHY79"/>
      <c r="HHZ79"/>
      <c r="HIA79"/>
      <c r="HIB79"/>
      <c r="HIC79"/>
      <c r="HID79"/>
      <c r="HIE79"/>
      <c r="HIF79"/>
      <c r="HIG79"/>
      <c r="HIH79"/>
      <c r="HII79"/>
      <c r="HIJ79"/>
      <c r="HIK79"/>
      <c r="HIL79"/>
      <c r="HIM79"/>
      <c r="HIN79"/>
      <c r="HIO79"/>
      <c r="HIP79"/>
      <c r="HIQ79"/>
      <c r="HIR79"/>
      <c r="HIS79"/>
      <c r="HIT79"/>
      <c r="HIU79"/>
      <c r="HIV79"/>
      <c r="HIW79"/>
      <c r="HIX79"/>
      <c r="HIY79"/>
      <c r="HIZ79"/>
      <c r="HJA79"/>
      <c r="HJB79"/>
      <c r="HJC79"/>
      <c r="HJD79"/>
      <c r="HJE79"/>
      <c r="HJF79"/>
      <c r="HJG79"/>
      <c r="HJH79"/>
      <c r="HJI79"/>
      <c r="HJJ79"/>
      <c r="HJK79"/>
      <c r="HJL79"/>
      <c r="HJM79"/>
      <c r="HJN79"/>
      <c r="HJO79"/>
      <c r="HJP79"/>
      <c r="HJQ79"/>
      <c r="HJR79"/>
      <c r="HJS79"/>
      <c r="HJT79"/>
      <c r="HJU79"/>
      <c r="HJV79"/>
      <c r="HJW79"/>
      <c r="HJX79"/>
      <c r="HJY79"/>
      <c r="HJZ79"/>
      <c r="HKA79"/>
      <c r="HKB79"/>
      <c r="HKC79"/>
      <c r="HKD79"/>
      <c r="HKE79"/>
      <c r="HKF79"/>
      <c r="HKG79"/>
      <c r="HKH79"/>
      <c r="HKI79"/>
      <c r="HKJ79"/>
      <c r="HKK79"/>
      <c r="HKL79"/>
      <c r="HKM79"/>
      <c r="HKN79"/>
      <c r="HKO79"/>
      <c r="HKP79"/>
      <c r="HKQ79"/>
      <c r="HKR79"/>
      <c r="HKS79"/>
      <c r="HKT79"/>
      <c r="HKU79"/>
      <c r="HKV79"/>
      <c r="HKW79"/>
      <c r="HKX79"/>
      <c r="HKY79"/>
      <c r="HKZ79"/>
      <c r="HLA79"/>
      <c r="HLB79"/>
      <c r="HLC79"/>
      <c r="HLD79"/>
      <c r="HLE79"/>
      <c r="HLF79"/>
      <c r="HLG79"/>
      <c r="HLH79"/>
      <c r="HLI79"/>
      <c r="HLJ79"/>
      <c r="HLK79"/>
      <c r="HLL79"/>
      <c r="HLM79"/>
      <c r="HLN79"/>
      <c r="HLO79"/>
      <c r="HLP79"/>
      <c r="HLQ79"/>
      <c r="HLR79"/>
      <c r="HLS79"/>
      <c r="HLT79"/>
      <c r="HLU79"/>
      <c r="HLV79"/>
      <c r="HLW79"/>
      <c r="HLX79"/>
      <c r="HLY79"/>
      <c r="HLZ79"/>
      <c r="HMA79"/>
      <c r="HMB79"/>
      <c r="HMC79"/>
      <c r="HMD79"/>
      <c r="HME79"/>
      <c r="HMF79"/>
      <c r="HMG79"/>
      <c r="HMH79"/>
      <c r="HMI79"/>
      <c r="HMJ79"/>
      <c r="HMK79"/>
      <c r="HML79"/>
      <c r="HMM79"/>
      <c r="HMN79"/>
      <c r="HMO79"/>
      <c r="HMP79"/>
      <c r="HMQ79"/>
      <c r="HMR79"/>
      <c r="HMS79"/>
      <c r="HMT79"/>
      <c r="HMU79"/>
      <c r="HMV79"/>
      <c r="HMW79"/>
      <c r="HMX79"/>
      <c r="HMY79"/>
      <c r="HMZ79"/>
      <c r="HNA79"/>
      <c r="HNB79"/>
      <c r="HNC79"/>
      <c r="HND79"/>
      <c r="HNE79"/>
      <c r="HNF79"/>
      <c r="HNG79"/>
      <c r="HNH79"/>
      <c r="HNI79"/>
      <c r="HNJ79"/>
      <c r="HNK79"/>
      <c r="HNL79"/>
      <c r="HNM79"/>
      <c r="HNN79"/>
      <c r="HNO79"/>
      <c r="HNP79"/>
      <c r="HNQ79"/>
      <c r="HNR79"/>
      <c r="HNS79"/>
      <c r="HNT79"/>
      <c r="HNU79"/>
      <c r="HNV79"/>
      <c r="HNW79"/>
      <c r="HNX79"/>
      <c r="HNY79"/>
      <c r="HNZ79"/>
      <c r="HOA79"/>
      <c r="HOB79"/>
      <c r="HOC79"/>
      <c r="HOD79"/>
      <c r="HOE79"/>
      <c r="HOF79"/>
      <c r="HOG79"/>
      <c r="HOH79"/>
      <c r="HOI79"/>
      <c r="HOJ79"/>
      <c r="HOK79"/>
      <c r="HOL79"/>
      <c r="HOM79"/>
      <c r="HON79"/>
      <c r="HOO79"/>
      <c r="HOP79"/>
      <c r="HOQ79"/>
      <c r="HOR79"/>
      <c r="HOS79"/>
      <c r="HOT79"/>
      <c r="HOU79"/>
      <c r="HOV79"/>
      <c r="HOW79"/>
      <c r="HOX79"/>
      <c r="HOY79"/>
      <c r="HOZ79"/>
      <c r="HPA79"/>
      <c r="HPB79"/>
      <c r="HPC79"/>
      <c r="HPD79"/>
      <c r="HPE79"/>
      <c r="HPF79"/>
      <c r="HPG79"/>
      <c r="HPH79"/>
      <c r="HPI79"/>
      <c r="HPJ79"/>
      <c r="HPK79"/>
      <c r="HPL79"/>
      <c r="HPM79"/>
      <c r="HPN79"/>
      <c r="HPO79"/>
      <c r="HPP79"/>
      <c r="HPQ79"/>
      <c r="HPR79"/>
      <c r="HPS79"/>
      <c r="HPT79"/>
      <c r="HPU79"/>
      <c r="HPV79"/>
      <c r="HPW79"/>
      <c r="HPX79"/>
      <c r="HPY79"/>
      <c r="HPZ79"/>
      <c r="HQA79"/>
      <c r="HQB79"/>
      <c r="HQC79"/>
      <c r="HQD79"/>
      <c r="HQE79"/>
      <c r="HQF79"/>
      <c r="HQG79"/>
      <c r="HQH79"/>
      <c r="HQI79"/>
      <c r="HQJ79"/>
      <c r="HQK79"/>
      <c r="HQL79"/>
      <c r="HQM79"/>
      <c r="HQN79"/>
      <c r="HQO79"/>
      <c r="HQP79"/>
      <c r="HQQ79"/>
      <c r="HQR79"/>
      <c r="HQS79"/>
      <c r="HQT79"/>
      <c r="HQU79"/>
      <c r="HQV79"/>
      <c r="HQW79"/>
      <c r="HQX79"/>
      <c r="HQY79"/>
      <c r="HQZ79"/>
      <c r="HRA79"/>
      <c r="HRB79"/>
      <c r="HRC79"/>
      <c r="HRD79"/>
      <c r="HRE79"/>
      <c r="HRF79"/>
      <c r="HRG79"/>
      <c r="HRH79"/>
      <c r="HRI79"/>
      <c r="HRJ79"/>
      <c r="HRK79"/>
      <c r="HRL79"/>
      <c r="HRM79"/>
      <c r="HRN79"/>
      <c r="HRO79"/>
      <c r="HRP79"/>
      <c r="HRQ79"/>
      <c r="HRR79"/>
      <c r="HRS79"/>
      <c r="HRT79"/>
      <c r="HRU79"/>
      <c r="HRV79"/>
      <c r="HRW79"/>
      <c r="HRX79"/>
      <c r="HRY79"/>
      <c r="HRZ79"/>
      <c r="HSA79"/>
      <c r="HSB79"/>
      <c r="HSC79"/>
      <c r="HSD79"/>
      <c r="HSE79"/>
      <c r="HSF79"/>
      <c r="HSG79"/>
      <c r="HSH79"/>
      <c r="HSI79"/>
      <c r="HSJ79"/>
      <c r="HSK79"/>
      <c r="HSL79"/>
      <c r="HSM79"/>
      <c r="HSN79"/>
      <c r="HSO79"/>
      <c r="HSP79"/>
      <c r="HSQ79"/>
      <c r="HSR79"/>
      <c r="HSS79"/>
      <c r="HST79"/>
      <c r="HSU79"/>
      <c r="HSV79"/>
      <c r="HSW79"/>
      <c r="HSX79"/>
      <c r="HSY79"/>
      <c r="HSZ79"/>
      <c r="HTA79"/>
      <c r="HTB79"/>
      <c r="HTC79"/>
      <c r="HTD79"/>
      <c r="HTE79"/>
      <c r="HTF79"/>
      <c r="HTG79"/>
      <c r="HTH79"/>
      <c r="HTI79"/>
      <c r="HTJ79"/>
      <c r="HTK79"/>
      <c r="HTL79"/>
      <c r="HTM79"/>
      <c r="HTN79"/>
      <c r="HTO79"/>
      <c r="HTP79"/>
      <c r="HTQ79"/>
      <c r="HTR79"/>
      <c r="HTS79"/>
      <c r="HTT79"/>
      <c r="HTU79"/>
      <c r="HTV79"/>
      <c r="HTW79"/>
      <c r="HTX79"/>
      <c r="HTY79"/>
      <c r="HTZ79"/>
      <c r="HUA79"/>
      <c r="HUB79"/>
      <c r="HUC79"/>
      <c r="HUD79"/>
      <c r="HUE79"/>
      <c r="HUF79"/>
      <c r="HUG79"/>
      <c r="HUH79"/>
      <c r="HUI79"/>
      <c r="HUJ79"/>
      <c r="HUK79"/>
      <c r="HUL79"/>
      <c r="HUM79"/>
      <c r="HUN79"/>
      <c r="HUO79"/>
      <c r="HUP79"/>
      <c r="HUQ79"/>
      <c r="HUR79"/>
      <c r="HUS79"/>
      <c r="HUT79"/>
      <c r="HUU79"/>
      <c r="HUV79"/>
      <c r="HUW79"/>
      <c r="HUX79"/>
      <c r="HUY79"/>
      <c r="HUZ79"/>
      <c r="HVA79"/>
      <c r="HVB79"/>
      <c r="HVC79"/>
      <c r="HVD79"/>
      <c r="HVE79"/>
      <c r="HVF79"/>
      <c r="HVG79"/>
      <c r="HVH79"/>
      <c r="HVI79"/>
      <c r="HVJ79"/>
      <c r="HVK79"/>
      <c r="HVL79"/>
      <c r="HVM79"/>
      <c r="HVN79"/>
      <c r="HVO79"/>
      <c r="HVP79"/>
      <c r="HVQ79"/>
      <c r="HVR79"/>
      <c r="HVS79"/>
      <c r="HVT79"/>
      <c r="HVU79"/>
      <c r="HVV79"/>
      <c r="HVW79"/>
      <c r="HVX79"/>
      <c r="HVY79"/>
      <c r="HVZ79"/>
      <c r="HWA79"/>
      <c r="HWB79"/>
      <c r="HWC79"/>
      <c r="HWD79"/>
      <c r="HWE79"/>
      <c r="HWF79"/>
      <c r="HWG79"/>
      <c r="HWH79"/>
      <c r="HWI79"/>
      <c r="HWJ79"/>
      <c r="HWK79"/>
      <c r="HWL79"/>
      <c r="HWM79"/>
      <c r="HWN79"/>
      <c r="HWO79"/>
      <c r="HWP79"/>
      <c r="HWQ79"/>
      <c r="HWR79"/>
      <c r="HWS79"/>
      <c r="HWT79"/>
      <c r="HWU79"/>
      <c r="HWV79"/>
      <c r="HWW79"/>
      <c r="HWX79"/>
      <c r="HWY79"/>
      <c r="HWZ79"/>
      <c r="HXA79"/>
      <c r="HXB79"/>
      <c r="HXC79"/>
      <c r="HXD79"/>
      <c r="HXE79"/>
      <c r="HXF79"/>
      <c r="HXG79"/>
      <c r="HXH79"/>
      <c r="HXI79"/>
      <c r="HXJ79"/>
      <c r="HXK79"/>
      <c r="HXL79"/>
      <c r="HXM79"/>
      <c r="HXN79"/>
      <c r="HXO79"/>
      <c r="HXP79"/>
      <c r="HXQ79"/>
      <c r="HXR79"/>
      <c r="HXS79"/>
      <c r="HXT79"/>
      <c r="HXU79"/>
      <c r="HXV79"/>
      <c r="HXW79"/>
      <c r="HXX79"/>
      <c r="HXY79"/>
      <c r="HXZ79"/>
      <c r="HYA79"/>
      <c r="HYB79"/>
      <c r="HYC79"/>
      <c r="HYD79"/>
      <c r="HYE79"/>
      <c r="HYF79"/>
      <c r="HYG79"/>
      <c r="HYH79"/>
      <c r="HYI79"/>
      <c r="HYJ79"/>
      <c r="HYK79"/>
      <c r="HYL79"/>
      <c r="HYM79"/>
      <c r="HYN79"/>
      <c r="HYO79"/>
      <c r="HYP79"/>
      <c r="HYQ79"/>
      <c r="HYR79"/>
      <c r="HYS79"/>
      <c r="HYT79"/>
      <c r="HYU79"/>
      <c r="HYV79"/>
      <c r="HYW79"/>
      <c r="HYX79"/>
      <c r="HYY79"/>
      <c r="HYZ79"/>
      <c r="HZA79"/>
      <c r="HZB79"/>
      <c r="HZC79"/>
      <c r="HZD79"/>
      <c r="HZE79"/>
      <c r="HZF79"/>
      <c r="HZG79"/>
      <c r="HZH79"/>
      <c r="HZI79"/>
      <c r="HZJ79"/>
      <c r="HZK79"/>
      <c r="HZL79"/>
      <c r="HZM79"/>
      <c r="HZN79"/>
      <c r="HZO79"/>
      <c r="HZP79"/>
      <c r="HZQ79"/>
      <c r="HZR79"/>
      <c r="HZS79"/>
      <c r="HZT79"/>
      <c r="HZU79"/>
      <c r="HZV79"/>
      <c r="HZW79"/>
      <c r="HZX79"/>
      <c r="HZY79"/>
      <c r="HZZ79"/>
      <c r="IAA79"/>
      <c r="IAB79"/>
      <c r="IAC79"/>
      <c r="IAD79"/>
      <c r="IAE79"/>
      <c r="IAF79"/>
      <c r="IAG79"/>
      <c r="IAH79"/>
      <c r="IAI79"/>
      <c r="IAJ79"/>
      <c r="IAK79"/>
      <c r="IAL79"/>
      <c r="IAM79"/>
      <c r="IAN79"/>
      <c r="IAO79"/>
      <c r="IAP79"/>
      <c r="IAQ79"/>
      <c r="IAR79"/>
      <c r="IAS79"/>
      <c r="IAT79"/>
      <c r="IAU79"/>
      <c r="IAV79"/>
      <c r="IAW79"/>
      <c r="IAX79"/>
      <c r="IAY79"/>
      <c r="IAZ79"/>
      <c r="IBA79"/>
      <c r="IBB79"/>
      <c r="IBC79"/>
      <c r="IBD79"/>
      <c r="IBE79"/>
      <c r="IBF79"/>
      <c r="IBG79"/>
      <c r="IBH79"/>
      <c r="IBI79"/>
      <c r="IBJ79"/>
      <c r="IBK79"/>
      <c r="IBL79"/>
      <c r="IBM79"/>
      <c r="IBN79"/>
      <c r="IBO79"/>
      <c r="IBP79"/>
      <c r="IBQ79"/>
      <c r="IBR79"/>
      <c r="IBS79"/>
      <c r="IBT79"/>
      <c r="IBU79"/>
      <c r="IBV79"/>
      <c r="IBW79"/>
      <c r="IBX79"/>
      <c r="IBY79"/>
      <c r="IBZ79"/>
      <c r="ICA79"/>
      <c r="ICB79"/>
      <c r="ICC79"/>
      <c r="ICD79"/>
      <c r="ICE79"/>
      <c r="ICF79"/>
      <c r="ICG79"/>
      <c r="ICH79"/>
      <c r="ICI79"/>
      <c r="ICJ79"/>
      <c r="ICK79"/>
      <c r="ICL79"/>
      <c r="ICM79"/>
      <c r="ICN79"/>
      <c r="ICO79"/>
      <c r="ICP79"/>
      <c r="ICQ79"/>
      <c r="ICR79"/>
      <c r="ICS79"/>
      <c r="ICT79"/>
      <c r="ICU79"/>
      <c r="ICV79"/>
      <c r="ICW79"/>
      <c r="ICX79"/>
      <c r="ICY79"/>
      <c r="ICZ79"/>
      <c r="IDA79"/>
      <c r="IDB79"/>
      <c r="IDC79"/>
      <c r="IDD79"/>
      <c r="IDE79"/>
      <c r="IDF79"/>
      <c r="IDG79"/>
      <c r="IDH79"/>
      <c r="IDI79"/>
      <c r="IDJ79"/>
      <c r="IDK79"/>
      <c r="IDL79"/>
      <c r="IDM79"/>
      <c r="IDN79"/>
      <c r="IDO79"/>
      <c r="IDP79"/>
      <c r="IDQ79"/>
      <c r="IDR79"/>
      <c r="IDS79"/>
      <c r="IDT79"/>
      <c r="IDU79"/>
      <c r="IDV79"/>
      <c r="IDW79"/>
      <c r="IDX79"/>
      <c r="IDY79"/>
      <c r="IDZ79"/>
      <c r="IEA79"/>
      <c r="IEB79"/>
      <c r="IEC79"/>
      <c r="IED79"/>
      <c r="IEE79"/>
      <c r="IEF79"/>
      <c r="IEG79"/>
      <c r="IEH79"/>
      <c r="IEI79"/>
      <c r="IEJ79"/>
      <c r="IEK79"/>
      <c r="IEL79"/>
      <c r="IEM79"/>
      <c r="IEN79"/>
      <c r="IEO79"/>
      <c r="IEP79"/>
      <c r="IEQ79"/>
      <c r="IER79"/>
      <c r="IES79"/>
      <c r="IET79"/>
      <c r="IEU79"/>
      <c r="IEV79"/>
      <c r="IEW79"/>
      <c r="IEX79"/>
      <c r="IEY79"/>
      <c r="IEZ79"/>
      <c r="IFA79"/>
      <c r="IFB79"/>
      <c r="IFC79"/>
      <c r="IFD79"/>
      <c r="IFE79"/>
      <c r="IFF79"/>
      <c r="IFG79"/>
      <c r="IFH79"/>
      <c r="IFI79"/>
      <c r="IFJ79"/>
      <c r="IFK79"/>
      <c r="IFL79"/>
      <c r="IFM79"/>
      <c r="IFN79"/>
      <c r="IFO79"/>
      <c r="IFP79"/>
      <c r="IFQ79"/>
      <c r="IFR79"/>
      <c r="IFS79"/>
      <c r="IFT79"/>
      <c r="IFU79"/>
      <c r="IFV79"/>
      <c r="IFW79"/>
      <c r="IFX79"/>
      <c r="IFY79"/>
      <c r="IFZ79"/>
      <c r="IGA79"/>
      <c r="IGB79"/>
      <c r="IGC79"/>
      <c r="IGD79"/>
      <c r="IGE79"/>
      <c r="IGF79"/>
      <c r="IGG79"/>
      <c r="IGH79"/>
      <c r="IGI79"/>
      <c r="IGJ79"/>
      <c r="IGK79"/>
      <c r="IGL79"/>
      <c r="IGM79"/>
      <c r="IGN79"/>
      <c r="IGO79"/>
      <c r="IGP79"/>
      <c r="IGQ79"/>
      <c r="IGR79"/>
      <c r="IGS79"/>
      <c r="IGT79"/>
      <c r="IGU79"/>
      <c r="IGV79"/>
      <c r="IGW79"/>
      <c r="IGX79"/>
      <c r="IGY79"/>
      <c r="IGZ79"/>
      <c r="IHA79"/>
      <c r="IHB79"/>
      <c r="IHC79"/>
      <c r="IHD79"/>
      <c r="IHE79"/>
      <c r="IHF79"/>
      <c r="IHG79"/>
      <c r="IHH79"/>
      <c r="IHI79"/>
      <c r="IHJ79"/>
      <c r="IHK79"/>
      <c r="IHL79"/>
      <c r="IHM79"/>
      <c r="IHN79"/>
      <c r="IHO79"/>
      <c r="IHP79"/>
      <c r="IHQ79"/>
      <c r="IHR79"/>
      <c r="IHS79"/>
      <c r="IHT79"/>
      <c r="IHU79"/>
      <c r="IHV79"/>
      <c r="IHW79"/>
      <c r="IHX79"/>
      <c r="IHY79"/>
      <c r="IHZ79"/>
      <c r="IIA79"/>
      <c r="IIB79"/>
      <c r="IIC79"/>
      <c r="IID79"/>
      <c r="IIE79"/>
      <c r="IIF79"/>
      <c r="IIG79"/>
      <c r="IIH79"/>
      <c r="III79"/>
      <c r="IIJ79"/>
      <c r="IIK79"/>
      <c r="IIL79"/>
      <c r="IIM79"/>
      <c r="IIN79"/>
      <c r="IIO79"/>
      <c r="IIP79"/>
      <c r="IIQ79"/>
      <c r="IIR79"/>
      <c r="IIS79"/>
      <c r="IIT79"/>
      <c r="IIU79"/>
      <c r="IIV79"/>
      <c r="IIW79"/>
      <c r="IIX79"/>
      <c r="IIY79"/>
      <c r="IIZ79"/>
      <c r="IJA79"/>
      <c r="IJB79"/>
      <c r="IJC79"/>
      <c r="IJD79"/>
      <c r="IJE79"/>
      <c r="IJF79"/>
      <c r="IJG79"/>
      <c r="IJH79"/>
      <c r="IJI79"/>
      <c r="IJJ79"/>
      <c r="IJK79"/>
      <c r="IJL79"/>
      <c r="IJM79"/>
      <c r="IJN79"/>
      <c r="IJO79"/>
      <c r="IJP79"/>
      <c r="IJQ79"/>
      <c r="IJR79"/>
      <c r="IJS79"/>
      <c r="IJT79"/>
      <c r="IJU79"/>
      <c r="IJV79"/>
      <c r="IJW79"/>
      <c r="IJX79"/>
      <c r="IJY79"/>
      <c r="IJZ79"/>
      <c r="IKA79"/>
      <c r="IKB79"/>
      <c r="IKC79"/>
      <c r="IKD79"/>
      <c r="IKE79"/>
      <c r="IKF79"/>
      <c r="IKG79"/>
      <c r="IKH79"/>
      <c r="IKI79"/>
      <c r="IKJ79"/>
      <c r="IKK79"/>
      <c r="IKL79"/>
      <c r="IKM79"/>
      <c r="IKN79"/>
      <c r="IKO79"/>
      <c r="IKP79"/>
      <c r="IKQ79"/>
      <c r="IKR79"/>
      <c r="IKS79"/>
      <c r="IKT79"/>
      <c r="IKU79"/>
      <c r="IKV79"/>
      <c r="IKW79"/>
      <c r="IKX79"/>
      <c r="IKY79"/>
      <c r="IKZ79"/>
      <c r="ILA79"/>
      <c r="ILB79"/>
      <c r="ILC79"/>
      <c r="ILD79"/>
      <c r="ILE79"/>
      <c r="ILF79"/>
      <c r="ILG79"/>
      <c r="ILH79"/>
      <c r="ILI79"/>
      <c r="ILJ79"/>
      <c r="ILK79"/>
      <c r="ILL79"/>
      <c r="ILM79"/>
      <c r="ILN79"/>
      <c r="ILO79"/>
      <c r="ILP79"/>
      <c r="ILQ79"/>
      <c r="ILR79"/>
      <c r="ILS79"/>
      <c r="ILT79"/>
      <c r="ILU79"/>
      <c r="ILV79"/>
      <c r="ILW79"/>
      <c r="ILX79"/>
      <c r="ILY79"/>
      <c r="ILZ79"/>
      <c r="IMA79"/>
      <c r="IMB79"/>
      <c r="IMC79"/>
      <c r="IMD79"/>
      <c r="IME79"/>
      <c r="IMF79"/>
      <c r="IMG79"/>
      <c r="IMH79"/>
      <c r="IMI79"/>
      <c r="IMJ79"/>
      <c r="IMK79"/>
      <c r="IML79"/>
      <c r="IMM79"/>
      <c r="IMN79"/>
      <c r="IMO79"/>
      <c r="IMP79"/>
      <c r="IMQ79"/>
      <c r="IMR79"/>
      <c r="IMS79"/>
      <c r="IMT79"/>
      <c r="IMU79"/>
      <c r="IMV79"/>
      <c r="IMW79"/>
      <c r="IMX79"/>
      <c r="IMY79"/>
      <c r="IMZ79"/>
      <c r="INA79"/>
      <c r="INB79"/>
      <c r="INC79"/>
      <c r="IND79"/>
      <c r="INE79"/>
      <c r="INF79"/>
      <c r="ING79"/>
      <c r="INH79"/>
      <c r="INI79"/>
      <c r="INJ79"/>
      <c r="INK79"/>
      <c r="INL79"/>
      <c r="INM79"/>
      <c r="INN79"/>
      <c r="INO79"/>
      <c r="INP79"/>
      <c r="INQ79"/>
      <c r="INR79"/>
      <c r="INS79"/>
      <c r="INT79"/>
      <c r="INU79"/>
      <c r="INV79"/>
      <c r="INW79"/>
      <c r="INX79"/>
      <c r="INY79"/>
      <c r="INZ79"/>
      <c r="IOA79"/>
      <c r="IOB79"/>
      <c r="IOC79"/>
      <c r="IOD79"/>
      <c r="IOE79"/>
      <c r="IOF79"/>
      <c r="IOG79"/>
      <c r="IOH79"/>
      <c r="IOI79"/>
      <c r="IOJ79"/>
      <c r="IOK79"/>
      <c r="IOL79"/>
      <c r="IOM79"/>
      <c r="ION79"/>
      <c r="IOO79"/>
      <c r="IOP79"/>
      <c r="IOQ79"/>
      <c r="IOR79"/>
      <c r="IOS79"/>
      <c r="IOT79"/>
      <c r="IOU79"/>
      <c r="IOV79"/>
      <c r="IOW79"/>
      <c r="IOX79"/>
      <c r="IOY79"/>
      <c r="IOZ79"/>
      <c r="IPA79"/>
      <c r="IPB79"/>
      <c r="IPC79"/>
      <c r="IPD79"/>
      <c r="IPE79"/>
      <c r="IPF79"/>
      <c r="IPG79"/>
      <c r="IPH79"/>
      <c r="IPI79"/>
      <c r="IPJ79"/>
      <c r="IPK79"/>
      <c r="IPL79"/>
      <c r="IPM79"/>
      <c r="IPN79"/>
      <c r="IPO79"/>
      <c r="IPP79"/>
      <c r="IPQ79"/>
      <c r="IPR79"/>
      <c r="IPS79"/>
      <c r="IPT79"/>
      <c r="IPU79"/>
      <c r="IPV79"/>
      <c r="IPW79"/>
      <c r="IPX79"/>
      <c r="IPY79"/>
      <c r="IPZ79"/>
      <c r="IQA79"/>
      <c r="IQB79"/>
      <c r="IQC79"/>
      <c r="IQD79"/>
      <c r="IQE79"/>
      <c r="IQF79"/>
      <c r="IQG79"/>
      <c r="IQH79"/>
      <c r="IQI79"/>
      <c r="IQJ79"/>
      <c r="IQK79"/>
      <c r="IQL79"/>
      <c r="IQM79"/>
      <c r="IQN79"/>
      <c r="IQO79"/>
      <c r="IQP79"/>
      <c r="IQQ79"/>
      <c r="IQR79"/>
      <c r="IQS79"/>
      <c r="IQT79"/>
      <c r="IQU79"/>
      <c r="IQV79"/>
      <c r="IQW79"/>
      <c r="IQX79"/>
      <c r="IQY79"/>
      <c r="IQZ79"/>
      <c r="IRA79"/>
      <c r="IRB79"/>
      <c r="IRC79"/>
      <c r="IRD79"/>
      <c r="IRE79"/>
      <c r="IRF79"/>
      <c r="IRG79"/>
      <c r="IRH79"/>
      <c r="IRI79"/>
      <c r="IRJ79"/>
      <c r="IRK79"/>
      <c r="IRL79"/>
      <c r="IRM79"/>
      <c r="IRN79"/>
      <c r="IRO79"/>
      <c r="IRP79"/>
      <c r="IRQ79"/>
      <c r="IRR79"/>
      <c r="IRS79"/>
      <c r="IRT79"/>
      <c r="IRU79"/>
      <c r="IRV79"/>
      <c r="IRW79"/>
      <c r="IRX79"/>
      <c r="IRY79"/>
      <c r="IRZ79"/>
      <c r="ISA79"/>
      <c r="ISB79"/>
      <c r="ISC79"/>
      <c r="ISD79"/>
      <c r="ISE79"/>
      <c r="ISF79"/>
      <c r="ISG79"/>
      <c r="ISH79"/>
      <c r="ISI79"/>
      <c r="ISJ79"/>
      <c r="ISK79"/>
      <c r="ISL79"/>
      <c r="ISM79"/>
      <c r="ISN79"/>
      <c r="ISO79"/>
      <c r="ISP79"/>
      <c r="ISQ79"/>
      <c r="ISR79"/>
      <c r="ISS79"/>
      <c r="IST79"/>
      <c r="ISU79"/>
      <c r="ISV79"/>
      <c r="ISW79"/>
      <c r="ISX79"/>
      <c r="ISY79"/>
      <c r="ISZ79"/>
      <c r="ITA79"/>
      <c r="ITB79"/>
      <c r="ITC79"/>
      <c r="ITD79"/>
      <c r="ITE79"/>
      <c r="ITF79"/>
      <c r="ITG79"/>
      <c r="ITH79"/>
      <c r="ITI79"/>
      <c r="ITJ79"/>
      <c r="ITK79"/>
      <c r="ITL79"/>
      <c r="ITM79"/>
      <c r="ITN79"/>
      <c r="ITO79"/>
      <c r="ITP79"/>
      <c r="ITQ79"/>
      <c r="ITR79"/>
      <c r="ITS79"/>
      <c r="ITT79"/>
      <c r="ITU79"/>
      <c r="ITV79"/>
      <c r="ITW79"/>
      <c r="ITX79"/>
      <c r="ITY79"/>
      <c r="ITZ79"/>
      <c r="IUA79"/>
      <c r="IUB79"/>
      <c r="IUC79"/>
      <c r="IUD79"/>
      <c r="IUE79"/>
      <c r="IUF79"/>
      <c r="IUG79"/>
      <c r="IUH79"/>
      <c r="IUI79"/>
      <c r="IUJ79"/>
      <c r="IUK79"/>
      <c r="IUL79"/>
      <c r="IUM79"/>
      <c r="IUN79"/>
      <c r="IUO79"/>
      <c r="IUP79"/>
      <c r="IUQ79"/>
      <c r="IUR79"/>
      <c r="IUS79"/>
      <c r="IUT79"/>
      <c r="IUU79"/>
      <c r="IUV79"/>
      <c r="IUW79"/>
      <c r="IUX79"/>
      <c r="IUY79"/>
      <c r="IUZ79"/>
      <c r="IVA79"/>
      <c r="IVB79"/>
      <c r="IVC79"/>
      <c r="IVD79"/>
      <c r="IVE79"/>
      <c r="IVF79"/>
      <c r="IVG79"/>
      <c r="IVH79"/>
      <c r="IVI79"/>
      <c r="IVJ79"/>
      <c r="IVK79"/>
      <c r="IVL79"/>
      <c r="IVM79"/>
      <c r="IVN79"/>
      <c r="IVO79"/>
      <c r="IVP79"/>
      <c r="IVQ79"/>
      <c r="IVR79"/>
      <c r="IVS79"/>
      <c r="IVT79"/>
      <c r="IVU79"/>
      <c r="IVV79"/>
      <c r="IVW79"/>
      <c r="IVX79"/>
      <c r="IVY79"/>
      <c r="IVZ79"/>
      <c r="IWA79"/>
      <c r="IWB79"/>
      <c r="IWC79"/>
      <c r="IWD79"/>
      <c r="IWE79"/>
      <c r="IWF79"/>
      <c r="IWG79"/>
      <c r="IWH79"/>
      <c r="IWI79"/>
      <c r="IWJ79"/>
      <c r="IWK79"/>
      <c r="IWL79"/>
      <c r="IWM79"/>
      <c r="IWN79"/>
      <c r="IWO79"/>
      <c r="IWP79"/>
      <c r="IWQ79"/>
      <c r="IWR79"/>
      <c r="IWS79"/>
      <c r="IWT79"/>
      <c r="IWU79"/>
      <c r="IWV79"/>
      <c r="IWW79"/>
      <c r="IWX79"/>
      <c r="IWY79"/>
      <c r="IWZ79"/>
      <c r="IXA79"/>
      <c r="IXB79"/>
      <c r="IXC79"/>
      <c r="IXD79"/>
      <c r="IXE79"/>
      <c r="IXF79"/>
      <c r="IXG79"/>
      <c r="IXH79"/>
      <c r="IXI79"/>
      <c r="IXJ79"/>
      <c r="IXK79"/>
      <c r="IXL79"/>
      <c r="IXM79"/>
      <c r="IXN79"/>
      <c r="IXO79"/>
      <c r="IXP79"/>
      <c r="IXQ79"/>
      <c r="IXR79"/>
      <c r="IXS79"/>
      <c r="IXT79"/>
      <c r="IXU79"/>
      <c r="IXV79"/>
      <c r="IXW79"/>
      <c r="IXX79"/>
      <c r="IXY79"/>
      <c r="IXZ79"/>
      <c r="IYA79"/>
      <c r="IYB79"/>
      <c r="IYC79"/>
      <c r="IYD79"/>
      <c r="IYE79"/>
      <c r="IYF79"/>
      <c r="IYG79"/>
      <c r="IYH79"/>
      <c r="IYI79"/>
      <c r="IYJ79"/>
      <c r="IYK79"/>
      <c r="IYL79"/>
      <c r="IYM79"/>
      <c r="IYN79"/>
      <c r="IYO79"/>
      <c r="IYP79"/>
      <c r="IYQ79"/>
      <c r="IYR79"/>
      <c r="IYS79"/>
      <c r="IYT79"/>
      <c r="IYU79"/>
      <c r="IYV79"/>
      <c r="IYW79"/>
      <c r="IYX79"/>
      <c r="IYY79"/>
      <c r="IYZ79"/>
      <c r="IZA79"/>
      <c r="IZB79"/>
      <c r="IZC79"/>
      <c r="IZD79"/>
      <c r="IZE79"/>
      <c r="IZF79"/>
      <c r="IZG79"/>
      <c r="IZH79"/>
      <c r="IZI79"/>
      <c r="IZJ79"/>
      <c r="IZK79"/>
      <c r="IZL79"/>
      <c r="IZM79"/>
      <c r="IZN79"/>
      <c r="IZO79"/>
      <c r="IZP79"/>
      <c r="IZQ79"/>
      <c r="IZR79"/>
      <c r="IZS79"/>
      <c r="IZT79"/>
      <c r="IZU79"/>
      <c r="IZV79"/>
      <c r="IZW79"/>
      <c r="IZX79"/>
      <c r="IZY79"/>
      <c r="IZZ79"/>
      <c r="JAA79"/>
      <c r="JAB79"/>
      <c r="JAC79"/>
      <c r="JAD79"/>
      <c r="JAE79"/>
      <c r="JAF79"/>
      <c r="JAG79"/>
      <c r="JAH79"/>
      <c r="JAI79"/>
      <c r="JAJ79"/>
      <c r="JAK79"/>
      <c r="JAL79"/>
      <c r="JAM79"/>
      <c r="JAN79"/>
      <c r="JAO79"/>
      <c r="JAP79"/>
      <c r="JAQ79"/>
      <c r="JAR79"/>
      <c r="JAS79"/>
      <c r="JAT79"/>
      <c r="JAU79"/>
      <c r="JAV79"/>
      <c r="JAW79"/>
      <c r="JAX79"/>
      <c r="JAY79"/>
      <c r="JAZ79"/>
      <c r="JBA79"/>
      <c r="JBB79"/>
      <c r="JBC79"/>
      <c r="JBD79"/>
      <c r="JBE79"/>
      <c r="JBF79"/>
      <c r="JBG79"/>
      <c r="JBH79"/>
      <c r="JBI79"/>
      <c r="JBJ79"/>
      <c r="JBK79"/>
      <c r="JBL79"/>
      <c r="JBM79"/>
      <c r="JBN79"/>
      <c r="JBO79"/>
      <c r="JBP79"/>
      <c r="JBQ79"/>
      <c r="JBR79"/>
      <c r="JBS79"/>
      <c r="JBT79"/>
      <c r="JBU79"/>
      <c r="JBV79"/>
      <c r="JBW79"/>
      <c r="JBX79"/>
      <c r="JBY79"/>
      <c r="JBZ79"/>
      <c r="JCA79"/>
      <c r="JCB79"/>
      <c r="JCC79"/>
      <c r="JCD79"/>
      <c r="JCE79"/>
      <c r="JCF79"/>
      <c r="JCG79"/>
      <c r="JCH79"/>
      <c r="JCI79"/>
      <c r="JCJ79"/>
      <c r="JCK79"/>
      <c r="JCL79"/>
      <c r="JCM79"/>
      <c r="JCN79"/>
      <c r="JCO79"/>
      <c r="JCP79"/>
      <c r="JCQ79"/>
      <c r="JCR79"/>
      <c r="JCS79"/>
      <c r="JCT79"/>
      <c r="JCU79"/>
      <c r="JCV79"/>
      <c r="JCW79"/>
      <c r="JCX79"/>
      <c r="JCY79"/>
      <c r="JCZ79"/>
      <c r="JDA79"/>
      <c r="JDB79"/>
      <c r="JDC79"/>
      <c r="JDD79"/>
      <c r="JDE79"/>
      <c r="JDF79"/>
      <c r="JDG79"/>
      <c r="JDH79"/>
      <c r="JDI79"/>
      <c r="JDJ79"/>
      <c r="JDK79"/>
      <c r="JDL79"/>
      <c r="JDM79"/>
      <c r="JDN79"/>
      <c r="JDO79"/>
      <c r="JDP79"/>
      <c r="JDQ79"/>
      <c r="JDR79"/>
      <c r="JDS79"/>
      <c r="JDT79"/>
      <c r="JDU79"/>
      <c r="JDV79"/>
      <c r="JDW79"/>
      <c r="JDX79"/>
      <c r="JDY79"/>
      <c r="JDZ79"/>
      <c r="JEA79"/>
      <c r="JEB79"/>
      <c r="JEC79"/>
      <c r="JED79"/>
      <c r="JEE79"/>
      <c r="JEF79"/>
      <c r="JEG79"/>
      <c r="JEH79"/>
      <c r="JEI79"/>
      <c r="JEJ79"/>
      <c r="JEK79"/>
      <c r="JEL79"/>
      <c r="JEM79"/>
      <c r="JEN79"/>
      <c r="JEO79"/>
      <c r="JEP79"/>
      <c r="JEQ79"/>
      <c r="JER79"/>
      <c r="JES79"/>
      <c r="JET79"/>
      <c r="JEU79"/>
      <c r="JEV79"/>
      <c r="JEW79"/>
      <c r="JEX79"/>
      <c r="JEY79"/>
      <c r="JEZ79"/>
      <c r="JFA79"/>
      <c r="JFB79"/>
      <c r="JFC79"/>
      <c r="JFD79"/>
      <c r="JFE79"/>
      <c r="JFF79"/>
      <c r="JFG79"/>
      <c r="JFH79"/>
      <c r="JFI79"/>
      <c r="JFJ79"/>
      <c r="JFK79"/>
      <c r="JFL79"/>
      <c r="JFM79"/>
      <c r="JFN79"/>
      <c r="JFO79"/>
      <c r="JFP79"/>
      <c r="JFQ79"/>
      <c r="JFR79"/>
      <c r="JFS79"/>
      <c r="JFT79"/>
      <c r="JFU79"/>
      <c r="JFV79"/>
      <c r="JFW79"/>
      <c r="JFX79"/>
      <c r="JFY79"/>
      <c r="JFZ79"/>
      <c r="JGA79"/>
      <c r="JGB79"/>
      <c r="JGC79"/>
      <c r="JGD79"/>
      <c r="JGE79"/>
      <c r="JGF79"/>
      <c r="JGG79"/>
      <c r="JGH79"/>
      <c r="JGI79"/>
      <c r="JGJ79"/>
      <c r="JGK79"/>
      <c r="JGL79"/>
      <c r="JGM79"/>
      <c r="JGN79"/>
      <c r="JGO79"/>
      <c r="JGP79"/>
      <c r="JGQ79"/>
      <c r="JGR79"/>
      <c r="JGS79"/>
      <c r="JGT79"/>
      <c r="JGU79"/>
      <c r="JGV79"/>
      <c r="JGW79"/>
      <c r="JGX79"/>
      <c r="JGY79"/>
      <c r="JGZ79"/>
      <c r="JHA79"/>
      <c r="JHB79"/>
      <c r="JHC79"/>
      <c r="JHD79"/>
      <c r="JHE79"/>
      <c r="JHF79"/>
      <c r="JHG79"/>
      <c r="JHH79"/>
      <c r="JHI79"/>
      <c r="JHJ79"/>
      <c r="JHK79"/>
      <c r="JHL79"/>
      <c r="JHM79"/>
      <c r="JHN79"/>
      <c r="JHO79"/>
      <c r="JHP79"/>
      <c r="JHQ79"/>
      <c r="JHR79"/>
      <c r="JHS79"/>
      <c r="JHT79"/>
      <c r="JHU79"/>
      <c r="JHV79"/>
      <c r="JHW79"/>
      <c r="JHX79"/>
      <c r="JHY79"/>
      <c r="JHZ79"/>
      <c r="JIA79"/>
      <c r="JIB79"/>
      <c r="JIC79"/>
      <c r="JID79"/>
      <c r="JIE79"/>
      <c r="JIF79"/>
      <c r="JIG79"/>
      <c r="JIH79"/>
      <c r="JII79"/>
      <c r="JIJ79"/>
      <c r="JIK79"/>
      <c r="JIL79"/>
      <c r="JIM79"/>
      <c r="JIN79"/>
      <c r="JIO79"/>
      <c r="JIP79"/>
      <c r="JIQ79"/>
      <c r="JIR79"/>
      <c r="JIS79"/>
      <c r="JIT79"/>
      <c r="JIU79"/>
      <c r="JIV79"/>
      <c r="JIW79"/>
      <c r="JIX79"/>
      <c r="JIY79"/>
      <c r="JIZ79"/>
      <c r="JJA79"/>
      <c r="JJB79"/>
      <c r="JJC79"/>
      <c r="JJD79"/>
      <c r="JJE79"/>
      <c r="JJF79"/>
      <c r="JJG79"/>
      <c r="JJH79"/>
      <c r="JJI79"/>
      <c r="JJJ79"/>
      <c r="JJK79"/>
      <c r="JJL79"/>
      <c r="JJM79"/>
      <c r="JJN79"/>
      <c r="JJO79"/>
      <c r="JJP79"/>
      <c r="JJQ79"/>
      <c r="JJR79"/>
      <c r="JJS79"/>
      <c r="JJT79"/>
      <c r="JJU79"/>
      <c r="JJV79"/>
      <c r="JJW79"/>
      <c r="JJX79"/>
      <c r="JJY79"/>
      <c r="JJZ79"/>
      <c r="JKA79"/>
      <c r="JKB79"/>
      <c r="JKC79"/>
      <c r="JKD79"/>
      <c r="JKE79"/>
      <c r="JKF79"/>
      <c r="JKG79"/>
      <c r="JKH79"/>
      <c r="JKI79"/>
      <c r="JKJ79"/>
      <c r="JKK79"/>
      <c r="JKL79"/>
      <c r="JKM79"/>
      <c r="JKN79"/>
      <c r="JKO79"/>
      <c r="JKP79"/>
      <c r="JKQ79"/>
      <c r="JKR79"/>
      <c r="JKS79"/>
      <c r="JKT79"/>
      <c r="JKU79"/>
      <c r="JKV79"/>
      <c r="JKW79"/>
      <c r="JKX79"/>
      <c r="JKY79"/>
      <c r="JKZ79"/>
      <c r="JLA79"/>
      <c r="JLB79"/>
      <c r="JLC79"/>
      <c r="JLD79"/>
      <c r="JLE79"/>
      <c r="JLF79"/>
      <c r="JLG79"/>
      <c r="JLH79"/>
      <c r="JLI79"/>
      <c r="JLJ79"/>
      <c r="JLK79"/>
      <c r="JLL79"/>
      <c r="JLM79"/>
      <c r="JLN79"/>
      <c r="JLO79"/>
      <c r="JLP79"/>
      <c r="JLQ79"/>
      <c r="JLR79"/>
      <c r="JLS79"/>
      <c r="JLT79"/>
      <c r="JLU79"/>
      <c r="JLV79"/>
      <c r="JLW79"/>
      <c r="JLX79"/>
      <c r="JLY79"/>
      <c r="JLZ79"/>
      <c r="JMA79"/>
      <c r="JMB79"/>
      <c r="JMC79"/>
      <c r="JMD79"/>
      <c r="JME79"/>
      <c r="JMF79"/>
      <c r="JMG79"/>
      <c r="JMH79"/>
      <c r="JMI79"/>
      <c r="JMJ79"/>
      <c r="JMK79"/>
      <c r="JML79"/>
      <c r="JMM79"/>
      <c r="JMN79"/>
      <c r="JMO79"/>
      <c r="JMP79"/>
      <c r="JMQ79"/>
      <c r="JMR79"/>
      <c r="JMS79"/>
      <c r="JMT79"/>
      <c r="JMU79"/>
      <c r="JMV79"/>
      <c r="JMW79"/>
      <c r="JMX79"/>
      <c r="JMY79"/>
      <c r="JMZ79"/>
      <c r="JNA79"/>
      <c r="JNB79"/>
      <c r="JNC79"/>
      <c r="JND79"/>
      <c r="JNE79"/>
      <c r="JNF79"/>
      <c r="JNG79"/>
      <c r="JNH79"/>
      <c r="JNI79"/>
      <c r="JNJ79"/>
      <c r="JNK79"/>
      <c r="JNL79"/>
      <c r="JNM79"/>
      <c r="JNN79"/>
      <c r="JNO79"/>
      <c r="JNP79"/>
      <c r="JNQ79"/>
      <c r="JNR79"/>
      <c r="JNS79"/>
      <c r="JNT79"/>
      <c r="JNU79"/>
      <c r="JNV79"/>
      <c r="JNW79"/>
      <c r="JNX79"/>
      <c r="JNY79"/>
      <c r="JNZ79"/>
      <c r="JOA79"/>
      <c r="JOB79"/>
      <c r="JOC79"/>
      <c r="JOD79"/>
      <c r="JOE79"/>
      <c r="JOF79"/>
      <c r="JOG79"/>
      <c r="JOH79"/>
      <c r="JOI79"/>
      <c r="JOJ79"/>
      <c r="JOK79"/>
      <c r="JOL79"/>
      <c r="JOM79"/>
      <c r="JON79"/>
      <c r="JOO79"/>
      <c r="JOP79"/>
      <c r="JOQ79"/>
      <c r="JOR79"/>
      <c r="JOS79"/>
      <c r="JOT79"/>
      <c r="JOU79"/>
      <c r="JOV79"/>
      <c r="JOW79"/>
      <c r="JOX79"/>
      <c r="JOY79"/>
      <c r="JOZ79"/>
      <c r="JPA79"/>
      <c r="JPB79"/>
      <c r="JPC79"/>
      <c r="JPD79"/>
      <c r="JPE79"/>
      <c r="JPF79"/>
      <c r="JPG79"/>
      <c r="JPH79"/>
      <c r="JPI79"/>
      <c r="JPJ79"/>
      <c r="JPK79"/>
      <c r="JPL79"/>
      <c r="JPM79"/>
      <c r="JPN79"/>
      <c r="JPO79"/>
      <c r="JPP79"/>
      <c r="JPQ79"/>
      <c r="JPR79"/>
      <c r="JPS79"/>
      <c r="JPT79"/>
      <c r="JPU79"/>
      <c r="JPV79"/>
      <c r="JPW79"/>
      <c r="JPX79"/>
      <c r="JPY79"/>
      <c r="JPZ79"/>
      <c r="JQA79"/>
      <c r="JQB79"/>
      <c r="JQC79"/>
      <c r="JQD79"/>
      <c r="JQE79"/>
      <c r="JQF79"/>
      <c r="JQG79"/>
      <c r="JQH79"/>
      <c r="JQI79"/>
      <c r="JQJ79"/>
      <c r="JQK79"/>
      <c r="JQL79"/>
      <c r="JQM79"/>
      <c r="JQN79"/>
      <c r="JQO79"/>
      <c r="JQP79"/>
      <c r="JQQ79"/>
      <c r="JQR79"/>
      <c r="JQS79"/>
      <c r="JQT79"/>
      <c r="JQU79"/>
      <c r="JQV79"/>
      <c r="JQW79"/>
      <c r="JQX79"/>
      <c r="JQY79"/>
      <c r="JQZ79"/>
      <c r="JRA79"/>
      <c r="JRB79"/>
      <c r="JRC79"/>
      <c r="JRD79"/>
      <c r="JRE79"/>
      <c r="JRF79"/>
      <c r="JRG79"/>
      <c r="JRH79"/>
      <c r="JRI79"/>
      <c r="JRJ79"/>
      <c r="JRK79"/>
      <c r="JRL79"/>
      <c r="JRM79"/>
      <c r="JRN79"/>
      <c r="JRO79"/>
      <c r="JRP79"/>
      <c r="JRQ79"/>
      <c r="JRR79"/>
      <c r="JRS79"/>
      <c r="JRT79"/>
      <c r="JRU79"/>
      <c r="JRV79"/>
      <c r="JRW79"/>
      <c r="JRX79"/>
      <c r="JRY79"/>
      <c r="JRZ79"/>
      <c r="JSA79"/>
      <c r="JSB79"/>
      <c r="JSC79"/>
      <c r="JSD79"/>
      <c r="JSE79"/>
      <c r="JSF79"/>
      <c r="JSG79"/>
      <c r="JSH79"/>
      <c r="JSI79"/>
      <c r="JSJ79"/>
      <c r="JSK79"/>
      <c r="JSL79"/>
      <c r="JSM79"/>
      <c r="JSN79"/>
      <c r="JSO79"/>
      <c r="JSP79"/>
      <c r="JSQ79"/>
      <c r="JSR79"/>
      <c r="JSS79"/>
      <c r="JST79"/>
      <c r="JSU79"/>
      <c r="JSV79"/>
      <c r="JSW79"/>
      <c r="JSX79"/>
      <c r="JSY79"/>
      <c r="JSZ79"/>
      <c r="JTA79"/>
      <c r="JTB79"/>
      <c r="JTC79"/>
      <c r="JTD79"/>
      <c r="JTE79"/>
      <c r="JTF79"/>
      <c r="JTG79"/>
      <c r="JTH79"/>
      <c r="JTI79"/>
      <c r="JTJ79"/>
      <c r="JTK79"/>
      <c r="JTL79"/>
      <c r="JTM79"/>
      <c r="JTN79"/>
      <c r="JTO79"/>
      <c r="JTP79"/>
      <c r="JTQ79"/>
      <c r="JTR79"/>
      <c r="JTS79"/>
      <c r="JTT79"/>
      <c r="JTU79"/>
      <c r="JTV79"/>
      <c r="JTW79"/>
      <c r="JTX79"/>
      <c r="JTY79"/>
      <c r="JTZ79"/>
      <c r="JUA79"/>
      <c r="JUB79"/>
      <c r="JUC79"/>
      <c r="JUD79"/>
      <c r="JUE79"/>
      <c r="JUF79"/>
      <c r="JUG79"/>
      <c r="JUH79"/>
      <c r="JUI79"/>
      <c r="JUJ79"/>
      <c r="JUK79"/>
      <c r="JUL79"/>
      <c r="JUM79"/>
      <c r="JUN79"/>
      <c r="JUO79"/>
      <c r="JUP79"/>
      <c r="JUQ79"/>
      <c r="JUR79"/>
      <c r="JUS79"/>
      <c r="JUT79"/>
      <c r="JUU79"/>
      <c r="JUV79"/>
      <c r="JUW79"/>
      <c r="JUX79"/>
      <c r="JUY79"/>
      <c r="JUZ79"/>
      <c r="JVA79"/>
      <c r="JVB79"/>
      <c r="JVC79"/>
      <c r="JVD79"/>
      <c r="JVE79"/>
      <c r="JVF79"/>
      <c r="JVG79"/>
      <c r="JVH79"/>
      <c r="JVI79"/>
      <c r="JVJ79"/>
      <c r="JVK79"/>
      <c r="JVL79"/>
      <c r="JVM79"/>
      <c r="JVN79"/>
      <c r="JVO79"/>
      <c r="JVP79"/>
      <c r="JVQ79"/>
      <c r="JVR79"/>
      <c r="JVS79"/>
      <c r="JVT79"/>
      <c r="JVU79"/>
      <c r="JVV79"/>
      <c r="JVW79"/>
      <c r="JVX79"/>
      <c r="JVY79"/>
      <c r="JVZ79"/>
      <c r="JWA79"/>
      <c r="JWB79"/>
      <c r="JWC79"/>
      <c r="JWD79"/>
      <c r="JWE79"/>
      <c r="JWF79"/>
      <c r="JWG79"/>
      <c r="JWH79"/>
      <c r="JWI79"/>
      <c r="JWJ79"/>
      <c r="JWK79"/>
      <c r="JWL79"/>
      <c r="JWM79"/>
      <c r="JWN79"/>
      <c r="JWO79"/>
      <c r="JWP79"/>
      <c r="JWQ79"/>
      <c r="JWR79"/>
      <c r="JWS79"/>
      <c r="JWT79"/>
      <c r="JWU79"/>
      <c r="JWV79"/>
      <c r="JWW79"/>
      <c r="JWX79"/>
      <c r="JWY79"/>
      <c r="JWZ79"/>
      <c r="JXA79"/>
      <c r="JXB79"/>
      <c r="JXC79"/>
      <c r="JXD79"/>
      <c r="JXE79"/>
      <c r="JXF79"/>
      <c r="JXG79"/>
      <c r="JXH79"/>
      <c r="JXI79"/>
      <c r="JXJ79"/>
      <c r="JXK79"/>
      <c r="JXL79"/>
      <c r="JXM79"/>
      <c r="JXN79"/>
      <c r="JXO79"/>
      <c r="JXP79"/>
      <c r="JXQ79"/>
      <c r="JXR79"/>
      <c r="JXS79"/>
      <c r="JXT79"/>
      <c r="JXU79"/>
      <c r="JXV79"/>
      <c r="JXW79"/>
      <c r="JXX79"/>
      <c r="JXY79"/>
      <c r="JXZ79"/>
      <c r="JYA79"/>
      <c r="JYB79"/>
      <c r="JYC79"/>
      <c r="JYD79"/>
      <c r="JYE79"/>
      <c r="JYF79"/>
      <c r="JYG79"/>
      <c r="JYH79"/>
      <c r="JYI79"/>
      <c r="JYJ79"/>
      <c r="JYK79"/>
      <c r="JYL79"/>
      <c r="JYM79"/>
      <c r="JYN79"/>
      <c r="JYO79"/>
      <c r="JYP79"/>
      <c r="JYQ79"/>
      <c r="JYR79"/>
      <c r="JYS79"/>
      <c r="JYT79"/>
      <c r="JYU79"/>
      <c r="JYV79"/>
      <c r="JYW79"/>
      <c r="JYX79"/>
      <c r="JYY79"/>
      <c r="JYZ79"/>
      <c r="JZA79"/>
      <c r="JZB79"/>
      <c r="JZC79"/>
      <c r="JZD79"/>
      <c r="JZE79"/>
      <c r="JZF79"/>
      <c r="JZG79"/>
      <c r="JZH79"/>
      <c r="JZI79"/>
      <c r="JZJ79"/>
      <c r="JZK79"/>
      <c r="JZL79"/>
      <c r="JZM79"/>
      <c r="JZN79"/>
      <c r="JZO79"/>
      <c r="JZP79"/>
      <c r="JZQ79"/>
      <c r="JZR79"/>
      <c r="JZS79"/>
      <c r="JZT79"/>
      <c r="JZU79"/>
      <c r="JZV79"/>
      <c r="JZW79"/>
      <c r="JZX79"/>
      <c r="JZY79"/>
      <c r="JZZ79"/>
      <c r="KAA79"/>
      <c r="KAB79"/>
      <c r="KAC79"/>
      <c r="KAD79"/>
      <c r="KAE79"/>
      <c r="KAF79"/>
      <c r="KAG79"/>
      <c r="KAH79"/>
      <c r="KAI79"/>
      <c r="KAJ79"/>
      <c r="KAK79"/>
      <c r="KAL79"/>
      <c r="KAM79"/>
      <c r="KAN79"/>
      <c r="KAO79"/>
      <c r="KAP79"/>
      <c r="KAQ79"/>
      <c r="KAR79"/>
      <c r="KAS79"/>
      <c r="KAT79"/>
      <c r="KAU79"/>
      <c r="KAV79"/>
      <c r="KAW79"/>
      <c r="KAX79"/>
      <c r="KAY79"/>
      <c r="KAZ79"/>
      <c r="KBA79"/>
      <c r="KBB79"/>
      <c r="KBC79"/>
      <c r="KBD79"/>
      <c r="KBE79"/>
      <c r="KBF79"/>
      <c r="KBG79"/>
      <c r="KBH79"/>
      <c r="KBI79"/>
      <c r="KBJ79"/>
      <c r="KBK79"/>
      <c r="KBL79"/>
      <c r="KBM79"/>
      <c r="KBN79"/>
      <c r="KBO79"/>
      <c r="KBP79"/>
      <c r="KBQ79"/>
      <c r="KBR79"/>
      <c r="KBS79"/>
      <c r="KBT79"/>
      <c r="KBU79"/>
      <c r="KBV79"/>
      <c r="KBW79"/>
      <c r="KBX79"/>
      <c r="KBY79"/>
      <c r="KBZ79"/>
      <c r="KCA79"/>
      <c r="KCB79"/>
      <c r="KCC79"/>
      <c r="KCD79"/>
      <c r="KCE79"/>
      <c r="KCF79"/>
      <c r="KCG79"/>
      <c r="KCH79"/>
      <c r="KCI79"/>
      <c r="KCJ79"/>
      <c r="KCK79"/>
      <c r="KCL79"/>
      <c r="KCM79"/>
      <c r="KCN79"/>
      <c r="KCO79"/>
      <c r="KCP79"/>
      <c r="KCQ79"/>
      <c r="KCR79"/>
      <c r="KCS79"/>
      <c r="KCT79"/>
      <c r="KCU79"/>
      <c r="KCV79"/>
      <c r="KCW79"/>
      <c r="KCX79"/>
      <c r="KCY79"/>
      <c r="KCZ79"/>
      <c r="KDA79"/>
      <c r="KDB79"/>
      <c r="KDC79"/>
      <c r="KDD79"/>
      <c r="KDE79"/>
      <c r="KDF79"/>
      <c r="KDG79"/>
      <c r="KDH79"/>
      <c r="KDI79"/>
      <c r="KDJ79"/>
      <c r="KDK79"/>
      <c r="KDL79"/>
      <c r="KDM79"/>
      <c r="KDN79"/>
      <c r="KDO79"/>
      <c r="KDP79"/>
      <c r="KDQ79"/>
      <c r="KDR79"/>
      <c r="KDS79"/>
      <c r="KDT79"/>
      <c r="KDU79"/>
      <c r="KDV79"/>
      <c r="KDW79"/>
      <c r="KDX79"/>
      <c r="KDY79"/>
      <c r="KDZ79"/>
      <c r="KEA79"/>
      <c r="KEB79"/>
      <c r="KEC79"/>
      <c r="KED79"/>
      <c r="KEE79"/>
      <c r="KEF79"/>
      <c r="KEG79"/>
      <c r="KEH79"/>
      <c r="KEI79"/>
      <c r="KEJ79"/>
      <c r="KEK79"/>
      <c r="KEL79"/>
      <c r="KEM79"/>
      <c r="KEN79"/>
      <c r="KEO79"/>
      <c r="KEP79"/>
      <c r="KEQ79"/>
      <c r="KER79"/>
      <c r="KES79"/>
      <c r="KET79"/>
      <c r="KEU79"/>
      <c r="KEV79"/>
      <c r="KEW79"/>
      <c r="KEX79"/>
      <c r="KEY79"/>
      <c r="KEZ79"/>
      <c r="KFA79"/>
      <c r="KFB79"/>
      <c r="KFC79"/>
      <c r="KFD79"/>
      <c r="KFE79"/>
      <c r="KFF79"/>
      <c r="KFG79"/>
      <c r="KFH79"/>
      <c r="KFI79"/>
      <c r="KFJ79"/>
      <c r="KFK79"/>
      <c r="KFL79"/>
      <c r="KFM79"/>
      <c r="KFN79"/>
      <c r="KFO79"/>
      <c r="KFP79"/>
      <c r="KFQ79"/>
      <c r="KFR79"/>
      <c r="KFS79"/>
      <c r="KFT79"/>
      <c r="KFU79"/>
      <c r="KFV79"/>
      <c r="KFW79"/>
      <c r="KFX79"/>
      <c r="KFY79"/>
      <c r="KFZ79"/>
      <c r="KGA79"/>
      <c r="KGB79"/>
      <c r="KGC79"/>
      <c r="KGD79"/>
      <c r="KGE79"/>
      <c r="KGF79"/>
      <c r="KGG79"/>
      <c r="KGH79"/>
      <c r="KGI79"/>
      <c r="KGJ79"/>
      <c r="KGK79"/>
      <c r="KGL79"/>
      <c r="KGM79"/>
      <c r="KGN79"/>
      <c r="KGO79"/>
      <c r="KGP79"/>
      <c r="KGQ79"/>
      <c r="KGR79"/>
      <c r="KGS79"/>
      <c r="KGT79"/>
      <c r="KGU79"/>
      <c r="KGV79"/>
      <c r="KGW79"/>
      <c r="KGX79"/>
      <c r="KGY79"/>
      <c r="KGZ79"/>
      <c r="KHA79"/>
      <c r="KHB79"/>
      <c r="KHC79"/>
      <c r="KHD79"/>
      <c r="KHE79"/>
      <c r="KHF79"/>
      <c r="KHG79"/>
      <c r="KHH79"/>
      <c r="KHI79"/>
      <c r="KHJ79"/>
      <c r="KHK79"/>
      <c r="KHL79"/>
      <c r="KHM79"/>
      <c r="KHN79"/>
      <c r="KHO79"/>
      <c r="KHP79"/>
      <c r="KHQ79"/>
      <c r="KHR79"/>
      <c r="KHS79"/>
      <c r="KHT79"/>
      <c r="KHU79"/>
      <c r="KHV79"/>
      <c r="KHW79"/>
      <c r="KHX79"/>
      <c r="KHY79"/>
      <c r="KHZ79"/>
      <c r="KIA79"/>
      <c r="KIB79"/>
      <c r="KIC79"/>
      <c r="KID79"/>
      <c r="KIE79"/>
      <c r="KIF79"/>
      <c r="KIG79"/>
      <c r="KIH79"/>
      <c r="KII79"/>
      <c r="KIJ79"/>
      <c r="KIK79"/>
      <c r="KIL79"/>
      <c r="KIM79"/>
      <c r="KIN79"/>
      <c r="KIO79"/>
      <c r="KIP79"/>
      <c r="KIQ79"/>
      <c r="KIR79"/>
      <c r="KIS79"/>
      <c r="KIT79"/>
      <c r="KIU79"/>
      <c r="KIV79"/>
      <c r="KIW79"/>
      <c r="KIX79"/>
      <c r="KIY79"/>
      <c r="KIZ79"/>
      <c r="KJA79"/>
      <c r="KJB79"/>
      <c r="KJC79"/>
      <c r="KJD79"/>
      <c r="KJE79"/>
      <c r="KJF79"/>
      <c r="KJG79"/>
      <c r="KJH79"/>
      <c r="KJI79"/>
      <c r="KJJ79"/>
      <c r="KJK79"/>
      <c r="KJL79"/>
      <c r="KJM79"/>
      <c r="KJN79"/>
      <c r="KJO79"/>
      <c r="KJP79"/>
      <c r="KJQ79"/>
      <c r="KJR79"/>
      <c r="KJS79"/>
      <c r="KJT79"/>
      <c r="KJU79"/>
      <c r="KJV79"/>
      <c r="KJW79"/>
      <c r="KJX79"/>
      <c r="KJY79"/>
      <c r="KJZ79"/>
      <c r="KKA79"/>
      <c r="KKB79"/>
      <c r="KKC79"/>
      <c r="KKD79"/>
      <c r="KKE79"/>
      <c r="KKF79"/>
      <c r="KKG79"/>
      <c r="KKH79"/>
      <c r="KKI79"/>
      <c r="KKJ79"/>
      <c r="KKK79"/>
      <c r="KKL79"/>
      <c r="KKM79"/>
      <c r="KKN79"/>
      <c r="KKO79"/>
      <c r="KKP79"/>
      <c r="KKQ79"/>
      <c r="KKR79"/>
      <c r="KKS79"/>
      <c r="KKT79"/>
      <c r="KKU79"/>
      <c r="KKV79"/>
      <c r="KKW79"/>
      <c r="KKX79"/>
      <c r="KKY79"/>
      <c r="KKZ79"/>
      <c r="KLA79"/>
      <c r="KLB79"/>
      <c r="KLC79"/>
      <c r="KLD79"/>
      <c r="KLE79"/>
      <c r="KLF79"/>
      <c r="KLG79"/>
      <c r="KLH79"/>
      <c r="KLI79"/>
      <c r="KLJ79"/>
      <c r="KLK79"/>
      <c r="KLL79"/>
      <c r="KLM79"/>
      <c r="KLN79"/>
      <c r="KLO79"/>
      <c r="KLP79"/>
      <c r="KLQ79"/>
      <c r="KLR79"/>
      <c r="KLS79"/>
      <c r="KLT79"/>
      <c r="KLU79"/>
      <c r="KLV79"/>
      <c r="KLW79"/>
      <c r="KLX79"/>
      <c r="KLY79"/>
      <c r="KLZ79"/>
      <c r="KMA79"/>
      <c r="KMB79"/>
      <c r="KMC79"/>
      <c r="KMD79"/>
      <c r="KME79"/>
      <c r="KMF79"/>
      <c r="KMG79"/>
      <c r="KMH79"/>
      <c r="KMI79"/>
      <c r="KMJ79"/>
      <c r="KMK79"/>
      <c r="KML79"/>
      <c r="KMM79"/>
      <c r="KMN79"/>
      <c r="KMO79"/>
      <c r="KMP79"/>
      <c r="KMQ79"/>
      <c r="KMR79"/>
      <c r="KMS79"/>
      <c r="KMT79"/>
      <c r="KMU79"/>
      <c r="KMV79"/>
      <c r="KMW79"/>
      <c r="KMX79"/>
      <c r="KMY79"/>
      <c r="KMZ79"/>
      <c r="KNA79"/>
      <c r="KNB79"/>
      <c r="KNC79"/>
      <c r="KND79"/>
      <c r="KNE79"/>
      <c r="KNF79"/>
      <c r="KNG79"/>
      <c r="KNH79"/>
      <c r="KNI79"/>
      <c r="KNJ79"/>
      <c r="KNK79"/>
      <c r="KNL79"/>
      <c r="KNM79"/>
      <c r="KNN79"/>
      <c r="KNO79"/>
      <c r="KNP79"/>
      <c r="KNQ79"/>
      <c r="KNR79"/>
      <c r="KNS79"/>
      <c r="KNT79"/>
      <c r="KNU79"/>
      <c r="KNV79"/>
      <c r="KNW79"/>
      <c r="KNX79"/>
      <c r="KNY79"/>
      <c r="KNZ79"/>
      <c r="KOA79"/>
      <c r="KOB79"/>
      <c r="KOC79"/>
      <c r="KOD79"/>
      <c r="KOE79"/>
      <c r="KOF79"/>
      <c r="KOG79"/>
      <c r="KOH79"/>
      <c r="KOI79"/>
      <c r="KOJ79"/>
      <c r="KOK79"/>
      <c r="KOL79"/>
      <c r="KOM79"/>
      <c r="KON79"/>
      <c r="KOO79"/>
      <c r="KOP79"/>
      <c r="KOQ79"/>
      <c r="KOR79"/>
      <c r="KOS79"/>
      <c r="KOT79"/>
      <c r="KOU79"/>
      <c r="KOV79"/>
      <c r="KOW79"/>
      <c r="KOX79"/>
      <c r="KOY79"/>
      <c r="KOZ79"/>
      <c r="KPA79"/>
      <c r="KPB79"/>
      <c r="KPC79"/>
      <c r="KPD79"/>
      <c r="KPE79"/>
      <c r="KPF79"/>
      <c r="KPG79"/>
      <c r="KPH79"/>
      <c r="KPI79"/>
      <c r="KPJ79"/>
      <c r="KPK79"/>
      <c r="KPL79"/>
      <c r="KPM79"/>
      <c r="KPN79"/>
      <c r="KPO79"/>
      <c r="KPP79"/>
      <c r="KPQ79"/>
      <c r="KPR79"/>
      <c r="KPS79"/>
      <c r="KPT79"/>
      <c r="KPU79"/>
      <c r="KPV79"/>
      <c r="KPW79"/>
      <c r="KPX79"/>
      <c r="KPY79"/>
      <c r="KPZ79"/>
      <c r="KQA79"/>
      <c r="KQB79"/>
      <c r="KQC79"/>
      <c r="KQD79"/>
      <c r="KQE79"/>
      <c r="KQF79"/>
      <c r="KQG79"/>
      <c r="KQH79"/>
      <c r="KQI79"/>
      <c r="KQJ79"/>
      <c r="KQK79"/>
      <c r="KQL79"/>
      <c r="KQM79"/>
      <c r="KQN79"/>
      <c r="KQO79"/>
      <c r="KQP79"/>
      <c r="KQQ79"/>
      <c r="KQR79"/>
      <c r="KQS79"/>
      <c r="KQT79"/>
      <c r="KQU79"/>
      <c r="KQV79"/>
      <c r="KQW79"/>
      <c r="KQX79"/>
      <c r="KQY79"/>
      <c r="KQZ79"/>
      <c r="KRA79"/>
      <c r="KRB79"/>
      <c r="KRC79"/>
      <c r="KRD79"/>
      <c r="KRE79"/>
      <c r="KRF79"/>
      <c r="KRG79"/>
      <c r="KRH79"/>
      <c r="KRI79"/>
      <c r="KRJ79"/>
      <c r="KRK79"/>
      <c r="KRL79"/>
      <c r="KRM79"/>
      <c r="KRN79"/>
      <c r="KRO79"/>
      <c r="KRP79"/>
      <c r="KRQ79"/>
      <c r="KRR79"/>
      <c r="KRS79"/>
      <c r="KRT79"/>
      <c r="KRU79"/>
      <c r="KRV79"/>
      <c r="KRW79"/>
      <c r="KRX79"/>
      <c r="KRY79"/>
      <c r="KRZ79"/>
      <c r="KSA79"/>
      <c r="KSB79"/>
      <c r="KSC79"/>
      <c r="KSD79"/>
      <c r="KSE79"/>
      <c r="KSF79"/>
      <c r="KSG79"/>
      <c r="KSH79"/>
      <c r="KSI79"/>
      <c r="KSJ79"/>
      <c r="KSK79"/>
      <c r="KSL79"/>
      <c r="KSM79"/>
      <c r="KSN79"/>
      <c r="KSO79"/>
      <c r="KSP79"/>
      <c r="KSQ79"/>
      <c r="KSR79"/>
      <c r="KSS79"/>
      <c r="KST79"/>
      <c r="KSU79"/>
      <c r="KSV79"/>
      <c r="KSW79"/>
      <c r="KSX79"/>
      <c r="KSY79"/>
      <c r="KSZ79"/>
      <c r="KTA79"/>
      <c r="KTB79"/>
      <c r="KTC79"/>
      <c r="KTD79"/>
      <c r="KTE79"/>
      <c r="KTF79"/>
      <c r="KTG79"/>
      <c r="KTH79"/>
      <c r="KTI79"/>
      <c r="KTJ79"/>
      <c r="KTK79"/>
      <c r="KTL79"/>
      <c r="KTM79"/>
      <c r="KTN79"/>
      <c r="KTO79"/>
      <c r="KTP79"/>
      <c r="KTQ79"/>
      <c r="KTR79"/>
      <c r="KTS79"/>
      <c r="KTT79"/>
      <c r="KTU79"/>
      <c r="KTV79"/>
      <c r="KTW79"/>
      <c r="KTX79"/>
      <c r="KTY79"/>
      <c r="KTZ79"/>
      <c r="KUA79"/>
      <c r="KUB79"/>
      <c r="KUC79"/>
      <c r="KUD79"/>
      <c r="KUE79"/>
      <c r="KUF79"/>
      <c r="KUG79"/>
      <c r="KUH79"/>
      <c r="KUI79"/>
      <c r="KUJ79"/>
      <c r="KUK79"/>
      <c r="KUL79"/>
      <c r="KUM79"/>
      <c r="KUN79"/>
      <c r="KUO79"/>
      <c r="KUP79"/>
      <c r="KUQ79"/>
      <c r="KUR79"/>
      <c r="KUS79"/>
      <c r="KUT79"/>
      <c r="KUU79"/>
      <c r="KUV79"/>
      <c r="KUW79"/>
      <c r="KUX79"/>
      <c r="KUY79"/>
      <c r="KUZ79"/>
      <c r="KVA79"/>
      <c r="KVB79"/>
      <c r="KVC79"/>
      <c r="KVD79"/>
      <c r="KVE79"/>
      <c r="KVF79"/>
      <c r="KVG79"/>
      <c r="KVH79"/>
      <c r="KVI79"/>
      <c r="KVJ79"/>
      <c r="KVK79"/>
      <c r="KVL79"/>
      <c r="KVM79"/>
      <c r="KVN79"/>
      <c r="KVO79"/>
      <c r="KVP79"/>
      <c r="KVQ79"/>
      <c r="KVR79"/>
      <c r="KVS79"/>
      <c r="KVT79"/>
      <c r="KVU79"/>
      <c r="KVV79"/>
      <c r="KVW79"/>
      <c r="KVX79"/>
      <c r="KVY79"/>
      <c r="KVZ79"/>
      <c r="KWA79"/>
      <c r="KWB79"/>
      <c r="KWC79"/>
      <c r="KWD79"/>
      <c r="KWE79"/>
      <c r="KWF79"/>
      <c r="KWG79"/>
      <c r="KWH79"/>
      <c r="KWI79"/>
      <c r="KWJ79"/>
      <c r="KWK79"/>
      <c r="KWL79"/>
      <c r="KWM79"/>
      <c r="KWN79"/>
      <c r="KWO79"/>
      <c r="KWP79"/>
      <c r="KWQ79"/>
      <c r="KWR79"/>
      <c r="KWS79"/>
      <c r="KWT79"/>
      <c r="KWU79"/>
      <c r="KWV79"/>
      <c r="KWW79"/>
      <c r="KWX79"/>
      <c r="KWY79"/>
      <c r="KWZ79"/>
      <c r="KXA79"/>
      <c r="KXB79"/>
      <c r="KXC79"/>
      <c r="KXD79"/>
      <c r="KXE79"/>
      <c r="KXF79"/>
      <c r="KXG79"/>
      <c r="KXH79"/>
      <c r="KXI79"/>
      <c r="KXJ79"/>
      <c r="KXK79"/>
      <c r="KXL79"/>
      <c r="KXM79"/>
      <c r="KXN79"/>
      <c r="KXO79"/>
      <c r="KXP79"/>
      <c r="KXQ79"/>
      <c r="KXR79"/>
      <c r="KXS79"/>
      <c r="KXT79"/>
      <c r="KXU79"/>
      <c r="KXV79"/>
      <c r="KXW79"/>
      <c r="KXX79"/>
      <c r="KXY79"/>
      <c r="KXZ79"/>
      <c r="KYA79"/>
      <c r="KYB79"/>
      <c r="KYC79"/>
      <c r="KYD79"/>
      <c r="KYE79"/>
      <c r="KYF79"/>
      <c r="KYG79"/>
      <c r="KYH79"/>
      <c r="KYI79"/>
      <c r="KYJ79"/>
      <c r="KYK79"/>
      <c r="KYL79"/>
      <c r="KYM79"/>
      <c r="KYN79"/>
      <c r="KYO79"/>
      <c r="KYP79"/>
      <c r="KYQ79"/>
      <c r="KYR79"/>
      <c r="KYS79"/>
      <c r="KYT79"/>
      <c r="KYU79"/>
      <c r="KYV79"/>
      <c r="KYW79"/>
      <c r="KYX79"/>
      <c r="KYY79"/>
      <c r="KYZ79"/>
      <c r="KZA79"/>
      <c r="KZB79"/>
      <c r="KZC79"/>
      <c r="KZD79"/>
      <c r="KZE79"/>
      <c r="KZF79"/>
      <c r="KZG79"/>
      <c r="KZH79"/>
      <c r="KZI79"/>
      <c r="KZJ79"/>
      <c r="KZK79"/>
      <c r="KZL79"/>
      <c r="KZM79"/>
      <c r="KZN79"/>
      <c r="KZO79"/>
      <c r="KZP79"/>
      <c r="KZQ79"/>
      <c r="KZR79"/>
      <c r="KZS79"/>
      <c r="KZT79"/>
      <c r="KZU79"/>
      <c r="KZV79"/>
      <c r="KZW79"/>
      <c r="KZX79"/>
      <c r="KZY79"/>
      <c r="KZZ79"/>
      <c r="LAA79"/>
      <c r="LAB79"/>
      <c r="LAC79"/>
      <c r="LAD79"/>
      <c r="LAE79"/>
      <c r="LAF79"/>
      <c r="LAG79"/>
      <c r="LAH79"/>
      <c r="LAI79"/>
      <c r="LAJ79"/>
      <c r="LAK79"/>
      <c r="LAL79"/>
      <c r="LAM79"/>
      <c r="LAN79"/>
      <c r="LAO79"/>
      <c r="LAP79"/>
      <c r="LAQ79"/>
      <c r="LAR79"/>
      <c r="LAS79"/>
      <c r="LAT79"/>
      <c r="LAU79"/>
      <c r="LAV79"/>
      <c r="LAW79"/>
      <c r="LAX79"/>
      <c r="LAY79"/>
      <c r="LAZ79"/>
      <c r="LBA79"/>
      <c r="LBB79"/>
      <c r="LBC79"/>
      <c r="LBD79"/>
      <c r="LBE79"/>
      <c r="LBF79"/>
      <c r="LBG79"/>
      <c r="LBH79"/>
      <c r="LBI79"/>
      <c r="LBJ79"/>
      <c r="LBK79"/>
      <c r="LBL79"/>
      <c r="LBM79"/>
      <c r="LBN79"/>
      <c r="LBO79"/>
      <c r="LBP79"/>
      <c r="LBQ79"/>
      <c r="LBR79"/>
      <c r="LBS79"/>
      <c r="LBT79"/>
      <c r="LBU79"/>
      <c r="LBV79"/>
      <c r="LBW79"/>
      <c r="LBX79"/>
      <c r="LBY79"/>
      <c r="LBZ79"/>
      <c r="LCA79"/>
      <c r="LCB79"/>
      <c r="LCC79"/>
      <c r="LCD79"/>
      <c r="LCE79"/>
      <c r="LCF79"/>
      <c r="LCG79"/>
      <c r="LCH79"/>
      <c r="LCI79"/>
      <c r="LCJ79"/>
      <c r="LCK79"/>
      <c r="LCL79"/>
      <c r="LCM79"/>
      <c r="LCN79"/>
      <c r="LCO79"/>
      <c r="LCP79"/>
      <c r="LCQ79"/>
      <c r="LCR79"/>
      <c r="LCS79"/>
      <c r="LCT79"/>
      <c r="LCU79"/>
      <c r="LCV79"/>
      <c r="LCW79"/>
      <c r="LCX79"/>
      <c r="LCY79"/>
      <c r="LCZ79"/>
      <c r="LDA79"/>
      <c r="LDB79"/>
      <c r="LDC79"/>
      <c r="LDD79"/>
      <c r="LDE79"/>
      <c r="LDF79"/>
      <c r="LDG79"/>
      <c r="LDH79"/>
      <c r="LDI79"/>
      <c r="LDJ79"/>
      <c r="LDK79"/>
      <c r="LDL79"/>
      <c r="LDM79"/>
      <c r="LDN79"/>
      <c r="LDO79"/>
      <c r="LDP79"/>
      <c r="LDQ79"/>
      <c r="LDR79"/>
      <c r="LDS79"/>
      <c r="LDT79"/>
      <c r="LDU79"/>
      <c r="LDV79"/>
      <c r="LDW79"/>
      <c r="LDX79"/>
      <c r="LDY79"/>
      <c r="LDZ79"/>
      <c r="LEA79"/>
      <c r="LEB79"/>
      <c r="LEC79"/>
      <c r="LED79"/>
      <c r="LEE79"/>
      <c r="LEF79"/>
      <c r="LEG79"/>
      <c r="LEH79"/>
      <c r="LEI79"/>
      <c r="LEJ79"/>
      <c r="LEK79"/>
      <c r="LEL79"/>
      <c r="LEM79"/>
      <c r="LEN79"/>
      <c r="LEO79"/>
      <c r="LEP79"/>
      <c r="LEQ79"/>
      <c r="LER79"/>
      <c r="LES79"/>
      <c r="LET79"/>
      <c r="LEU79"/>
      <c r="LEV79"/>
      <c r="LEW79"/>
      <c r="LEX79"/>
      <c r="LEY79"/>
      <c r="LEZ79"/>
      <c r="LFA79"/>
      <c r="LFB79"/>
      <c r="LFC79"/>
      <c r="LFD79"/>
      <c r="LFE79"/>
      <c r="LFF79"/>
      <c r="LFG79"/>
      <c r="LFH79"/>
      <c r="LFI79"/>
      <c r="LFJ79"/>
      <c r="LFK79"/>
      <c r="LFL79"/>
      <c r="LFM79"/>
      <c r="LFN79"/>
      <c r="LFO79"/>
      <c r="LFP79"/>
      <c r="LFQ79"/>
      <c r="LFR79"/>
      <c r="LFS79"/>
      <c r="LFT79"/>
      <c r="LFU79"/>
      <c r="LFV79"/>
      <c r="LFW79"/>
      <c r="LFX79"/>
      <c r="LFY79"/>
      <c r="LFZ79"/>
      <c r="LGA79"/>
      <c r="LGB79"/>
      <c r="LGC79"/>
      <c r="LGD79"/>
      <c r="LGE79"/>
      <c r="LGF79"/>
      <c r="LGG79"/>
      <c r="LGH79"/>
      <c r="LGI79"/>
      <c r="LGJ79"/>
      <c r="LGK79"/>
      <c r="LGL79"/>
      <c r="LGM79"/>
      <c r="LGN79"/>
      <c r="LGO79"/>
      <c r="LGP79"/>
      <c r="LGQ79"/>
      <c r="LGR79"/>
      <c r="LGS79"/>
      <c r="LGT79"/>
      <c r="LGU79"/>
      <c r="LGV79"/>
      <c r="LGW79"/>
      <c r="LGX79"/>
      <c r="LGY79"/>
      <c r="LGZ79"/>
      <c r="LHA79"/>
      <c r="LHB79"/>
      <c r="LHC79"/>
      <c r="LHD79"/>
      <c r="LHE79"/>
      <c r="LHF79"/>
      <c r="LHG79"/>
      <c r="LHH79"/>
      <c r="LHI79"/>
      <c r="LHJ79"/>
      <c r="LHK79"/>
      <c r="LHL79"/>
      <c r="LHM79"/>
      <c r="LHN79"/>
      <c r="LHO79"/>
      <c r="LHP79"/>
      <c r="LHQ79"/>
      <c r="LHR79"/>
      <c r="LHS79"/>
      <c r="LHT79"/>
      <c r="LHU79"/>
      <c r="LHV79"/>
      <c r="LHW79"/>
      <c r="LHX79"/>
      <c r="LHY79"/>
      <c r="LHZ79"/>
      <c r="LIA79"/>
      <c r="LIB79"/>
      <c r="LIC79"/>
      <c r="LID79"/>
      <c r="LIE79"/>
      <c r="LIF79"/>
      <c r="LIG79"/>
      <c r="LIH79"/>
      <c r="LII79"/>
      <c r="LIJ79"/>
      <c r="LIK79"/>
      <c r="LIL79"/>
      <c r="LIM79"/>
      <c r="LIN79"/>
      <c r="LIO79"/>
      <c r="LIP79"/>
      <c r="LIQ79"/>
      <c r="LIR79"/>
      <c r="LIS79"/>
      <c r="LIT79"/>
      <c r="LIU79"/>
      <c r="LIV79"/>
      <c r="LIW79"/>
      <c r="LIX79"/>
      <c r="LIY79"/>
      <c r="LIZ79"/>
      <c r="LJA79"/>
      <c r="LJB79"/>
      <c r="LJC79"/>
      <c r="LJD79"/>
      <c r="LJE79"/>
      <c r="LJF79"/>
      <c r="LJG79"/>
      <c r="LJH79"/>
      <c r="LJI79"/>
      <c r="LJJ79"/>
      <c r="LJK79"/>
      <c r="LJL79"/>
      <c r="LJM79"/>
      <c r="LJN79"/>
      <c r="LJO79"/>
      <c r="LJP79"/>
      <c r="LJQ79"/>
      <c r="LJR79"/>
      <c r="LJS79"/>
      <c r="LJT79"/>
      <c r="LJU79"/>
      <c r="LJV79"/>
      <c r="LJW79"/>
      <c r="LJX79"/>
      <c r="LJY79"/>
      <c r="LJZ79"/>
      <c r="LKA79"/>
      <c r="LKB79"/>
      <c r="LKC79"/>
      <c r="LKD79"/>
      <c r="LKE79"/>
      <c r="LKF79"/>
      <c r="LKG79"/>
      <c r="LKH79"/>
      <c r="LKI79"/>
      <c r="LKJ79"/>
      <c r="LKK79"/>
      <c r="LKL79"/>
      <c r="LKM79"/>
      <c r="LKN79"/>
      <c r="LKO79"/>
      <c r="LKP79"/>
      <c r="LKQ79"/>
      <c r="LKR79"/>
      <c r="LKS79"/>
      <c r="LKT79"/>
      <c r="LKU79"/>
      <c r="LKV79"/>
      <c r="LKW79"/>
      <c r="LKX79"/>
      <c r="LKY79"/>
      <c r="LKZ79"/>
      <c r="LLA79"/>
      <c r="LLB79"/>
      <c r="LLC79"/>
      <c r="LLD79"/>
      <c r="LLE79"/>
      <c r="LLF79"/>
      <c r="LLG79"/>
      <c r="LLH79"/>
      <c r="LLI79"/>
      <c r="LLJ79"/>
      <c r="LLK79"/>
      <c r="LLL79"/>
      <c r="LLM79"/>
      <c r="LLN79"/>
      <c r="LLO79"/>
      <c r="LLP79"/>
      <c r="LLQ79"/>
      <c r="LLR79"/>
      <c r="LLS79"/>
      <c r="LLT79"/>
      <c r="LLU79"/>
      <c r="LLV79"/>
      <c r="LLW79"/>
      <c r="LLX79"/>
      <c r="LLY79"/>
      <c r="LLZ79"/>
      <c r="LMA79"/>
      <c r="LMB79"/>
      <c r="LMC79"/>
      <c r="LMD79"/>
      <c r="LME79"/>
      <c r="LMF79"/>
      <c r="LMG79"/>
      <c r="LMH79"/>
      <c r="LMI79"/>
      <c r="LMJ79"/>
      <c r="LMK79"/>
      <c r="LML79"/>
      <c r="LMM79"/>
      <c r="LMN79"/>
      <c r="LMO79"/>
      <c r="LMP79"/>
      <c r="LMQ79"/>
      <c r="LMR79"/>
      <c r="LMS79"/>
      <c r="LMT79"/>
      <c r="LMU79"/>
      <c r="LMV79"/>
      <c r="LMW79"/>
      <c r="LMX79"/>
      <c r="LMY79"/>
      <c r="LMZ79"/>
      <c r="LNA79"/>
      <c r="LNB79"/>
      <c r="LNC79"/>
      <c r="LND79"/>
      <c r="LNE79"/>
      <c r="LNF79"/>
      <c r="LNG79"/>
      <c r="LNH79"/>
      <c r="LNI79"/>
      <c r="LNJ79"/>
      <c r="LNK79"/>
      <c r="LNL79"/>
      <c r="LNM79"/>
      <c r="LNN79"/>
      <c r="LNO79"/>
      <c r="LNP79"/>
      <c r="LNQ79"/>
      <c r="LNR79"/>
      <c r="LNS79"/>
      <c r="LNT79"/>
      <c r="LNU79"/>
      <c r="LNV79"/>
      <c r="LNW79"/>
      <c r="LNX79"/>
      <c r="LNY79"/>
      <c r="LNZ79"/>
      <c r="LOA79"/>
      <c r="LOB79"/>
      <c r="LOC79"/>
      <c r="LOD79"/>
      <c r="LOE79"/>
      <c r="LOF79"/>
      <c r="LOG79"/>
      <c r="LOH79"/>
      <c r="LOI79"/>
      <c r="LOJ79"/>
      <c r="LOK79"/>
      <c r="LOL79"/>
      <c r="LOM79"/>
      <c r="LON79"/>
      <c r="LOO79"/>
      <c r="LOP79"/>
      <c r="LOQ79"/>
      <c r="LOR79"/>
      <c r="LOS79"/>
      <c r="LOT79"/>
      <c r="LOU79"/>
      <c r="LOV79"/>
      <c r="LOW79"/>
      <c r="LOX79"/>
      <c r="LOY79"/>
      <c r="LOZ79"/>
      <c r="LPA79"/>
      <c r="LPB79"/>
      <c r="LPC79"/>
      <c r="LPD79"/>
      <c r="LPE79"/>
      <c r="LPF79"/>
      <c r="LPG79"/>
      <c r="LPH79"/>
      <c r="LPI79"/>
      <c r="LPJ79"/>
      <c r="LPK79"/>
      <c r="LPL79"/>
      <c r="LPM79"/>
      <c r="LPN79"/>
      <c r="LPO79"/>
      <c r="LPP79"/>
      <c r="LPQ79"/>
      <c r="LPR79"/>
      <c r="LPS79"/>
      <c r="LPT79"/>
      <c r="LPU79"/>
      <c r="LPV79"/>
      <c r="LPW79"/>
      <c r="LPX79"/>
      <c r="LPY79"/>
      <c r="LPZ79"/>
      <c r="LQA79"/>
      <c r="LQB79"/>
      <c r="LQC79"/>
      <c r="LQD79"/>
      <c r="LQE79"/>
      <c r="LQF79"/>
      <c r="LQG79"/>
      <c r="LQH79"/>
      <c r="LQI79"/>
      <c r="LQJ79"/>
      <c r="LQK79"/>
      <c r="LQL79"/>
      <c r="LQM79"/>
      <c r="LQN79"/>
      <c r="LQO79"/>
      <c r="LQP79"/>
      <c r="LQQ79"/>
      <c r="LQR79"/>
      <c r="LQS79"/>
      <c r="LQT79"/>
      <c r="LQU79"/>
      <c r="LQV79"/>
      <c r="LQW79"/>
      <c r="LQX79"/>
      <c r="LQY79"/>
      <c r="LQZ79"/>
      <c r="LRA79"/>
      <c r="LRB79"/>
      <c r="LRC79"/>
      <c r="LRD79"/>
      <c r="LRE79"/>
      <c r="LRF79"/>
      <c r="LRG79"/>
      <c r="LRH79"/>
      <c r="LRI79"/>
      <c r="LRJ79"/>
      <c r="LRK79"/>
      <c r="LRL79"/>
      <c r="LRM79"/>
      <c r="LRN79"/>
      <c r="LRO79"/>
      <c r="LRP79"/>
      <c r="LRQ79"/>
      <c r="LRR79"/>
      <c r="LRS79"/>
      <c r="LRT79"/>
      <c r="LRU79"/>
      <c r="LRV79"/>
      <c r="LRW79"/>
      <c r="LRX79"/>
      <c r="LRY79"/>
      <c r="LRZ79"/>
      <c r="LSA79"/>
      <c r="LSB79"/>
      <c r="LSC79"/>
      <c r="LSD79"/>
      <c r="LSE79"/>
      <c r="LSF79"/>
      <c r="LSG79"/>
      <c r="LSH79"/>
      <c r="LSI79"/>
      <c r="LSJ79"/>
      <c r="LSK79"/>
      <c r="LSL79"/>
      <c r="LSM79"/>
      <c r="LSN79"/>
      <c r="LSO79"/>
      <c r="LSP79"/>
      <c r="LSQ79"/>
      <c r="LSR79"/>
      <c r="LSS79"/>
      <c r="LST79"/>
      <c r="LSU79"/>
      <c r="LSV79"/>
      <c r="LSW79"/>
      <c r="LSX79"/>
      <c r="LSY79"/>
      <c r="LSZ79"/>
      <c r="LTA79"/>
      <c r="LTB79"/>
      <c r="LTC79"/>
      <c r="LTD79"/>
      <c r="LTE79"/>
      <c r="LTF79"/>
      <c r="LTG79"/>
      <c r="LTH79"/>
      <c r="LTI79"/>
      <c r="LTJ79"/>
      <c r="LTK79"/>
      <c r="LTL79"/>
      <c r="LTM79"/>
      <c r="LTN79"/>
      <c r="LTO79"/>
      <c r="LTP79"/>
      <c r="LTQ79"/>
      <c r="LTR79"/>
      <c r="LTS79"/>
      <c r="LTT79"/>
      <c r="LTU79"/>
      <c r="LTV79"/>
      <c r="LTW79"/>
      <c r="LTX79"/>
      <c r="LTY79"/>
      <c r="LTZ79"/>
      <c r="LUA79"/>
      <c r="LUB79"/>
      <c r="LUC79"/>
      <c r="LUD79"/>
      <c r="LUE79"/>
      <c r="LUF79"/>
      <c r="LUG79"/>
      <c r="LUH79"/>
      <c r="LUI79"/>
      <c r="LUJ79"/>
      <c r="LUK79"/>
      <c r="LUL79"/>
      <c r="LUM79"/>
      <c r="LUN79"/>
      <c r="LUO79"/>
      <c r="LUP79"/>
      <c r="LUQ79"/>
      <c r="LUR79"/>
      <c r="LUS79"/>
      <c r="LUT79"/>
      <c r="LUU79"/>
      <c r="LUV79"/>
      <c r="LUW79"/>
      <c r="LUX79"/>
      <c r="LUY79"/>
      <c r="LUZ79"/>
      <c r="LVA79"/>
      <c r="LVB79"/>
      <c r="LVC79"/>
      <c r="LVD79"/>
      <c r="LVE79"/>
      <c r="LVF79"/>
      <c r="LVG79"/>
      <c r="LVH79"/>
      <c r="LVI79"/>
      <c r="LVJ79"/>
      <c r="LVK79"/>
      <c r="LVL79"/>
      <c r="LVM79"/>
      <c r="LVN79"/>
      <c r="LVO79"/>
      <c r="LVP79"/>
      <c r="LVQ79"/>
      <c r="LVR79"/>
      <c r="LVS79"/>
      <c r="LVT79"/>
      <c r="LVU79"/>
      <c r="LVV79"/>
      <c r="LVW79"/>
      <c r="LVX79"/>
      <c r="LVY79"/>
      <c r="LVZ79"/>
      <c r="LWA79"/>
      <c r="LWB79"/>
      <c r="LWC79"/>
      <c r="LWD79"/>
      <c r="LWE79"/>
      <c r="LWF79"/>
      <c r="LWG79"/>
      <c r="LWH79"/>
      <c r="LWI79"/>
      <c r="LWJ79"/>
      <c r="LWK79"/>
      <c r="LWL79"/>
      <c r="LWM79"/>
      <c r="LWN79"/>
      <c r="LWO79"/>
      <c r="LWP79"/>
      <c r="LWQ79"/>
      <c r="LWR79"/>
      <c r="LWS79"/>
      <c r="LWT79"/>
      <c r="LWU79"/>
      <c r="LWV79"/>
      <c r="LWW79"/>
      <c r="LWX79"/>
      <c r="LWY79"/>
      <c r="LWZ79"/>
      <c r="LXA79"/>
      <c r="LXB79"/>
      <c r="LXC79"/>
      <c r="LXD79"/>
      <c r="LXE79"/>
      <c r="LXF79"/>
      <c r="LXG79"/>
      <c r="LXH79"/>
      <c r="LXI79"/>
      <c r="LXJ79"/>
      <c r="LXK79"/>
      <c r="LXL79"/>
      <c r="LXM79"/>
      <c r="LXN79"/>
      <c r="LXO79"/>
      <c r="LXP79"/>
      <c r="LXQ79"/>
      <c r="LXR79"/>
      <c r="LXS79"/>
      <c r="LXT79"/>
      <c r="LXU79"/>
      <c r="LXV79"/>
      <c r="LXW79"/>
      <c r="LXX79"/>
      <c r="LXY79"/>
      <c r="LXZ79"/>
      <c r="LYA79"/>
      <c r="LYB79"/>
      <c r="LYC79"/>
      <c r="LYD79"/>
      <c r="LYE79"/>
      <c r="LYF79"/>
      <c r="LYG79"/>
      <c r="LYH79"/>
      <c r="LYI79"/>
      <c r="LYJ79"/>
      <c r="LYK79"/>
      <c r="LYL79"/>
      <c r="LYM79"/>
      <c r="LYN79"/>
      <c r="LYO79"/>
      <c r="LYP79"/>
      <c r="LYQ79"/>
      <c r="LYR79"/>
      <c r="LYS79"/>
      <c r="LYT79"/>
      <c r="LYU79"/>
      <c r="LYV79"/>
      <c r="LYW79"/>
      <c r="LYX79"/>
      <c r="LYY79"/>
      <c r="LYZ79"/>
      <c r="LZA79"/>
      <c r="LZB79"/>
      <c r="LZC79"/>
      <c r="LZD79"/>
      <c r="LZE79"/>
      <c r="LZF79"/>
      <c r="LZG79"/>
      <c r="LZH79"/>
      <c r="LZI79"/>
      <c r="LZJ79"/>
      <c r="LZK79"/>
      <c r="LZL79"/>
      <c r="LZM79"/>
      <c r="LZN79"/>
      <c r="LZO79"/>
      <c r="LZP79"/>
      <c r="LZQ79"/>
      <c r="LZR79"/>
      <c r="LZS79"/>
      <c r="LZT79"/>
      <c r="LZU79"/>
      <c r="LZV79"/>
      <c r="LZW79"/>
      <c r="LZX79"/>
      <c r="LZY79"/>
      <c r="LZZ79"/>
      <c r="MAA79"/>
      <c r="MAB79"/>
      <c r="MAC79"/>
      <c r="MAD79"/>
      <c r="MAE79"/>
      <c r="MAF79"/>
      <c r="MAG79"/>
      <c r="MAH79"/>
      <c r="MAI79"/>
      <c r="MAJ79"/>
      <c r="MAK79"/>
      <c r="MAL79"/>
      <c r="MAM79"/>
      <c r="MAN79"/>
      <c r="MAO79"/>
      <c r="MAP79"/>
      <c r="MAQ79"/>
      <c r="MAR79"/>
      <c r="MAS79"/>
      <c r="MAT79"/>
      <c r="MAU79"/>
      <c r="MAV79"/>
      <c r="MAW79"/>
      <c r="MAX79"/>
      <c r="MAY79"/>
      <c r="MAZ79"/>
      <c r="MBA79"/>
      <c r="MBB79"/>
      <c r="MBC79"/>
      <c r="MBD79"/>
      <c r="MBE79"/>
      <c r="MBF79"/>
      <c r="MBG79"/>
      <c r="MBH79"/>
      <c r="MBI79"/>
      <c r="MBJ79"/>
      <c r="MBK79"/>
      <c r="MBL79"/>
      <c r="MBM79"/>
      <c r="MBN79"/>
      <c r="MBO79"/>
      <c r="MBP79"/>
      <c r="MBQ79"/>
      <c r="MBR79"/>
      <c r="MBS79"/>
      <c r="MBT79"/>
      <c r="MBU79"/>
      <c r="MBV79"/>
      <c r="MBW79"/>
      <c r="MBX79"/>
      <c r="MBY79"/>
      <c r="MBZ79"/>
      <c r="MCA79"/>
      <c r="MCB79"/>
      <c r="MCC79"/>
      <c r="MCD79"/>
      <c r="MCE79"/>
      <c r="MCF79"/>
      <c r="MCG79"/>
      <c r="MCH79"/>
      <c r="MCI79"/>
      <c r="MCJ79"/>
      <c r="MCK79"/>
      <c r="MCL79"/>
      <c r="MCM79"/>
      <c r="MCN79"/>
      <c r="MCO79"/>
      <c r="MCP79"/>
      <c r="MCQ79"/>
      <c r="MCR79"/>
      <c r="MCS79"/>
      <c r="MCT79"/>
      <c r="MCU79"/>
      <c r="MCV79"/>
      <c r="MCW79"/>
      <c r="MCX79"/>
      <c r="MCY79"/>
      <c r="MCZ79"/>
      <c r="MDA79"/>
      <c r="MDB79"/>
      <c r="MDC79"/>
      <c r="MDD79"/>
      <c r="MDE79"/>
      <c r="MDF79"/>
      <c r="MDG79"/>
      <c r="MDH79"/>
      <c r="MDI79"/>
      <c r="MDJ79"/>
      <c r="MDK79"/>
      <c r="MDL79"/>
      <c r="MDM79"/>
      <c r="MDN79"/>
      <c r="MDO79"/>
      <c r="MDP79"/>
      <c r="MDQ79"/>
      <c r="MDR79"/>
      <c r="MDS79"/>
      <c r="MDT79"/>
      <c r="MDU79"/>
      <c r="MDV79"/>
      <c r="MDW79"/>
      <c r="MDX79"/>
      <c r="MDY79"/>
      <c r="MDZ79"/>
      <c r="MEA79"/>
      <c r="MEB79"/>
      <c r="MEC79"/>
      <c r="MED79"/>
      <c r="MEE79"/>
      <c r="MEF79"/>
      <c r="MEG79"/>
      <c r="MEH79"/>
      <c r="MEI79"/>
      <c r="MEJ79"/>
      <c r="MEK79"/>
      <c r="MEL79"/>
      <c r="MEM79"/>
      <c r="MEN79"/>
      <c r="MEO79"/>
      <c r="MEP79"/>
      <c r="MEQ79"/>
      <c r="MER79"/>
      <c r="MES79"/>
      <c r="MET79"/>
      <c r="MEU79"/>
      <c r="MEV79"/>
      <c r="MEW79"/>
      <c r="MEX79"/>
      <c r="MEY79"/>
      <c r="MEZ79"/>
      <c r="MFA79"/>
      <c r="MFB79"/>
      <c r="MFC79"/>
      <c r="MFD79"/>
      <c r="MFE79"/>
      <c r="MFF79"/>
      <c r="MFG79"/>
      <c r="MFH79"/>
      <c r="MFI79"/>
      <c r="MFJ79"/>
      <c r="MFK79"/>
      <c r="MFL79"/>
      <c r="MFM79"/>
      <c r="MFN79"/>
      <c r="MFO79"/>
      <c r="MFP79"/>
      <c r="MFQ79"/>
      <c r="MFR79"/>
      <c r="MFS79"/>
      <c r="MFT79"/>
      <c r="MFU79"/>
      <c r="MFV79"/>
      <c r="MFW79"/>
      <c r="MFX79"/>
      <c r="MFY79"/>
      <c r="MFZ79"/>
      <c r="MGA79"/>
      <c r="MGB79"/>
      <c r="MGC79"/>
      <c r="MGD79"/>
      <c r="MGE79"/>
      <c r="MGF79"/>
      <c r="MGG79"/>
      <c r="MGH79"/>
      <c r="MGI79"/>
      <c r="MGJ79"/>
      <c r="MGK79"/>
      <c r="MGL79"/>
      <c r="MGM79"/>
      <c r="MGN79"/>
      <c r="MGO79"/>
      <c r="MGP79"/>
      <c r="MGQ79"/>
      <c r="MGR79"/>
      <c r="MGS79"/>
      <c r="MGT79"/>
      <c r="MGU79"/>
      <c r="MGV79"/>
      <c r="MGW79"/>
      <c r="MGX79"/>
      <c r="MGY79"/>
      <c r="MGZ79"/>
      <c r="MHA79"/>
      <c r="MHB79"/>
      <c r="MHC79"/>
      <c r="MHD79"/>
      <c r="MHE79"/>
      <c r="MHF79"/>
      <c r="MHG79"/>
      <c r="MHH79"/>
      <c r="MHI79"/>
      <c r="MHJ79"/>
      <c r="MHK79"/>
      <c r="MHL79"/>
      <c r="MHM79"/>
      <c r="MHN79"/>
      <c r="MHO79"/>
      <c r="MHP79"/>
      <c r="MHQ79"/>
      <c r="MHR79"/>
      <c r="MHS79"/>
      <c r="MHT79"/>
      <c r="MHU79"/>
      <c r="MHV79"/>
      <c r="MHW79"/>
      <c r="MHX79"/>
      <c r="MHY79"/>
      <c r="MHZ79"/>
      <c r="MIA79"/>
      <c r="MIB79"/>
      <c r="MIC79"/>
      <c r="MID79"/>
      <c r="MIE79"/>
      <c r="MIF79"/>
      <c r="MIG79"/>
      <c r="MIH79"/>
      <c r="MII79"/>
      <c r="MIJ79"/>
      <c r="MIK79"/>
      <c r="MIL79"/>
      <c r="MIM79"/>
      <c r="MIN79"/>
      <c r="MIO79"/>
      <c r="MIP79"/>
      <c r="MIQ79"/>
      <c r="MIR79"/>
      <c r="MIS79"/>
      <c r="MIT79"/>
      <c r="MIU79"/>
      <c r="MIV79"/>
      <c r="MIW79"/>
      <c r="MIX79"/>
      <c r="MIY79"/>
      <c r="MIZ79"/>
      <c r="MJA79"/>
      <c r="MJB79"/>
      <c r="MJC79"/>
      <c r="MJD79"/>
      <c r="MJE79"/>
      <c r="MJF79"/>
      <c r="MJG79"/>
      <c r="MJH79"/>
      <c r="MJI79"/>
      <c r="MJJ79"/>
      <c r="MJK79"/>
      <c r="MJL79"/>
      <c r="MJM79"/>
      <c r="MJN79"/>
      <c r="MJO79"/>
      <c r="MJP79"/>
      <c r="MJQ79"/>
      <c r="MJR79"/>
      <c r="MJS79"/>
      <c r="MJT79"/>
      <c r="MJU79"/>
      <c r="MJV79"/>
      <c r="MJW79"/>
      <c r="MJX79"/>
      <c r="MJY79"/>
      <c r="MJZ79"/>
      <c r="MKA79"/>
      <c r="MKB79"/>
      <c r="MKC79"/>
      <c r="MKD79"/>
      <c r="MKE79"/>
      <c r="MKF79"/>
      <c r="MKG79"/>
      <c r="MKH79"/>
      <c r="MKI79"/>
      <c r="MKJ79"/>
      <c r="MKK79"/>
      <c r="MKL79"/>
      <c r="MKM79"/>
      <c r="MKN79"/>
      <c r="MKO79"/>
      <c r="MKP79"/>
      <c r="MKQ79"/>
      <c r="MKR79"/>
      <c r="MKS79"/>
      <c r="MKT79"/>
      <c r="MKU79"/>
      <c r="MKV79"/>
      <c r="MKW79"/>
      <c r="MKX79"/>
      <c r="MKY79"/>
      <c r="MKZ79"/>
      <c r="MLA79"/>
      <c r="MLB79"/>
      <c r="MLC79"/>
      <c r="MLD79"/>
      <c r="MLE79"/>
      <c r="MLF79"/>
      <c r="MLG79"/>
      <c r="MLH79"/>
      <c r="MLI79"/>
      <c r="MLJ79"/>
      <c r="MLK79"/>
      <c r="MLL79"/>
      <c r="MLM79"/>
      <c r="MLN79"/>
      <c r="MLO79"/>
      <c r="MLP79"/>
      <c r="MLQ79"/>
      <c r="MLR79"/>
      <c r="MLS79"/>
      <c r="MLT79"/>
      <c r="MLU79"/>
      <c r="MLV79"/>
      <c r="MLW79"/>
      <c r="MLX79"/>
      <c r="MLY79"/>
      <c r="MLZ79"/>
      <c r="MMA79"/>
      <c r="MMB79"/>
      <c r="MMC79"/>
      <c r="MMD79"/>
      <c r="MME79"/>
      <c r="MMF79"/>
      <c r="MMG79"/>
      <c r="MMH79"/>
      <c r="MMI79"/>
      <c r="MMJ79"/>
      <c r="MMK79"/>
      <c r="MML79"/>
      <c r="MMM79"/>
      <c r="MMN79"/>
      <c r="MMO79"/>
      <c r="MMP79"/>
      <c r="MMQ79"/>
      <c r="MMR79"/>
      <c r="MMS79"/>
      <c r="MMT79"/>
      <c r="MMU79"/>
      <c r="MMV79"/>
      <c r="MMW79"/>
      <c r="MMX79"/>
      <c r="MMY79"/>
      <c r="MMZ79"/>
      <c r="MNA79"/>
      <c r="MNB79"/>
      <c r="MNC79"/>
      <c r="MND79"/>
      <c r="MNE79"/>
      <c r="MNF79"/>
      <c r="MNG79"/>
      <c r="MNH79"/>
      <c r="MNI79"/>
      <c r="MNJ79"/>
      <c r="MNK79"/>
      <c r="MNL79"/>
      <c r="MNM79"/>
      <c r="MNN79"/>
      <c r="MNO79"/>
      <c r="MNP79"/>
      <c r="MNQ79"/>
      <c r="MNR79"/>
      <c r="MNS79"/>
      <c r="MNT79"/>
      <c r="MNU79"/>
      <c r="MNV79"/>
      <c r="MNW79"/>
      <c r="MNX79"/>
      <c r="MNY79"/>
      <c r="MNZ79"/>
      <c r="MOA79"/>
      <c r="MOB79"/>
      <c r="MOC79"/>
      <c r="MOD79"/>
      <c r="MOE79"/>
      <c r="MOF79"/>
      <c r="MOG79"/>
      <c r="MOH79"/>
      <c r="MOI79"/>
      <c r="MOJ79"/>
      <c r="MOK79"/>
      <c r="MOL79"/>
      <c r="MOM79"/>
      <c r="MON79"/>
      <c r="MOO79"/>
      <c r="MOP79"/>
      <c r="MOQ79"/>
      <c r="MOR79"/>
      <c r="MOS79"/>
      <c r="MOT79"/>
      <c r="MOU79"/>
      <c r="MOV79"/>
      <c r="MOW79"/>
      <c r="MOX79"/>
      <c r="MOY79"/>
      <c r="MOZ79"/>
      <c r="MPA79"/>
      <c r="MPB79"/>
      <c r="MPC79"/>
      <c r="MPD79"/>
      <c r="MPE79"/>
      <c r="MPF79"/>
      <c r="MPG79"/>
      <c r="MPH79"/>
      <c r="MPI79"/>
      <c r="MPJ79"/>
      <c r="MPK79"/>
      <c r="MPL79"/>
      <c r="MPM79"/>
      <c r="MPN79"/>
      <c r="MPO79"/>
      <c r="MPP79"/>
      <c r="MPQ79"/>
      <c r="MPR79"/>
      <c r="MPS79"/>
      <c r="MPT79"/>
      <c r="MPU79"/>
      <c r="MPV79"/>
      <c r="MPW79"/>
      <c r="MPX79"/>
      <c r="MPY79"/>
      <c r="MPZ79"/>
      <c r="MQA79"/>
      <c r="MQB79"/>
      <c r="MQC79"/>
      <c r="MQD79"/>
      <c r="MQE79"/>
      <c r="MQF79"/>
      <c r="MQG79"/>
      <c r="MQH79"/>
      <c r="MQI79"/>
      <c r="MQJ79"/>
      <c r="MQK79"/>
      <c r="MQL79"/>
      <c r="MQM79"/>
      <c r="MQN79"/>
      <c r="MQO79"/>
      <c r="MQP79"/>
      <c r="MQQ79"/>
      <c r="MQR79"/>
      <c r="MQS79"/>
      <c r="MQT79"/>
      <c r="MQU79"/>
      <c r="MQV79"/>
      <c r="MQW79"/>
      <c r="MQX79"/>
      <c r="MQY79"/>
      <c r="MQZ79"/>
      <c r="MRA79"/>
      <c r="MRB79"/>
      <c r="MRC79"/>
      <c r="MRD79"/>
      <c r="MRE79"/>
      <c r="MRF79"/>
      <c r="MRG79"/>
      <c r="MRH79"/>
      <c r="MRI79"/>
      <c r="MRJ79"/>
      <c r="MRK79"/>
      <c r="MRL79"/>
      <c r="MRM79"/>
      <c r="MRN79"/>
      <c r="MRO79"/>
      <c r="MRP79"/>
      <c r="MRQ79"/>
      <c r="MRR79"/>
      <c r="MRS79"/>
      <c r="MRT79"/>
      <c r="MRU79"/>
      <c r="MRV79"/>
      <c r="MRW79"/>
      <c r="MRX79"/>
      <c r="MRY79"/>
      <c r="MRZ79"/>
      <c r="MSA79"/>
      <c r="MSB79"/>
      <c r="MSC79"/>
      <c r="MSD79"/>
      <c r="MSE79"/>
      <c r="MSF79"/>
      <c r="MSG79"/>
      <c r="MSH79"/>
      <c r="MSI79"/>
      <c r="MSJ79"/>
      <c r="MSK79"/>
      <c r="MSL79"/>
      <c r="MSM79"/>
      <c r="MSN79"/>
      <c r="MSO79"/>
      <c r="MSP79"/>
      <c r="MSQ79"/>
      <c r="MSR79"/>
      <c r="MSS79"/>
      <c r="MST79"/>
      <c r="MSU79"/>
      <c r="MSV79"/>
      <c r="MSW79"/>
      <c r="MSX79"/>
      <c r="MSY79"/>
      <c r="MSZ79"/>
      <c r="MTA79"/>
      <c r="MTB79"/>
      <c r="MTC79"/>
      <c r="MTD79"/>
      <c r="MTE79"/>
      <c r="MTF79"/>
      <c r="MTG79"/>
      <c r="MTH79"/>
      <c r="MTI79"/>
      <c r="MTJ79"/>
      <c r="MTK79"/>
      <c r="MTL79"/>
      <c r="MTM79"/>
      <c r="MTN79"/>
      <c r="MTO79"/>
      <c r="MTP79"/>
      <c r="MTQ79"/>
      <c r="MTR79"/>
      <c r="MTS79"/>
      <c r="MTT79"/>
      <c r="MTU79"/>
      <c r="MTV79"/>
      <c r="MTW79"/>
      <c r="MTX79"/>
      <c r="MTY79"/>
      <c r="MTZ79"/>
      <c r="MUA79"/>
      <c r="MUB79"/>
      <c r="MUC79"/>
      <c r="MUD79"/>
      <c r="MUE79"/>
      <c r="MUF79"/>
      <c r="MUG79"/>
      <c r="MUH79"/>
      <c r="MUI79"/>
      <c r="MUJ79"/>
      <c r="MUK79"/>
      <c r="MUL79"/>
      <c r="MUM79"/>
      <c r="MUN79"/>
      <c r="MUO79"/>
      <c r="MUP79"/>
      <c r="MUQ79"/>
      <c r="MUR79"/>
      <c r="MUS79"/>
      <c r="MUT79"/>
      <c r="MUU79"/>
      <c r="MUV79"/>
      <c r="MUW79"/>
      <c r="MUX79"/>
      <c r="MUY79"/>
      <c r="MUZ79"/>
      <c r="MVA79"/>
      <c r="MVB79"/>
      <c r="MVC79"/>
      <c r="MVD79"/>
      <c r="MVE79"/>
      <c r="MVF79"/>
      <c r="MVG79"/>
      <c r="MVH79"/>
      <c r="MVI79"/>
      <c r="MVJ79"/>
      <c r="MVK79"/>
      <c r="MVL79"/>
      <c r="MVM79"/>
      <c r="MVN79"/>
      <c r="MVO79"/>
      <c r="MVP79"/>
      <c r="MVQ79"/>
      <c r="MVR79"/>
      <c r="MVS79"/>
      <c r="MVT79"/>
      <c r="MVU79"/>
      <c r="MVV79"/>
      <c r="MVW79"/>
      <c r="MVX79"/>
      <c r="MVY79"/>
      <c r="MVZ79"/>
      <c r="MWA79"/>
      <c r="MWB79"/>
      <c r="MWC79"/>
      <c r="MWD79"/>
      <c r="MWE79"/>
      <c r="MWF79"/>
      <c r="MWG79"/>
      <c r="MWH79"/>
      <c r="MWI79"/>
      <c r="MWJ79"/>
      <c r="MWK79"/>
      <c r="MWL79"/>
      <c r="MWM79"/>
      <c r="MWN79"/>
      <c r="MWO79"/>
      <c r="MWP79"/>
      <c r="MWQ79"/>
      <c r="MWR79"/>
      <c r="MWS79"/>
      <c r="MWT79"/>
      <c r="MWU79"/>
      <c r="MWV79"/>
      <c r="MWW79"/>
      <c r="MWX79"/>
      <c r="MWY79"/>
      <c r="MWZ79"/>
      <c r="MXA79"/>
      <c r="MXB79"/>
      <c r="MXC79"/>
      <c r="MXD79"/>
      <c r="MXE79"/>
      <c r="MXF79"/>
      <c r="MXG79"/>
      <c r="MXH79"/>
      <c r="MXI79"/>
      <c r="MXJ79"/>
      <c r="MXK79"/>
      <c r="MXL79"/>
      <c r="MXM79"/>
      <c r="MXN79"/>
      <c r="MXO79"/>
      <c r="MXP79"/>
      <c r="MXQ79"/>
      <c r="MXR79"/>
      <c r="MXS79"/>
      <c r="MXT79"/>
      <c r="MXU79"/>
      <c r="MXV79"/>
      <c r="MXW79"/>
      <c r="MXX79"/>
      <c r="MXY79"/>
      <c r="MXZ79"/>
      <c r="MYA79"/>
      <c r="MYB79"/>
      <c r="MYC79"/>
      <c r="MYD79"/>
      <c r="MYE79"/>
      <c r="MYF79"/>
      <c r="MYG79"/>
      <c r="MYH79"/>
      <c r="MYI79"/>
      <c r="MYJ79"/>
      <c r="MYK79"/>
      <c r="MYL79"/>
      <c r="MYM79"/>
      <c r="MYN79"/>
      <c r="MYO79"/>
      <c r="MYP79"/>
      <c r="MYQ79"/>
      <c r="MYR79"/>
      <c r="MYS79"/>
      <c r="MYT79"/>
      <c r="MYU79"/>
      <c r="MYV79"/>
      <c r="MYW79"/>
      <c r="MYX79"/>
      <c r="MYY79"/>
      <c r="MYZ79"/>
      <c r="MZA79"/>
      <c r="MZB79"/>
      <c r="MZC79"/>
      <c r="MZD79"/>
      <c r="MZE79"/>
      <c r="MZF79"/>
      <c r="MZG79"/>
      <c r="MZH79"/>
      <c r="MZI79"/>
      <c r="MZJ79"/>
      <c r="MZK79"/>
      <c r="MZL79"/>
      <c r="MZM79"/>
      <c r="MZN79"/>
      <c r="MZO79"/>
      <c r="MZP79"/>
      <c r="MZQ79"/>
      <c r="MZR79"/>
      <c r="MZS79"/>
      <c r="MZT79"/>
      <c r="MZU79"/>
      <c r="MZV79"/>
      <c r="MZW79"/>
      <c r="MZX79"/>
      <c r="MZY79"/>
      <c r="MZZ79"/>
      <c r="NAA79"/>
      <c r="NAB79"/>
      <c r="NAC79"/>
      <c r="NAD79"/>
      <c r="NAE79"/>
      <c r="NAF79"/>
      <c r="NAG79"/>
      <c r="NAH79"/>
      <c r="NAI79"/>
      <c r="NAJ79"/>
      <c r="NAK79"/>
      <c r="NAL79"/>
      <c r="NAM79"/>
      <c r="NAN79"/>
      <c r="NAO79"/>
      <c r="NAP79"/>
      <c r="NAQ79"/>
      <c r="NAR79"/>
      <c r="NAS79"/>
      <c r="NAT79"/>
      <c r="NAU79"/>
      <c r="NAV79"/>
      <c r="NAW79"/>
      <c r="NAX79"/>
      <c r="NAY79"/>
      <c r="NAZ79"/>
      <c r="NBA79"/>
      <c r="NBB79"/>
      <c r="NBC79"/>
      <c r="NBD79"/>
      <c r="NBE79"/>
      <c r="NBF79"/>
      <c r="NBG79"/>
      <c r="NBH79"/>
      <c r="NBI79"/>
      <c r="NBJ79"/>
      <c r="NBK79"/>
      <c r="NBL79"/>
      <c r="NBM79"/>
      <c r="NBN79"/>
      <c r="NBO79"/>
      <c r="NBP79"/>
      <c r="NBQ79"/>
      <c r="NBR79"/>
      <c r="NBS79"/>
      <c r="NBT79"/>
      <c r="NBU79"/>
      <c r="NBV79"/>
      <c r="NBW79"/>
      <c r="NBX79"/>
      <c r="NBY79"/>
      <c r="NBZ79"/>
      <c r="NCA79"/>
      <c r="NCB79"/>
      <c r="NCC79"/>
      <c r="NCD79"/>
      <c r="NCE79"/>
      <c r="NCF79"/>
      <c r="NCG79"/>
      <c r="NCH79"/>
      <c r="NCI79"/>
      <c r="NCJ79"/>
      <c r="NCK79"/>
      <c r="NCL79"/>
      <c r="NCM79"/>
      <c r="NCN79"/>
      <c r="NCO79"/>
      <c r="NCP79"/>
      <c r="NCQ79"/>
      <c r="NCR79"/>
      <c r="NCS79"/>
      <c r="NCT79"/>
      <c r="NCU79"/>
      <c r="NCV79"/>
      <c r="NCW79"/>
      <c r="NCX79"/>
      <c r="NCY79"/>
      <c r="NCZ79"/>
      <c r="NDA79"/>
      <c r="NDB79"/>
      <c r="NDC79"/>
      <c r="NDD79"/>
      <c r="NDE79"/>
      <c r="NDF79"/>
      <c r="NDG79"/>
      <c r="NDH79"/>
      <c r="NDI79"/>
      <c r="NDJ79"/>
      <c r="NDK79"/>
      <c r="NDL79"/>
      <c r="NDM79"/>
      <c r="NDN79"/>
      <c r="NDO79"/>
      <c r="NDP79"/>
      <c r="NDQ79"/>
      <c r="NDR79"/>
      <c r="NDS79"/>
      <c r="NDT79"/>
      <c r="NDU79"/>
      <c r="NDV79"/>
      <c r="NDW79"/>
      <c r="NDX79"/>
      <c r="NDY79"/>
      <c r="NDZ79"/>
      <c r="NEA79"/>
      <c r="NEB79"/>
      <c r="NEC79"/>
      <c r="NED79"/>
      <c r="NEE79"/>
      <c r="NEF79"/>
      <c r="NEG79"/>
      <c r="NEH79"/>
      <c r="NEI79"/>
      <c r="NEJ79"/>
      <c r="NEK79"/>
      <c r="NEL79"/>
      <c r="NEM79"/>
      <c r="NEN79"/>
      <c r="NEO79"/>
      <c r="NEP79"/>
      <c r="NEQ79"/>
      <c r="NER79"/>
      <c r="NES79"/>
      <c r="NET79"/>
      <c r="NEU79"/>
      <c r="NEV79"/>
      <c r="NEW79"/>
      <c r="NEX79"/>
      <c r="NEY79"/>
      <c r="NEZ79"/>
      <c r="NFA79"/>
      <c r="NFB79"/>
      <c r="NFC79"/>
      <c r="NFD79"/>
      <c r="NFE79"/>
      <c r="NFF79"/>
      <c r="NFG79"/>
      <c r="NFH79"/>
      <c r="NFI79"/>
      <c r="NFJ79"/>
      <c r="NFK79"/>
      <c r="NFL79"/>
      <c r="NFM79"/>
      <c r="NFN79"/>
      <c r="NFO79"/>
      <c r="NFP79"/>
      <c r="NFQ79"/>
      <c r="NFR79"/>
      <c r="NFS79"/>
      <c r="NFT79"/>
      <c r="NFU79"/>
      <c r="NFV79"/>
      <c r="NFW79"/>
      <c r="NFX79"/>
      <c r="NFY79"/>
      <c r="NFZ79"/>
      <c r="NGA79"/>
      <c r="NGB79"/>
      <c r="NGC79"/>
      <c r="NGD79"/>
      <c r="NGE79"/>
      <c r="NGF79"/>
      <c r="NGG79"/>
      <c r="NGH79"/>
      <c r="NGI79"/>
      <c r="NGJ79"/>
      <c r="NGK79"/>
      <c r="NGL79"/>
      <c r="NGM79"/>
      <c r="NGN79"/>
      <c r="NGO79"/>
      <c r="NGP79"/>
      <c r="NGQ79"/>
      <c r="NGR79"/>
      <c r="NGS79"/>
      <c r="NGT79"/>
      <c r="NGU79"/>
      <c r="NGV79"/>
      <c r="NGW79"/>
      <c r="NGX79"/>
      <c r="NGY79"/>
      <c r="NGZ79"/>
      <c r="NHA79"/>
      <c r="NHB79"/>
      <c r="NHC79"/>
      <c r="NHD79"/>
      <c r="NHE79"/>
      <c r="NHF79"/>
      <c r="NHG79"/>
      <c r="NHH79"/>
      <c r="NHI79"/>
      <c r="NHJ79"/>
      <c r="NHK79"/>
      <c r="NHL79"/>
      <c r="NHM79"/>
      <c r="NHN79"/>
      <c r="NHO79"/>
      <c r="NHP79"/>
      <c r="NHQ79"/>
      <c r="NHR79"/>
      <c r="NHS79"/>
      <c r="NHT79"/>
      <c r="NHU79"/>
      <c r="NHV79"/>
      <c r="NHW79"/>
      <c r="NHX79"/>
      <c r="NHY79"/>
      <c r="NHZ79"/>
      <c r="NIA79"/>
      <c r="NIB79"/>
      <c r="NIC79"/>
      <c r="NID79"/>
      <c r="NIE79"/>
      <c r="NIF79"/>
      <c r="NIG79"/>
      <c r="NIH79"/>
      <c r="NII79"/>
      <c r="NIJ79"/>
      <c r="NIK79"/>
      <c r="NIL79"/>
      <c r="NIM79"/>
      <c r="NIN79"/>
      <c r="NIO79"/>
      <c r="NIP79"/>
      <c r="NIQ79"/>
      <c r="NIR79"/>
      <c r="NIS79"/>
      <c r="NIT79"/>
      <c r="NIU79"/>
      <c r="NIV79"/>
      <c r="NIW79"/>
      <c r="NIX79"/>
      <c r="NIY79"/>
      <c r="NIZ79"/>
      <c r="NJA79"/>
      <c r="NJB79"/>
      <c r="NJC79"/>
      <c r="NJD79"/>
      <c r="NJE79"/>
      <c r="NJF79"/>
      <c r="NJG79"/>
      <c r="NJH79"/>
      <c r="NJI79"/>
      <c r="NJJ79"/>
      <c r="NJK79"/>
      <c r="NJL79"/>
      <c r="NJM79"/>
      <c r="NJN79"/>
      <c r="NJO79"/>
      <c r="NJP79"/>
      <c r="NJQ79"/>
      <c r="NJR79"/>
      <c r="NJS79"/>
      <c r="NJT79"/>
      <c r="NJU79"/>
      <c r="NJV79"/>
      <c r="NJW79"/>
      <c r="NJX79"/>
      <c r="NJY79"/>
      <c r="NJZ79"/>
      <c r="NKA79"/>
      <c r="NKB79"/>
      <c r="NKC79"/>
      <c r="NKD79"/>
      <c r="NKE79"/>
      <c r="NKF79"/>
      <c r="NKG79"/>
      <c r="NKH79"/>
      <c r="NKI79"/>
      <c r="NKJ79"/>
      <c r="NKK79"/>
      <c r="NKL79"/>
      <c r="NKM79"/>
      <c r="NKN79"/>
      <c r="NKO79"/>
      <c r="NKP79"/>
      <c r="NKQ79"/>
      <c r="NKR79"/>
      <c r="NKS79"/>
      <c r="NKT79"/>
      <c r="NKU79"/>
      <c r="NKV79"/>
      <c r="NKW79"/>
      <c r="NKX79"/>
      <c r="NKY79"/>
      <c r="NKZ79"/>
      <c r="NLA79"/>
      <c r="NLB79"/>
      <c r="NLC79"/>
      <c r="NLD79"/>
      <c r="NLE79"/>
      <c r="NLF79"/>
      <c r="NLG79"/>
      <c r="NLH79"/>
      <c r="NLI79"/>
      <c r="NLJ79"/>
      <c r="NLK79"/>
      <c r="NLL79"/>
      <c r="NLM79"/>
      <c r="NLN79"/>
      <c r="NLO79"/>
      <c r="NLP79"/>
      <c r="NLQ79"/>
      <c r="NLR79"/>
      <c r="NLS79"/>
      <c r="NLT79"/>
      <c r="NLU79"/>
      <c r="NLV79"/>
      <c r="NLW79"/>
      <c r="NLX79"/>
      <c r="NLY79"/>
      <c r="NLZ79"/>
      <c r="NMA79"/>
      <c r="NMB79"/>
      <c r="NMC79"/>
      <c r="NMD79"/>
      <c r="NME79"/>
      <c r="NMF79"/>
      <c r="NMG79"/>
      <c r="NMH79"/>
      <c r="NMI79"/>
      <c r="NMJ79"/>
      <c r="NMK79"/>
      <c r="NML79"/>
      <c r="NMM79"/>
      <c r="NMN79"/>
      <c r="NMO79"/>
      <c r="NMP79"/>
      <c r="NMQ79"/>
      <c r="NMR79"/>
      <c r="NMS79"/>
      <c r="NMT79"/>
      <c r="NMU79"/>
      <c r="NMV79"/>
      <c r="NMW79"/>
      <c r="NMX79"/>
      <c r="NMY79"/>
      <c r="NMZ79"/>
      <c r="NNA79"/>
      <c r="NNB79"/>
      <c r="NNC79"/>
      <c r="NND79"/>
      <c r="NNE79"/>
      <c r="NNF79"/>
      <c r="NNG79"/>
      <c r="NNH79"/>
      <c r="NNI79"/>
      <c r="NNJ79"/>
      <c r="NNK79"/>
      <c r="NNL79"/>
      <c r="NNM79"/>
      <c r="NNN79"/>
      <c r="NNO79"/>
      <c r="NNP79"/>
      <c r="NNQ79"/>
      <c r="NNR79"/>
      <c r="NNS79"/>
      <c r="NNT79"/>
      <c r="NNU79"/>
      <c r="NNV79"/>
      <c r="NNW79"/>
      <c r="NNX79"/>
      <c r="NNY79"/>
      <c r="NNZ79"/>
      <c r="NOA79"/>
      <c r="NOB79"/>
      <c r="NOC79"/>
      <c r="NOD79"/>
      <c r="NOE79"/>
      <c r="NOF79"/>
      <c r="NOG79"/>
      <c r="NOH79"/>
      <c r="NOI79"/>
      <c r="NOJ79"/>
      <c r="NOK79"/>
      <c r="NOL79"/>
      <c r="NOM79"/>
      <c r="NON79"/>
      <c r="NOO79"/>
      <c r="NOP79"/>
      <c r="NOQ79"/>
      <c r="NOR79"/>
      <c r="NOS79"/>
      <c r="NOT79"/>
      <c r="NOU79"/>
      <c r="NOV79"/>
      <c r="NOW79"/>
      <c r="NOX79"/>
      <c r="NOY79"/>
      <c r="NOZ79"/>
      <c r="NPA79"/>
      <c r="NPB79"/>
      <c r="NPC79"/>
      <c r="NPD79"/>
      <c r="NPE79"/>
      <c r="NPF79"/>
      <c r="NPG79"/>
      <c r="NPH79"/>
      <c r="NPI79"/>
      <c r="NPJ79"/>
      <c r="NPK79"/>
      <c r="NPL79"/>
      <c r="NPM79"/>
      <c r="NPN79"/>
      <c r="NPO79"/>
      <c r="NPP79"/>
      <c r="NPQ79"/>
      <c r="NPR79"/>
      <c r="NPS79"/>
      <c r="NPT79"/>
      <c r="NPU79"/>
      <c r="NPV79"/>
      <c r="NPW79"/>
      <c r="NPX79"/>
      <c r="NPY79"/>
      <c r="NPZ79"/>
      <c r="NQA79"/>
      <c r="NQB79"/>
      <c r="NQC79"/>
      <c r="NQD79"/>
      <c r="NQE79"/>
      <c r="NQF79"/>
      <c r="NQG79"/>
      <c r="NQH79"/>
      <c r="NQI79"/>
      <c r="NQJ79"/>
      <c r="NQK79"/>
      <c r="NQL79"/>
      <c r="NQM79"/>
      <c r="NQN79"/>
      <c r="NQO79"/>
      <c r="NQP79"/>
      <c r="NQQ79"/>
      <c r="NQR79"/>
      <c r="NQS79"/>
      <c r="NQT79"/>
      <c r="NQU79"/>
      <c r="NQV79"/>
      <c r="NQW79"/>
      <c r="NQX79"/>
      <c r="NQY79"/>
      <c r="NQZ79"/>
      <c r="NRA79"/>
      <c r="NRB79"/>
      <c r="NRC79"/>
      <c r="NRD79"/>
      <c r="NRE79"/>
      <c r="NRF79"/>
      <c r="NRG79"/>
      <c r="NRH79"/>
      <c r="NRI79"/>
      <c r="NRJ79"/>
      <c r="NRK79"/>
      <c r="NRL79"/>
      <c r="NRM79"/>
      <c r="NRN79"/>
      <c r="NRO79"/>
      <c r="NRP79"/>
      <c r="NRQ79"/>
      <c r="NRR79"/>
      <c r="NRS79"/>
      <c r="NRT79"/>
      <c r="NRU79"/>
      <c r="NRV79"/>
      <c r="NRW79"/>
      <c r="NRX79"/>
      <c r="NRY79"/>
      <c r="NRZ79"/>
      <c r="NSA79"/>
      <c r="NSB79"/>
      <c r="NSC79"/>
      <c r="NSD79"/>
      <c r="NSE79"/>
      <c r="NSF79"/>
      <c r="NSG79"/>
      <c r="NSH79"/>
      <c r="NSI79"/>
      <c r="NSJ79"/>
      <c r="NSK79"/>
      <c r="NSL79"/>
      <c r="NSM79"/>
      <c r="NSN79"/>
      <c r="NSO79"/>
      <c r="NSP79"/>
      <c r="NSQ79"/>
      <c r="NSR79"/>
      <c r="NSS79"/>
      <c r="NST79"/>
      <c r="NSU79"/>
      <c r="NSV79"/>
      <c r="NSW79"/>
      <c r="NSX79"/>
      <c r="NSY79"/>
      <c r="NSZ79"/>
      <c r="NTA79"/>
      <c r="NTB79"/>
      <c r="NTC79"/>
      <c r="NTD79"/>
      <c r="NTE79"/>
      <c r="NTF79"/>
      <c r="NTG79"/>
      <c r="NTH79"/>
      <c r="NTI79"/>
      <c r="NTJ79"/>
      <c r="NTK79"/>
      <c r="NTL79"/>
      <c r="NTM79"/>
      <c r="NTN79"/>
      <c r="NTO79"/>
      <c r="NTP79"/>
      <c r="NTQ79"/>
      <c r="NTR79"/>
      <c r="NTS79"/>
      <c r="NTT79"/>
      <c r="NTU79"/>
      <c r="NTV79"/>
      <c r="NTW79"/>
      <c r="NTX79"/>
      <c r="NTY79"/>
      <c r="NTZ79"/>
      <c r="NUA79"/>
      <c r="NUB79"/>
      <c r="NUC79"/>
      <c r="NUD79"/>
      <c r="NUE79"/>
      <c r="NUF79"/>
      <c r="NUG79"/>
      <c r="NUH79"/>
      <c r="NUI79"/>
      <c r="NUJ79"/>
      <c r="NUK79"/>
      <c r="NUL79"/>
      <c r="NUM79"/>
      <c r="NUN79"/>
      <c r="NUO79"/>
      <c r="NUP79"/>
      <c r="NUQ79"/>
      <c r="NUR79"/>
      <c r="NUS79"/>
      <c r="NUT79"/>
      <c r="NUU79"/>
      <c r="NUV79"/>
      <c r="NUW79"/>
      <c r="NUX79"/>
      <c r="NUY79"/>
      <c r="NUZ79"/>
      <c r="NVA79"/>
      <c r="NVB79"/>
      <c r="NVC79"/>
      <c r="NVD79"/>
      <c r="NVE79"/>
      <c r="NVF79"/>
      <c r="NVG79"/>
      <c r="NVH79"/>
      <c r="NVI79"/>
      <c r="NVJ79"/>
      <c r="NVK79"/>
      <c r="NVL79"/>
      <c r="NVM79"/>
      <c r="NVN79"/>
      <c r="NVO79"/>
      <c r="NVP79"/>
      <c r="NVQ79"/>
      <c r="NVR79"/>
      <c r="NVS79"/>
      <c r="NVT79"/>
      <c r="NVU79"/>
      <c r="NVV79"/>
      <c r="NVW79"/>
      <c r="NVX79"/>
      <c r="NVY79"/>
      <c r="NVZ79"/>
      <c r="NWA79"/>
      <c r="NWB79"/>
      <c r="NWC79"/>
      <c r="NWD79"/>
      <c r="NWE79"/>
      <c r="NWF79"/>
      <c r="NWG79"/>
      <c r="NWH79"/>
      <c r="NWI79"/>
      <c r="NWJ79"/>
      <c r="NWK79"/>
      <c r="NWL79"/>
      <c r="NWM79"/>
      <c r="NWN79"/>
      <c r="NWO79"/>
      <c r="NWP79"/>
      <c r="NWQ79"/>
      <c r="NWR79"/>
      <c r="NWS79"/>
      <c r="NWT79"/>
      <c r="NWU79"/>
      <c r="NWV79"/>
      <c r="NWW79"/>
      <c r="NWX79"/>
      <c r="NWY79"/>
      <c r="NWZ79"/>
      <c r="NXA79"/>
      <c r="NXB79"/>
      <c r="NXC79"/>
      <c r="NXD79"/>
      <c r="NXE79"/>
      <c r="NXF79"/>
      <c r="NXG79"/>
      <c r="NXH79"/>
      <c r="NXI79"/>
      <c r="NXJ79"/>
      <c r="NXK79"/>
      <c r="NXL79"/>
      <c r="NXM79"/>
      <c r="NXN79"/>
      <c r="NXO79"/>
      <c r="NXP79"/>
      <c r="NXQ79"/>
      <c r="NXR79"/>
      <c r="NXS79"/>
      <c r="NXT79"/>
      <c r="NXU79"/>
      <c r="NXV79"/>
      <c r="NXW79"/>
      <c r="NXX79"/>
      <c r="NXY79"/>
      <c r="NXZ79"/>
      <c r="NYA79"/>
      <c r="NYB79"/>
      <c r="NYC79"/>
      <c r="NYD79"/>
      <c r="NYE79"/>
      <c r="NYF79"/>
      <c r="NYG79"/>
      <c r="NYH79"/>
      <c r="NYI79"/>
      <c r="NYJ79"/>
      <c r="NYK79"/>
      <c r="NYL79"/>
      <c r="NYM79"/>
      <c r="NYN79"/>
      <c r="NYO79"/>
      <c r="NYP79"/>
      <c r="NYQ79"/>
      <c r="NYR79"/>
      <c r="NYS79"/>
      <c r="NYT79"/>
      <c r="NYU79"/>
      <c r="NYV79"/>
      <c r="NYW79"/>
      <c r="NYX79"/>
      <c r="NYY79"/>
      <c r="NYZ79"/>
      <c r="NZA79"/>
      <c r="NZB79"/>
      <c r="NZC79"/>
      <c r="NZD79"/>
      <c r="NZE79"/>
      <c r="NZF79"/>
      <c r="NZG79"/>
      <c r="NZH79"/>
      <c r="NZI79"/>
      <c r="NZJ79"/>
      <c r="NZK79"/>
      <c r="NZL79"/>
      <c r="NZM79"/>
      <c r="NZN79"/>
      <c r="NZO79"/>
      <c r="NZP79"/>
      <c r="NZQ79"/>
      <c r="NZR79"/>
      <c r="NZS79"/>
      <c r="NZT79"/>
      <c r="NZU79"/>
      <c r="NZV79"/>
      <c r="NZW79"/>
      <c r="NZX79"/>
      <c r="NZY79"/>
      <c r="NZZ79"/>
      <c r="OAA79"/>
      <c r="OAB79"/>
      <c r="OAC79"/>
      <c r="OAD79"/>
      <c r="OAE79"/>
      <c r="OAF79"/>
      <c r="OAG79"/>
      <c r="OAH79"/>
      <c r="OAI79"/>
      <c r="OAJ79"/>
      <c r="OAK79"/>
      <c r="OAL79"/>
      <c r="OAM79"/>
      <c r="OAN79"/>
      <c r="OAO79"/>
      <c r="OAP79"/>
      <c r="OAQ79"/>
      <c r="OAR79"/>
      <c r="OAS79"/>
      <c r="OAT79"/>
      <c r="OAU79"/>
      <c r="OAV79"/>
      <c r="OAW79"/>
      <c r="OAX79"/>
      <c r="OAY79"/>
      <c r="OAZ79"/>
      <c r="OBA79"/>
      <c r="OBB79"/>
      <c r="OBC79"/>
      <c r="OBD79"/>
      <c r="OBE79"/>
      <c r="OBF79"/>
      <c r="OBG79"/>
      <c r="OBH79"/>
      <c r="OBI79"/>
      <c r="OBJ79"/>
      <c r="OBK79"/>
      <c r="OBL79"/>
      <c r="OBM79"/>
      <c r="OBN79"/>
      <c r="OBO79"/>
      <c r="OBP79"/>
      <c r="OBQ79"/>
      <c r="OBR79"/>
      <c r="OBS79"/>
      <c r="OBT79"/>
      <c r="OBU79"/>
      <c r="OBV79"/>
      <c r="OBW79"/>
      <c r="OBX79"/>
      <c r="OBY79"/>
      <c r="OBZ79"/>
      <c r="OCA79"/>
      <c r="OCB79"/>
      <c r="OCC79"/>
      <c r="OCD79"/>
      <c r="OCE79"/>
      <c r="OCF79"/>
      <c r="OCG79"/>
      <c r="OCH79"/>
      <c r="OCI79"/>
      <c r="OCJ79"/>
      <c r="OCK79"/>
      <c r="OCL79"/>
      <c r="OCM79"/>
      <c r="OCN79"/>
      <c r="OCO79"/>
      <c r="OCP79"/>
      <c r="OCQ79"/>
      <c r="OCR79"/>
      <c r="OCS79"/>
      <c r="OCT79"/>
      <c r="OCU79"/>
      <c r="OCV79"/>
      <c r="OCW79"/>
      <c r="OCX79"/>
      <c r="OCY79"/>
      <c r="OCZ79"/>
      <c r="ODA79"/>
      <c r="ODB79"/>
      <c r="ODC79"/>
      <c r="ODD79"/>
      <c r="ODE79"/>
      <c r="ODF79"/>
      <c r="ODG79"/>
      <c r="ODH79"/>
      <c r="ODI79"/>
      <c r="ODJ79"/>
      <c r="ODK79"/>
      <c r="ODL79"/>
      <c r="ODM79"/>
      <c r="ODN79"/>
      <c r="ODO79"/>
      <c r="ODP79"/>
      <c r="ODQ79"/>
      <c r="ODR79"/>
      <c r="ODS79"/>
      <c r="ODT79"/>
      <c r="ODU79"/>
      <c r="ODV79"/>
      <c r="ODW79"/>
      <c r="ODX79"/>
      <c r="ODY79"/>
      <c r="ODZ79"/>
      <c r="OEA79"/>
      <c r="OEB79"/>
      <c r="OEC79"/>
      <c r="OED79"/>
      <c r="OEE79"/>
      <c r="OEF79"/>
      <c r="OEG79"/>
      <c r="OEH79"/>
      <c r="OEI79"/>
      <c r="OEJ79"/>
      <c r="OEK79"/>
      <c r="OEL79"/>
      <c r="OEM79"/>
      <c r="OEN79"/>
      <c r="OEO79"/>
      <c r="OEP79"/>
      <c r="OEQ79"/>
      <c r="OER79"/>
      <c r="OES79"/>
      <c r="OET79"/>
      <c r="OEU79"/>
      <c r="OEV79"/>
      <c r="OEW79"/>
      <c r="OEX79"/>
      <c r="OEY79"/>
      <c r="OEZ79"/>
      <c r="OFA79"/>
      <c r="OFB79"/>
      <c r="OFC79"/>
      <c r="OFD79"/>
      <c r="OFE79"/>
      <c r="OFF79"/>
      <c r="OFG79"/>
      <c r="OFH79"/>
      <c r="OFI79"/>
      <c r="OFJ79"/>
      <c r="OFK79"/>
      <c r="OFL79"/>
      <c r="OFM79"/>
      <c r="OFN79"/>
      <c r="OFO79"/>
      <c r="OFP79"/>
      <c r="OFQ79"/>
      <c r="OFR79"/>
      <c r="OFS79"/>
      <c r="OFT79"/>
      <c r="OFU79"/>
      <c r="OFV79"/>
      <c r="OFW79"/>
      <c r="OFX79"/>
      <c r="OFY79"/>
      <c r="OFZ79"/>
      <c r="OGA79"/>
      <c r="OGB79"/>
      <c r="OGC79"/>
      <c r="OGD79"/>
      <c r="OGE79"/>
      <c r="OGF79"/>
      <c r="OGG79"/>
      <c r="OGH79"/>
      <c r="OGI79"/>
      <c r="OGJ79"/>
      <c r="OGK79"/>
      <c r="OGL79"/>
      <c r="OGM79"/>
      <c r="OGN79"/>
      <c r="OGO79"/>
      <c r="OGP79"/>
      <c r="OGQ79"/>
      <c r="OGR79"/>
      <c r="OGS79"/>
      <c r="OGT79"/>
      <c r="OGU79"/>
      <c r="OGV79"/>
      <c r="OGW79"/>
      <c r="OGX79"/>
      <c r="OGY79"/>
      <c r="OGZ79"/>
      <c r="OHA79"/>
      <c r="OHB79"/>
      <c r="OHC79"/>
      <c r="OHD79"/>
      <c r="OHE79"/>
      <c r="OHF79"/>
      <c r="OHG79"/>
      <c r="OHH79"/>
      <c r="OHI79"/>
      <c r="OHJ79"/>
      <c r="OHK79"/>
      <c r="OHL79"/>
      <c r="OHM79"/>
      <c r="OHN79"/>
      <c r="OHO79"/>
      <c r="OHP79"/>
      <c r="OHQ79"/>
      <c r="OHR79"/>
      <c r="OHS79"/>
      <c r="OHT79"/>
      <c r="OHU79"/>
      <c r="OHV79"/>
      <c r="OHW79"/>
      <c r="OHX79"/>
      <c r="OHY79"/>
      <c r="OHZ79"/>
      <c r="OIA79"/>
      <c r="OIB79"/>
      <c r="OIC79"/>
      <c r="OID79"/>
      <c r="OIE79"/>
      <c r="OIF79"/>
      <c r="OIG79"/>
      <c r="OIH79"/>
      <c r="OII79"/>
      <c r="OIJ79"/>
      <c r="OIK79"/>
      <c r="OIL79"/>
      <c r="OIM79"/>
      <c r="OIN79"/>
      <c r="OIO79"/>
      <c r="OIP79"/>
      <c r="OIQ79"/>
      <c r="OIR79"/>
      <c r="OIS79"/>
      <c r="OIT79"/>
      <c r="OIU79"/>
      <c r="OIV79"/>
      <c r="OIW79"/>
      <c r="OIX79"/>
      <c r="OIY79"/>
      <c r="OIZ79"/>
      <c r="OJA79"/>
      <c r="OJB79"/>
      <c r="OJC79"/>
      <c r="OJD79"/>
      <c r="OJE79"/>
      <c r="OJF79"/>
      <c r="OJG79"/>
      <c r="OJH79"/>
      <c r="OJI79"/>
      <c r="OJJ79"/>
      <c r="OJK79"/>
      <c r="OJL79"/>
      <c r="OJM79"/>
      <c r="OJN79"/>
      <c r="OJO79"/>
      <c r="OJP79"/>
      <c r="OJQ79"/>
      <c r="OJR79"/>
      <c r="OJS79"/>
      <c r="OJT79"/>
      <c r="OJU79"/>
      <c r="OJV79"/>
      <c r="OJW79"/>
      <c r="OJX79"/>
      <c r="OJY79"/>
      <c r="OJZ79"/>
      <c r="OKA79"/>
      <c r="OKB79"/>
      <c r="OKC79"/>
      <c r="OKD79"/>
      <c r="OKE79"/>
      <c r="OKF79"/>
      <c r="OKG79"/>
      <c r="OKH79"/>
      <c r="OKI79"/>
      <c r="OKJ79"/>
      <c r="OKK79"/>
      <c r="OKL79"/>
      <c r="OKM79"/>
      <c r="OKN79"/>
      <c r="OKO79"/>
      <c r="OKP79"/>
      <c r="OKQ79"/>
      <c r="OKR79"/>
      <c r="OKS79"/>
      <c r="OKT79"/>
      <c r="OKU79"/>
      <c r="OKV79"/>
      <c r="OKW79"/>
      <c r="OKX79"/>
      <c r="OKY79"/>
      <c r="OKZ79"/>
      <c r="OLA79"/>
      <c r="OLB79"/>
      <c r="OLC79"/>
      <c r="OLD79"/>
      <c r="OLE79"/>
      <c r="OLF79"/>
      <c r="OLG79"/>
      <c r="OLH79"/>
      <c r="OLI79"/>
      <c r="OLJ79"/>
      <c r="OLK79"/>
      <c r="OLL79"/>
      <c r="OLM79"/>
      <c r="OLN79"/>
      <c r="OLO79"/>
      <c r="OLP79"/>
      <c r="OLQ79"/>
      <c r="OLR79"/>
      <c r="OLS79"/>
      <c r="OLT79"/>
      <c r="OLU79"/>
      <c r="OLV79"/>
      <c r="OLW79"/>
      <c r="OLX79"/>
      <c r="OLY79"/>
      <c r="OLZ79"/>
      <c r="OMA79"/>
      <c r="OMB79"/>
      <c r="OMC79"/>
      <c r="OMD79"/>
      <c r="OME79"/>
      <c r="OMF79"/>
      <c r="OMG79"/>
      <c r="OMH79"/>
      <c r="OMI79"/>
      <c r="OMJ79"/>
      <c r="OMK79"/>
      <c r="OML79"/>
      <c r="OMM79"/>
      <c r="OMN79"/>
      <c r="OMO79"/>
      <c r="OMP79"/>
      <c r="OMQ79"/>
      <c r="OMR79"/>
      <c r="OMS79"/>
      <c r="OMT79"/>
      <c r="OMU79"/>
      <c r="OMV79"/>
      <c r="OMW79"/>
      <c r="OMX79"/>
      <c r="OMY79"/>
      <c r="OMZ79"/>
      <c r="ONA79"/>
      <c r="ONB79"/>
      <c r="ONC79"/>
      <c r="OND79"/>
      <c r="ONE79"/>
      <c r="ONF79"/>
      <c r="ONG79"/>
      <c r="ONH79"/>
      <c r="ONI79"/>
      <c r="ONJ79"/>
      <c r="ONK79"/>
      <c r="ONL79"/>
      <c r="ONM79"/>
      <c r="ONN79"/>
      <c r="ONO79"/>
      <c r="ONP79"/>
      <c r="ONQ79"/>
      <c r="ONR79"/>
      <c r="ONS79"/>
      <c r="ONT79"/>
      <c r="ONU79"/>
      <c r="ONV79"/>
      <c r="ONW79"/>
      <c r="ONX79"/>
      <c r="ONY79"/>
      <c r="ONZ79"/>
      <c r="OOA79"/>
      <c r="OOB79"/>
      <c r="OOC79"/>
      <c r="OOD79"/>
      <c r="OOE79"/>
      <c r="OOF79"/>
      <c r="OOG79"/>
      <c r="OOH79"/>
      <c r="OOI79"/>
      <c r="OOJ79"/>
      <c r="OOK79"/>
      <c r="OOL79"/>
      <c r="OOM79"/>
      <c r="OON79"/>
      <c r="OOO79"/>
      <c r="OOP79"/>
      <c r="OOQ79"/>
      <c r="OOR79"/>
      <c r="OOS79"/>
      <c r="OOT79"/>
      <c r="OOU79"/>
      <c r="OOV79"/>
      <c r="OOW79"/>
      <c r="OOX79"/>
      <c r="OOY79"/>
      <c r="OOZ79"/>
      <c r="OPA79"/>
      <c r="OPB79"/>
      <c r="OPC79"/>
      <c r="OPD79"/>
      <c r="OPE79"/>
      <c r="OPF79"/>
      <c r="OPG79"/>
      <c r="OPH79"/>
      <c r="OPI79"/>
      <c r="OPJ79"/>
      <c r="OPK79"/>
      <c r="OPL79"/>
      <c r="OPM79"/>
      <c r="OPN79"/>
      <c r="OPO79"/>
      <c r="OPP79"/>
      <c r="OPQ79"/>
      <c r="OPR79"/>
      <c r="OPS79"/>
      <c r="OPT79"/>
      <c r="OPU79"/>
      <c r="OPV79"/>
      <c r="OPW79"/>
      <c r="OPX79"/>
      <c r="OPY79"/>
      <c r="OPZ79"/>
      <c r="OQA79"/>
      <c r="OQB79"/>
      <c r="OQC79"/>
      <c r="OQD79"/>
      <c r="OQE79"/>
      <c r="OQF79"/>
      <c r="OQG79"/>
      <c r="OQH79"/>
      <c r="OQI79"/>
      <c r="OQJ79"/>
      <c r="OQK79"/>
      <c r="OQL79"/>
      <c r="OQM79"/>
      <c r="OQN79"/>
      <c r="OQO79"/>
      <c r="OQP79"/>
      <c r="OQQ79"/>
      <c r="OQR79"/>
      <c r="OQS79"/>
      <c r="OQT79"/>
      <c r="OQU79"/>
      <c r="OQV79"/>
      <c r="OQW79"/>
      <c r="OQX79"/>
      <c r="OQY79"/>
      <c r="OQZ79"/>
      <c r="ORA79"/>
      <c r="ORB79"/>
      <c r="ORC79"/>
      <c r="ORD79"/>
      <c r="ORE79"/>
      <c r="ORF79"/>
      <c r="ORG79"/>
      <c r="ORH79"/>
      <c r="ORI79"/>
      <c r="ORJ79"/>
      <c r="ORK79"/>
      <c r="ORL79"/>
      <c r="ORM79"/>
      <c r="ORN79"/>
      <c r="ORO79"/>
      <c r="ORP79"/>
      <c r="ORQ79"/>
      <c r="ORR79"/>
      <c r="ORS79"/>
      <c r="ORT79"/>
      <c r="ORU79"/>
      <c r="ORV79"/>
      <c r="ORW79"/>
      <c r="ORX79"/>
      <c r="ORY79"/>
      <c r="ORZ79"/>
      <c r="OSA79"/>
      <c r="OSB79"/>
      <c r="OSC79"/>
      <c r="OSD79"/>
      <c r="OSE79"/>
      <c r="OSF79"/>
      <c r="OSG79"/>
      <c r="OSH79"/>
      <c r="OSI79"/>
      <c r="OSJ79"/>
      <c r="OSK79"/>
      <c r="OSL79"/>
      <c r="OSM79"/>
      <c r="OSN79"/>
      <c r="OSO79"/>
      <c r="OSP79"/>
      <c r="OSQ79"/>
      <c r="OSR79"/>
      <c r="OSS79"/>
      <c r="OST79"/>
      <c r="OSU79"/>
      <c r="OSV79"/>
      <c r="OSW79"/>
      <c r="OSX79"/>
      <c r="OSY79"/>
      <c r="OSZ79"/>
      <c r="OTA79"/>
      <c r="OTB79"/>
      <c r="OTC79"/>
      <c r="OTD79"/>
      <c r="OTE79"/>
      <c r="OTF79"/>
      <c r="OTG79"/>
      <c r="OTH79"/>
      <c r="OTI79"/>
      <c r="OTJ79"/>
      <c r="OTK79"/>
      <c r="OTL79"/>
      <c r="OTM79"/>
      <c r="OTN79"/>
      <c r="OTO79"/>
      <c r="OTP79"/>
      <c r="OTQ79"/>
      <c r="OTR79"/>
      <c r="OTS79"/>
      <c r="OTT79"/>
      <c r="OTU79"/>
      <c r="OTV79"/>
      <c r="OTW79"/>
      <c r="OTX79"/>
      <c r="OTY79"/>
      <c r="OTZ79"/>
      <c r="OUA79"/>
      <c r="OUB79"/>
      <c r="OUC79"/>
      <c r="OUD79"/>
      <c r="OUE79"/>
      <c r="OUF79"/>
      <c r="OUG79"/>
      <c r="OUH79"/>
      <c r="OUI79"/>
      <c r="OUJ79"/>
      <c r="OUK79"/>
      <c r="OUL79"/>
      <c r="OUM79"/>
      <c r="OUN79"/>
      <c r="OUO79"/>
      <c r="OUP79"/>
      <c r="OUQ79"/>
      <c r="OUR79"/>
      <c r="OUS79"/>
      <c r="OUT79"/>
      <c r="OUU79"/>
      <c r="OUV79"/>
      <c r="OUW79"/>
      <c r="OUX79"/>
      <c r="OUY79"/>
      <c r="OUZ79"/>
      <c r="OVA79"/>
      <c r="OVB79"/>
      <c r="OVC79"/>
      <c r="OVD79"/>
      <c r="OVE79"/>
      <c r="OVF79"/>
      <c r="OVG79"/>
      <c r="OVH79"/>
      <c r="OVI79"/>
      <c r="OVJ79"/>
      <c r="OVK79"/>
      <c r="OVL79"/>
      <c r="OVM79"/>
      <c r="OVN79"/>
      <c r="OVO79"/>
      <c r="OVP79"/>
      <c r="OVQ79"/>
      <c r="OVR79"/>
      <c r="OVS79"/>
      <c r="OVT79"/>
      <c r="OVU79"/>
      <c r="OVV79"/>
      <c r="OVW79"/>
      <c r="OVX79"/>
      <c r="OVY79"/>
      <c r="OVZ79"/>
      <c r="OWA79"/>
      <c r="OWB79"/>
      <c r="OWC79"/>
      <c r="OWD79"/>
      <c r="OWE79"/>
      <c r="OWF79"/>
      <c r="OWG79"/>
      <c r="OWH79"/>
      <c r="OWI79"/>
      <c r="OWJ79"/>
      <c r="OWK79"/>
      <c r="OWL79"/>
      <c r="OWM79"/>
      <c r="OWN79"/>
      <c r="OWO79"/>
      <c r="OWP79"/>
      <c r="OWQ79"/>
      <c r="OWR79"/>
      <c r="OWS79"/>
      <c r="OWT79"/>
      <c r="OWU79"/>
      <c r="OWV79"/>
      <c r="OWW79"/>
      <c r="OWX79"/>
      <c r="OWY79"/>
      <c r="OWZ79"/>
      <c r="OXA79"/>
      <c r="OXB79"/>
      <c r="OXC79"/>
      <c r="OXD79"/>
      <c r="OXE79"/>
      <c r="OXF79"/>
      <c r="OXG79"/>
      <c r="OXH79"/>
      <c r="OXI79"/>
      <c r="OXJ79"/>
      <c r="OXK79"/>
      <c r="OXL79"/>
      <c r="OXM79"/>
      <c r="OXN79"/>
      <c r="OXO79"/>
      <c r="OXP79"/>
      <c r="OXQ79"/>
      <c r="OXR79"/>
      <c r="OXS79"/>
      <c r="OXT79"/>
      <c r="OXU79"/>
      <c r="OXV79"/>
      <c r="OXW79"/>
      <c r="OXX79"/>
      <c r="OXY79"/>
      <c r="OXZ79"/>
      <c r="OYA79"/>
      <c r="OYB79"/>
      <c r="OYC79"/>
      <c r="OYD79"/>
      <c r="OYE79"/>
      <c r="OYF79"/>
      <c r="OYG79"/>
      <c r="OYH79"/>
      <c r="OYI79"/>
      <c r="OYJ79"/>
      <c r="OYK79"/>
      <c r="OYL79"/>
      <c r="OYM79"/>
      <c r="OYN79"/>
      <c r="OYO79"/>
      <c r="OYP79"/>
      <c r="OYQ79"/>
      <c r="OYR79"/>
      <c r="OYS79"/>
      <c r="OYT79"/>
      <c r="OYU79"/>
      <c r="OYV79"/>
      <c r="OYW79"/>
      <c r="OYX79"/>
      <c r="OYY79"/>
      <c r="OYZ79"/>
      <c r="OZA79"/>
      <c r="OZB79"/>
      <c r="OZC79"/>
      <c r="OZD79"/>
      <c r="OZE79"/>
      <c r="OZF79"/>
      <c r="OZG79"/>
      <c r="OZH79"/>
      <c r="OZI79"/>
      <c r="OZJ79"/>
      <c r="OZK79"/>
      <c r="OZL79"/>
      <c r="OZM79"/>
      <c r="OZN79"/>
      <c r="OZO79"/>
      <c r="OZP79"/>
      <c r="OZQ79"/>
      <c r="OZR79"/>
      <c r="OZS79"/>
      <c r="OZT79"/>
      <c r="OZU79"/>
      <c r="OZV79"/>
      <c r="OZW79"/>
      <c r="OZX79"/>
      <c r="OZY79"/>
      <c r="OZZ79"/>
      <c r="PAA79"/>
      <c r="PAB79"/>
      <c r="PAC79"/>
      <c r="PAD79"/>
      <c r="PAE79"/>
      <c r="PAF79"/>
      <c r="PAG79"/>
      <c r="PAH79"/>
      <c r="PAI79"/>
      <c r="PAJ79"/>
      <c r="PAK79"/>
      <c r="PAL79"/>
      <c r="PAM79"/>
      <c r="PAN79"/>
      <c r="PAO79"/>
      <c r="PAP79"/>
      <c r="PAQ79"/>
      <c r="PAR79"/>
      <c r="PAS79"/>
      <c r="PAT79"/>
      <c r="PAU79"/>
      <c r="PAV79"/>
      <c r="PAW79"/>
      <c r="PAX79"/>
      <c r="PAY79"/>
      <c r="PAZ79"/>
      <c r="PBA79"/>
      <c r="PBB79"/>
      <c r="PBC79"/>
      <c r="PBD79"/>
      <c r="PBE79"/>
      <c r="PBF79"/>
      <c r="PBG79"/>
      <c r="PBH79"/>
      <c r="PBI79"/>
      <c r="PBJ79"/>
      <c r="PBK79"/>
      <c r="PBL79"/>
      <c r="PBM79"/>
      <c r="PBN79"/>
      <c r="PBO79"/>
      <c r="PBP79"/>
      <c r="PBQ79"/>
      <c r="PBR79"/>
      <c r="PBS79"/>
      <c r="PBT79"/>
      <c r="PBU79"/>
      <c r="PBV79"/>
      <c r="PBW79"/>
      <c r="PBX79"/>
      <c r="PBY79"/>
      <c r="PBZ79"/>
      <c r="PCA79"/>
      <c r="PCB79"/>
      <c r="PCC79"/>
      <c r="PCD79"/>
      <c r="PCE79"/>
      <c r="PCF79"/>
      <c r="PCG79"/>
      <c r="PCH79"/>
      <c r="PCI79"/>
      <c r="PCJ79"/>
      <c r="PCK79"/>
      <c r="PCL79"/>
      <c r="PCM79"/>
      <c r="PCN79"/>
      <c r="PCO79"/>
      <c r="PCP79"/>
      <c r="PCQ79"/>
      <c r="PCR79"/>
      <c r="PCS79"/>
      <c r="PCT79"/>
      <c r="PCU79"/>
      <c r="PCV79"/>
      <c r="PCW79"/>
      <c r="PCX79"/>
      <c r="PCY79"/>
      <c r="PCZ79"/>
      <c r="PDA79"/>
      <c r="PDB79"/>
      <c r="PDC79"/>
      <c r="PDD79"/>
      <c r="PDE79"/>
      <c r="PDF79"/>
      <c r="PDG79"/>
      <c r="PDH79"/>
      <c r="PDI79"/>
      <c r="PDJ79"/>
      <c r="PDK79"/>
      <c r="PDL79"/>
      <c r="PDM79"/>
      <c r="PDN79"/>
      <c r="PDO79"/>
      <c r="PDP79"/>
      <c r="PDQ79"/>
      <c r="PDR79"/>
      <c r="PDS79"/>
      <c r="PDT79"/>
      <c r="PDU79"/>
      <c r="PDV79"/>
      <c r="PDW79"/>
      <c r="PDX79"/>
      <c r="PDY79"/>
      <c r="PDZ79"/>
      <c r="PEA79"/>
      <c r="PEB79"/>
      <c r="PEC79"/>
      <c r="PED79"/>
      <c r="PEE79"/>
      <c r="PEF79"/>
      <c r="PEG79"/>
      <c r="PEH79"/>
      <c r="PEI79"/>
      <c r="PEJ79"/>
      <c r="PEK79"/>
      <c r="PEL79"/>
      <c r="PEM79"/>
      <c r="PEN79"/>
      <c r="PEO79"/>
      <c r="PEP79"/>
      <c r="PEQ79"/>
      <c r="PER79"/>
      <c r="PES79"/>
      <c r="PET79"/>
      <c r="PEU79"/>
      <c r="PEV79"/>
      <c r="PEW79"/>
      <c r="PEX79"/>
      <c r="PEY79"/>
      <c r="PEZ79"/>
      <c r="PFA79"/>
      <c r="PFB79"/>
      <c r="PFC79"/>
      <c r="PFD79"/>
      <c r="PFE79"/>
      <c r="PFF79"/>
      <c r="PFG79"/>
      <c r="PFH79"/>
      <c r="PFI79"/>
      <c r="PFJ79"/>
      <c r="PFK79"/>
      <c r="PFL79"/>
      <c r="PFM79"/>
      <c r="PFN79"/>
      <c r="PFO79"/>
      <c r="PFP79"/>
      <c r="PFQ79"/>
      <c r="PFR79"/>
      <c r="PFS79"/>
      <c r="PFT79"/>
      <c r="PFU79"/>
      <c r="PFV79"/>
      <c r="PFW79"/>
      <c r="PFX79"/>
      <c r="PFY79"/>
      <c r="PFZ79"/>
      <c r="PGA79"/>
      <c r="PGB79"/>
      <c r="PGC79"/>
      <c r="PGD79"/>
      <c r="PGE79"/>
      <c r="PGF79"/>
      <c r="PGG79"/>
      <c r="PGH79"/>
      <c r="PGI79"/>
      <c r="PGJ79"/>
      <c r="PGK79"/>
      <c r="PGL79"/>
      <c r="PGM79"/>
      <c r="PGN79"/>
      <c r="PGO79"/>
      <c r="PGP79"/>
      <c r="PGQ79"/>
      <c r="PGR79"/>
      <c r="PGS79"/>
      <c r="PGT79"/>
      <c r="PGU79"/>
      <c r="PGV79"/>
      <c r="PGW79"/>
      <c r="PGX79"/>
      <c r="PGY79"/>
      <c r="PGZ79"/>
      <c r="PHA79"/>
      <c r="PHB79"/>
      <c r="PHC79"/>
      <c r="PHD79"/>
      <c r="PHE79"/>
      <c r="PHF79"/>
      <c r="PHG79"/>
      <c r="PHH79"/>
      <c r="PHI79"/>
      <c r="PHJ79"/>
      <c r="PHK79"/>
      <c r="PHL79"/>
      <c r="PHM79"/>
      <c r="PHN79"/>
      <c r="PHO79"/>
      <c r="PHP79"/>
      <c r="PHQ79"/>
      <c r="PHR79"/>
      <c r="PHS79"/>
      <c r="PHT79"/>
      <c r="PHU79"/>
      <c r="PHV79"/>
      <c r="PHW79"/>
      <c r="PHX79"/>
      <c r="PHY79"/>
      <c r="PHZ79"/>
      <c r="PIA79"/>
      <c r="PIB79"/>
      <c r="PIC79"/>
      <c r="PID79"/>
      <c r="PIE79"/>
      <c r="PIF79"/>
      <c r="PIG79"/>
      <c r="PIH79"/>
      <c r="PII79"/>
      <c r="PIJ79"/>
      <c r="PIK79"/>
      <c r="PIL79"/>
      <c r="PIM79"/>
      <c r="PIN79"/>
      <c r="PIO79"/>
      <c r="PIP79"/>
      <c r="PIQ79"/>
      <c r="PIR79"/>
      <c r="PIS79"/>
      <c r="PIT79"/>
      <c r="PIU79"/>
      <c r="PIV79"/>
      <c r="PIW79"/>
      <c r="PIX79"/>
      <c r="PIY79"/>
      <c r="PIZ79"/>
      <c r="PJA79"/>
      <c r="PJB79"/>
      <c r="PJC79"/>
      <c r="PJD79"/>
      <c r="PJE79"/>
      <c r="PJF79"/>
      <c r="PJG79"/>
      <c r="PJH79"/>
      <c r="PJI79"/>
      <c r="PJJ79"/>
      <c r="PJK79"/>
      <c r="PJL79"/>
      <c r="PJM79"/>
      <c r="PJN79"/>
      <c r="PJO79"/>
      <c r="PJP79"/>
      <c r="PJQ79"/>
      <c r="PJR79"/>
      <c r="PJS79"/>
      <c r="PJT79"/>
      <c r="PJU79"/>
      <c r="PJV79"/>
      <c r="PJW79"/>
      <c r="PJX79"/>
      <c r="PJY79"/>
      <c r="PJZ79"/>
      <c r="PKA79"/>
      <c r="PKB79"/>
      <c r="PKC79"/>
      <c r="PKD79"/>
      <c r="PKE79"/>
      <c r="PKF79"/>
      <c r="PKG79"/>
      <c r="PKH79"/>
      <c r="PKI79"/>
      <c r="PKJ79"/>
      <c r="PKK79"/>
      <c r="PKL79"/>
      <c r="PKM79"/>
      <c r="PKN79"/>
      <c r="PKO79"/>
      <c r="PKP79"/>
      <c r="PKQ79"/>
      <c r="PKR79"/>
      <c r="PKS79"/>
      <c r="PKT79"/>
      <c r="PKU79"/>
      <c r="PKV79"/>
      <c r="PKW79"/>
      <c r="PKX79"/>
      <c r="PKY79"/>
      <c r="PKZ79"/>
      <c r="PLA79"/>
      <c r="PLB79"/>
      <c r="PLC79"/>
      <c r="PLD79"/>
      <c r="PLE79"/>
      <c r="PLF79"/>
      <c r="PLG79"/>
      <c r="PLH79"/>
      <c r="PLI79"/>
      <c r="PLJ79"/>
      <c r="PLK79"/>
      <c r="PLL79"/>
      <c r="PLM79"/>
      <c r="PLN79"/>
      <c r="PLO79"/>
      <c r="PLP79"/>
      <c r="PLQ79"/>
      <c r="PLR79"/>
      <c r="PLS79"/>
      <c r="PLT79"/>
      <c r="PLU79"/>
      <c r="PLV79"/>
      <c r="PLW79"/>
      <c r="PLX79"/>
      <c r="PLY79"/>
      <c r="PLZ79"/>
      <c r="PMA79"/>
      <c r="PMB79"/>
      <c r="PMC79"/>
      <c r="PMD79"/>
      <c r="PME79"/>
      <c r="PMF79"/>
      <c r="PMG79"/>
      <c r="PMH79"/>
      <c r="PMI79"/>
      <c r="PMJ79"/>
      <c r="PMK79"/>
      <c r="PML79"/>
      <c r="PMM79"/>
      <c r="PMN79"/>
      <c r="PMO79"/>
      <c r="PMP79"/>
      <c r="PMQ79"/>
      <c r="PMR79"/>
      <c r="PMS79"/>
      <c r="PMT79"/>
      <c r="PMU79"/>
      <c r="PMV79"/>
      <c r="PMW79"/>
      <c r="PMX79"/>
      <c r="PMY79"/>
      <c r="PMZ79"/>
      <c r="PNA79"/>
      <c r="PNB79"/>
      <c r="PNC79"/>
      <c r="PND79"/>
      <c r="PNE79"/>
      <c r="PNF79"/>
      <c r="PNG79"/>
      <c r="PNH79"/>
      <c r="PNI79"/>
      <c r="PNJ79"/>
      <c r="PNK79"/>
      <c r="PNL79"/>
      <c r="PNM79"/>
      <c r="PNN79"/>
      <c r="PNO79"/>
      <c r="PNP79"/>
      <c r="PNQ79"/>
      <c r="PNR79"/>
      <c r="PNS79"/>
      <c r="PNT79"/>
      <c r="PNU79"/>
      <c r="PNV79"/>
      <c r="PNW79"/>
      <c r="PNX79"/>
      <c r="PNY79"/>
      <c r="PNZ79"/>
      <c r="POA79"/>
      <c r="POB79"/>
      <c r="POC79"/>
      <c r="POD79"/>
      <c r="POE79"/>
      <c r="POF79"/>
      <c r="POG79"/>
      <c r="POH79"/>
      <c r="POI79"/>
      <c r="POJ79"/>
      <c r="POK79"/>
      <c r="POL79"/>
      <c r="POM79"/>
      <c r="PON79"/>
      <c r="POO79"/>
      <c r="POP79"/>
      <c r="POQ79"/>
      <c r="POR79"/>
      <c r="POS79"/>
      <c r="POT79"/>
      <c r="POU79"/>
      <c r="POV79"/>
      <c r="POW79"/>
      <c r="POX79"/>
      <c r="POY79"/>
      <c r="POZ79"/>
      <c r="PPA79"/>
      <c r="PPB79"/>
      <c r="PPC79"/>
      <c r="PPD79"/>
      <c r="PPE79"/>
      <c r="PPF79"/>
      <c r="PPG79"/>
      <c r="PPH79"/>
      <c r="PPI79"/>
      <c r="PPJ79"/>
      <c r="PPK79"/>
      <c r="PPL79"/>
      <c r="PPM79"/>
      <c r="PPN79"/>
      <c r="PPO79"/>
      <c r="PPP79"/>
      <c r="PPQ79"/>
      <c r="PPR79"/>
      <c r="PPS79"/>
      <c r="PPT79"/>
      <c r="PPU79"/>
      <c r="PPV79"/>
      <c r="PPW79"/>
      <c r="PPX79"/>
      <c r="PPY79"/>
      <c r="PPZ79"/>
      <c r="PQA79"/>
      <c r="PQB79"/>
      <c r="PQC79"/>
      <c r="PQD79"/>
      <c r="PQE79"/>
      <c r="PQF79"/>
      <c r="PQG79"/>
      <c r="PQH79"/>
      <c r="PQI79"/>
      <c r="PQJ79"/>
      <c r="PQK79"/>
      <c r="PQL79"/>
      <c r="PQM79"/>
      <c r="PQN79"/>
      <c r="PQO79"/>
      <c r="PQP79"/>
      <c r="PQQ79"/>
      <c r="PQR79"/>
      <c r="PQS79"/>
      <c r="PQT79"/>
      <c r="PQU79"/>
      <c r="PQV79"/>
      <c r="PQW79"/>
      <c r="PQX79"/>
      <c r="PQY79"/>
      <c r="PQZ79"/>
      <c r="PRA79"/>
      <c r="PRB79"/>
      <c r="PRC79"/>
      <c r="PRD79"/>
      <c r="PRE79"/>
      <c r="PRF79"/>
      <c r="PRG79"/>
      <c r="PRH79"/>
      <c r="PRI79"/>
      <c r="PRJ79"/>
      <c r="PRK79"/>
      <c r="PRL79"/>
      <c r="PRM79"/>
      <c r="PRN79"/>
      <c r="PRO79"/>
      <c r="PRP79"/>
      <c r="PRQ79"/>
      <c r="PRR79"/>
      <c r="PRS79"/>
      <c r="PRT79"/>
      <c r="PRU79"/>
      <c r="PRV79"/>
      <c r="PRW79"/>
      <c r="PRX79"/>
      <c r="PRY79"/>
      <c r="PRZ79"/>
      <c r="PSA79"/>
      <c r="PSB79"/>
      <c r="PSC79"/>
      <c r="PSD79"/>
      <c r="PSE79"/>
      <c r="PSF79"/>
      <c r="PSG79"/>
      <c r="PSH79"/>
      <c r="PSI79"/>
      <c r="PSJ79"/>
      <c r="PSK79"/>
      <c r="PSL79"/>
      <c r="PSM79"/>
      <c r="PSN79"/>
      <c r="PSO79"/>
      <c r="PSP79"/>
      <c r="PSQ79"/>
      <c r="PSR79"/>
      <c r="PSS79"/>
      <c r="PST79"/>
      <c r="PSU79"/>
      <c r="PSV79"/>
      <c r="PSW79"/>
      <c r="PSX79"/>
      <c r="PSY79"/>
      <c r="PSZ79"/>
      <c r="PTA79"/>
      <c r="PTB79"/>
      <c r="PTC79"/>
      <c r="PTD79"/>
      <c r="PTE79"/>
      <c r="PTF79"/>
      <c r="PTG79"/>
      <c r="PTH79"/>
      <c r="PTI79"/>
      <c r="PTJ79"/>
      <c r="PTK79"/>
      <c r="PTL79"/>
      <c r="PTM79"/>
      <c r="PTN79"/>
      <c r="PTO79"/>
      <c r="PTP79"/>
      <c r="PTQ79"/>
      <c r="PTR79"/>
      <c r="PTS79"/>
      <c r="PTT79"/>
      <c r="PTU79"/>
      <c r="PTV79"/>
      <c r="PTW79"/>
      <c r="PTX79"/>
      <c r="PTY79"/>
      <c r="PTZ79"/>
      <c r="PUA79"/>
      <c r="PUB79"/>
      <c r="PUC79"/>
      <c r="PUD79"/>
      <c r="PUE79"/>
      <c r="PUF79"/>
      <c r="PUG79"/>
      <c r="PUH79"/>
      <c r="PUI79"/>
      <c r="PUJ79"/>
      <c r="PUK79"/>
      <c r="PUL79"/>
      <c r="PUM79"/>
      <c r="PUN79"/>
      <c r="PUO79"/>
      <c r="PUP79"/>
      <c r="PUQ79"/>
      <c r="PUR79"/>
      <c r="PUS79"/>
      <c r="PUT79"/>
      <c r="PUU79"/>
      <c r="PUV79"/>
      <c r="PUW79"/>
      <c r="PUX79"/>
      <c r="PUY79"/>
      <c r="PUZ79"/>
      <c r="PVA79"/>
      <c r="PVB79"/>
      <c r="PVC79"/>
      <c r="PVD79"/>
      <c r="PVE79"/>
      <c r="PVF79"/>
      <c r="PVG79"/>
      <c r="PVH79"/>
      <c r="PVI79"/>
      <c r="PVJ79"/>
      <c r="PVK79"/>
      <c r="PVL79"/>
      <c r="PVM79"/>
      <c r="PVN79"/>
      <c r="PVO79"/>
      <c r="PVP79"/>
      <c r="PVQ79"/>
      <c r="PVR79"/>
      <c r="PVS79"/>
      <c r="PVT79"/>
      <c r="PVU79"/>
      <c r="PVV79"/>
      <c r="PVW79"/>
      <c r="PVX79"/>
      <c r="PVY79"/>
      <c r="PVZ79"/>
      <c r="PWA79"/>
      <c r="PWB79"/>
      <c r="PWC79"/>
      <c r="PWD79"/>
      <c r="PWE79"/>
      <c r="PWF79"/>
      <c r="PWG79"/>
      <c r="PWH79"/>
      <c r="PWI79"/>
      <c r="PWJ79"/>
      <c r="PWK79"/>
      <c r="PWL79"/>
      <c r="PWM79"/>
      <c r="PWN79"/>
      <c r="PWO79"/>
      <c r="PWP79"/>
      <c r="PWQ79"/>
      <c r="PWR79"/>
      <c r="PWS79"/>
      <c r="PWT79"/>
      <c r="PWU79"/>
      <c r="PWV79"/>
      <c r="PWW79"/>
      <c r="PWX79"/>
      <c r="PWY79"/>
      <c r="PWZ79"/>
      <c r="PXA79"/>
      <c r="PXB79"/>
      <c r="PXC79"/>
      <c r="PXD79"/>
      <c r="PXE79"/>
      <c r="PXF79"/>
      <c r="PXG79"/>
      <c r="PXH79"/>
      <c r="PXI79"/>
      <c r="PXJ79"/>
      <c r="PXK79"/>
      <c r="PXL79"/>
      <c r="PXM79"/>
      <c r="PXN79"/>
      <c r="PXO79"/>
      <c r="PXP79"/>
      <c r="PXQ79"/>
      <c r="PXR79"/>
      <c r="PXS79"/>
      <c r="PXT79"/>
      <c r="PXU79"/>
      <c r="PXV79"/>
      <c r="PXW79"/>
      <c r="PXX79"/>
      <c r="PXY79"/>
      <c r="PXZ79"/>
      <c r="PYA79"/>
      <c r="PYB79"/>
      <c r="PYC79"/>
      <c r="PYD79"/>
      <c r="PYE79"/>
      <c r="PYF79"/>
      <c r="PYG79"/>
      <c r="PYH79"/>
      <c r="PYI79"/>
      <c r="PYJ79"/>
      <c r="PYK79"/>
      <c r="PYL79"/>
      <c r="PYM79"/>
      <c r="PYN79"/>
      <c r="PYO79"/>
      <c r="PYP79"/>
      <c r="PYQ79"/>
      <c r="PYR79"/>
      <c r="PYS79"/>
      <c r="PYT79"/>
      <c r="PYU79"/>
      <c r="PYV79"/>
      <c r="PYW79"/>
      <c r="PYX79"/>
      <c r="PYY79"/>
      <c r="PYZ79"/>
      <c r="PZA79"/>
      <c r="PZB79"/>
      <c r="PZC79"/>
      <c r="PZD79"/>
      <c r="PZE79"/>
      <c r="PZF79"/>
      <c r="PZG79"/>
      <c r="PZH79"/>
      <c r="PZI79"/>
      <c r="PZJ79"/>
      <c r="PZK79"/>
      <c r="PZL79"/>
      <c r="PZM79"/>
      <c r="PZN79"/>
      <c r="PZO79"/>
      <c r="PZP79"/>
      <c r="PZQ79"/>
      <c r="PZR79"/>
      <c r="PZS79"/>
      <c r="PZT79"/>
      <c r="PZU79"/>
      <c r="PZV79"/>
      <c r="PZW79"/>
      <c r="PZX79"/>
      <c r="PZY79"/>
      <c r="PZZ79"/>
      <c r="QAA79"/>
      <c r="QAB79"/>
      <c r="QAC79"/>
      <c r="QAD79"/>
      <c r="QAE79"/>
      <c r="QAF79"/>
      <c r="QAG79"/>
      <c r="QAH79"/>
      <c r="QAI79"/>
      <c r="QAJ79"/>
      <c r="QAK79"/>
      <c r="QAL79"/>
      <c r="QAM79"/>
      <c r="QAN79"/>
      <c r="QAO79"/>
      <c r="QAP79"/>
      <c r="QAQ79"/>
      <c r="QAR79"/>
      <c r="QAS79"/>
      <c r="QAT79"/>
      <c r="QAU79"/>
      <c r="QAV79"/>
      <c r="QAW79"/>
      <c r="QAX79"/>
      <c r="QAY79"/>
      <c r="QAZ79"/>
      <c r="QBA79"/>
      <c r="QBB79"/>
      <c r="QBC79"/>
      <c r="QBD79"/>
      <c r="QBE79"/>
      <c r="QBF79"/>
      <c r="QBG79"/>
      <c r="QBH79"/>
      <c r="QBI79"/>
      <c r="QBJ79"/>
      <c r="QBK79"/>
      <c r="QBL79"/>
      <c r="QBM79"/>
      <c r="QBN79"/>
      <c r="QBO79"/>
      <c r="QBP79"/>
      <c r="QBQ79"/>
      <c r="QBR79"/>
      <c r="QBS79"/>
      <c r="QBT79"/>
      <c r="QBU79"/>
      <c r="QBV79"/>
      <c r="QBW79"/>
      <c r="QBX79"/>
      <c r="QBY79"/>
      <c r="QBZ79"/>
      <c r="QCA79"/>
      <c r="QCB79"/>
      <c r="QCC79"/>
      <c r="QCD79"/>
      <c r="QCE79"/>
      <c r="QCF79"/>
      <c r="QCG79"/>
      <c r="QCH79"/>
      <c r="QCI79"/>
      <c r="QCJ79"/>
      <c r="QCK79"/>
      <c r="QCL79"/>
      <c r="QCM79"/>
      <c r="QCN79"/>
      <c r="QCO79"/>
      <c r="QCP79"/>
      <c r="QCQ79"/>
      <c r="QCR79"/>
      <c r="QCS79"/>
      <c r="QCT79"/>
      <c r="QCU79"/>
      <c r="QCV79"/>
      <c r="QCW79"/>
      <c r="QCX79"/>
      <c r="QCY79"/>
      <c r="QCZ79"/>
      <c r="QDA79"/>
      <c r="QDB79"/>
      <c r="QDC79"/>
      <c r="QDD79"/>
      <c r="QDE79"/>
      <c r="QDF79"/>
      <c r="QDG79"/>
      <c r="QDH79"/>
      <c r="QDI79"/>
      <c r="QDJ79"/>
      <c r="QDK79"/>
      <c r="QDL79"/>
      <c r="QDM79"/>
      <c r="QDN79"/>
      <c r="QDO79"/>
      <c r="QDP79"/>
      <c r="QDQ79"/>
      <c r="QDR79"/>
      <c r="QDS79"/>
      <c r="QDT79"/>
      <c r="QDU79"/>
      <c r="QDV79"/>
      <c r="QDW79"/>
      <c r="QDX79"/>
      <c r="QDY79"/>
      <c r="QDZ79"/>
      <c r="QEA79"/>
      <c r="QEB79"/>
      <c r="QEC79"/>
      <c r="QED79"/>
      <c r="QEE79"/>
      <c r="QEF79"/>
      <c r="QEG79"/>
      <c r="QEH79"/>
      <c r="QEI79"/>
      <c r="QEJ79"/>
      <c r="QEK79"/>
      <c r="QEL79"/>
      <c r="QEM79"/>
      <c r="QEN79"/>
      <c r="QEO79"/>
      <c r="QEP79"/>
      <c r="QEQ79"/>
      <c r="QER79"/>
      <c r="QES79"/>
      <c r="QET79"/>
      <c r="QEU79"/>
      <c r="QEV79"/>
      <c r="QEW79"/>
      <c r="QEX79"/>
      <c r="QEY79"/>
      <c r="QEZ79"/>
      <c r="QFA79"/>
      <c r="QFB79"/>
      <c r="QFC79"/>
      <c r="QFD79"/>
      <c r="QFE79"/>
      <c r="QFF79"/>
      <c r="QFG79"/>
      <c r="QFH79"/>
      <c r="QFI79"/>
      <c r="QFJ79"/>
      <c r="QFK79"/>
      <c r="QFL79"/>
      <c r="QFM79"/>
      <c r="QFN79"/>
      <c r="QFO79"/>
      <c r="QFP79"/>
      <c r="QFQ79"/>
      <c r="QFR79"/>
      <c r="QFS79"/>
      <c r="QFT79"/>
      <c r="QFU79"/>
      <c r="QFV79"/>
      <c r="QFW79"/>
      <c r="QFX79"/>
      <c r="QFY79"/>
      <c r="QFZ79"/>
      <c r="QGA79"/>
      <c r="QGB79"/>
      <c r="QGC79"/>
      <c r="QGD79"/>
      <c r="QGE79"/>
      <c r="QGF79"/>
      <c r="QGG79"/>
      <c r="QGH79"/>
      <c r="QGI79"/>
      <c r="QGJ79"/>
      <c r="QGK79"/>
      <c r="QGL79"/>
      <c r="QGM79"/>
      <c r="QGN79"/>
      <c r="QGO79"/>
      <c r="QGP79"/>
      <c r="QGQ79"/>
      <c r="QGR79"/>
      <c r="QGS79"/>
      <c r="QGT79"/>
      <c r="QGU79"/>
      <c r="QGV79"/>
      <c r="QGW79"/>
      <c r="QGX79"/>
      <c r="QGY79"/>
      <c r="QGZ79"/>
      <c r="QHA79"/>
      <c r="QHB79"/>
      <c r="QHC79"/>
      <c r="QHD79"/>
      <c r="QHE79"/>
      <c r="QHF79"/>
      <c r="QHG79"/>
      <c r="QHH79"/>
      <c r="QHI79"/>
      <c r="QHJ79"/>
      <c r="QHK79"/>
      <c r="QHL79"/>
      <c r="QHM79"/>
      <c r="QHN79"/>
      <c r="QHO79"/>
      <c r="QHP79"/>
      <c r="QHQ79"/>
      <c r="QHR79"/>
      <c r="QHS79"/>
      <c r="QHT79"/>
      <c r="QHU79"/>
      <c r="QHV79"/>
      <c r="QHW79"/>
      <c r="QHX79"/>
      <c r="QHY79"/>
      <c r="QHZ79"/>
      <c r="QIA79"/>
      <c r="QIB79"/>
      <c r="QIC79"/>
      <c r="QID79"/>
      <c r="QIE79"/>
      <c r="QIF79"/>
      <c r="QIG79"/>
      <c r="QIH79"/>
      <c r="QII79"/>
      <c r="QIJ79"/>
      <c r="QIK79"/>
      <c r="QIL79"/>
      <c r="QIM79"/>
      <c r="QIN79"/>
      <c r="QIO79"/>
      <c r="QIP79"/>
      <c r="QIQ79"/>
      <c r="QIR79"/>
      <c r="QIS79"/>
      <c r="QIT79"/>
      <c r="QIU79"/>
      <c r="QIV79"/>
      <c r="QIW79"/>
      <c r="QIX79"/>
      <c r="QIY79"/>
      <c r="QIZ79"/>
      <c r="QJA79"/>
      <c r="QJB79"/>
      <c r="QJC79"/>
      <c r="QJD79"/>
      <c r="QJE79"/>
      <c r="QJF79"/>
      <c r="QJG79"/>
      <c r="QJH79"/>
      <c r="QJI79"/>
      <c r="QJJ79"/>
      <c r="QJK79"/>
      <c r="QJL79"/>
      <c r="QJM79"/>
      <c r="QJN79"/>
      <c r="QJO79"/>
      <c r="QJP79"/>
      <c r="QJQ79"/>
      <c r="QJR79"/>
      <c r="QJS79"/>
      <c r="QJT79"/>
      <c r="QJU79"/>
      <c r="QJV79"/>
      <c r="QJW79"/>
      <c r="QJX79"/>
      <c r="QJY79"/>
      <c r="QJZ79"/>
      <c r="QKA79"/>
      <c r="QKB79"/>
      <c r="QKC79"/>
      <c r="QKD79"/>
      <c r="QKE79"/>
      <c r="QKF79"/>
      <c r="QKG79"/>
      <c r="QKH79"/>
      <c r="QKI79"/>
      <c r="QKJ79"/>
      <c r="QKK79"/>
      <c r="QKL79"/>
      <c r="QKM79"/>
      <c r="QKN79"/>
      <c r="QKO79"/>
      <c r="QKP79"/>
      <c r="QKQ79"/>
      <c r="QKR79"/>
      <c r="QKS79"/>
      <c r="QKT79"/>
      <c r="QKU79"/>
      <c r="QKV79"/>
      <c r="QKW79"/>
      <c r="QKX79"/>
      <c r="QKY79"/>
      <c r="QKZ79"/>
      <c r="QLA79"/>
      <c r="QLB79"/>
      <c r="QLC79"/>
      <c r="QLD79"/>
      <c r="QLE79"/>
      <c r="QLF79"/>
      <c r="QLG79"/>
      <c r="QLH79"/>
      <c r="QLI79"/>
      <c r="QLJ79"/>
      <c r="QLK79"/>
      <c r="QLL79"/>
      <c r="QLM79"/>
      <c r="QLN79"/>
      <c r="QLO79"/>
      <c r="QLP79"/>
      <c r="QLQ79"/>
      <c r="QLR79"/>
      <c r="QLS79"/>
      <c r="QLT79"/>
      <c r="QLU79"/>
      <c r="QLV79"/>
      <c r="QLW79"/>
      <c r="QLX79"/>
      <c r="QLY79"/>
      <c r="QLZ79"/>
      <c r="QMA79"/>
      <c r="QMB79"/>
      <c r="QMC79"/>
      <c r="QMD79"/>
      <c r="QME79"/>
      <c r="QMF79"/>
      <c r="QMG79"/>
      <c r="QMH79"/>
      <c r="QMI79"/>
      <c r="QMJ79"/>
      <c r="QMK79"/>
      <c r="QML79"/>
      <c r="QMM79"/>
      <c r="QMN79"/>
      <c r="QMO79"/>
      <c r="QMP79"/>
      <c r="QMQ79"/>
      <c r="QMR79"/>
      <c r="QMS79"/>
      <c r="QMT79"/>
      <c r="QMU79"/>
      <c r="QMV79"/>
      <c r="QMW79"/>
      <c r="QMX79"/>
      <c r="QMY79"/>
      <c r="QMZ79"/>
      <c r="QNA79"/>
      <c r="QNB79"/>
      <c r="QNC79"/>
      <c r="QND79"/>
      <c r="QNE79"/>
      <c r="QNF79"/>
      <c r="QNG79"/>
      <c r="QNH79"/>
      <c r="QNI79"/>
      <c r="QNJ79"/>
      <c r="QNK79"/>
      <c r="QNL79"/>
      <c r="QNM79"/>
      <c r="QNN79"/>
      <c r="QNO79"/>
      <c r="QNP79"/>
      <c r="QNQ79"/>
      <c r="QNR79"/>
      <c r="QNS79"/>
      <c r="QNT79"/>
      <c r="QNU79"/>
      <c r="QNV79"/>
      <c r="QNW79"/>
      <c r="QNX79"/>
      <c r="QNY79"/>
      <c r="QNZ79"/>
      <c r="QOA79"/>
      <c r="QOB79"/>
      <c r="QOC79"/>
      <c r="QOD79"/>
      <c r="QOE79"/>
      <c r="QOF79"/>
      <c r="QOG79"/>
      <c r="QOH79"/>
      <c r="QOI79"/>
      <c r="QOJ79"/>
      <c r="QOK79"/>
      <c r="QOL79"/>
      <c r="QOM79"/>
      <c r="QON79"/>
      <c r="QOO79"/>
      <c r="QOP79"/>
      <c r="QOQ79"/>
      <c r="QOR79"/>
      <c r="QOS79"/>
      <c r="QOT79"/>
      <c r="QOU79"/>
      <c r="QOV79"/>
      <c r="QOW79"/>
      <c r="QOX79"/>
      <c r="QOY79"/>
      <c r="QOZ79"/>
      <c r="QPA79"/>
      <c r="QPB79"/>
      <c r="QPC79"/>
      <c r="QPD79"/>
      <c r="QPE79"/>
      <c r="QPF79"/>
      <c r="QPG79"/>
      <c r="QPH79"/>
      <c r="QPI79"/>
      <c r="QPJ79"/>
      <c r="QPK79"/>
      <c r="QPL79"/>
      <c r="QPM79"/>
      <c r="QPN79"/>
      <c r="QPO79"/>
      <c r="QPP79"/>
      <c r="QPQ79"/>
      <c r="QPR79"/>
      <c r="QPS79"/>
      <c r="QPT79"/>
      <c r="QPU79"/>
      <c r="QPV79"/>
      <c r="QPW79"/>
      <c r="QPX79"/>
      <c r="QPY79"/>
      <c r="QPZ79"/>
      <c r="QQA79"/>
      <c r="QQB79"/>
      <c r="QQC79"/>
      <c r="QQD79"/>
      <c r="QQE79"/>
      <c r="QQF79"/>
      <c r="QQG79"/>
      <c r="QQH79"/>
      <c r="QQI79"/>
      <c r="QQJ79"/>
      <c r="QQK79"/>
      <c r="QQL79"/>
      <c r="QQM79"/>
      <c r="QQN79"/>
      <c r="QQO79"/>
      <c r="QQP79"/>
      <c r="QQQ79"/>
      <c r="QQR79"/>
      <c r="QQS79"/>
      <c r="QQT79"/>
      <c r="QQU79"/>
      <c r="QQV79"/>
      <c r="QQW79"/>
      <c r="QQX79"/>
      <c r="QQY79"/>
      <c r="QQZ79"/>
      <c r="QRA79"/>
      <c r="QRB79"/>
      <c r="QRC79"/>
      <c r="QRD79"/>
      <c r="QRE79"/>
      <c r="QRF79"/>
      <c r="QRG79"/>
      <c r="QRH79"/>
      <c r="QRI79"/>
      <c r="QRJ79"/>
      <c r="QRK79"/>
      <c r="QRL79"/>
      <c r="QRM79"/>
      <c r="QRN79"/>
      <c r="QRO79"/>
      <c r="QRP79"/>
      <c r="QRQ79"/>
      <c r="QRR79"/>
      <c r="QRS79"/>
      <c r="QRT79"/>
      <c r="QRU79"/>
      <c r="QRV79"/>
      <c r="QRW79"/>
      <c r="QRX79"/>
      <c r="QRY79"/>
      <c r="QRZ79"/>
      <c r="QSA79"/>
      <c r="QSB79"/>
      <c r="QSC79"/>
      <c r="QSD79"/>
      <c r="QSE79"/>
      <c r="QSF79"/>
      <c r="QSG79"/>
      <c r="QSH79"/>
      <c r="QSI79"/>
      <c r="QSJ79"/>
      <c r="QSK79"/>
      <c r="QSL79"/>
      <c r="QSM79"/>
      <c r="QSN79"/>
      <c r="QSO79"/>
      <c r="QSP79"/>
      <c r="QSQ79"/>
      <c r="QSR79"/>
      <c r="QSS79"/>
      <c r="QST79"/>
      <c r="QSU79"/>
      <c r="QSV79"/>
      <c r="QSW79"/>
      <c r="QSX79"/>
      <c r="QSY79"/>
      <c r="QSZ79"/>
      <c r="QTA79"/>
      <c r="QTB79"/>
      <c r="QTC79"/>
      <c r="QTD79"/>
      <c r="QTE79"/>
      <c r="QTF79"/>
      <c r="QTG79"/>
      <c r="QTH79"/>
      <c r="QTI79"/>
      <c r="QTJ79"/>
      <c r="QTK79"/>
      <c r="QTL79"/>
      <c r="QTM79"/>
      <c r="QTN79"/>
      <c r="QTO79"/>
      <c r="QTP79"/>
      <c r="QTQ79"/>
      <c r="QTR79"/>
      <c r="QTS79"/>
      <c r="QTT79"/>
      <c r="QTU79"/>
      <c r="QTV79"/>
      <c r="QTW79"/>
      <c r="QTX79"/>
      <c r="QTY79"/>
      <c r="QTZ79"/>
      <c r="QUA79"/>
      <c r="QUB79"/>
      <c r="QUC79"/>
      <c r="QUD79"/>
      <c r="QUE79"/>
      <c r="QUF79"/>
      <c r="QUG79"/>
      <c r="QUH79"/>
      <c r="QUI79"/>
      <c r="QUJ79"/>
      <c r="QUK79"/>
      <c r="QUL79"/>
      <c r="QUM79"/>
      <c r="QUN79"/>
      <c r="QUO79"/>
      <c r="QUP79"/>
      <c r="QUQ79"/>
      <c r="QUR79"/>
      <c r="QUS79"/>
      <c r="QUT79"/>
      <c r="QUU79"/>
      <c r="QUV79"/>
      <c r="QUW79"/>
      <c r="QUX79"/>
      <c r="QUY79"/>
      <c r="QUZ79"/>
      <c r="QVA79"/>
      <c r="QVB79"/>
      <c r="QVC79"/>
      <c r="QVD79"/>
      <c r="QVE79"/>
      <c r="QVF79"/>
      <c r="QVG79"/>
      <c r="QVH79"/>
      <c r="QVI79"/>
      <c r="QVJ79"/>
      <c r="QVK79"/>
      <c r="QVL79"/>
      <c r="QVM79"/>
      <c r="QVN79"/>
      <c r="QVO79"/>
      <c r="QVP79"/>
      <c r="QVQ79"/>
      <c r="QVR79"/>
      <c r="QVS79"/>
      <c r="QVT79"/>
      <c r="QVU79"/>
      <c r="QVV79"/>
      <c r="QVW79"/>
      <c r="QVX79"/>
      <c r="QVY79"/>
      <c r="QVZ79"/>
      <c r="QWA79"/>
      <c r="QWB79"/>
      <c r="QWC79"/>
      <c r="QWD79"/>
      <c r="QWE79"/>
      <c r="QWF79"/>
      <c r="QWG79"/>
      <c r="QWH79"/>
      <c r="QWI79"/>
      <c r="QWJ79"/>
      <c r="QWK79"/>
      <c r="QWL79"/>
      <c r="QWM79"/>
      <c r="QWN79"/>
      <c r="QWO79"/>
      <c r="QWP79"/>
      <c r="QWQ79"/>
      <c r="QWR79"/>
      <c r="QWS79"/>
      <c r="QWT79"/>
      <c r="QWU79"/>
      <c r="QWV79"/>
      <c r="QWW79"/>
      <c r="QWX79"/>
      <c r="QWY79"/>
      <c r="QWZ79"/>
      <c r="QXA79"/>
      <c r="QXB79"/>
      <c r="QXC79"/>
      <c r="QXD79"/>
      <c r="QXE79"/>
      <c r="QXF79"/>
      <c r="QXG79"/>
      <c r="QXH79"/>
      <c r="QXI79"/>
      <c r="QXJ79"/>
      <c r="QXK79"/>
      <c r="QXL79"/>
      <c r="QXM79"/>
      <c r="QXN79"/>
      <c r="QXO79"/>
      <c r="QXP79"/>
      <c r="QXQ79"/>
      <c r="QXR79"/>
      <c r="QXS79"/>
      <c r="QXT79"/>
      <c r="QXU79"/>
      <c r="QXV79"/>
      <c r="QXW79"/>
      <c r="QXX79"/>
      <c r="QXY79"/>
      <c r="QXZ79"/>
      <c r="QYA79"/>
      <c r="QYB79"/>
      <c r="QYC79"/>
      <c r="QYD79"/>
      <c r="QYE79"/>
      <c r="QYF79"/>
      <c r="QYG79"/>
      <c r="QYH79"/>
      <c r="QYI79"/>
      <c r="QYJ79"/>
      <c r="QYK79"/>
      <c r="QYL79"/>
      <c r="QYM79"/>
      <c r="QYN79"/>
      <c r="QYO79"/>
      <c r="QYP79"/>
      <c r="QYQ79"/>
      <c r="QYR79"/>
      <c r="QYS79"/>
      <c r="QYT79"/>
      <c r="QYU79"/>
      <c r="QYV79"/>
      <c r="QYW79"/>
      <c r="QYX79"/>
      <c r="QYY79"/>
      <c r="QYZ79"/>
      <c r="QZA79"/>
      <c r="QZB79"/>
      <c r="QZC79"/>
      <c r="QZD79"/>
      <c r="QZE79"/>
      <c r="QZF79"/>
      <c r="QZG79"/>
      <c r="QZH79"/>
      <c r="QZI79"/>
      <c r="QZJ79"/>
      <c r="QZK79"/>
      <c r="QZL79"/>
      <c r="QZM79"/>
      <c r="QZN79"/>
      <c r="QZO79"/>
      <c r="QZP79"/>
      <c r="QZQ79"/>
      <c r="QZR79"/>
      <c r="QZS79"/>
      <c r="QZT79"/>
      <c r="QZU79"/>
      <c r="QZV79"/>
      <c r="QZW79"/>
      <c r="QZX79"/>
      <c r="QZY79"/>
      <c r="QZZ79"/>
      <c r="RAA79"/>
      <c r="RAB79"/>
      <c r="RAC79"/>
      <c r="RAD79"/>
      <c r="RAE79"/>
      <c r="RAF79"/>
      <c r="RAG79"/>
      <c r="RAH79"/>
      <c r="RAI79"/>
      <c r="RAJ79"/>
      <c r="RAK79"/>
      <c r="RAL79"/>
      <c r="RAM79"/>
      <c r="RAN79"/>
      <c r="RAO79"/>
      <c r="RAP79"/>
      <c r="RAQ79"/>
      <c r="RAR79"/>
      <c r="RAS79"/>
      <c r="RAT79"/>
      <c r="RAU79"/>
      <c r="RAV79"/>
      <c r="RAW79"/>
      <c r="RAX79"/>
      <c r="RAY79"/>
      <c r="RAZ79"/>
      <c r="RBA79"/>
      <c r="RBB79"/>
      <c r="RBC79"/>
      <c r="RBD79"/>
      <c r="RBE79"/>
      <c r="RBF79"/>
      <c r="RBG79"/>
      <c r="RBH79"/>
      <c r="RBI79"/>
      <c r="RBJ79"/>
      <c r="RBK79"/>
      <c r="RBL79"/>
      <c r="RBM79"/>
      <c r="RBN79"/>
      <c r="RBO79"/>
      <c r="RBP79"/>
      <c r="RBQ79"/>
      <c r="RBR79"/>
      <c r="RBS79"/>
      <c r="RBT79"/>
      <c r="RBU79"/>
      <c r="RBV79"/>
      <c r="RBW79"/>
      <c r="RBX79"/>
      <c r="RBY79"/>
      <c r="RBZ79"/>
      <c r="RCA79"/>
      <c r="RCB79"/>
      <c r="RCC79"/>
      <c r="RCD79"/>
      <c r="RCE79"/>
      <c r="RCF79"/>
      <c r="RCG79"/>
      <c r="RCH79"/>
      <c r="RCI79"/>
      <c r="RCJ79"/>
      <c r="RCK79"/>
      <c r="RCL79"/>
      <c r="RCM79"/>
      <c r="RCN79"/>
      <c r="RCO79"/>
      <c r="RCP79"/>
      <c r="RCQ79"/>
      <c r="RCR79"/>
      <c r="RCS79"/>
      <c r="RCT79"/>
      <c r="RCU79"/>
      <c r="RCV79"/>
      <c r="RCW79"/>
      <c r="RCX79"/>
      <c r="RCY79"/>
      <c r="RCZ79"/>
      <c r="RDA79"/>
      <c r="RDB79"/>
      <c r="RDC79"/>
      <c r="RDD79"/>
      <c r="RDE79"/>
      <c r="RDF79"/>
      <c r="RDG79"/>
      <c r="RDH79"/>
      <c r="RDI79"/>
      <c r="RDJ79"/>
      <c r="RDK79"/>
      <c r="RDL79"/>
      <c r="RDM79"/>
      <c r="RDN79"/>
      <c r="RDO79"/>
      <c r="RDP79"/>
      <c r="RDQ79"/>
      <c r="RDR79"/>
      <c r="RDS79"/>
      <c r="RDT79"/>
      <c r="RDU79"/>
      <c r="RDV79"/>
      <c r="RDW79"/>
      <c r="RDX79"/>
      <c r="RDY79"/>
      <c r="RDZ79"/>
      <c r="REA79"/>
      <c r="REB79"/>
      <c r="REC79"/>
      <c r="RED79"/>
      <c r="REE79"/>
      <c r="REF79"/>
      <c r="REG79"/>
      <c r="REH79"/>
      <c r="REI79"/>
      <c r="REJ79"/>
      <c r="REK79"/>
      <c r="REL79"/>
      <c r="REM79"/>
      <c r="REN79"/>
      <c r="REO79"/>
      <c r="REP79"/>
      <c r="REQ79"/>
      <c r="RER79"/>
      <c r="RES79"/>
      <c r="RET79"/>
      <c r="REU79"/>
      <c r="REV79"/>
      <c r="REW79"/>
      <c r="REX79"/>
      <c r="REY79"/>
      <c r="REZ79"/>
      <c r="RFA79"/>
      <c r="RFB79"/>
      <c r="RFC79"/>
      <c r="RFD79"/>
      <c r="RFE79"/>
      <c r="RFF79"/>
      <c r="RFG79"/>
      <c r="RFH79"/>
      <c r="RFI79"/>
      <c r="RFJ79"/>
      <c r="RFK79"/>
      <c r="RFL79"/>
      <c r="RFM79"/>
      <c r="RFN79"/>
      <c r="RFO79"/>
      <c r="RFP79"/>
      <c r="RFQ79"/>
      <c r="RFR79"/>
      <c r="RFS79"/>
      <c r="RFT79"/>
      <c r="RFU79"/>
      <c r="RFV79"/>
      <c r="RFW79"/>
      <c r="RFX79"/>
      <c r="RFY79"/>
      <c r="RFZ79"/>
      <c r="RGA79"/>
      <c r="RGB79"/>
      <c r="RGC79"/>
      <c r="RGD79"/>
      <c r="RGE79"/>
      <c r="RGF79"/>
      <c r="RGG79"/>
      <c r="RGH79"/>
      <c r="RGI79"/>
      <c r="RGJ79"/>
      <c r="RGK79"/>
      <c r="RGL79"/>
      <c r="RGM79"/>
      <c r="RGN79"/>
      <c r="RGO79"/>
      <c r="RGP79"/>
      <c r="RGQ79"/>
      <c r="RGR79"/>
      <c r="RGS79"/>
      <c r="RGT79"/>
      <c r="RGU79"/>
      <c r="RGV79"/>
      <c r="RGW79"/>
      <c r="RGX79"/>
      <c r="RGY79"/>
      <c r="RGZ79"/>
      <c r="RHA79"/>
      <c r="RHB79"/>
      <c r="RHC79"/>
      <c r="RHD79"/>
      <c r="RHE79"/>
      <c r="RHF79"/>
      <c r="RHG79"/>
      <c r="RHH79"/>
      <c r="RHI79"/>
      <c r="RHJ79"/>
      <c r="RHK79"/>
      <c r="RHL79"/>
      <c r="RHM79"/>
      <c r="RHN79"/>
      <c r="RHO79"/>
      <c r="RHP79"/>
      <c r="RHQ79"/>
      <c r="RHR79"/>
      <c r="RHS79"/>
      <c r="RHT79"/>
      <c r="RHU79"/>
      <c r="RHV79"/>
      <c r="RHW79"/>
      <c r="RHX79"/>
      <c r="RHY79"/>
      <c r="RHZ79"/>
      <c r="RIA79"/>
      <c r="RIB79"/>
      <c r="RIC79"/>
      <c r="RID79"/>
      <c r="RIE79"/>
      <c r="RIF79"/>
      <c r="RIG79"/>
      <c r="RIH79"/>
      <c r="RII79"/>
      <c r="RIJ79"/>
      <c r="RIK79"/>
      <c r="RIL79"/>
      <c r="RIM79"/>
      <c r="RIN79"/>
      <c r="RIO79"/>
      <c r="RIP79"/>
      <c r="RIQ79"/>
      <c r="RIR79"/>
      <c r="RIS79"/>
      <c r="RIT79"/>
      <c r="RIU79"/>
      <c r="RIV79"/>
      <c r="RIW79"/>
      <c r="RIX79"/>
      <c r="RIY79"/>
      <c r="RIZ79"/>
      <c r="RJA79"/>
      <c r="RJB79"/>
      <c r="RJC79"/>
      <c r="RJD79"/>
      <c r="RJE79"/>
      <c r="RJF79"/>
      <c r="RJG79"/>
      <c r="RJH79"/>
      <c r="RJI79"/>
      <c r="RJJ79"/>
      <c r="RJK79"/>
      <c r="RJL79"/>
      <c r="RJM79"/>
      <c r="RJN79"/>
      <c r="RJO79"/>
      <c r="RJP79"/>
      <c r="RJQ79"/>
      <c r="RJR79"/>
      <c r="RJS79"/>
      <c r="RJT79"/>
      <c r="RJU79"/>
      <c r="RJV79"/>
      <c r="RJW79"/>
      <c r="RJX79"/>
      <c r="RJY79"/>
      <c r="RJZ79"/>
      <c r="RKA79"/>
      <c r="RKB79"/>
      <c r="RKC79"/>
      <c r="RKD79"/>
      <c r="RKE79"/>
      <c r="RKF79"/>
      <c r="RKG79"/>
      <c r="RKH79"/>
      <c r="RKI79"/>
      <c r="RKJ79"/>
      <c r="RKK79"/>
      <c r="RKL79"/>
      <c r="RKM79"/>
      <c r="RKN79"/>
      <c r="RKO79"/>
      <c r="RKP79"/>
      <c r="RKQ79"/>
      <c r="RKR79"/>
      <c r="RKS79"/>
      <c r="RKT79"/>
      <c r="RKU79"/>
      <c r="RKV79"/>
      <c r="RKW79"/>
      <c r="RKX79"/>
      <c r="RKY79"/>
      <c r="RKZ79"/>
      <c r="RLA79"/>
      <c r="RLB79"/>
      <c r="RLC79"/>
      <c r="RLD79"/>
      <c r="RLE79"/>
      <c r="RLF79"/>
      <c r="RLG79"/>
      <c r="RLH79"/>
      <c r="RLI79"/>
      <c r="RLJ79"/>
      <c r="RLK79"/>
      <c r="RLL79"/>
      <c r="RLM79"/>
      <c r="RLN79"/>
      <c r="RLO79"/>
      <c r="RLP79"/>
      <c r="RLQ79"/>
      <c r="RLR79"/>
      <c r="RLS79"/>
      <c r="RLT79"/>
      <c r="RLU79"/>
      <c r="RLV79"/>
      <c r="RLW79"/>
      <c r="RLX79"/>
      <c r="RLY79"/>
      <c r="RLZ79"/>
      <c r="RMA79"/>
      <c r="RMB79"/>
      <c r="RMC79"/>
      <c r="RMD79"/>
      <c r="RME79"/>
      <c r="RMF79"/>
      <c r="RMG79"/>
      <c r="RMH79"/>
      <c r="RMI79"/>
      <c r="RMJ79"/>
      <c r="RMK79"/>
      <c r="RML79"/>
      <c r="RMM79"/>
      <c r="RMN79"/>
      <c r="RMO79"/>
      <c r="RMP79"/>
      <c r="RMQ79"/>
      <c r="RMR79"/>
      <c r="RMS79"/>
      <c r="RMT79"/>
      <c r="RMU79"/>
      <c r="RMV79"/>
      <c r="RMW79"/>
      <c r="RMX79"/>
      <c r="RMY79"/>
      <c r="RMZ79"/>
      <c r="RNA79"/>
      <c r="RNB79"/>
      <c r="RNC79"/>
      <c r="RND79"/>
      <c r="RNE79"/>
      <c r="RNF79"/>
      <c r="RNG79"/>
      <c r="RNH79"/>
      <c r="RNI79"/>
      <c r="RNJ79"/>
      <c r="RNK79"/>
      <c r="RNL79"/>
      <c r="RNM79"/>
      <c r="RNN79"/>
      <c r="RNO79"/>
      <c r="RNP79"/>
      <c r="RNQ79"/>
      <c r="RNR79"/>
      <c r="RNS79"/>
      <c r="RNT79"/>
      <c r="RNU79"/>
      <c r="RNV79"/>
      <c r="RNW79"/>
      <c r="RNX79"/>
      <c r="RNY79"/>
      <c r="RNZ79"/>
      <c r="ROA79"/>
      <c r="ROB79"/>
      <c r="ROC79"/>
      <c r="ROD79"/>
      <c r="ROE79"/>
      <c r="ROF79"/>
      <c r="ROG79"/>
      <c r="ROH79"/>
      <c r="ROI79"/>
      <c r="ROJ79"/>
      <c r="ROK79"/>
      <c r="ROL79"/>
      <c r="ROM79"/>
      <c r="RON79"/>
      <c r="ROO79"/>
      <c r="ROP79"/>
      <c r="ROQ79"/>
      <c r="ROR79"/>
      <c r="ROS79"/>
      <c r="ROT79"/>
      <c r="ROU79"/>
      <c r="ROV79"/>
      <c r="ROW79"/>
      <c r="ROX79"/>
      <c r="ROY79"/>
      <c r="ROZ79"/>
      <c r="RPA79"/>
      <c r="RPB79"/>
      <c r="RPC79"/>
      <c r="RPD79"/>
      <c r="RPE79"/>
      <c r="RPF79"/>
      <c r="RPG79"/>
      <c r="RPH79"/>
      <c r="RPI79"/>
      <c r="RPJ79"/>
      <c r="RPK79"/>
      <c r="RPL79"/>
      <c r="RPM79"/>
      <c r="RPN79"/>
      <c r="RPO79"/>
      <c r="RPP79"/>
      <c r="RPQ79"/>
      <c r="RPR79"/>
      <c r="RPS79"/>
      <c r="RPT79"/>
      <c r="RPU79"/>
      <c r="RPV79"/>
      <c r="RPW79"/>
      <c r="RPX79"/>
      <c r="RPY79"/>
      <c r="RPZ79"/>
      <c r="RQA79"/>
      <c r="RQB79"/>
      <c r="RQC79"/>
      <c r="RQD79"/>
      <c r="RQE79"/>
      <c r="RQF79"/>
      <c r="RQG79"/>
      <c r="RQH79"/>
      <c r="RQI79"/>
      <c r="RQJ79"/>
      <c r="RQK79"/>
      <c r="RQL79"/>
      <c r="RQM79"/>
      <c r="RQN79"/>
      <c r="RQO79"/>
      <c r="RQP79"/>
      <c r="RQQ79"/>
      <c r="RQR79"/>
      <c r="RQS79"/>
      <c r="RQT79"/>
      <c r="RQU79"/>
      <c r="RQV79"/>
      <c r="RQW79"/>
      <c r="RQX79"/>
      <c r="RQY79"/>
      <c r="RQZ79"/>
      <c r="RRA79"/>
      <c r="RRB79"/>
      <c r="RRC79"/>
      <c r="RRD79"/>
      <c r="RRE79"/>
      <c r="RRF79"/>
      <c r="RRG79"/>
      <c r="RRH79"/>
      <c r="RRI79"/>
      <c r="RRJ79"/>
      <c r="RRK79"/>
      <c r="RRL79"/>
      <c r="RRM79"/>
      <c r="RRN79"/>
      <c r="RRO79"/>
      <c r="RRP79"/>
      <c r="RRQ79"/>
      <c r="RRR79"/>
      <c r="RRS79"/>
      <c r="RRT79"/>
      <c r="RRU79"/>
      <c r="RRV79"/>
      <c r="RRW79"/>
      <c r="RRX79"/>
      <c r="RRY79"/>
      <c r="RRZ79"/>
      <c r="RSA79"/>
      <c r="RSB79"/>
      <c r="RSC79"/>
      <c r="RSD79"/>
      <c r="RSE79"/>
      <c r="RSF79"/>
      <c r="RSG79"/>
      <c r="RSH79"/>
      <c r="RSI79"/>
      <c r="RSJ79"/>
      <c r="RSK79"/>
      <c r="RSL79"/>
      <c r="RSM79"/>
      <c r="RSN79"/>
      <c r="RSO79"/>
      <c r="RSP79"/>
      <c r="RSQ79"/>
      <c r="RSR79"/>
      <c r="RSS79"/>
      <c r="RST79"/>
      <c r="RSU79"/>
      <c r="RSV79"/>
      <c r="RSW79"/>
      <c r="RSX79"/>
      <c r="RSY79"/>
      <c r="RSZ79"/>
      <c r="RTA79"/>
      <c r="RTB79"/>
      <c r="RTC79"/>
      <c r="RTD79"/>
      <c r="RTE79"/>
      <c r="RTF79"/>
      <c r="RTG79"/>
      <c r="RTH79"/>
      <c r="RTI79"/>
      <c r="RTJ79"/>
      <c r="RTK79"/>
      <c r="RTL79"/>
      <c r="RTM79"/>
      <c r="RTN79"/>
      <c r="RTO79"/>
      <c r="RTP79"/>
      <c r="RTQ79"/>
      <c r="RTR79"/>
      <c r="RTS79"/>
      <c r="RTT79"/>
      <c r="RTU79"/>
      <c r="RTV79"/>
      <c r="RTW79"/>
      <c r="RTX79"/>
      <c r="RTY79"/>
      <c r="RTZ79"/>
      <c r="RUA79"/>
      <c r="RUB79"/>
      <c r="RUC79"/>
      <c r="RUD79"/>
      <c r="RUE79"/>
      <c r="RUF79"/>
      <c r="RUG79"/>
      <c r="RUH79"/>
      <c r="RUI79"/>
      <c r="RUJ79"/>
      <c r="RUK79"/>
      <c r="RUL79"/>
      <c r="RUM79"/>
      <c r="RUN79"/>
      <c r="RUO79"/>
      <c r="RUP79"/>
      <c r="RUQ79"/>
      <c r="RUR79"/>
      <c r="RUS79"/>
      <c r="RUT79"/>
      <c r="RUU79"/>
      <c r="RUV79"/>
      <c r="RUW79"/>
      <c r="RUX79"/>
      <c r="RUY79"/>
      <c r="RUZ79"/>
      <c r="RVA79"/>
      <c r="RVB79"/>
      <c r="RVC79"/>
      <c r="RVD79"/>
      <c r="RVE79"/>
      <c r="RVF79"/>
      <c r="RVG79"/>
      <c r="RVH79"/>
      <c r="RVI79"/>
      <c r="RVJ79"/>
      <c r="RVK79"/>
      <c r="RVL79"/>
      <c r="RVM79"/>
      <c r="RVN79"/>
      <c r="RVO79"/>
      <c r="RVP79"/>
      <c r="RVQ79"/>
      <c r="RVR79"/>
      <c r="RVS79"/>
      <c r="RVT79"/>
      <c r="RVU79"/>
      <c r="RVV79"/>
      <c r="RVW79"/>
      <c r="RVX79"/>
      <c r="RVY79"/>
      <c r="RVZ79"/>
      <c r="RWA79"/>
      <c r="RWB79"/>
      <c r="RWC79"/>
      <c r="RWD79"/>
      <c r="RWE79"/>
      <c r="RWF79"/>
      <c r="RWG79"/>
      <c r="RWH79"/>
      <c r="RWI79"/>
      <c r="RWJ79"/>
      <c r="RWK79"/>
      <c r="RWL79"/>
      <c r="RWM79"/>
      <c r="RWN79"/>
      <c r="RWO79"/>
      <c r="RWP79"/>
      <c r="RWQ79"/>
      <c r="RWR79"/>
      <c r="RWS79"/>
      <c r="RWT79"/>
      <c r="RWU79"/>
      <c r="RWV79"/>
      <c r="RWW79"/>
      <c r="RWX79"/>
      <c r="RWY79"/>
      <c r="RWZ79"/>
      <c r="RXA79"/>
      <c r="RXB79"/>
      <c r="RXC79"/>
      <c r="RXD79"/>
      <c r="RXE79"/>
      <c r="RXF79"/>
      <c r="RXG79"/>
      <c r="RXH79"/>
      <c r="RXI79"/>
      <c r="RXJ79"/>
      <c r="RXK79"/>
      <c r="RXL79"/>
      <c r="RXM79"/>
      <c r="RXN79"/>
      <c r="RXO79"/>
      <c r="RXP79"/>
      <c r="RXQ79"/>
      <c r="RXR79"/>
      <c r="RXS79"/>
      <c r="RXT79"/>
      <c r="RXU79"/>
      <c r="RXV79"/>
      <c r="RXW79"/>
      <c r="RXX79"/>
      <c r="RXY79"/>
      <c r="RXZ79"/>
      <c r="RYA79"/>
      <c r="RYB79"/>
      <c r="RYC79"/>
      <c r="RYD79"/>
      <c r="RYE79"/>
      <c r="RYF79"/>
      <c r="RYG79"/>
      <c r="RYH79"/>
      <c r="RYI79"/>
      <c r="RYJ79"/>
      <c r="RYK79"/>
      <c r="RYL79"/>
      <c r="RYM79"/>
      <c r="RYN79"/>
      <c r="RYO79"/>
      <c r="RYP79"/>
      <c r="RYQ79"/>
      <c r="RYR79"/>
      <c r="RYS79"/>
      <c r="RYT79"/>
      <c r="RYU79"/>
      <c r="RYV79"/>
      <c r="RYW79"/>
      <c r="RYX79"/>
      <c r="RYY79"/>
      <c r="RYZ79"/>
      <c r="RZA79"/>
      <c r="RZB79"/>
      <c r="RZC79"/>
      <c r="RZD79"/>
      <c r="RZE79"/>
      <c r="RZF79"/>
      <c r="RZG79"/>
      <c r="RZH79"/>
      <c r="RZI79"/>
      <c r="RZJ79"/>
      <c r="RZK79"/>
      <c r="RZL79"/>
      <c r="RZM79"/>
      <c r="RZN79"/>
      <c r="RZO79"/>
      <c r="RZP79"/>
      <c r="RZQ79"/>
      <c r="RZR79"/>
      <c r="RZS79"/>
      <c r="RZT79"/>
      <c r="RZU79"/>
      <c r="RZV79"/>
      <c r="RZW79"/>
      <c r="RZX79"/>
      <c r="RZY79"/>
      <c r="RZZ79"/>
      <c r="SAA79"/>
      <c r="SAB79"/>
      <c r="SAC79"/>
      <c r="SAD79"/>
      <c r="SAE79"/>
      <c r="SAF79"/>
      <c r="SAG79"/>
      <c r="SAH79"/>
      <c r="SAI79"/>
      <c r="SAJ79"/>
      <c r="SAK79"/>
      <c r="SAL79"/>
      <c r="SAM79"/>
      <c r="SAN79"/>
      <c r="SAO79"/>
      <c r="SAP79"/>
      <c r="SAQ79"/>
      <c r="SAR79"/>
      <c r="SAS79"/>
      <c r="SAT79"/>
      <c r="SAU79"/>
      <c r="SAV79"/>
      <c r="SAW79"/>
      <c r="SAX79"/>
      <c r="SAY79"/>
      <c r="SAZ79"/>
      <c r="SBA79"/>
      <c r="SBB79"/>
      <c r="SBC79"/>
      <c r="SBD79"/>
      <c r="SBE79"/>
      <c r="SBF79"/>
      <c r="SBG79"/>
      <c r="SBH79"/>
      <c r="SBI79"/>
      <c r="SBJ79"/>
      <c r="SBK79"/>
      <c r="SBL79"/>
      <c r="SBM79"/>
      <c r="SBN79"/>
      <c r="SBO79"/>
      <c r="SBP79"/>
      <c r="SBQ79"/>
      <c r="SBR79"/>
      <c r="SBS79"/>
      <c r="SBT79"/>
      <c r="SBU79"/>
      <c r="SBV79"/>
      <c r="SBW79"/>
      <c r="SBX79"/>
      <c r="SBY79"/>
      <c r="SBZ79"/>
      <c r="SCA79"/>
      <c r="SCB79"/>
      <c r="SCC79"/>
      <c r="SCD79"/>
      <c r="SCE79"/>
      <c r="SCF79"/>
      <c r="SCG79"/>
      <c r="SCH79"/>
      <c r="SCI79"/>
      <c r="SCJ79"/>
      <c r="SCK79"/>
      <c r="SCL79"/>
      <c r="SCM79"/>
      <c r="SCN79"/>
      <c r="SCO79"/>
      <c r="SCP79"/>
      <c r="SCQ79"/>
      <c r="SCR79"/>
      <c r="SCS79"/>
      <c r="SCT79"/>
      <c r="SCU79"/>
      <c r="SCV79"/>
      <c r="SCW79"/>
      <c r="SCX79"/>
      <c r="SCY79"/>
      <c r="SCZ79"/>
      <c r="SDA79"/>
      <c r="SDB79"/>
      <c r="SDC79"/>
      <c r="SDD79"/>
      <c r="SDE79"/>
      <c r="SDF79"/>
      <c r="SDG79"/>
      <c r="SDH79"/>
      <c r="SDI79"/>
      <c r="SDJ79"/>
      <c r="SDK79"/>
      <c r="SDL79"/>
      <c r="SDM79"/>
      <c r="SDN79"/>
      <c r="SDO79"/>
      <c r="SDP79"/>
      <c r="SDQ79"/>
      <c r="SDR79"/>
      <c r="SDS79"/>
      <c r="SDT79"/>
      <c r="SDU79"/>
      <c r="SDV79"/>
      <c r="SDW79"/>
      <c r="SDX79"/>
      <c r="SDY79"/>
      <c r="SDZ79"/>
      <c r="SEA79"/>
      <c r="SEB79"/>
      <c r="SEC79"/>
      <c r="SED79"/>
      <c r="SEE79"/>
      <c r="SEF79"/>
      <c r="SEG79"/>
      <c r="SEH79"/>
      <c r="SEI79"/>
      <c r="SEJ79"/>
      <c r="SEK79"/>
      <c r="SEL79"/>
      <c r="SEM79"/>
      <c r="SEN79"/>
      <c r="SEO79"/>
      <c r="SEP79"/>
      <c r="SEQ79"/>
      <c r="SER79"/>
      <c r="SES79"/>
      <c r="SET79"/>
      <c r="SEU79"/>
      <c r="SEV79"/>
      <c r="SEW79"/>
      <c r="SEX79"/>
      <c r="SEY79"/>
      <c r="SEZ79"/>
      <c r="SFA79"/>
      <c r="SFB79"/>
      <c r="SFC79"/>
      <c r="SFD79"/>
      <c r="SFE79"/>
      <c r="SFF79"/>
      <c r="SFG79"/>
      <c r="SFH79"/>
      <c r="SFI79"/>
      <c r="SFJ79"/>
      <c r="SFK79"/>
      <c r="SFL79"/>
      <c r="SFM79"/>
      <c r="SFN79"/>
      <c r="SFO79"/>
      <c r="SFP79"/>
      <c r="SFQ79"/>
      <c r="SFR79"/>
      <c r="SFS79"/>
      <c r="SFT79"/>
      <c r="SFU79"/>
      <c r="SFV79"/>
      <c r="SFW79"/>
      <c r="SFX79"/>
      <c r="SFY79"/>
      <c r="SFZ79"/>
      <c r="SGA79"/>
      <c r="SGB79"/>
      <c r="SGC79"/>
      <c r="SGD79"/>
      <c r="SGE79"/>
      <c r="SGF79"/>
      <c r="SGG79"/>
      <c r="SGH79"/>
      <c r="SGI79"/>
      <c r="SGJ79"/>
      <c r="SGK79"/>
      <c r="SGL79"/>
      <c r="SGM79"/>
      <c r="SGN79"/>
      <c r="SGO79"/>
      <c r="SGP79"/>
      <c r="SGQ79"/>
      <c r="SGR79"/>
      <c r="SGS79"/>
      <c r="SGT79"/>
      <c r="SGU79"/>
      <c r="SGV79"/>
      <c r="SGW79"/>
      <c r="SGX79"/>
      <c r="SGY79"/>
      <c r="SGZ79"/>
      <c r="SHA79"/>
      <c r="SHB79"/>
      <c r="SHC79"/>
      <c r="SHD79"/>
      <c r="SHE79"/>
      <c r="SHF79"/>
      <c r="SHG79"/>
      <c r="SHH79"/>
      <c r="SHI79"/>
      <c r="SHJ79"/>
      <c r="SHK79"/>
      <c r="SHL79"/>
      <c r="SHM79"/>
      <c r="SHN79"/>
      <c r="SHO79"/>
      <c r="SHP79"/>
      <c r="SHQ79"/>
      <c r="SHR79"/>
      <c r="SHS79"/>
      <c r="SHT79"/>
      <c r="SHU79"/>
      <c r="SHV79"/>
      <c r="SHW79"/>
      <c r="SHX79"/>
      <c r="SHY79"/>
      <c r="SHZ79"/>
      <c r="SIA79"/>
      <c r="SIB79"/>
      <c r="SIC79"/>
      <c r="SID79"/>
      <c r="SIE79"/>
      <c r="SIF79"/>
      <c r="SIG79"/>
      <c r="SIH79"/>
      <c r="SII79"/>
      <c r="SIJ79"/>
      <c r="SIK79"/>
      <c r="SIL79"/>
      <c r="SIM79"/>
      <c r="SIN79"/>
      <c r="SIO79"/>
      <c r="SIP79"/>
      <c r="SIQ79"/>
      <c r="SIR79"/>
      <c r="SIS79"/>
      <c r="SIT79"/>
      <c r="SIU79"/>
      <c r="SIV79"/>
      <c r="SIW79"/>
      <c r="SIX79"/>
      <c r="SIY79"/>
      <c r="SIZ79"/>
      <c r="SJA79"/>
      <c r="SJB79"/>
      <c r="SJC79"/>
      <c r="SJD79"/>
      <c r="SJE79"/>
      <c r="SJF79"/>
      <c r="SJG79"/>
      <c r="SJH79"/>
      <c r="SJI79"/>
      <c r="SJJ79"/>
      <c r="SJK79"/>
      <c r="SJL79"/>
      <c r="SJM79"/>
      <c r="SJN79"/>
      <c r="SJO79"/>
      <c r="SJP79"/>
      <c r="SJQ79"/>
      <c r="SJR79"/>
      <c r="SJS79"/>
      <c r="SJT79"/>
      <c r="SJU79"/>
      <c r="SJV79"/>
      <c r="SJW79"/>
      <c r="SJX79"/>
      <c r="SJY79"/>
      <c r="SJZ79"/>
      <c r="SKA79"/>
      <c r="SKB79"/>
      <c r="SKC79"/>
      <c r="SKD79"/>
      <c r="SKE79"/>
      <c r="SKF79"/>
      <c r="SKG79"/>
      <c r="SKH79"/>
      <c r="SKI79"/>
      <c r="SKJ79"/>
      <c r="SKK79"/>
      <c r="SKL79"/>
      <c r="SKM79"/>
      <c r="SKN79"/>
      <c r="SKO79"/>
      <c r="SKP79"/>
      <c r="SKQ79"/>
      <c r="SKR79"/>
      <c r="SKS79"/>
      <c r="SKT79"/>
      <c r="SKU79"/>
      <c r="SKV79"/>
      <c r="SKW79"/>
      <c r="SKX79"/>
      <c r="SKY79"/>
      <c r="SKZ79"/>
      <c r="SLA79"/>
      <c r="SLB79"/>
      <c r="SLC79"/>
      <c r="SLD79"/>
      <c r="SLE79"/>
      <c r="SLF79"/>
      <c r="SLG79"/>
      <c r="SLH79"/>
      <c r="SLI79"/>
      <c r="SLJ79"/>
      <c r="SLK79"/>
      <c r="SLL79"/>
      <c r="SLM79"/>
      <c r="SLN79"/>
      <c r="SLO79"/>
      <c r="SLP79"/>
      <c r="SLQ79"/>
      <c r="SLR79"/>
      <c r="SLS79"/>
      <c r="SLT79"/>
      <c r="SLU79"/>
      <c r="SLV79"/>
      <c r="SLW79"/>
      <c r="SLX79"/>
      <c r="SLY79"/>
      <c r="SLZ79"/>
      <c r="SMA79"/>
      <c r="SMB79"/>
      <c r="SMC79"/>
      <c r="SMD79"/>
      <c r="SME79"/>
      <c r="SMF79"/>
      <c r="SMG79"/>
      <c r="SMH79"/>
      <c r="SMI79"/>
      <c r="SMJ79"/>
      <c r="SMK79"/>
      <c r="SML79"/>
      <c r="SMM79"/>
      <c r="SMN79"/>
      <c r="SMO79"/>
      <c r="SMP79"/>
      <c r="SMQ79"/>
      <c r="SMR79"/>
      <c r="SMS79"/>
      <c r="SMT79"/>
      <c r="SMU79"/>
      <c r="SMV79"/>
      <c r="SMW79"/>
      <c r="SMX79"/>
      <c r="SMY79"/>
      <c r="SMZ79"/>
      <c r="SNA79"/>
      <c r="SNB79"/>
      <c r="SNC79"/>
      <c r="SND79"/>
      <c r="SNE79"/>
      <c r="SNF79"/>
      <c r="SNG79"/>
      <c r="SNH79"/>
      <c r="SNI79"/>
      <c r="SNJ79"/>
      <c r="SNK79"/>
      <c r="SNL79"/>
      <c r="SNM79"/>
      <c r="SNN79"/>
      <c r="SNO79"/>
      <c r="SNP79"/>
      <c r="SNQ79"/>
      <c r="SNR79"/>
      <c r="SNS79"/>
      <c r="SNT79"/>
      <c r="SNU79"/>
      <c r="SNV79"/>
      <c r="SNW79"/>
      <c r="SNX79"/>
      <c r="SNY79"/>
      <c r="SNZ79"/>
      <c r="SOA79"/>
      <c r="SOB79"/>
      <c r="SOC79"/>
      <c r="SOD79"/>
      <c r="SOE79"/>
      <c r="SOF79"/>
      <c r="SOG79"/>
      <c r="SOH79"/>
      <c r="SOI79"/>
      <c r="SOJ79"/>
      <c r="SOK79"/>
      <c r="SOL79"/>
      <c r="SOM79"/>
      <c r="SON79"/>
      <c r="SOO79"/>
      <c r="SOP79"/>
      <c r="SOQ79"/>
      <c r="SOR79"/>
      <c r="SOS79"/>
      <c r="SOT79"/>
      <c r="SOU79"/>
      <c r="SOV79"/>
      <c r="SOW79"/>
      <c r="SOX79"/>
      <c r="SOY79"/>
      <c r="SOZ79"/>
      <c r="SPA79"/>
      <c r="SPB79"/>
      <c r="SPC79"/>
      <c r="SPD79"/>
      <c r="SPE79"/>
      <c r="SPF79"/>
      <c r="SPG79"/>
      <c r="SPH79"/>
      <c r="SPI79"/>
      <c r="SPJ79"/>
      <c r="SPK79"/>
      <c r="SPL79"/>
      <c r="SPM79"/>
      <c r="SPN79"/>
      <c r="SPO79"/>
      <c r="SPP79"/>
      <c r="SPQ79"/>
      <c r="SPR79"/>
      <c r="SPS79"/>
      <c r="SPT79"/>
      <c r="SPU79"/>
      <c r="SPV79"/>
      <c r="SPW79"/>
      <c r="SPX79"/>
      <c r="SPY79"/>
      <c r="SPZ79"/>
      <c r="SQA79"/>
      <c r="SQB79"/>
      <c r="SQC79"/>
      <c r="SQD79"/>
      <c r="SQE79"/>
      <c r="SQF79"/>
      <c r="SQG79"/>
      <c r="SQH79"/>
      <c r="SQI79"/>
      <c r="SQJ79"/>
      <c r="SQK79"/>
      <c r="SQL79"/>
      <c r="SQM79"/>
      <c r="SQN79"/>
      <c r="SQO79"/>
      <c r="SQP79"/>
      <c r="SQQ79"/>
      <c r="SQR79"/>
      <c r="SQS79"/>
      <c r="SQT79"/>
      <c r="SQU79"/>
      <c r="SQV79"/>
      <c r="SQW79"/>
      <c r="SQX79"/>
      <c r="SQY79"/>
      <c r="SQZ79"/>
      <c r="SRA79"/>
      <c r="SRB79"/>
      <c r="SRC79"/>
      <c r="SRD79"/>
      <c r="SRE79"/>
      <c r="SRF79"/>
      <c r="SRG79"/>
      <c r="SRH79"/>
      <c r="SRI79"/>
      <c r="SRJ79"/>
      <c r="SRK79"/>
      <c r="SRL79"/>
      <c r="SRM79"/>
      <c r="SRN79"/>
      <c r="SRO79"/>
      <c r="SRP79"/>
      <c r="SRQ79"/>
      <c r="SRR79"/>
      <c r="SRS79"/>
      <c r="SRT79"/>
      <c r="SRU79"/>
      <c r="SRV79"/>
      <c r="SRW79"/>
      <c r="SRX79"/>
      <c r="SRY79"/>
      <c r="SRZ79"/>
      <c r="SSA79"/>
      <c r="SSB79"/>
      <c r="SSC79"/>
      <c r="SSD79"/>
      <c r="SSE79"/>
      <c r="SSF79"/>
      <c r="SSG79"/>
      <c r="SSH79"/>
      <c r="SSI79"/>
      <c r="SSJ79"/>
      <c r="SSK79"/>
      <c r="SSL79"/>
      <c r="SSM79"/>
      <c r="SSN79"/>
      <c r="SSO79"/>
      <c r="SSP79"/>
      <c r="SSQ79"/>
      <c r="SSR79"/>
      <c r="SSS79"/>
      <c r="SST79"/>
      <c r="SSU79"/>
      <c r="SSV79"/>
      <c r="SSW79"/>
      <c r="SSX79"/>
      <c r="SSY79"/>
      <c r="SSZ79"/>
      <c r="STA79"/>
      <c r="STB79"/>
      <c r="STC79"/>
      <c r="STD79"/>
      <c r="STE79"/>
      <c r="STF79"/>
      <c r="STG79"/>
      <c r="STH79"/>
      <c r="STI79"/>
      <c r="STJ79"/>
      <c r="STK79"/>
      <c r="STL79"/>
      <c r="STM79"/>
      <c r="STN79"/>
      <c r="STO79"/>
      <c r="STP79"/>
      <c r="STQ79"/>
      <c r="STR79"/>
      <c r="STS79"/>
      <c r="STT79"/>
      <c r="STU79"/>
      <c r="STV79"/>
      <c r="STW79"/>
      <c r="STX79"/>
      <c r="STY79"/>
      <c r="STZ79"/>
      <c r="SUA79"/>
      <c r="SUB79"/>
      <c r="SUC79"/>
      <c r="SUD79"/>
      <c r="SUE79"/>
      <c r="SUF79"/>
      <c r="SUG79"/>
      <c r="SUH79"/>
      <c r="SUI79"/>
      <c r="SUJ79"/>
      <c r="SUK79"/>
      <c r="SUL79"/>
      <c r="SUM79"/>
      <c r="SUN79"/>
      <c r="SUO79"/>
      <c r="SUP79"/>
      <c r="SUQ79"/>
      <c r="SUR79"/>
      <c r="SUS79"/>
      <c r="SUT79"/>
      <c r="SUU79"/>
      <c r="SUV79"/>
      <c r="SUW79"/>
      <c r="SUX79"/>
      <c r="SUY79"/>
      <c r="SUZ79"/>
      <c r="SVA79"/>
      <c r="SVB79"/>
      <c r="SVC79"/>
      <c r="SVD79"/>
      <c r="SVE79"/>
      <c r="SVF79"/>
      <c r="SVG79"/>
      <c r="SVH79"/>
      <c r="SVI79"/>
      <c r="SVJ79"/>
      <c r="SVK79"/>
      <c r="SVL79"/>
      <c r="SVM79"/>
      <c r="SVN79"/>
      <c r="SVO79"/>
      <c r="SVP79"/>
      <c r="SVQ79"/>
      <c r="SVR79"/>
      <c r="SVS79"/>
      <c r="SVT79"/>
      <c r="SVU79"/>
      <c r="SVV79"/>
      <c r="SVW79"/>
      <c r="SVX79"/>
      <c r="SVY79"/>
      <c r="SVZ79"/>
      <c r="SWA79"/>
      <c r="SWB79"/>
      <c r="SWC79"/>
      <c r="SWD79"/>
      <c r="SWE79"/>
      <c r="SWF79"/>
      <c r="SWG79"/>
      <c r="SWH79"/>
      <c r="SWI79"/>
      <c r="SWJ79"/>
      <c r="SWK79"/>
      <c r="SWL79"/>
      <c r="SWM79"/>
      <c r="SWN79"/>
      <c r="SWO79"/>
      <c r="SWP79"/>
      <c r="SWQ79"/>
      <c r="SWR79"/>
      <c r="SWS79"/>
      <c r="SWT79"/>
      <c r="SWU79"/>
      <c r="SWV79"/>
      <c r="SWW79"/>
      <c r="SWX79"/>
      <c r="SWY79"/>
      <c r="SWZ79"/>
      <c r="SXA79"/>
      <c r="SXB79"/>
      <c r="SXC79"/>
      <c r="SXD79"/>
      <c r="SXE79"/>
      <c r="SXF79"/>
      <c r="SXG79"/>
      <c r="SXH79"/>
      <c r="SXI79"/>
      <c r="SXJ79"/>
      <c r="SXK79"/>
      <c r="SXL79"/>
      <c r="SXM79"/>
      <c r="SXN79"/>
      <c r="SXO79"/>
      <c r="SXP79"/>
      <c r="SXQ79"/>
      <c r="SXR79"/>
      <c r="SXS79"/>
      <c r="SXT79"/>
      <c r="SXU79"/>
      <c r="SXV79"/>
      <c r="SXW79"/>
      <c r="SXX79"/>
      <c r="SXY79"/>
      <c r="SXZ79"/>
      <c r="SYA79"/>
      <c r="SYB79"/>
      <c r="SYC79"/>
      <c r="SYD79"/>
      <c r="SYE79"/>
      <c r="SYF79"/>
      <c r="SYG79"/>
      <c r="SYH79"/>
      <c r="SYI79"/>
      <c r="SYJ79"/>
      <c r="SYK79"/>
      <c r="SYL79"/>
      <c r="SYM79"/>
      <c r="SYN79"/>
      <c r="SYO79"/>
      <c r="SYP79"/>
      <c r="SYQ79"/>
      <c r="SYR79"/>
      <c r="SYS79"/>
      <c r="SYT79"/>
      <c r="SYU79"/>
      <c r="SYV79"/>
      <c r="SYW79"/>
      <c r="SYX79"/>
      <c r="SYY79"/>
      <c r="SYZ79"/>
      <c r="SZA79"/>
      <c r="SZB79"/>
      <c r="SZC79"/>
      <c r="SZD79"/>
      <c r="SZE79"/>
      <c r="SZF79"/>
      <c r="SZG79"/>
      <c r="SZH79"/>
      <c r="SZI79"/>
      <c r="SZJ79"/>
      <c r="SZK79"/>
      <c r="SZL79"/>
      <c r="SZM79"/>
      <c r="SZN79"/>
      <c r="SZO79"/>
      <c r="SZP79"/>
      <c r="SZQ79"/>
      <c r="SZR79"/>
      <c r="SZS79"/>
      <c r="SZT79"/>
      <c r="SZU79"/>
      <c r="SZV79"/>
      <c r="SZW79"/>
      <c r="SZX79"/>
      <c r="SZY79"/>
      <c r="SZZ79"/>
      <c r="TAA79"/>
      <c r="TAB79"/>
      <c r="TAC79"/>
      <c r="TAD79"/>
      <c r="TAE79"/>
      <c r="TAF79"/>
      <c r="TAG79"/>
      <c r="TAH79"/>
      <c r="TAI79"/>
      <c r="TAJ79"/>
      <c r="TAK79"/>
      <c r="TAL79"/>
      <c r="TAM79"/>
      <c r="TAN79"/>
      <c r="TAO79"/>
      <c r="TAP79"/>
      <c r="TAQ79"/>
      <c r="TAR79"/>
      <c r="TAS79"/>
      <c r="TAT79"/>
      <c r="TAU79"/>
      <c r="TAV79"/>
      <c r="TAW79"/>
      <c r="TAX79"/>
      <c r="TAY79"/>
      <c r="TAZ79"/>
      <c r="TBA79"/>
      <c r="TBB79"/>
      <c r="TBC79"/>
      <c r="TBD79"/>
      <c r="TBE79"/>
      <c r="TBF79"/>
      <c r="TBG79"/>
      <c r="TBH79"/>
      <c r="TBI79"/>
      <c r="TBJ79"/>
      <c r="TBK79"/>
      <c r="TBL79"/>
      <c r="TBM79"/>
      <c r="TBN79"/>
      <c r="TBO79"/>
      <c r="TBP79"/>
      <c r="TBQ79"/>
      <c r="TBR79"/>
      <c r="TBS79"/>
      <c r="TBT79"/>
      <c r="TBU79"/>
      <c r="TBV79"/>
      <c r="TBW79"/>
      <c r="TBX79"/>
      <c r="TBY79"/>
      <c r="TBZ79"/>
      <c r="TCA79"/>
      <c r="TCB79"/>
      <c r="TCC79"/>
      <c r="TCD79"/>
      <c r="TCE79"/>
      <c r="TCF79"/>
      <c r="TCG79"/>
      <c r="TCH79"/>
      <c r="TCI79"/>
      <c r="TCJ79"/>
      <c r="TCK79"/>
      <c r="TCL79"/>
      <c r="TCM79"/>
      <c r="TCN79"/>
      <c r="TCO79"/>
      <c r="TCP79"/>
      <c r="TCQ79"/>
      <c r="TCR79"/>
      <c r="TCS79"/>
      <c r="TCT79"/>
      <c r="TCU79"/>
      <c r="TCV79"/>
      <c r="TCW79"/>
      <c r="TCX79"/>
      <c r="TCY79"/>
      <c r="TCZ79"/>
      <c r="TDA79"/>
      <c r="TDB79"/>
      <c r="TDC79"/>
      <c r="TDD79"/>
      <c r="TDE79"/>
      <c r="TDF79"/>
      <c r="TDG79"/>
      <c r="TDH79"/>
      <c r="TDI79"/>
      <c r="TDJ79"/>
      <c r="TDK79"/>
      <c r="TDL79"/>
      <c r="TDM79"/>
      <c r="TDN79"/>
      <c r="TDO79"/>
      <c r="TDP79"/>
      <c r="TDQ79"/>
      <c r="TDR79"/>
      <c r="TDS79"/>
      <c r="TDT79"/>
      <c r="TDU79"/>
      <c r="TDV79"/>
      <c r="TDW79"/>
      <c r="TDX79"/>
      <c r="TDY79"/>
      <c r="TDZ79"/>
      <c r="TEA79"/>
      <c r="TEB79"/>
      <c r="TEC79"/>
      <c r="TED79"/>
      <c r="TEE79"/>
      <c r="TEF79"/>
      <c r="TEG79"/>
      <c r="TEH79"/>
      <c r="TEI79"/>
      <c r="TEJ79"/>
      <c r="TEK79"/>
      <c r="TEL79"/>
      <c r="TEM79"/>
      <c r="TEN79"/>
      <c r="TEO79"/>
      <c r="TEP79"/>
      <c r="TEQ79"/>
      <c r="TER79"/>
      <c r="TES79"/>
      <c r="TET79"/>
      <c r="TEU79"/>
      <c r="TEV79"/>
      <c r="TEW79"/>
      <c r="TEX79"/>
      <c r="TEY79"/>
      <c r="TEZ79"/>
      <c r="TFA79"/>
      <c r="TFB79"/>
      <c r="TFC79"/>
      <c r="TFD79"/>
      <c r="TFE79"/>
      <c r="TFF79"/>
      <c r="TFG79"/>
      <c r="TFH79"/>
      <c r="TFI79"/>
      <c r="TFJ79"/>
      <c r="TFK79"/>
      <c r="TFL79"/>
      <c r="TFM79"/>
      <c r="TFN79"/>
      <c r="TFO79"/>
      <c r="TFP79"/>
      <c r="TFQ79"/>
      <c r="TFR79"/>
      <c r="TFS79"/>
      <c r="TFT79"/>
      <c r="TFU79"/>
      <c r="TFV79"/>
      <c r="TFW79"/>
      <c r="TFX79"/>
      <c r="TFY79"/>
      <c r="TFZ79"/>
      <c r="TGA79"/>
      <c r="TGB79"/>
      <c r="TGC79"/>
      <c r="TGD79"/>
      <c r="TGE79"/>
      <c r="TGF79"/>
      <c r="TGG79"/>
      <c r="TGH79"/>
      <c r="TGI79"/>
      <c r="TGJ79"/>
      <c r="TGK79"/>
      <c r="TGL79"/>
      <c r="TGM79"/>
      <c r="TGN79"/>
      <c r="TGO79"/>
      <c r="TGP79"/>
      <c r="TGQ79"/>
      <c r="TGR79"/>
      <c r="TGS79"/>
      <c r="TGT79"/>
      <c r="TGU79"/>
      <c r="TGV79"/>
      <c r="TGW79"/>
      <c r="TGX79"/>
      <c r="TGY79"/>
      <c r="TGZ79"/>
      <c r="THA79"/>
      <c r="THB79"/>
      <c r="THC79"/>
      <c r="THD79"/>
      <c r="THE79"/>
      <c r="THF79"/>
      <c r="THG79"/>
      <c r="THH79"/>
      <c r="THI79"/>
      <c r="THJ79"/>
      <c r="THK79"/>
      <c r="THL79"/>
      <c r="THM79"/>
      <c r="THN79"/>
      <c r="THO79"/>
      <c r="THP79"/>
      <c r="THQ79"/>
      <c r="THR79"/>
      <c r="THS79"/>
      <c r="THT79"/>
      <c r="THU79"/>
      <c r="THV79"/>
      <c r="THW79"/>
      <c r="THX79"/>
      <c r="THY79"/>
      <c r="THZ79"/>
      <c r="TIA79"/>
      <c r="TIB79"/>
      <c r="TIC79"/>
      <c r="TID79"/>
      <c r="TIE79"/>
      <c r="TIF79"/>
      <c r="TIG79"/>
      <c r="TIH79"/>
      <c r="TII79"/>
      <c r="TIJ79"/>
      <c r="TIK79"/>
      <c r="TIL79"/>
      <c r="TIM79"/>
      <c r="TIN79"/>
      <c r="TIO79"/>
      <c r="TIP79"/>
      <c r="TIQ79"/>
      <c r="TIR79"/>
      <c r="TIS79"/>
      <c r="TIT79"/>
      <c r="TIU79"/>
      <c r="TIV79"/>
      <c r="TIW79"/>
      <c r="TIX79"/>
      <c r="TIY79"/>
      <c r="TIZ79"/>
      <c r="TJA79"/>
      <c r="TJB79"/>
      <c r="TJC79"/>
      <c r="TJD79"/>
      <c r="TJE79"/>
      <c r="TJF79"/>
      <c r="TJG79"/>
      <c r="TJH79"/>
      <c r="TJI79"/>
      <c r="TJJ79"/>
      <c r="TJK79"/>
      <c r="TJL79"/>
      <c r="TJM79"/>
      <c r="TJN79"/>
      <c r="TJO79"/>
      <c r="TJP79"/>
      <c r="TJQ79"/>
      <c r="TJR79"/>
      <c r="TJS79"/>
      <c r="TJT79"/>
      <c r="TJU79"/>
      <c r="TJV79"/>
      <c r="TJW79"/>
      <c r="TJX79"/>
      <c r="TJY79"/>
      <c r="TJZ79"/>
      <c r="TKA79"/>
      <c r="TKB79"/>
      <c r="TKC79"/>
      <c r="TKD79"/>
      <c r="TKE79"/>
      <c r="TKF79"/>
      <c r="TKG79"/>
      <c r="TKH79"/>
      <c r="TKI79"/>
      <c r="TKJ79"/>
      <c r="TKK79"/>
      <c r="TKL79"/>
      <c r="TKM79"/>
      <c r="TKN79"/>
      <c r="TKO79"/>
      <c r="TKP79"/>
      <c r="TKQ79"/>
      <c r="TKR79"/>
      <c r="TKS79"/>
      <c r="TKT79"/>
      <c r="TKU79"/>
      <c r="TKV79"/>
      <c r="TKW79"/>
      <c r="TKX79"/>
      <c r="TKY79"/>
      <c r="TKZ79"/>
      <c r="TLA79"/>
      <c r="TLB79"/>
      <c r="TLC79"/>
      <c r="TLD79"/>
      <c r="TLE79"/>
      <c r="TLF79"/>
      <c r="TLG79"/>
      <c r="TLH79"/>
      <c r="TLI79"/>
      <c r="TLJ79"/>
      <c r="TLK79"/>
      <c r="TLL79"/>
      <c r="TLM79"/>
      <c r="TLN79"/>
      <c r="TLO79"/>
      <c r="TLP79"/>
      <c r="TLQ79"/>
      <c r="TLR79"/>
      <c r="TLS79"/>
      <c r="TLT79"/>
      <c r="TLU79"/>
      <c r="TLV79"/>
      <c r="TLW79"/>
      <c r="TLX79"/>
      <c r="TLY79"/>
      <c r="TLZ79"/>
      <c r="TMA79"/>
      <c r="TMB79"/>
      <c r="TMC79"/>
      <c r="TMD79"/>
      <c r="TME79"/>
      <c r="TMF79"/>
      <c r="TMG79"/>
      <c r="TMH79"/>
      <c r="TMI79"/>
      <c r="TMJ79"/>
      <c r="TMK79"/>
      <c r="TML79"/>
      <c r="TMM79"/>
      <c r="TMN79"/>
      <c r="TMO79"/>
      <c r="TMP79"/>
      <c r="TMQ79"/>
      <c r="TMR79"/>
      <c r="TMS79"/>
      <c r="TMT79"/>
      <c r="TMU79"/>
      <c r="TMV79"/>
      <c r="TMW79"/>
      <c r="TMX79"/>
      <c r="TMY79"/>
      <c r="TMZ79"/>
      <c r="TNA79"/>
      <c r="TNB79"/>
      <c r="TNC79"/>
      <c r="TND79"/>
      <c r="TNE79"/>
      <c r="TNF79"/>
      <c r="TNG79"/>
      <c r="TNH79"/>
      <c r="TNI79"/>
      <c r="TNJ79"/>
      <c r="TNK79"/>
      <c r="TNL79"/>
      <c r="TNM79"/>
      <c r="TNN79"/>
      <c r="TNO79"/>
      <c r="TNP79"/>
      <c r="TNQ79"/>
      <c r="TNR79"/>
      <c r="TNS79"/>
      <c r="TNT79"/>
      <c r="TNU79"/>
      <c r="TNV79"/>
      <c r="TNW79"/>
      <c r="TNX79"/>
      <c r="TNY79"/>
      <c r="TNZ79"/>
      <c r="TOA79"/>
      <c r="TOB79"/>
      <c r="TOC79"/>
      <c r="TOD79"/>
      <c r="TOE79"/>
      <c r="TOF79"/>
      <c r="TOG79"/>
      <c r="TOH79"/>
      <c r="TOI79"/>
      <c r="TOJ79"/>
      <c r="TOK79"/>
      <c r="TOL79"/>
      <c r="TOM79"/>
      <c r="TON79"/>
      <c r="TOO79"/>
      <c r="TOP79"/>
      <c r="TOQ79"/>
      <c r="TOR79"/>
      <c r="TOS79"/>
      <c r="TOT79"/>
      <c r="TOU79"/>
      <c r="TOV79"/>
      <c r="TOW79"/>
      <c r="TOX79"/>
      <c r="TOY79"/>
      <c r="TOZ79"/>
      <c r="TPA79"/>
      <c r="TPB79"/>
      <c r="TPC79"/>
      <c r="TPD79"/>
      <c r="TPE79"/>
      <c r="TPF79"/>
      <c r="TPG79"/>
      <c r="TPH79"/>
      <c r="TPI79"/>
      <c r="TPJ79"/>
      <c r="TPK79"/>
      <c r="TPL79"/>
      <c r="TPM79"/>
      <c r="TPN79"/>
      <c r="TPO79"/>
      <c r="TPP79"/>
      <c r="TPQ79"/>
      <c r="TPR79"/>
      <c r="TPS79"/>
      <c r="TPT79"/>
      <c r="TPU79"/>
      <c r="TPV79"/>
      <c r="TPW79"/>
      <c r="TPX79"/>
      <c r="TPY79"/>
      <c r="TPZ79"/>
      <c r="TQA79"/>
      <c r="TQB79"/>
      <c r="TQC79"/>
      <c r="TQD79"/>
      <c r="TQE79"/>
      <c r="TQF79"/>
      <c r="TQG79"/>
      <c r="TQH79"/>
      <c r="TQI79"/>
      <c r="TQJ79"/>
      <c r="TQK79"/>
      <c r="TQL79"/>
      <c r="TQM79"/>
      <c r="TQN79"/>
      <c r="TQO79"/>
      <c r="TQP79"/>
      <c r="TQQ79"/>
      <c r="TQR79"/>
      <c r="TQS79"/>
      <c r="TQT79"/>
      <c r="TQU79"/>
      <c r="TQV79"/>
      <c r="TQW79"/>
      <c r="TQX79"/>
      <c r="TQY79"/>
      <c r="TQZ79"/>
      <c r="TRA79"/>
      <c r="TRB79"/>
      <c r="TRC79"/>
      <c r="TRD79"/>
      <c r="TRE79"/>
      <c r="TRF79"/>
      <c r="TRG79"/>
      <c r="TRH79"/>
      <c r="TRI79"/>
      <c r="TRJ79"/>
      <c r="TRK79"/>
      <c r="TRL79"/>
      <c r="TRM79"/>
      <c r="TRN79"/>
      <c r="TRO79"/>
      <c r="TRP79"/>
      <c r="TRQ79"/>
      <c r="TRR79"/>
      <c r="TRS79"/>
      <c r="TRT79"/>
      <c r="TRU79"/>
      <c r="TRV79"/>
      <c r="TRW79"/>
      <c r="TRX79"/>
      <c r="TRY79"/>
      <c r="TRZ79"/>
      <c r="TSA79"/>
      <c r="TSB79"/>
      <c r="TSC79"/>
      <c r="TSD79"/>
      <c r="TSE79"/>
      <c r="TSF79"/>
      <c r="TSG79"/>
      <c r="TSH79"/>
      <c r="TSI79"/>
      <c r="TSJ79"/>
      <c r="TSK79"/>
      <c r="TSL79"/>
      <c r="TSM79"/>
      <c r="TSN79"/>
      <c r="TSO79"/>
      <c r="TSP79"/>
      <c r="TSQ79"/>
      <c r="TSR79"/>
      <c r="TSS79"/>
      <c r="TST79"/>
      <c r="TSU79"/>
      <c r="TSV79"/>
      <c r="TSW79"/>
      <c r="TSX79"/>
      <c r="TSY79"/>
      <c r="TSZ79"/>
      <c r="TTA79"/>
      <c r="TTB79"/>
      <c r="TTC79"/>
      <c r="TTD79"/>
      <c r="TTE79"/>
      <c r="TTF79"/>
      <c r="TTG79"/>
      <c r="TTH79"/>
      <c r="TTI79"/>
      <c r="TTJ79"/>
      <c r="TTK79"/>
      <c r="TTL79"/>
      <c r="TTM79"/>
      <c r="TTN79"/>
      <c r="TTO79"/>
      <c r="TTP79"/>
      <c r="TTQ79"/>
      <c r="TTR79"/>
      <c r="TTS79"/>
      <c r="TTT79"/>
      <c r="TTU79"/>
      <c r="TTV79"/>
      <c r="TTW79"/>
      <c r="TTX79"/>
      <c r="TTY79"/>
      <c r="TTZ79"/>
      <c r="TUA79"/>
      <c r="TUB79"/>
      <c r="TUC79"/>
      <c r="TUD79"/>
      <c r="TUE79"/>
      <c r="TUF79"/>
      <c r="TUG79"/>
      <c r="TUH79"/>
      <c r="TUI79"/>
      <c r="TUJ79"/>
      <c r="TUK79"/>
      <c r="TUL79"/>
      <c r="TUM79"/>
      <c r="TUN79"/>
      <c r="TUO79"/>
      <c r="TUP79"/>
      <c r="TUQ79"/>
      <c r="TUR79"/>
      <c r="TUS79"/>
      <c r="TUT79"/>
      <c r="TUU79"/>
      <c r="TUV79"/>
      <c r="TUW79"/>
      <c r="TUX79"/>
      <c r="TUY79"/>
      <c r="TUZ79"/>
      <c r="TVA79"/>
      <c r="TVB79"/>
      <c r="TVC79"/>
      <c r="TVD79"/>
      <c r="TVE79"/>
      <c r="TVF79"/>
      <c r="TVG79"/>
      <c r="TVH79"/>
      <c r="TVI79"/>
      <c r="TVJ79"/>
      <c r="TVK79"/>
      <c r="TVL79"/>
      <c r="TVM79"/>
      <c r="TVN79"/>
      <c r="TVO79"/>
      <c r="TVP79"/>
      <c r="TVQ79"/>
      <c r="TVR79"/>
      <c r="TVS79"/>
      <c r="TVT79"/>
      <c r="TVU79"/>
      <c r="TVV79"/>
      <c r="TVW79"/>
      <c r="TVX79"/>
      <c r="TVY79"/>
      <c r="TVZ79"/>
      <c r="TWA79"/>
      <c r="TWB79"/>
      <c r="TWC79"/>
      <c r="TWD79"/>
      <c r="TWE79"/>
      <c r="TWF79"/>
      <c r="TWG79"/>
      <c r="TWH79"/>
      <c r="TWI79"/>
      <c r="TWJ79"/>
      <c r="TWK79"/>
      <c r="TWL79"/>
      <c r="TWM79"/>
      <c r="TWN79"/>
      <c r="TWO79"/>
      <c r="TWP79"/>
      <c r="TWQ79"/>
      <c r="TWR79"/>
      <c r="TWS79"/>
      <c r="TWT79"/>
      <c r="TWU79"/>
      <c r="TWV79"/>
      <c r="TWW79"/>
      <c r="TWX79"/>
      <c r="TWY79"/>
      <c r="TWZ79"/>
      <c r="TXA79"/>
      <c r="TXB79"/>
      <c r="TXC79"/>
      <c r="TXD79"/>
      <c r="TXE79"/>
      <c r="TXF79"/>
      <c r="TXG79"/>
      <c r="TXH79"/>
      <c r="TXI79"/>
      <c r="TXJ79"/>
      <c r="TXK79"/>
      <c r="TXL79"/>
      <c r="TXM79"/>
      <c r="TXN79"/>
      <c r="TXO79"/>
      <c r="TXP79"/>
      <c r="TXQ79"/>
      <c r="TXR79"/>
      <c r="TXS79"/>
      <c r="TXT79"/>
      <c r="TXU79"/>
      <c r="TXV79"/>
      <c r="TXW79"/>
      <c r="TXX79"/>
      <c r="TXY79"/>
      <c r="TXZ79"/>
      <c r="TYA79"/>
      <c r="TYB79"/>
      <c r="TYC79"/>
      <c r="TYD79"/>
      <c r="TYE79"/>
      <c r="TYF79"/>
      <c r="TYG79"/>
      <c r="TYH79"/>
      <c r="TYI79"/>
      <c r="TYJ79"/>
      <c r="TYK79"/>
      <c r="TYL79"/>
      <c r="TYM79"/>
      <c r="TYN79"/>
      <c r="TYO79"/>
      <c r="TYP79"/>
      <c r="TYQ79"/>
      <c r="TYR79"/>
      <c r="TYS79"/>
      <c r="TYT79"/>
      <c r="TYU79"/>
      <c r="TYV79"/>
      <c r="TYW79"/>
      <c r="TYX79"/>
      <c r="TYY79"/>
      <c r="TYZ79"/>
      <c r="TZA79"/>
      <c r="TZB79"/>
      <c r="TZC79"/>
      <c r="TZD79"/>
      <c r="TZE79"/>
      <c r="TZF79"/>
      <c r="TZG79"/>
      <c r="TZH79"/>
      <c r="TZI79"/>
      <c r="TZJ79"/>
      <c r="TZK79"/>
      <c r="TZL79"/>
      <c r="TZM79"/>
      <c r="TZN79"/>
      <c r="TZO79"/>
      <c r="TZP79"/>
      <c r="TZQ79"/>
      <c r="TZR79"/>
      <c r="TZS79"/>
      <c r="TZT79"/>
      <c r="TZU79"/>
      <c r="TZV79"/>
      <c r="TZW79"/>
      <c r="TZX79"/>
      <c r="TZY79"/>
      <c r="TZZ79"/>
      <c r="UAA79"/>
      <c r="UAB79"/>
      <c r="UAC79"/>
      <c r="UAD79"/>
      <c r="UAE79"/>
      <c r="UAF79"/>
      <c r="UAG79"/>
      <c r="UAH79"/>
      <c r="UAI79"/>
      <c r="UAJ79"/>
      <c r="UAK79"/>
      <c r="UAL79"/>
      <c r="UAM79"/>
      <c r="UAN79"/>
      <c r="UAO79"/>
      <c r="UAP79"/>
      <c r="UAQ79"/>
      <c r="UAR79"/>
      <c r="UAS79"/>
      <c r="UAT79"/>
      <c r="UAU79"/>
      <c r="UAV79"/>
      <c r="UAW79"/>
      <c r="UAX79"/>
      <c r="UAY79"/>
      <c r="UAZ79"/>
      <c r="UBA79"/>
      <c r="UBB79"/>
      <c r="UBC79"/>
      <c r="UBD79"/>
      <c r="UBE79"/>
      <c r="UBF79"/>
      <c r="UBG79"/>
      <c r="UBH79"/>
      <c r="UBI79"/>
      <c r="UBJ79"/>
      <c r="UBK79"/>
      <c r="UBL79"/>
      <c r="UBM79"/>
      <c r="UBN79"/>
      <c r="UBO79"/>
      <c r="UBP79"/>
      <c r="UBQ79"/>
      <c r="UBR79"/>
      <c r="UBS79"/>
      <c r="UBT79"/>
      <c r="UBU79"/>
      <c r="UBV79"/>
      <c r="UBW79"/>
      <c r="UBX79"/>
      <c r="UBY79"/>
      <c r="UBZ79"/>
      <c r="UCA79"/>
      <c r="UCB79"/>
      <c r="UCC79"/>
      <c r="UCD79"/>
      <c r="UCE79"/>
      <c r="UCF79"/>
      <c r="UCG79"/>
      <c r="UCH79"/>
    </row>
    <row r="80" spans="1:14282">
      <c r="A80" s="113" t="s">
        <v>170</v>
      </c>
      <c r="B80" s="113" t="s">
        <v>203</v>
      </c>
      <c r="C80" s="113" t="s">
        <v>204</v>
      </c>
      <c r="D80" s="113" t="s">
        <v>208</v>
      </c>
      <c r="E80" s="114" t="s">
        <v>206</v>
      </c>
      <c r="F80" s="129" t="s">
        <v>140</v>
      </c>
      <c r="G80" s="116">
        <v>98.36363636363636</v>
      </c>
      <c r="H80" s="130">
        <v>165.08</v>
      </c>
      <c r="I80" s="131">
        <v>165.08</v>
      </c>
      <c r="J80" s="131">
        <v>165.19269014384162</v>
      </c>
      <c r="K80" s="118">
        <v>171.02944266666168</v>
      </c>
      <c r="L80" s="116">
        <v>175.46681223843049</v>
      </c>
      <c r="M80" s="116">
        <v>179.68006087586639</v>
      </c>
      <c r="N80" s="116">
        <v>185.97996723428383</v>
      </c>
      <c r="O80" s="119" t="s">
        <v>141</v>
      </c>
    </row>
    <row r="81" spans="1:15">
      <c r="A81" s="113" t="s">
        <v>170</v>
      </c>
      <c r="B81" s="113" t="s">
        <v>209</v>
      </c>
      <c r="C81" s="113" t="s">
        <v>210</v>
      </c>
      <c r="D81" s="113"/>
      <c r="E81" s="114" t="s">
        <v>187</v>
      </c>
      <c r="F81" s="115" t="s">
        <v>146</v>
      </c>
      <c r="G81" s="116">
        <v>123</v>
      </c>
      <c r="H81" s="117">
        <v>142.81</v>
      </c>
      <c r="I81" s="118">
        <v>142.81</v>
      </c>
      <c r="J81" s="118">
        <v>142.90748776012856</v>
      </c>
      <c r="K81" s="118">
        <v>147.95683733478285</v>
      </c>
      <c r="L81" s="116">
        <v>151.7955867201978</v>
      </c>
      <c r="M81" s="116">
        <v>155.44045004653788</v>
      </c>
      <c r="N81" s="116">
        <v>160.89047201797956</v>
      </c>
      <c r="O81" s="119" t="s">
        <v>147</v>
      </c>
    </row>
    <row r="82" spans="1:15">
      <c r="A82" s="113" t="s">
        <v>170</v>
      </c>
      <c r="B82" s="113" t="s">
        <v>209</v>
      </c>
      <c r="C82" s="113" t="s">
        <v>210</v>
      </c>
      <c r="D82" s="113"/>
      <c r="E82" s="114" t="s">
        <v>206</v>
      </c>
      <c r="F82" s="115" t="s">
        <v>146</v>
      </c>
      <c r="G82" s="116">
        <v>82</v>
      </c>
      <c r="H82" s="117">
        <v>166.43754737754293</v>
      </c>
      <c r="I82" s="118">
        <v>166.43754737754293</v>
      </c>
      <c r="J82" s="118">
        <v>166.5511642369724</v>
      </c>
      <c r="K82" s="118">
        <v>172.43591571836234</v>
      </c>
      <c r="L82" s="116">
        <v>176.90977632129992</v>
      </c>
      <c r="M82" s="116">
        <v>181.15767291511264</v>
      </c>
      <c r="N82" s="116">
        <v>187.50938701132773</v>
      </c>
      <c r="O82" s="119" t="s">
        <v>147</v>
      </c>
    </row>
    <row r="83" spans="1:15">
      <c r="A83" s="113" t="s">
        <v>170</v>
      </c>
      <c r="B83" s="113" t="s">
        <v>209</v>
      </c>
      <c r="C83" s="113" t="s">
        <v>210</v>
      </c>
      <c r="D83" s="113"/>
      <c r="E83" s="114" t="s">
        <v>187</v>
      </c>
      <c r="F83" s="115" t="s">
        <v>146</v>
      </c>
      <c r="G83" s="116" t="s">
        <v>151</v>
      </c>
      <c r="H83" s="117">
        <v>210.96</v>
      </c>
      <c r="I83" s="118">
        <v>210.96</v>
      </c>
      <c r="J83" s="118">
        <v>211.10400964832095</v>
      </c>
      <c r="K83" s="118">
        <v>218.56294660139895</v>
      </c>
      <c r="L83" s="116">
        <v>224.23357590149797</v>
      </c>
      <c r="M83" s="116">
        <v>229.61779526516091</v>
      </c>
      <c r="N83" s="116">
        <v>237.66860847918892</v>
      </c>
      <c r="O83" s="119" t="s">
        <v>147</v>
      </c>
    </row>
    <row r="84" spans="1:15">
      <c r="A84" s="113" t="s">
        <v>211</v>
      </c>
      <c r="B84" s="113" t="s">
        <v>212</v>
      </c>
      <c r="C84" s="113" t="s">
        <v>213</v>
      </c>
      <c r="D84" s="113"/>
      <c r="E84" s="114" t="s">
        <v>214</v>
      </c>
      <c r="F84" s="129" t="s">
        <v>146</v>
      </c>
      <c r="G84" s="116">
        <v>82</v>
      </c>
      <c r="H84" s="130">
        <v>142.81</v>
      </c>
      <c r="I84" s="131">
        <v>142.81</v>
      </c>
      <c r="J84" s="131">
        <v>142.90748776012856</v>
      </c>
      <c r="K84" s="118">
        <v>147.95683733478285</v>
      </c>
      <c r="L84" s="116">
        <v>151.7955867201978</v>
      </c>
      <c r="M84" s="116">
        <v>155.44045004653788</v>
      </c>
      <c r="N84" s="116">
        <v>160.89047201797956</v>
      </c>
      <c r="O84" s="119" t="s">
        <v>147</v>
      </c>
    </row>
    <row r="85" spans="1:15">
      <c r="A85" s="113" t="s">
        <v>215</v>
      </c>
      <c r="B85" s="113" t="s">
        <v>137</v>
      </c>
      <c r="C85" s="113"/>
      <c r="D85" s="113"/>
      <c r="E85" s="114" t="s">
        <v>139</v>
      </c>
      <c r="F85" s="129" t="s">
        <v>140</v>
      </c>
      <c r="G85" s="116">
        <v>27.636363636363633</v>
      </c>
      <c r="H85" s="130">
        <v>1799.25</v>
      </c>
      <c r="I85" s="131">
        <v>1799.25</v>
      </c>
      <c r="J85" s="131">
        <v>1800.4782392858433</v>
      </c>
      <c r="K85" s="118">
        <v>1864.0945282165676</v>
      </c>
      <c r="L85" s="116">
        <v>1912.4585771746788</v>
      </c>
      <c r="M85" s="116">
        <v>1958.379873581915</v>
      </c>
      <c r="N85" s="116">
        <v>2027.0441970334693</v>
      </c>
      <c r="O85" s="119" t="s">
        <v>141</v>
      </c>
    </row>
    <row r="86" spans="1:15">
      <c r="A86" s="113" t="s">
        <v>215</v>
      </c>
      <c r="B86" s="113" t="s">
        <v>145</v>
      </c>
      <c r="C86" s="113"/>
      <c r="D86" s="113"/>
      <c r="E86" s="114" t="s">
        <v>139</v>
      </c>
      <c r="F86" s="129" t="s">
        <v>140</v>
      </c>
      <c r="G86" s="116">
        <v>908.18181818181813</v>
      </c>
      <c r="H86" s="130">
        <v>1060.6600000000001</v>
      </c>
      <c r="I86" s="131">
        <v>1060.6600000000001</v>
      </c>
      <c r="J86" s="131">
        <v>1061.3840485096136</v>
      </c>
      <c r="K86" s="118">
        <v>1098.8859259681446</v>
      </c>
      <c r="L86" s="116">
        <v>1127.396589949198</v>
      </c>
      <c r="M86" s="116">
        <v>1154.4672484165033</v>
      </c>
      <c r="N86" s="116">
        <v>1194.9449481870329</v>
      </c>
      <c r="O86" s="119" t="s">
        <v>141</v>
      </c>
    </row>
    <row r="87" spans="1:15">
      <c r="A87" s="113" t="s">
        <v>215</v>
      </c>
      <c r="B87" s="113" t="s">
        <v>148</v>
      </c>
      <c r="C87" s="113"/>
      <c r="D87" s="113"/>
      <c r="E87" s="114" t="s">
        <v>139</v>
      </c>
      <c r="F87" s="129" t="s">
        <v>140</v>
      </c>
      <c r="G87" s="116">
        <v>908.18181818181813</v>
      </c>
      <c r="H87" s="130">
        <v>2392.7199999999998</v>
      </c>
      <c r="I87" s="131">
        <v>2392.7199999999998</v>
      </c>
      <c r="J87" s="131">
        <v>2394.3533654044868</v>
      </c>
      <c r="K87" s="118">
        <v>2478.9530412973991</v>
      </c>
      <c r="L87" s="116">
        <v>2543.2696327788785</v>
      </c>
      <c r="M87" s="116">
        <v>2604.3377469039428</v>
      </c>
      <c r="N87" s="116">
        <v>2695.6505161183395</v>
      </c>
      <c r="O87" s="119" t="s">
        <v>141</v>
      </c>
    </row>
    <row r="88" spans="1:15">
      <c r="A88" s="113" t="s">
        <v>215</v>
      </c>
      <c r="B88" s="113" t="s">
        <v>149</v>
      </c>
      <c r="C88" s="113"/>
      <c r="D88" s="113"/>
      <c r="E88" s="114" t="s">
        <v>139</v>
      </c>
      <c r="F88" s="115" t="s">
        <v>146</v>
      </c>
      <c r="G88" s="116">
        <v>908.18181818181813</v>
      </c>
      <c r="H88" s="117">
        <v>142.81</v>
      </c>
      <c r="I88" s="118">
        <v>142.81</v>
      </c>
      <c r="J88" s="118">
        <v>142.90748776012856</v>
      </c>
      <c r="K88" s="118">
        <v>147.95683733478285</v>
      </c>
      <c r="L88" s="116">
        <v>151.7955867201978</v>
      </c>
      <c r="M88" s="116">
        <v>155.44045004653788</v>
      </c>
      <c r="N88" s="116">
        <v>160.89047201797956</v>
      </c>
      <c r="O88" s="119" t="s">
        <v>147</v>
      </c>
    </row>
    <row r="89" spans="1:15">
      <c r="A89" s="113" t="s">
        <v>215</v>
      </c>
      <c r="B89" s="113" t="s">
        <v>150</v>
      </c>
      <c r="C89" s="113"/>
      <c r="D89" s="113"/>
      <c r="E89" s="114" t="s">
        <v>139</v>
      </c>
      <c r="F89" s="115" t="s">
        <v>146</v>
      </c>
      <c r="G89" s="116">
        <v>908.18181818181813</v>
      </c>
      <c r="H89" s="117">
        <v>142.81</v>
      </c>
      <c r="I89" s="118">
        <v>142.81</v>
      </c>
      <c r="J89" s="118">
        <v>142.90748776012856</v>
      </c>
      <c r="K89" s="118">
        <v>147.95683733478285</v>
      </c>
      <c r="L89" s="116">
        <v>151.7955867201978</v>
      </c>
      <c r="M89" s="116">
        <v>155.44045004653788</v>
      </c>
      <c r="N89" s="116">
        <v>160.89047201797956</v>
      </c>
      <c r="O89" s="119" t="s">
        <v>147</v>
      </c>
    </row>
    <row r="90" spans="1:15">
      <c r="A90" s="113" t="s">
        <v>215</v>
      </c>
      <c r="B90" s="113" t="s">
        <v>216</v>
      </c>
      <c r="C90" s="113"/>
      <c r="D90" s="113"/>
      <c r="E90" s="114" t="s">
        <v>139</v>
      </c>
      <c r="F90" s="115" t="s">
        <v>146</v>
      </c>
      <c r="G90" s="116" t="s">
        <v>151</v>
      </c>
      <c r="H90" s="117">
        <v>142.81</v>
      </c>
      <c r="I90" s="118">
        <v>142.81</v>
      </c>
      <c r="J90" s="118">
        <v>142.90748776012856</v>
      </c>
      <c r="K90" s="118">
        <v>147.95683733478285</v>
      </c>
      <c r="L90" s="116">
        <v>151.7955867201978</v>
      </c>
      <c r="M90" s="116">
        <v>155.44045004653788</v>
      </c>
      <c r="N90" s="116">
        <v>160.89047201797956</v>
      </c>
      <c r="O90" s="119" t="s">
        <v>147</v>
      </c>
    </row>
    <row r="91" spans="1:15">
      <c r="A91" s="113" t="s">
        <v>217</v>
      </c>
      <c r="B91" s="113" t="s">
        <v>137</v>
      </c>
      <c r="C91" s="113"/>
      <c r="D91" s="113"/>
      <c r="E91" s="114" t="s">
        <v>187</v>
      </c>
      <c r="F91" s="115" t="s">
        <v>140</v>
      </c>
      <c r="G91" s="116">
        <v>27.636363636363633</v>
      </c>
      <c r="H91" s="132">
        <v>1820.47</v>
      </c>
      <c r="I91" s="133">
        <v>1820.47</v>
      </c>
      <c r="J91" s="118">
        <v>1821.7127248979848</v>
      </c>
      <c r="K91" s="118">
        <v>1886.0792918062609</v>
      </c>
      <c r="L91" s="116">
        <v>1935.0137368287833</v>
      </c>
      <c r="M91" s="116">
        <v>1981.4766199581322</v>
      </c>
      <c r="N91" s="116">
        <v>2050.95075691178</v>
      </c>
      <c r="O91" s="119" t="s">
        <v>141</v>
      </c>
    </row>
    <row r="92" spans="1:15">
      <c r="A92" s="113" t="s">
        <v>217</v>
      </c>
      <c r="B92" s="113" t="s">
        <v>145</v>
      </c>
      <c r="C92" s="113"/>
      <c r="D92" s="113"/>
      <c r="E92" s="114" t="s">
        <v>187</v>
      </c>
      <c r="F92" s="115" t="s">
        <v>140</v>
      </c>
      <c r="G92" s="116">
        <v>1210.5454545454543</v>
      </c>
      <c r="H92" s="132">
        <v>1820.47</v>
      </c>
      <c r="I92" s="133">
        <v>1820.47</v>
      </c>
      <c r="J92" s="118">
        <v>1821.7127248979848</v>
      </c>
      <c r="K92" s="118">
        <v>1886.0792918062609</v>
      </c>
      <c r="L92" s="116">
        <v>1935.0137368287833</v>
      </c>
      <c r="M92" s="116">
        <v>1981.4766199581322</v>
      </c>
      <c r="N92" s="116">
        <v>2050.95075691178</v>
      </c>
      <c r="O92" s="119" t="s">
        <v>141</v>
      </c>
    </row>
    <row r="93" spans="1:15">
      <c r="A93" s="113" t="s">
        <v>217</v>
      </c>
      <c r="B93" s="113" t="s">
        <v>218</v>
      </c>
      <c r="C93" s="113"/>
      <c r="D93" s="113"/>
      <c r="E93" s="114" t="s">
        <v>187</v>
      </c>
      <c r="F93" s="115" t="s">
        <v>140</v>
      </c>
      <c r="G93" s="116">
        <v>1210.5454545454543</v>
      </c>
      <c r="H93" s="132">
        <v>1820.47</v>
      </c>
      <c r="I93" s="133">
        <v>1820.47</v>
      </c>
      <c r="J93" s="118">
        <v>1821.7127248979848</v>
      </c>
      <c r="K93" s="118">
        <v>1886.0792918062609</v>
      </c>
      <c r="L93" s="116">
        <v>1935.0137368287833</v>
      </c>
      <c r="M93" s="116">
        <v>1981.4766199581322</v>
      </c>
      <c r="N93" s="116">
        <v>2050.95075691178</v>
      </c>
      <c r="O93" s="119" t="s">
        <v>141</v>
      </c>
    </row>
    <row r="94" spans="1:15">
      <c r="A94" s="113" t="s">
        <v>217</v>
      </c>
      <c r="B94" s="113" t="s">
        <v>149</v>
      </c>
      <c r="C94" s="113"/>
      <c r="D94" s="113"/>
      <c r="E94" s="114" t="s">
        <v>187</v>
      </c>
      <c r="F94" s="115" t="s">
        <v>140</v>
      </c>
      <c r="G94" s="116">
        <v>1210.5454545454543</v>
      </c>
      <c r="H94" s="132">
        <v>1820.47</v>
      </c>
      <c r="I94" s="133">
        <v>1820.47</v>
      </c>
      <c r="J94" s="118">
        <v>1821.7127248979848</v>
      </c>
      <c r="K94" s="118">
        <v>1886.0792918062609</v>
      </c>
      <c r="L94" s="116">
        <v>1935.0137368287833</v>
      </c>
      <c r="M94" s="116">
        <v>1981.4766199581322</v>
      </c>
      <c r="N94" s="116">
        <v>2050.95075691178</v>
      </c>
      <c r="O94" s="119" t="s">
        <v>141</v>
      </c>
    </row>
    <row r="95" spans="1:15">
      <c r="A95" s="113" t="s">
        <v>217</v>
      </c>
      <c r="B95" s="113" t="s">
        <v>150</v>
      </c>
      <c r="C95" s="113"/>
      <c r="D95" s="113"/>
      <c r="E95" s="114" t="s">
        <v>187</v>
      </c>
      <c r="F95" s="115" t="s">
        <v>140</v>
      </c>
      <c r="G95" s="116">
        <v>1210.5454545454543</v>
      </c>
      <c r="H95" s="132">
        <v>1820.47</v>
      </c>
      <c r="I95" s="133">
        <v>1820.47</v>
      </c>
      <c r="J95" s="118">
        <v>1821.7127248979848</v>
      </c>
      <c r="K95" s="118">
        <v>1886.0792918062609</v>
      </c>
      <c r="L95" s="116">
        <v>1935.0137368287833</v>
      </c>
      <c r="M95" s="116">
        <v>1981.4766199581322</v>
      </c>
      <c r="N95" s="116">
        <v>2050.95075691178</v>
      </c>
      <c r="O95" s="119" t="s">
        <v>141</v>
      </c>
    </row>
    <row r="96" spans="1:15">
      <c r="A96" s="113" t="s">
        <v>217</v>
      </c>
      <c r="B96" s="113" t="s">
        <v>216</v>
      </c>
      <c r="C96" s="113"/>
      <c r="D96" s="113"/>
      <c r="E96" s="114" t="s">
        <v>187</v>
      </c>
      <c r="F96" s="115" t="s">
        <v>146</v>
      </c>
      <c r="G96" s="116" t="s">
        <v>151</v>
      </c>
      <c r="H96" s="117">
        <v>142.81</v>
      </c>
      <c r="I96" s="118">
        <v>142.81</v>
      </c>
      <c r="J96" s="118">
        <v>142.90748776012856</v>
      </c>
      <c r="K96" s="118">
        <v>147.95683733478285</v>
      </c>
      <c r="L96" s="116">
        <v>151.7955867201978</v>
      </c>
      <c r="M96" s="116">
        <v>155.44045004653788</v>
      </c>
      <c r="N96" s="116">
        <v>160.89047201797956</v>
      </c>
      <c r="O96" s="119" t="s">
        <v>147</v>
      </c>
    </row>
    <row r="97" spans="1:15">
      <c r="A97" s="113" t="s">
        <v>219</v>
      </c>
      <c r="B97" s="113" t="s">
        <v>219</v>
      </c>
      <c r="C97" s="113"/>
      <c r="D97" s="113"/>
      <c r="E97" s="114" t="s">
        <v>220</v>
      </c>
      <c r="F97" s="115" t="s">
        <v>140</v>
      </c>
      <c r="G97" s="116" t="s">
        <v>151</v>
      </c>
      <c r="H97" s="117">
        <v>928.27</v>
      </c>
      <c r="I97" s="118">
        <v>928.27</v>
      </c>
      <c r="J97" s="118">
        <v>928.9036738540334</v>
      </c>
      <c r="K97" s="118">
        <v>961.72462287486064</v>
      </c>
      <c r="L97" s="116">
        <v>986.67662828063862</v>
      </c>
      <c r="M97" s="116">
        <v>1010.3683675141777</v>
      </c>
      <c r="N97" s="116">
        <v>1045.7937011422864</v>
      </c>
      <c r="O97" s="119" t="s">
        <v>141</v>
      </c>
    </row>
    <row r="98" spans="1:15">
      <c r="A98" s="113" t="s">
        <v>221</v>
      </c>
      <c r="B98" s="113" t="s">
        <v>221</v>
      </c>
      <c r="C98" s="113"/>
      <c r="D98" s="113"/>
      <c r="E98" s="114" t="s">
        <v>139</v>
      </c>
      <c r="F98" s="115" t="s">
        <v>146</v>
      </c>
      <c r="G98" s="116">
        <v>65.63636363636364</v>
      </c>
      <c r="H98" s="117">
        <v>132.39529398962279</v>
      </c>
      <c r="I98" s="118">
        <v>132.39529398962279</v>
      </c>
      <c r="J98" s="118">
        <v>132.48567225908997</v>
      </c>
      <c r="K98" s="118">
        <v>137.166787876993</v>
      </c>
      <c r="L98" s="116">
        <v>140.72558875532437</v>
      </c>
      <c r="M98" s="116">
        <v>144.10464310475919</v>
      </c>
      <c r="N98" s="116">
        <v>149.15721128036964</v>
      </c>
      <c r="O98" s="119" t="s">
        <v>147</v>
      </c>
    </row>
    <row r="99" spans="1:15">
      <c r="A99" s="113" t="s">
        <v>222</v>
      </c>
      <c r="B99" s="113"/>
      <c r="C99" s="113"/>
      <c r="D99" s="113"/>
      <c r="E99" s="114" t="s">
        <v>223</v>
      </c>
      <c r="F99" s="115" t="s">
        <v>140</v>
      </c>
      <c r="G99" s="116">
        <v>197.81818181818178</v>
      </c>
      <c r="H99" s="132">
        <v>464.42</v>
      </c>
      <c r="I99" s="133">
        <v>464.42</v>
      </c>
      <c r="J99" s="118">
        <v>464.73703147930047</v>
      </c>
      <c r="K99" s="118">
        <v>481.1575827674522</v>
      </c>
      <c r="L99" s="116">
        <v>493.64124630344003</v>
      </c>
      <c r="M99" s="116">
        <v>505.4943898229335</v>
      </c>
      <c r="N99" s="116">
        <v>523.2179330200272</v>
      </c>
      <c r="O99" s="119" t="s">
        <v>224</v>
      </c>
    </row>
    <row r="100" spans="1:15">
      <c r="A100" s="113" t="s">
        <v>225</v>
      </c>
      <c r="B100" s="113" t="s">
        <v>226</v>
      </c>
      <c r="C100" s="113"/>
      <c r="D100" s="113" t="s">
        <v>227</v>
      </c>
      <c r="E100" s="114" t="s">
        <v>228</v>
      </c>
      <c r="F100" s="115" t="s">
        <v>140</v>
      </c>
      <c r="G100" s="116">
        <v>163</v>
      </c>
      <c r="H100" s="117">
        <v>541.11</v>
      </c>
      <c r="I100" s="118">
        <v>541.11</v>
      </c>
      <c r="J100" s="118">
        <v>541.47938310960831</v>
      </c>
      <c r="K100" s="118">
        <v>560.61147153717764</v>
      </c>
      <c r="L100" s="116">
        <v>575.15657117965281</v>
      </c>
      <c r="M100" s="116">
        <v>588.96703259353058</v>
      </c>
      <c r="N100" s="116">
        <v>609.61727689691838</v>
      </c>
      <c r="O100" s="119" t="s">
        <v>141</v>
      </c>
    </row>
    <row r="101" spans="1:15">
      <c r="A101" s="113" t="s">
        <v>225</v>
      </c>
      <c r="B101" s="113" t="s">
        <v>229</v>
      </c>
      <c r="C101" s="113"/>
      <c r="D101" s="113" t="s">
        <v>227</v>
      </c>
      <c r="E101" s="114" t="s">
        <v>206</v>
      </c>
      <c r="F101" s="115" t="s">
        <v>140</v>
      </c>
      <c r="G101" s="116">
        <v>163</v>
      </c>
      <c r="H101" s="117">
        <v>374.68</v>
      </c>
      <c r="I101" s="118">
        <v>374.68</v>
      </c>
      <c r="J101" s="118">
        <v>374.93577140231747</v>
      </c>
      <c r="K101" s="118">
        <v>388.18337520199162</v>
      </c>
      <c r="L101" s="116">
        <v>398.25481711591419</v>
      </c>
      <c r="M101" s="116">
        <v>407.8175745636637</v>
      </c>
      <c r="N101" s="116">
        <v>422.11639279949992</v>
      </c>
      <c r="O101" s="119" t="s">
        <v>141</v>
      </c>
    </row>
    <row r="102" spans="1:15">
      <c r="A102" s="113" t="s">
        <v>230</v>
      </c>
      <c r="B102" s="113" t="s">
        <v>137</v>
      </c>
      <c r="C102" s="113" t="s">
        <v>137</v>
      </c>
      <c r="D102" s="113" t="s">
        <v>138</v>
      </c>
      <c r="E102" s="114" t="s">
        <v>139</v>
      </c>
      <c r="F102" s="115" t="s">
        <v>140</v>
      </c>
      <c r="G102" s="116">
        <v>197.81818181818178</v>
      </c>
      <c r="H102" s="117">
        <v>356.24</v>
      </c>
      <c r="I102" s="118">
        <v>356.24</v>
      </c>
      <c r="J102" s="118">
        <v>356.48318352824168</v>
      </c>
      <c r="K102" s="118">
        <v>369.07880212970406</v>
      </c>
      <c r="L102" s="116">
        <v>378.65457470207451</v>
      </c>
      <c r="M102" s="116">
        <v>387.74669788235178</v>
      </c>
      <c r="N102" s="116">
        <v>401.34179505416324</v>
      </c>
      <c r="O102" s="119" t="s">
        <v>141</v>
      </c>
    </row>
    <row r="103" spans="1:15">
      <c r="A103" s="113" t="s">
        <v>230</v>
      </c>
      <c r="B103" s="113" t="s">
        <v>137</v>
      </c>
      <c r="C103" s="113" t="s">
        <v>137</v>
      </c>
      <c r="D103" s="113" t="s">
        <v>231</v>
      </c>
      <c r="E103" s="114" t="s">
        <v>139</v>
      </c>
      <c r="F103" s="115" t="s">
        <v>140</v>
      </c>
      <c r="G103" s="116">
        <v>264.45454545454544</v>
      </c>
      <c r="H103" s="117">
        <v>445.3</v>
      </c>
      <c r="I103" s="118">
        <v>445.3</v>
      </c>
      <c r="J103" s="118">
        <v>445.60397941030203</v>
      </c>
      <c r="K103" s="118">
        <v>461.34850266213004</v>
      </c>
      <c r="L103" s="116">
        <v>473.31821837759315</v>
      </c>
      <c r="M103" s="116">
        <v>484.68337235293967</v>
      </c>
      <c r="N103" s="116">
        <v>501.67724381770398</v>
      </c>
      <c r="O103" s="119" t="s">
        <v>141</v>
      </c>
    </row>
    <row r="104" spans="1:15">
      <c r="A104" s="113" t="s">
        <v>230</v>
      </c>
      <c r="B104" s="113" t="s">
        <v>137</v>
      </c>
      <c r="C104" s="113" t="s">
        <v>137</v>
      </c>
      <c r="D104" s="113" t="s">
        <v>143</v>
      </c>
      <c r="E104" s="114" t="s">
        <v>139</v>
      </c>
      <c r="F104" s="115" t="s">
        <v>140</v>
      </c>
      <c r="G104" s="116">
        <v>330.09090909090907</v>
      </c>
      <c r="H104" s="117">
        <v>623.41999999999996</v>
      </c>
      <c r="I104" s="118">
        <v>623.41999999999996</v>
      </c>
      <c r="J104" s="118">
        <v>623.84557117442284</v>
      </c>
      <c r="K104" s="118">
        <v>645.88790372698213</v>
      </c>
      <c r="L104" s="116">
        <v>662.6455057286305</v>
      </c>
      <c r="M104" s="116">
        <v>678.55672129411562</v>
      </c>
      <c r="N104" s="116">
        <v>702.34814134478563</v>
      </c>
      <c r="O104" s="119" t="s">
        <v>141</v>
      </c>
    </row>
    <row r="105" spans="1:15">
      <c r="A105" s="113" t="s">
        <v>230</v>
      </c>
      <c r="B105" s="113" t="s">
        <v>137</v>
      </c>
      <c r="C105" s="113" t="s">
        <v>137</v>
      </c>
      <c r="D105" s="113" t="s">
        <v>144</v>
      </c>
      <c r="E105" s="114" t="s">
        <v>139</v>
      </c>
      <c r="F105" s="115" t="s">
        <v>140</v>
      </c>
      <c r="G105" s="116">
        <v>396.63636363636363</v>
      </c>
      <c r="H105" s="117">
        <v>712.48</v>
      </c>
      <c r="I105" s="118">
        <v>712.48</v>
      </c>
      <c r="J105" s="118">
        <v>712.96636705648336</v>
      </c>
      <c r="K105" s="118">
        <v>738.15760425940812</v>
      </c>
      <c r="L105" s="116">
        <v>757.30914940414903</v>
      </c>
      <c r="M105" s="116">
        <v>775.49339576470356</v>
      </c>
      <c r="N105" s="116">
        <v>802.68359010832648</v>
      </c>
      <c r="O105" s="119" t="s">
        <v>141</v>
      </c>
    </row>
    <row r="106" spans="1:15">
      <c r="A106" s="113" t="s">
        <v>230</v>
      </c>
      <c r="B106" s="113" t="s">
        <v>145</v>
      </c>
      <c r="C106" s="113" t="s">
        <v>145</v>
      </c>
      <c r="D106" s="113" t="s">
        <v>232</v>
      </c>
      <c r="E106" s="114" t="s">
        <v>139</v>
      </c>
      <c r="F106" s="115" t="s">
        <v>140</v>
      </c>
      <c r="G106" s="116">
        <v>197.81818181818178</v>
      </c>
      <c r="H106" s="117">
        <v>356.24</v>
      </c>
      <c r="I106" s="118">
        <v>356.24</v>
      </c>
      <c r="J106" s="118">
        <v>356.48318352824168</v>
      </c>
      <c r="K106" s="118">
        <v>369.07880212970406</v>
      </c>
      <c r="L106" s="116">
        <v>378.65457470207451</v>
      </c>
      <c r="M106" s="116">
        <v>387.74669788235178</v>
      </c>
      <c r="N106" s="116">
        <v>401.34179505416324</v>
      </c>
      <c r="O106" s="119" t="s">
        <v>141</v>
      </c>
    </row>
    <row r="107" spans="1:15">
      <c r="A107" s="113" t="s">
        <v>230</v>
      </c>
      <c r="B107" s="113" t="s">
        <v>145</v>
      </c>
      <c r="C107" s="113" t="s">
        <v>145</v>
      </c>
      <c r="D107" s="113" t="s">
        <v>233</v>
      </c>
      <c r="E107" s="114" t="s">
        <v>139</v>
      </c>
      <c r="F107" s="115" t="s">
        <v>140</v>
      </c>
      <c r="G107" s="116">
        <v>264.45454545454544</v>
      </c>
      <c r="H107" s="117">
        <v>445.3</v>
      </c>
      <c r="I107" s="118">
        <v>445.3</v>
      </c>
      <c r="J107" s="118">
        <v>445.60397941030203</v>
      </c>
      <c r="K107" s="118">
        <v>461.34850266213004</v>
      </c>
      <c r="L107" s="116">
        <v>473.31821837759315</v>
      </c>
      <c r="M107" s="116">
        <v>484.68337235293967</v>
      </c>
      <c r="N107" s="116">
        <v>501.67724381770398</v>
      </c>
      <c r="O107" s="119" t="s">
        <v>141</v>
      </c>
    </row>
    <row r="108" spans="1:15">
      <c r="A108" s="113" t="s">
        <v>230</v>
      </c>
      <c r="B108" s="113" t="s">
        <v>145</v>
      </c>
      <c r="C108" s="113" t="s">
        <v>145</v>
      </c>
      <c r="D108" s="113" t="s">
        <v>234</v>
      </c>
      <c r="E108" s="114" t="s">
        <v>139</v>
      </c>
      <c r="F108" s="115" t="s">
        <v>140</v>
      </c>
      <c r="G108" s="116">
        <v>396.63636363636363</v>
      </c>
      <c r="H108" s="117">
        <v>801.54</v>
      </c>
      <c r="I108" s="118">
        <v>801.54</v>
      </c>
      <c r="J108" s="118">
        <v>802.08716293854366</v>
      </c>
      <c r="K108" s="118">
        <v>830.4273047918341</v>
      </c>
      <c r="L108" s="116">
        <v>851.97279307966767</v>
      </c>
      <c r="M108" s="116">
        <v>872.4300702352914</v>
      </c>
      <c r="N108" s="116">
        <v>903.01903887186711</v>
      </c>
      <c r="O108" s="119" t="s">
        <v>141</v>
      </c>
    </row>
    <row r="109" spans="1:15">
      <c r="A109" s="113" t="s">
        <v>230</v>
      </c>
      <c r="B109" s="113" t="s">
        <v>218</v>
      </c>
      <c r="C109" s="113" t="s">
        <v>218</v>
      </c>
      <c r="D109" s="113" t="s">
        <v>235</v>
      </c>
      <c r="E109" s="114" t="s">
        <v>139</v>
      </c>
      <c r="F109" s="115" t="s">
        <v>146</v>
      </c>
      <c r="G109" s="116">
        <v>65.63636363636364</v>
      </c>
      <c r="H109" s="117">
        <v>89.06</v>
      </c>
      <c r="I109" s="118">
        <v>89.06</v>
      </c>
      <c r="J109" s="118">
        <v>89.12079588206042</v>
      </c>
      <c r="K109" s="118">
        <v>92.269700532426015</v>
      </c>
      <c r="L109" s="116">
        <v>94.663643675518628</v>
      </c>
      <c r="M109" s="116">
        <v>96.936674470587946</v>
      </c>
      <c r="N109" s="116">
        <v>100.33544876354081</v>
      </c>
      <c r="O109" s="119" t="s">
        <v>147</v>
      </c>
    </row>
    <row r="110" spans="1:15">
      <c r="A110" s="113" t="s">
        <v>230</v>
      </c>
      <c r="B110" s="113" t="s">
        <v>149</v>
      </c>
      <c r="C110" s="113" t="s">
        <v>149</v>
      </c>
      <c r="D110" s="113" t="s">
        <v>235</v>
      </c>
      <c r="E110" s="114" t="s">
        <v>139</v>
      </c>
      <c r="F110" s="115" t="s">
        <v>146</v>
      </c>
      <c r="G110" s="116">
        <v>65.63636363636364</v>
      </c>
      <c r="H110" s="117">
        <v>89.06</v>
      </c>
      <c r="I110" s="118">
        <v>89.06</v>
      </c>
      <c r="J110" s="118">
        <v>89.12079588206042</v>
      </c>
      <c r="K110" s="118">
        <v>92.269700532426015</v>
      </c>
      <c r="L110" s="116">
        <v>94.663643675518628</v>
      </c>
      <c r="M110" s="116">
        <v>96.936674470587946</v>
      </c>
      <c r="N110" s="116">
        <v>100.33544876354081</v>
      </c>
      <c r="O110" s="119" t="s">
        <v>147</v>
      </c>
    </row>
    <row r="111" spans="1:15">
      <c r="A111" s="113" t="s">
        <v>230</v>
      </c>
      <c r="B111" s="113" t="s">
        <v>150</v>
      </c>
      <c r="C111" s="113" t="s">
        <v>150</v>
      </c>
      <c r="D111" s="113" t="s">
        <v>235</v>
      </c>
      <c r="E111" s="114" t="s">
        <v>139</v>
      </c>
      <c r="F111" s="115" t="s">
        <v>146</v>
      </c>
      <c r="G111" s="116">
        <v>65.63636363636364</v>
      </c>
      <c r="H111" s="117">
        <v>89.06</v>
      </c>
      <c r="I111" s="118">
        <v>89.06</v>
      </c>
      <c r="J111" s="118">
        <v>89.12079588206042</v>
      </c>
      <c r="K111" s="118">
        <v>92.269700532426015</v>
      </c>
      <c r="L111" s="116">
        <v>94.663643675518628</v>
      </c>
      <c r="M111" s="116">
        <v>96.936674470587946</v>
      </c>
      <c r="N111" s="116">
        <v>100.33544876354081</v>
      </c>
      <c r="O111" s="119" t="s">
        <v>147</v>
      </c>
    </row>
    <row r="112" spans="1:15">
      <c r="A112" s="113" t="s">
        <v>230</v>
      </c>
      <c r="B112" s="113" t="s">
        <v>236</v>
      </c>
      <c r="C112" s="113" t="s">
        <v>236</v>
      </c>
      <c r="D112" s="113" t="s">
        <v>237</v>
      </c>
      <c r="E112" s="114" t="s">
        <v>139</v>
      </c>
      <c r="F112" s="115" t="s">
        <v>140</v>
      </c>
      <c r="G112" s="116" t="s">
        <v>151</v>
      </c>
      <c r="H112" s="117">
        <v>106.87</v>
      </c>
      <c r="I112" s="118">
        <v>106.87</v>
      </c>
      <c r="J112" s="118">
        <v>106.94295369319332</v>
      </c>
      <c r="K112" s="118">
        <v>110.7215685594023</v>
      </c>
      <c r="L112" s="116">
        <v>113.59424657088118</v>
      </c>
      <c r="M112" s="116">
        <v>116.32183248003295</v>
      </c>
      <c r="N112" s="116">
        <v>120.40028530608137</v>
      </c>
      <c r="O112" s="119" t="s">
        <v>141</v>
      </c>
    </row>
    <row r="113" spans="1:15">
      <c r="A113" s="113" t="s">
        <v>230</v>
      </c>
      <c r="B113" s="113" t="s">
        <v>309</v>
      </c>
      <c r="C113" s="113" t="s">
        <v>309</v>
      </c>
      <c r="D113" s="113" t="s">
        <v>235</v>
      </c>
      <c r="E113" s="114" t="s">
        <v>139</v>
      </c>
      <c r="F113" s="115" t="s">
        <v>146</v>
      </c>
      <c r="G113" s="116" t="s">
        <v>151</v>
      </c>
      <c r="H113" s="117">
        <v>89.06</v>
      </c>
      <c r="I113" s="118">
        <v>89.06</v>
      </c>
      <c r="J113" s="118">
        <v>89.12079588206042</v>
      </c>
      <c r="K113" s="118">
        <v>92.269700532426015</v>
      </c>
      <c r="L113" s="116">
        <v>94.663643675518628</v>
      </c>
      <c r="M113" s="116">
        <v>96.936674470587946</v>
      </c>
      <c r="N113" s="116">
        <v>100.33544876354081</v>
      </c>
      <c r="O113" s="119" t="s">
        <v>147</v>
      </c>
    </row>
    <row r="114" spans="1:15">
      <c r="A114" s="113" t="s">
        <v>238</v>
      </c>
      <c r="B114" s="113" t="s">
        <v>239</v>
      </c>
      <c r="C114" s="113"/>
      <c r="D114" s="113"/>
      <c r="E114" s="114" t="s">
        <v>240</v>
      </c>
      <c r="F114" s="134" t="s">
        <v>140</v>
      </c>
      <c r="G114" s="135">
        <v>37.909090909090907</v>
      </c>
      <c r="H114" s="136">
        <v>29.64</v>
      </c>
      <c r="I114" s="133">
        <v>29.64</v>
      </c>
      <c r="J114" s="118">
        <v>29.660233437505848</v>
      </c>
      <c r="K114" s="118">
        <v>30.708218322267093</v>
      </c>
      <c r="L114" s="116">
        <v>31.504944964544944</v>
      </c>
      <c r="M114" s="116">
        <v>32.26143084783547</v>
      </c>
      <c r="N114" s="116">
        <v>33.392574683936111</v>
      </c>
      <c r="O114" s="119" t="s">
        <v>141</v>
      </c>
    </row>
    <row r="115" spans="1:15">
      <c r="A115" s="113" t="s">
        <v>238</v>
      </c>
      <c r="B115" s="113" t="s">
        <v>241</v>
      </c>
      <c r="C115" s="113"/>
      <c r="D115" s="113"/>
      <c r="E115" s="114" t="s">
        <v>240</v>
      </c>
      <c r="F115" s="134" t="s">
        <v>140</v>
      </c>
      <c r="G115" s="135">
        <v>74.818181818181813</v>
      </c>
      <c r="H115" s="136">
        <v>230.33</v>
      </c>
      <c r="I115" s="133">
        <v>230.33</v>
      </c>
      <c r="J115" s="118">
        <v>230.48723237721734</v>
      </c>
      <c r="K115" s="118">
        <v>238.63103664533668</v>
      </c>
      <c r="L115" s="116">
        <v>244.82233379499448</v>
      </c>
      <c r="M115" s="116">
        <v>250.70092331922885</v>
      </c>
      <c r="N115" s="116">
        <v>259.49094895246299</v>
      </c>
      <c r="O115" s="119" t="s">
        <v>141</v>
      </c>
    </row>
    <row r="116" spans="1:15">
      <c r="A116" s="113" t="s">
        <v>242</v>
      </c>
      <c r="B116" s="113"/>
      <c r="C116" s="113"/>
      <c r="D116" s="113"/>
      <c r="E116" s="114" t="s">
        <v>139</v>
      </c>
      <c r="F116" s="115" t="s">
        <v>146</v>
      </c>
      <c r="G116" s="116" t="s">
        <v>151</v>
      </c>
      <c r="H116" s="117">
        <v>199.83</v>
      </c>
      <c r="I116" s="118">
        <v>199.83</v>
      </c>
      <c r="J116" s="118">
        <v>199.96641186966238</v>
      </c>
      <c r="K116" s="118">
        <v>207.03182413423184</v>
      </c>
      <c r="L116" s="116">
        <v>212.40327774173463</v>
      </c>
      <c r="M116" s="116">
        <v>217.50343206217815</v>
      </c>
      <c r="N116" s="116">
        <v>225.12949389645581</v>
      </c>
      <c r="O116" s="119" t="s">
        <v>147</v>
      </c>
    </row>
    <row r="117" spans="1:15">
      <c r="A117" s="113" t="s">
        <v>90</v>
      </c>
      <c r="B117" s="113"/>
      <c r="C117" s="113"/>
      <c r="D117" s="113"/>
      <c r="E117" s="114" t="s">
        <v>139</v>
      </c>
      <c r="F117" s="115" t="s">
        <v>146</v>
      </c>
      <c r="G117" s="116" t="s">
        <v>151</v>
      </c>
      <c r="H117" s="117">
        <v>202.06</v>
      </c>
      <c r="I117" s="118">
        <v>202.06</v>
      </c>
      <c r="J117" s="118">
        <v>202.19793415595245</v>
      </c>
      <c r="K117" s="118">
        <v>209.34219278668311</v>
      </c>
      <c r="L117" s="116">
        <v>214.7735890531697</v>
      </c>
      <c r="M117" s="116">
        <v>219.93065847211992</v>
      </c>
      <c r="N117" s="116">
        <v>227.64182323333767</v>
      </c>
      <c r="O117" s="119" t="s">
        <v>147</v>
      </c>
    </row>
    <row r="118" spans="1:15">
      <c r="A118" s="113" t="s">
        <v>84</v>
      </c>
      <c r="B118" s="113" t="s">
        <v>85</v>
      </c>
      <c r="C118" s="113"/>
      <c r="D118" s="113"/>
      <c r="E118" s="114" t="s">
        <v>139</v>
      </c>
      <c r="F118" s="115" t="s">
        <v>140</v>
      </c>
      <c r="G118" s="116" t="s">
        <v>151</v>
      </c>
      <c r="H118" s="117">
        <v>7.42</v>
      </c>
      <c r="I118" s="118">
        <v>7.42</v>
      </c>
      <c r="J118" s="118">
        <v>7.4250651857723806</v>
      </c>
      <c r="K118" s="118">
        <v>7.6874149781113967</v>
      </c>
      <c r="L118" s="116">
        <v>7.8868654398422215</v>
      </c>
      <c r="M118" s="116">
        <v>8.0762421353218343</v>
      </c>
      <c r="N118" s="116">
        <v>8.3594097218220611</v>
      </c>
      <c r="O118" s="119" t="s">
        <v>141</v>
      </c>
    </row>
    <row r="119" spans="1:15">
      <c r="A119" s="113" t="s">
        <v>84</v>
      </c>
      <c r="B119" s="113" t="s">
        <v>86</v>
      </c>
      <c r="C119" s="113"/>
      <c r="D119" s="113"/>
      <c r="E119" s="114" t="s">
        <v>139</v>
      </c>
      <c r="F119" s="115" t="s">
        <v>140</v>
      </c>
      <c r="G119" s="116" t="s">
        <v>151</v>
      </c>
      <c r="H119" s="117">
        <v>188.7</v>
      </c>
      <c r="I119" s="118">
        <v>188.7</v>
      </c>
      <c r="J119" s="118">
        <v>188.82881409100381</v>
      </c>
      <c r="K119" s="118">
        <v>195.50070166706476</v>
      </c>
      <c r="L119" s="116">
        <v>200.57297958197131</v>
      </c>
      <c r="M119" s="116">
        <v>205.38906885919542</v>
      </c>
      <c r="N119" s="116">
        <v>212.59037931372276</v>
      </c>
      <c r="O119" s="119" t="s">
        <v>141</v>
      </c>
    </row>
    <row r="120" spans="1:15">
      <c r="A120" s="113" t="s">
        <v>84</v>
      </c>
      <c r="B120" s="113" t="s">
        <v>87</v>
      </c>
      <c r="C120" s="113"/>
      <c r="D120" s="113"/>
      <c r="E120" s="114" t="s">
        <v>139</v>
      </c>
      <c r="F120" s="115" t="s">
        <v>140</v>
      </c>
      <c r="G120" s="116" t="s">
        <v>151</v>
      </c>
      <c r="H120" s="117">
        <v>188.7</v>
      </c>
      <c r="I120" s="118">
        <v>188.7</v>
      </c>
      <c r="J120" s="118">
        <v>188.82881409100381</v>
      </c>
      <c r="K120" s="118">
        <v>195.50070166706476</v>
      </c>
      <c r="L120" s="116">
        <v>200.57297958197131</v>
      </c>
      <c r="M120" s="116">
        <v>205.38906885919542</v>
      </c>
      <c r="N120" s="116">
        <v>212.59037931372276</v>
      </c>
      <c r="O120" s="119" t="s">
        <v>141</v>
      </c>
    </row>
    <row r="121" spans="1:15">
      <c r="A121" s="113" t="s">
        <v>84</v>
      </c>
      <c r="B121" s="113" t="s">
        <v>88</v>
      </c>
      <c r="C121" s="113"/>
      <c r="D121" s="113"/>
      <c r="E121" s="114" t="s">
        <v>139</v>
      </c>
      <c r="F121" s="115" t="s">
        <v>140</v>
      </c>
      <c r="G121" s="116" t="s">
        <v>151</v>
      </c>
      <c r="H121" s="117">
        <v>241.33</v>
      </c>
      <c r="I121" s="118">
        <v>241.33</v>
      </c>
      <c r="J121" s="118">
        <v>241.49474141272893</v>
      </c>
      <c r="K121" s="118">
        <v>250.0274739444236</v>
      </c>
      <c r="L121" s="116">
        <v>256.51445237157992</v>
      </c>
      <c r="M121" s="116">
        <v>262.67378901849298</v>
      </c>
      <c r="N121" s="116">
        <v>271.88360487430157</v>
      </c>
      <c r="O121" s="119" t="s">
        <v>141</v>
      </c>
    </row>
    <row r="122" spans="1:15">
      <c r="A122" s="113" t="s">
        <v>84</v>
      </c>
      <c r="B122" s="113" t="s">
        <v>89</v>
      </c>
      <c r="C122" s="113"/>
      <c r="D122" s="113"/>
      <c r="E122" s="114" t="s">
        <v>139</v>
      </c>
      <c r="F122" s="115" t="s">
        <v>146</v>
      </c>
      <c r="G122" s="116" t="s">
        <v>151</v>
      </c>
      <c r="H122" s="117">
        <v>210.96</v>
      </c>
      <c r="I122" s="118">
        <v>210.96</v>
      </c>
      <c r="J122" s="118">
        <v>211.10400964832095</v>
      </c>
      <c r="K122" s="118">
        <v>218.56294660139895</v>
      </c>
      <c r="L122" s="116">
        <v>224.23357590149797</v>
      </c>
      <c r="M122" s="116">
        <v>229.61779526516091</v>
      </c>
      <c r="N122" s="116">
        <v>237.66860847918892</v>
      </c>
      <c r="O122" s="119" t="s">
        <v>147</v>
      </c>
    </row>
    <row r="123" spans="1:15">
      <c r="A123" s="113" t="s">
        <v>243</v>
      </c>
      <c r="B123" s="113" t="s">
        <v>244</v>
      </c>
      <c r="C123" s="113"/>
      <c r="D123" s="113"/>
      <c r="E123" s="114" t="s">
        <v>245</v>
      </c>
      <c r="F123" s="115" t="s">
        <v>140</v>
      </c>
      <c r="G123" s="116">
        <v>226.5454545454545</v>
      </c>
      <c r="H123" s="117">
        <v>749.78</v>
      </c>
      <c r="I123" s="118">
        <v>749.78</v>
      </c>
      <c r="J123" s="118">
        <v>750.29182951326356</v>
      </c>
      <c r="K123" s="118">
        <v>776.80188710085747</v>
      </c>
      <c r="L123" s="116">
        <v>796.95606057747978</v>
      </c>
      <c r="M123" s="116">
        <v>816.09229490857194</v>
      </c>
      <c r="N123" s="116">
        <v>844.70595973419722</v>
      </c>
      <c r="O123" s="119" t="s">
        <v>141</v>
      </c>
    </row>
    <row r="124" spans="1:15">
      <c r="A124" s="113" t="s">
        <v>243</v>
      </c>
      <c r="B124" s="113" t="s">
        <v>246</v>
      </c>
      <c r="C124" s="113"/>
      <c r="D124" s="113"/>
      <c r="E124" s="114" t="s">
        <v>247</v>
      </c>
      <c r="F124" s="115" t="s">
        <v>146</v>
      </c>
      <c r="G124" s="116" t="s">
        <v>151</v>
      </c>
      <c r="H124" s="117">
        <v>264.79000000000002</v>
      </c>
      <c r="I124" s="118">
        <v>264.79000000000002</v>
      </c>
      <c r="J124" s="118">
        <v>264.97075613755646</v>
      </c>
      <c r="K124" s="118">
        <v>274.3329665841128</v>
      </c>
      <c r="L124" s="116">
        <v>281.45055253582507</v>
      </c>
      <c r="M124" s="116">
        <v>288.20864622801463</v>
      </c>
      <c r="N124" s="116">
        <v>298.31376014033202</v>
      </c>
      <c r="O124" s="119" t="s">
        <v>147</v>
      </c>
    </row>
    <row r="125" spans="1:15">
      <c r="A125" s="113" t="s">
        <v>243</v>
      </c>
      <c r="B125" s="113" t="s">
        <v>248</v>
      </c>
      <c r="C125" s="113"/>
      <c r="D125" s="113"/>
      <c r="E125" s="114" t="s">
        <v>249</v>
      </c>
      <c r="F125" s="115" t="s">
        <v>146</v>
      </c>
      <c r="G125" s="116" t="s">
        <v>151</v>
      </c>
      <c r="H125" s="117">
        <v>132.4</v>
      </c>
      <c r="I125" s="118">
        <v>132.4</v>
      </c>
      <c r="J125" s="118">
        <v>132.49038148197619</v>
      </c>
      <c r="K125" s="118">
        <v>137.17166349082871</v>
      </c>
      <c r="L125" s="116">
        <v>140.73059086726553</v>
      </c>
      <c r="M125" s="116">
        <v>144.10976532568881</v>
      </c>
      <c r="N125" s="116">
        <v>149.16251309558504</v>
      </c>
      <c r="O125" s="119" t="s">
        <v>250</v>
      </c>
    </row>
    <row r="126" spans="1:15">
      <c r="A126" s="113" t="s">
        <v>243</v>
      </c>
      <c r="B126" s="113" t="s">
        <v>251</v>
      </c>
      <c r="C126" s="113"/>
      <c r="D126" s="113"/>
      <c r="E126" s="114" t="s">
        <v>139</v>
      </c>
      <c r="F126" s="115" t="s">
        <v>146</v>
      </c>
      <c r="G126" s="116" t="s">
        <v>151</v>
      </c>
      <c r="H126" s="117">
        <v>135</v>
      </c>
      <c r="I126" s="118">
        <v>135</v>
      </c>
      <c r="J126" s="118">
        <v>135.09215634491531</v>
      </c>
      <c r="K126" s="118">
        <v>139.86536685243109</v>
      </c>
      <c r="L126" s="116">
        <v>143.49418253082212</v>
      </c>
      <c r="M126" s="116">
        <v>146.93971540006035</v>
      </c>
      <c r="N126" s="116">
        <v>152.09168631347416</v>
      </c>
      <c r="O126" s="119" t="s">
        <v>147</v>
      </c>
    </row>
    <row r="127" spans="1:15">
      <c r="A127" s="113" t="s">
        <v>252</v>
      </c>
      <c r="B127" s="113" t="s">
        <v>252</v>
      </c>
      <c r="C127" s="113"/>
      <c r="D127" s="113"/>
      <c r="E127" s="114" t="s">
        <v>139</v>
      </c>
      <c r="F127" s="115" t="s">
        <v>140</v>
      </c>
      <c r="G127" s="116" t="s">
        <v>151</v>
      </c>
      <c r="H127" s="117">
        <v>202.06</v>
      </c>
      <c r="I127" s="118">
        <v>202.06</v>
      </c>
      <c r="J127" s="118">
        <v>202.19793415595245</v>
      </c>
      <c r="K127" s="118">
        <v>209.34219278668311</v>
      </c>
      <c r="L127" s="116">
        <v>214.7735890531697</v>
      </c>
      <c r="M127" s="116">
        <v>219.93065847211992</v>
      </c>
      <c r="N127" s="116">
        <v>227.64182323333767</v>
      </c>
      <c r="O127" s="119" t="s">
        <v>141</v>
      </c>
    </row>
    <row r="128" spans="1:15">
      <c r="A128" s="113" t="s">
        <v>253</v>
      </c>
      <c r="B128" s="113" t="s">
        <v>254</v>
      </c>
      <c r="C128" s="113"/>
      <c r="D128" s="113"/>
      <c r="E128" s="114" t="s">
        <v>139</v>
      </c>
      <c r="F128" s="115" t="s">
        <v>140</v>
      </c>
      <c r="G128" s="116" t="s">
        <v>151</v>
      </c>
      <c r="H128" s="117">
        <v>5177.6400000000003</v>
      </c>
      <c r="I128" s="118">
        <v>5177.6400000000003</v>
      </c>
      <c r="J128" s="118">
        <v>5181.1744620569425</v>
      </c>
      <c r="K128" s="118">
        <v>5345.9321839311706</v>
      </c>
      <c r="L128" s="116">
        <v>5484.632728327786</v>
      </c>
      <c r="M128" s="116">
        <v>5616.3278396407068</v>
      </c>
      <c r="N128" s="116">
        <v>5813.2464030886213</v>
      </c>
      <c r="O128" s="119" t="s">
        <v>255</v>
      </c>
    </row>
    <row r="129" spans="1:15">
      <c r="A129" s="113" t="s">
        <v>253</v>
      </c>
      <c r="B129" s="113" t="s">
        <v>256</v>
      </c>
      <c r="C129" s="113"/>
      <c r="D129" s="113"/>
      <c r="E129" s="114" t="s">
        <v>139</v>
      </c>
      <c r="F129" s="115" t="s">
        <v>140</v>
      </c>
      <c r="G129" s="116" t="s">
        <v>151</v>
      </c>
      <c r="H129" s="117">
        <v>2579.39</v>
      </c>
      <c r="I129" s="118">
        <v>2579.39</v>
      </c>
      <c r="J129" s="118">
        <v>2581.1507937371189</v>
      </c>
      <c r="K129" s="118">
        <v>2670.7645497223302</v>
      </c>
      <c r="L129" s="116">
        <v>2740.0577027696381</v>
      </c>
      <c r="M129" s="116">
        <v>2805.8510242269335</v>
      </c>
      <c r="N129" s="116">
        <v>2904.2292116681733</v>
      </c>
      <c r="O129" s="119" t="s">
        <v>255</v>
      </c>
    </row>
    <row r="130" spans="1:15">
      <c r="A130" s="113" t="s">
        <v>253</v>
      </c>
      <c r="B130" s="113" t="s">
        <v>257</v>
      </c>
      <c r="C130" s="113"/>
      <c r="D130" s="113"/>
      <c r="E130" s="114" t="s">
        <v>139</v>
      </c>
      <c r="F130" s="115" t="s">
        <v>140</v>
      </c>
      <c r="G130" s="116" t="s">
        <v>151</v>
      </c>
      <c r="H130" s="117">
        <v>1862.37</v>
      </c>
      <c r="I130" s="118">
        <v>1862.37</v>
      </c>
      <c r="J130" s="118">
        <v>1863.6413274968879</v>
      </c>
      <c r="K130" s="118">
        <v>1928.0119678771377</v>
      </c>
      <c r="L130" s="116">
        <v>1978.0343587992581</v>
      </c>
      <c r="M130" s="116">
        <v>2025.5302382803757</v>
      </c>
      <c r="N130" s="116">
        <v>2096.5489743889143</v>
      </c>
      <c r="O130" s="119" t="s">
        <v>255</v>
      </c>
    </row>
    <row r="131" spans="1:15">
      <c r="A131" s="113" t="s">
        <v>253</v>
      </c>
      <c r="B131" s="113" t="s">
        <v>258</v>
      </c>
      <c r="C131" s="113"/>
      <c r="D131" s="113"/>
      <c r="E131" s="114" t="s">
        <v>139</v>
      </c>
      <c r="F131" s="115" t="s">
        <v>140</v>
      </c>
      <c r="G131" s="116" t="s">
        <v>151</v>
      </c>
      <c r="H131" s="117">
        <v>2584.7399999999998</v>
      </c>
      <c r="I131" s="118">
        <v>2584.7399999999998</v>
      </c>
      <c r="J131" s="118">
        <v>2586.5044458589355</v>
      </c>
      <c r="K131" s="118">
        <v>2675.7842506925231</v>
      </c>
      <c r="L131" s="116">
        <v>2745.2076401950117</v>
      </c>
      <c r="M131" s="116">
        <v>2811.1246201753265</v>
      </c>
      <c r="N131" s="116">
        <v>2909.6877093829899</v>
      </c>
      <c r="O131" s="119" t="s">
        <v>255</v>
      </c>
    </row>
    <row r="132" spans="1:15">
      <c r="A132" s="113" t="s">
        <v>253</v>
      </c>
      <c r="B132" s="113" t="s">
        <v>259</v>
      </c>
      <c r="C132" s="113"/>
      <c r="D132" s="113"/>
      <c r="E132" s="114" t="s">
        <v>139</v>
      </c>
      <c r="F132" s="115" t="s">
        <v>140</v>
      </c>
      <c r="G132" s="116" t="s">
        <v>151</v>
      </c>
      <c r="H132" s="117">
        <v>2021.03</v>
      </c>
      <c r="I132" s="118">
        <v>2021.03</v>
      </c>
      <c r="J132" s="118">
        <v>2022.409635094549</v>
      </c>
      <c r="K132" s="118">
        <v>2093.5001921877952</v>
      </c>
      <c r="L132" s="116">
        <v>2147.8161854253567</v>
      </c>
      <c r="M132" s="116">
        <v>2199.3888076281792</v>
      </c>
      <c r="N132" s="116">
        <v>2276.5033381234766</v>
      </c>
      <c r="O132" s="119" t="s">
        <v>255</v>
      </c>
    </row>
    <row r="133" spans="1:15">
      <c r="A133" s="113" t="s">
        <v>92</v>
      </c>
      <c r="B133" s="113"/>
      <c r="C133" s="113"/>
      <c r="D133" s="113"/>
      <c r="E133" s="114" t="s">
        <v>139</v>
      </c>
      <c r="F133" s="115" t="s">
        <v>146</v>
      </c>
      <c r="G133" s="116" t="s">
        <v>151</v>
      </c>
      <c r="H133" s="117">
        <v>210.96</v>
      </c>
      <c r="I133" s="118">
        <v>210.96</v>
      </c>
      <c r="J133" s="118">
        <v>211.10400964832095</v>
      </c>
      <c r="K133" s="118">
        <v>218.56294660139895</v>
      </c>
      <c r="L133" s="116">
        <v>224.23357590149797</v>
      </c>
      <c r="M133" s="116">
        <v>229.61779526516091</v>
      </c>
      <c r="N133" s="116">
        <v>237.66860847918892</v>
      </c>
      <c r="O133" s="119" t="s">
        <v>147</v>
      </c>
    </row>
    <row r="134" spans="1:15">
      <c r="A134" s="113" t="s">
        <v>260</v>
      </c>
      <c r="B134" s="113"/>
      <c r="C134" s="113"/>
      <c r="D134" s="113"/>
      <c r="E134" s="114" t="s">
        <v>139</v>
      </c>
      <c r="F134" s="115" t="s">
        <v>146</v>
      </c>
      <c r="G134" s="116" t="s">
        <v>151</v>
      </c>
      <c r="H134" s="117">
        <v>210.96</v>
      </c>
      <c r="I134" s="118">
        <v>210.96</v>
      </c>
      <c r="J134" s="118">
        <v>211.10400964832095</v>
      </c>
      <c r="K134" s="118">
        <v>218.56294660139895</v>
      </c>
      <c r="L134" s="116">
        <v>224.23357590149797</v>
      </c>
      <c r="M134" s="116">
        <v>229.61779526516091</v>
      </c>
      <c r="N134" s="116">
        <v>237.66860847918892</v>
      </c>
      <c r="O134" s="119" t="s">
        <v>261</v>
      </c>
    </row>
    <row r="135" spans="1:15">
      <c r="A135" s="113" t="s">
        <v>262</v>
      </c>
      <c r="B135" s="113"/>
      <c r="C135" s="113"/>
      <c r="D135" s="113"/>
      <c r="E135" s="114" t="s">
        <v>263</v>
      </c>
      <c r="F135" s="115" t="s">
        <v>146</v>
      </c>
      <c r="G135" s="116" t="s">
        <v>151</v>
      </c>
      <c r="H135" s="117">
        <v>210.96</v>
      </c>
      <c r="I135" s="118">
        <v>210.96</v>
      </c>
      <c r="J135" s="118">
        <v>211.10400964832095</v>
      </c>
      <c r="K135" s="118">
        <v>218.56294660139895</v>
      </c>
      <c r="L135" s="116">
        <v>224.23357590149797</v>
      </c>
      <c r="M135" s="116">
        <v>229.61779526516091</v>
      </c>
      <c r="N135" s="116">
        <v>237.66860847918892</v>
      </c>
      <c r="O135" s="119" t="s">
        <v>147</v>
      </c>
    </row>
    <row r="136" spans="1:15">
      <c r="A136" s="113" t="s">
        <v>264</v>
      </c>
      <c r="B136" s="113" t="s">
        <v>284</v>
      </c>
      <c r="C136" s="113"/>
      <c r="D136" s="113"/>
      <c r="E136" s="114"/>
      <c r="F136" s="115" t="s">
        <v>140</v>
      </c>
      <c r="G136" s="113"/>
      <c r="H136" s="117">
        <v>52.4</v>
      </c>
      <c r="I136" s="118">
        <v>52.4</v>
      </c>
      <c r="J136" s="118">
        <v>52.435770314618971</v>
      </c>
      <c r="K136" s="118">
        <v>54.288483133832507</v>
      </c>
      <c r="L136" s="116">
        <v>55.697001219370947</v>
      </c>
      <c r="M136" s="116">
        <v>57.034378421949341</v>
      </c>
      <c r="N136" s="116">
        <v>59.034106391304036</v>
      </c>
      <c r="O136" s="119" t="s">
        <v>141</v>
      </c>
    </row>
    <row r="137" spans="1:15">
      <c r="A137" s="113" t="s">
        <v>264</v>
      </c>
      <c r="B137" s="113" t="s">
        <v>285</v>
      </c>
      <c r="C137" s="113"/>
      <c r="D137" s="113"/>
      <c r="E137" s="114"/>
      <c r="F137" s="115" t="s">
        <v>140</v>
      </c>
      <c r="G137" s="113"/>
      <c r="H137" s="117">
        <v>9.69</v>
      </c>
      <c r="I137" s="118">
        <v>9.69</v>
      </c>
      <c r="J137" s="118">
        <v>9.6966147776461415</v>
      </c>
      <c r="K137" s="118">
        <v>10.039225220741164</v>
      </c>
      <c r="L137" s="116">
        <v>10.29969354610123</v>
      </c>
      <c r="M137" s="116">
        <v>10.54700623871544</v>
      </c>
      <c r="N137" s="116">
        <v>10.916803262056032</v>
      </c>
      <c r="O137" s="119" t="s">
        <v>141</v>
      </c>
    </row>
    <row r="138" spans="1:15">
      <c r="A138" s="113" t="s">
        <v>264</v>
      </c>
      <c r="B138" s="113" t="s">
        <v>286</v>
      </c>
      <c r="C138" s="113"/>
      <c r="D138" s="113"/>
      <c r="E138" s="114"/>
      <c r="F138" s="115" t="s">
        <v>140</v>
      </c>
      <c r="G138" s="113"/>
      <c r="H138" s="117">
        <v>548.30999999999995</v>
      </c>
      <c r="I138" s="118">
        <v>548.30999999999995</v>
      </c>
      <c r="J138" s="118">
        <v>548.68429811467036</v>
      </c>
      <c r="K138" s="118">
        <v>568.07095776930726</v>
      </c>
      <c r="L138" s="116">
        <v>582.80959424796333</v>
      </c>
      <c r="M138" s="116">
        <v>596.80381741486713</v>
      </c>
      <c r="N138" s="116">
        <v>617.72883350030372</v>
      </c>
      <c r="O138" s="119" t="s">
        <v>141</v>
      </c>
    </row>
    <row r="139" spans="1:15">
      <c r="A139" s="113" t="s">
        <v>264</v>
      </c>
      <c r="B139" s="113" t="s">
        <v>287</v>
      </c>
      <c r="C139" s="113"/>
      <c r="D139" s="113"/>
      <c r="E139" s="114"/>
      <c r="F139" s="115" t="s">
        <v>146</v>
      </c>
      <c r="G139" s="113"/>
      <c r="H139" s="117" t="s">
        <v>288</v>
      </c>
      <c r="I139" s="118">
        <v>0</v>
      </c>
      <c r="J139" s="118">
        <v>0</v>
      </c>
      <c r="K139" s="118">
        <v>0</v>
      </c>
      <c r="L139" s="116">
        <v>0</v>
      </c>
      <c r="M139" s="116">
        <v>0</v>
      </c>
      <c r="N139" s="116">
        <v>0</v>
      </c>
      <c r="O139" s="119" t="s">
        <v>147</v>
      </c>
    </row>
    <row r="140" spans="1:15">
      <c r="A140" s="113" t="s">
        <v>264</v>
      </c>
      <c r="B140" s="113" t="s">
        <v>289</v>
      </c>
      <c r="C140" s="113"/>
      <c r="D140" s="113"/>
      <c r="E140" s="114"/>
      <c r="F140" s="115" t="s">
        <v>140</v>
      </c>
      <c r="G140" s="113"/>
      <c r="H140" s="117">
        <v>13.83</v>
      </c>
      <c r="I140" s="118">
        <v>13.83</v>
      </c>
      <c r="J140" s="118">
        <v>13.839440905556877</v>
      </c>
      <c r="K140" s="118">
        <v>14.328429804215716</v>
      </c>
      <c r="L140" s="116">
        <v>14.700181810379775</v>
      </c>
      <c r="M140" s="116">
        <v>15.053157510983958</v>
      </c>
      <c r="N140" s="116">
        <v>15.580948309002574</v>
      </c>
      <c r="O140" s="119" t="s">
        <v>141</v>
      </c>
    </row>
    <row r="141" spans="1:15">
      <c r="A141" s="113" t="s">
        <v>264</v>
      </c>
      <c r="B141" s="113" t="s">
        <v>290</v>
      </c>
      <c r="C141" s="113"/>
      <c r="D141" s="113"/>
      <c r="E141" s="114"/>
      <c r="F141" s="115" t="s">
        <v>140</v>
      </c>
      <c r="G141" s="113"/>
      <c r="H141" s="117">
        <v>156.78</v>
      </c>
      <c r="I141" s="118">
        <v>156.78</v>
      </c>
      <c r="J141" s="118">
        <v>156.8870242352283</v>
      </c>
      <c r="K141" s="118">
        <v>162.4303127046233</v>
      </c>
      <c r="L141" s="116">
        <v>166.64457731246139</v>
      </c>
      <c r="M141" s="116">
        <v>170.6459894846034</v>
      </c>
      <c r="N141" s="116">
        <v>176.62914503871468</v>
      </c>
      <c r="O141" s="119" t="s">
        <v>141</v>
      </c>
    </row>
    <row r="142" spans="1:15">
      <c r="A142" s="113" t="s">
        <v>264</v>
      </c>
      <c r="B142" s="113" t="s">
        <v>291</v>
      </c>
      <c r="C142" s="113"/>
      <c r="D142" s="113"/>
      <c r="E142" s="114"/>
      <c r="F142" s="115" t="s">
        <v>140</v>
      </c>
      <c r="G142" s="113"/>
      <c r="H142" s="117">
        <v>198.39</v>
      </c>
      <c r="I142" s="118">
        <v>198.39</v>
      </c>
      <c r="J142" s="118">
        <v>198.52542886864995</v>
      </c>
      <c r="K142" s="118">
        <v>205.53992688780593</v>
      </c>
      <c r="L142" s="116">
        <v>210.87267312807256</v>
      </c>
      <c r="M142" s="116">
        <v>215.9360750979109</v>
      </c>
      <c r="N142" s="116">
        <v>223.50718257577884</v>
      </c>
      <c r="O142" s="119" t="s">
        <v>141</v>
      </c>
    </row>
    <row r="143" spans="1:15">
      <c r="A143" s="113" t="s">
        <v>264</v>
      </c>
      <c r="B143" s="113" t="s">
        <v>292</v>
      </c>
      <c r="C143" s="113"/>
      <c r="D143" s="113"/>
      <c r="E143" s="114"/>
      <c r="F143" s="115" t="s">
        <v>140</v>
      </c>
      <c r="G143" s="113"/>
      <c r="H143" s="117">
        <v>41.89</v>
      </c>
      <c r="I143" s="118">
        <v>41.89</v>
      </c>
      <c r="J143" s="118">
        <v>41.918595772507423</v>
      </c>
      <c r="K143" s="118">
        <v>43.39970531443214</v>
      </c>
      <c r="L143" s="116">
        <v>44.5257133793788</v>
      </c>
      <c r="M143" s="116">
        <v>45.594849467470574</v>
      </c>
      <c r="N143" s="116">
        <v>47.193486960529128</v>
      </c>
      <c r="O143" s="119" t="s">
        <v>141</v>
      </c>
    </row>
    <row r="144" spans="1:15">
      <c r="A144" s="113" t="s">
        <v>264</v>
      </c>
      <c r="B144" s="113" t="s">
        <v>293</v>
      </c>
      <c r="C144" s="113"/>
      <c r="D144" s="113"/>
      <c r="E144" s="114"/>
      <c r="F144" s="115" t="s">
        <v>140</v>
      </c>
      <c r="G144" s="113"/>
      <c r="H144" s="117">
        <v>138.66999999999999</v>
      </c>
      <c r="I144" s="118">
        <v>138.66999999999999</v>
      </c>
      <c r="J144" s="118">
        <v>138.76466163221778</v>
      </c>
      <c r="K144" s="118">
        <v>143.66763275130825</v>
      </c>
      <c r="L144" s="116">
        <v>147.39509845591922</v>
      </c>
      <c r="M144" s="116">
        <v>150.93429877426934</v>
      </c>
      <c r="N144" s="116">
        <v>156.22632697103302</v>
      </c>
      <c r="O144" s="119" t="s">
        <v>141</v>
      </c>
    </row>
    <row r="145" spans="1:15">
      <c r="A145" s="113" t="s">
        <v>264</v>
      </c>
      <c r="B145" s="113" t="s">
        <v>294</v>
      </c>
      <c r="C145" s="113"/>
      <c r="D145" s="113"/>
      <c r="E145" s="114"/>
      <c r="F145" s="115" t="s">
        <v>140</v>
      </c>
      <c r="G145" s="113"/>
      <c r="H145" s="117">
        <v>233.2</v>
      </c>
      <c r="I145" s="118">
        <v>233.2</v>
      </c>
      <c r="J145" s="118">
        <v>233.35919155284626</v>
      </c>
      <c r="K145" s="118">
        <v>241.60447074064388</v>
      </c>
      <c r="L145" s="116">
        <v>247.87291382361266</v>
      </c>
      <c r="M145" s="116">
        <v>253.82475282440049</v>
      </c>
      <c r="N145" s="116">
        <v>262.72430554297904</v>
      </c>
      <c r="O145" s="119" t="s">
        <v>141</v>
      </c>
    </row>
    <row r="146" spans="1:15">
      <c r="A146" s="113" t="s">
        <v>264</v>
      </c>
      <c r="B146" s="113" t="s">
        <v>295</v>
      </c>
      <c r="C146" s="113"/>
      <c r="D146" s="113"/>
      <c r="E146" s="114"/>
      <c r="F146" s="115" t="s">
        <v>140</v>
      </c>
      <c r="G146" s="113"/>
      <c r="H146" s="117">
        <v>370.44</v>
      </c>
      <c r="I146" s="118">
        <v>370.44</v>
      </c>
      <c r="J146" s="118">
        <v>370.69287701044755</v>
      </c>
      <c r="K146" s="118">
        <v>383.79056664307092</v>
      </c>
      <c r="L146" s="116">
        <v>393.74803686457591</v>
      </c>
      <c r="M146" s="116">
        <v>403.2025790577656</v>
      </c>
      <c r="N146" s="116">
        <v>417.33958724417312</v>
      </c>
      <c r="O146" s="119" t="s">
        <v>141</v>
      </c>
    </row>
    <row r="147" spans="1:15">
      <c r="A147" s="113" t="s">
        <v>264</v>
      </c>
      <c r="B147" s="113" t="s">
        <v>296</v>
      </c>
      <c r="C147" s="113"/>
      <c r="D147" s="113"/>
      <c r="E147" s="114"/>
      <c r="F147" s="115" t="s">
        <v>140</v>
      </c>
      <c r="G147" s="113"/>
      <c r="H147" s="117">
        <v>309.33</v>
      </c>
      <c r="I147" s="118">
        <v>309.33</v>
      </c>
      <c r="J147" s="118">
        <v>309.54116090498252</v>
      </c>
      <c r="K147" s="118">
        <v>320.47817724787041</v>
      </c>
      <c r="L147" s="116">
        <v>328.79300357229033</v>
      </c>
      <c r="M147" s="116">
        <v>336.68786788667154</v>
      </c>
      <c r="N147" s="116">
        <v>348.49275057294039</v>
      </c>
      <c r="O147" s="119" t="s">
        <v>141</v>
      </c>
    </row>
    <row r="148" spans="1:15">
      <c r="A148" s="113" t="s">
        <v>264</v>
      </c>
      <c r="B148" s="113" t="s">
        <v>297</v>
      </c>
      <c r="C148" s="113"/>
      <c r="D148" s="113"/>
      <c r="E148" s="114"/>
      <c r="F148" s="115" t="s">
        <v>140</v>
      </c>
      <c r="G148" s="113"/>
      <c r="H148" s="117">
        <v>95.53</v>
      </c>
      <c r="I148" s="118">
        <v>95.53</v>
      </c>
      <c r="J148" s="118">
        <v>95.595212560220432</v>
      </c>
      <c r="K148" s="118">
        <v>98.97287774379808</v>
      </c>
      <c r="L148" s="116">
        <v>101.5407352382921</v>
      </c>
      <c r="M148" s="116">
        <v>103.97889638642786</v>
      </c>
      <c r="N148" s="116">
        <v>107.6245836557495</v>
      </c>
      <c r="O148" s="119" t="s">
        <v>141</v>
      </c>
    </row>
    <row r="149" spans="1:15">
      <c r="A149" s="113" t="s">
        <v>264</v>
      </c>
      <c r="B149" s="113" t="s">
        <v>298</v>
      </c>
      <c r="C149" s="113"/>
      <c r="D149" s="113"/>
      <c r="E149" s="114"/>
      <c r="F149" s="115" t="s">
        <v>140</v>
      </c>
      <c r="G149" s="113"/>
      <c r="H149" s="117" t="s">
        <v>299</v>
      </c>
      <c r="I149" s="118">
        <v>0</v>
      </c>
      <c r="J149" s="118">
        <v>0</v>
      </c>
      <c r="K149" s="118">
        <v>0</v>
      </c>
      <c r="L149" s="116">
        <v>0</v>
      </c>
      <c r="M149" s="116">
        <v>0</v>
      </c>
      <c r="N149" s="116">
        <v>0</v>
      </c>
      <c r="O149" s="119" t="s">
        <v>141</v>
      </c>
    </row>
    <row r="150" spans="1:15">
      <c r="A150" s="113" t="s">
        <v>264</v>
      </c>
      <c r="B150" s="113" t="s">
        <v>300</v>
      </c>
      <c r="C150" s="113"/>
      <c r="D150" s="113"/>
      <c r="E150" s="114"/>
      <c r="F150" s="115" t="s">
        <v>140</v>
      </c>
      <c r="G150" s="113"/>
      <c r="H150" s="117">
        <v>24.4</v>
      </c>
      <c r="I150" s="118">
        <v>24.4</v>
      </c>
      <c r="J150" s="118">
        <v>24.416656406043945</v>
      </c>
      <c r="K150" s="118">
        <v>25.279370008883838</v>
      </c>
      <c r="L150" s="116">
        <v>25.935244842607844</v>
      </c>
      <c r="M150" s="116">
        <v>26.557993005640533</v>
      </c>
      <c r="N150" s="116">
        <v>27.489164044805698</v>
      </c>
      <c r="O150" s="119" t="s">
        <v>141</v>
      </c>
    </row>
    <row r="151" spans="1:15">
      <c r="A151" s="113" t="s">
        <v>264</v>
      </c>
      <c r="B151" s="113" t="s">
        <v>301</v>
      </c>
      <c r="C151" s="113"/>
      <c r="D151" s="113"/>
      <c r="E151" s="114"/>
      <c r="F151" s="115" t="s">
        <v>140</v>
      </c>
      <c r="G151" s="113"/>
      <c r="H151" s="117">
        <v>75.319999999999993</v>
      </c>
      <c r="I151" s="118">
        <v>75.319999999999993</v>
      </c>
      <c r="J151" s="118">
        <v>75.3714164140668</v>
      </c>
      <c r="K151" s="118">
        <v>78.034514306111902</v>
      </c>
      <c r="L151" s="116">
        <v>80.059124653492731</v>
      </c>
      <c r="M151" s="116">
        <v>81.981476769870682</v>
      </c>
      <c r="N151" s="116">
        <v>84.855894912080529</v>
      </c>
      <c r="O151" s="119" t="s">
        <v>141</v>
      </c>
    </row>
    <row r="152" spans="1:15">
      <c r="A152" s="113" t="s">
        <v>264</v>
      </c>
      <c r="B152" s="113" t="s">
        <v>302</v>
      </c>
      <c r="C152" s="113"/>
      <c r="D152" s="113"/>
      <c r="E152" s="114"/>
      <c r="F152" s="115" t="s">
        <v>140</v>
      </c>
      <c r="G152" s="113"/>
      <c r="H152" s="117">
        <v>136.06</v>
      </c>
      <c r="I152" s="118">
        <v>136.06</v>
      </c>
      <c r="J152" s="118">
        <v>136.15287994288278</v>
      </c>
      <c r="K152" s="118">
        <v>140.96356899216127</v>
      </c>
      <c r="L152" s="116">
        <v>144.6208775936567</v>
      </c>
      <c r="M152" s="116">
        <v>148.09346427653489</v>
      </c>
      <c r="N152" s="116">
        <v>153.2858877023059</v>
      </c>
      <c r="O152" s="119" t="s">
        <v>141</v>
      </c>
    </row>
    <row r="153" spans="1:15">
      <c r="A153" s="113" t="s">
        <v>264</v>
      </c>
      <c r="B153" s="113" t="s">
        <v>303</v>
      </c>
      <c r="C153" s="113"/>
      <c r="D153" s="113"/>
      <c r="E153" s="114"/>
      <c r="F153" s="115" t="s">
        <v>140</v>
      </c>
      <c r="G153" s="113"/>
      <c r="H153" s="117">
        <v>34.729999999999997</v>
      </c>
      <c r="I153" s="118">
        <v>34.729999999999997</v>
      </c>
      <c r="J153" s="118">
        <v>34.753708073028946</v>
      </c>
      <c r="K153" s="118">
        <v>35.98166067248097</v>
      </c>
      <c r="L153" s="116">
        <v>36.915207105892229</v>
      </c>
      <c r="M153" s="116">
        <v>37.801602339585891</v>
      </c>
      <c r="N153" s="116">
        <v>39.12699456049598</v>
      </c>
      <c r="O153" s="119" t="s">
        <v>141</v>
      </c>
    </row>
  </sheetData>
  <autoFilter ref="A2:UCJ153">
    <filterColumn colId="2" showButton="0"/>
  </autoFilter>
  <mergeCells count="6">
    <mergeCell ref="O1:O2"/>
    <mergeCell ref="A1:A2"/>
    <mergeCell ref="B1:B2"/>
    <mergeCell ref="C1:D2"/>
    <mergeCell ref="E1:E2"/>
    <mergeCell ref="F1:F2"/>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AER FD method and comparison</vt:lpstr>
      <vt:lpstr>AER FD AER Summary</vt:lpstr>
      <vt:lpstr>AER FD Input Data</vt:lpstr>
      <vt:lpstr>Cover</vt:lpstr>
      <vt:lpstr>AER Summary</vt:lpstr>
      <vt:lpstr>Service Description</vt:lpstr>
      <vt:lpstr>Fee Breakdown</vt:lpstr>
      <vt:lpstr>Input Data</vt:lpstr>
      <vt:lpstr>15-19 prices</vt:lpstr>
      <vt:lpstr>Rates</vt:lpstr>
    </vt:vector>
  </TitlesOfParts>
  <Company>Ausgrid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Cremona;Yuelin Linda Li</dc:creator>
  <cp:lastModifiedBy>Bohan, Dane</cp:lastModifiedBy>
  <dcterms:created xsi:type="dcterms:W3CDTF">2017-04-27T04:13:24Z</dcterms:created>
  <dcterms:modified xsi:type="dcterms:W3CDTF">2019-04-12T07:20:40Z</dcterms:modified>
</cp:coreProperties>
</file>