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95" yWindow="0" windowWidth="15315" windowHeight="1252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49" i="1" l="1"/>
  <c r="D12" i="1" l="1"/>
  <c r="D13" i="1" l="1"/>
  <c r="E13" i="1" s="1"/>
  <c r="D14" i="1"/>
  <c r="E14" i="1" s="1"/>
  <c r="D15" i="1"/>
  <c r="E15" i="1" s="1"/>
  <c r="D16" i="1"/>
  <c r="E16" i="1" s="1"/>
  <c r="D17" i="1"/>
  <c r="E17" i="1" s="1"/>
  <c r="D18" i="1"/>
  <c r="E18" i="1" s="1"/>
  <c r="D19" i="1"/>
  <c r="E19" i="1" s="1"/>
  <c r="D20" i="1"/>
  <c r="E20" i="1" s="1"/>
  <c r="D21" i="1"/>
  <c r="E21" i="1" s="1"/>
  <c r="D22" i="1"/>
  <c r="E22" i="1" s="1"/>
  <c r="D23" i="1"/>
  <c r="E23" i="1" s="1"/>
  <c r="D24" i="1"/>
  <c r="E24" i="1" s="1"/>
  <c r="D25" i="1"/>
  <c r="E25" i="1" s="1"/>
  <c r="D26" i="1"/>
  <c r="E26" i="1" s="1"/>
  <c r="D27" i="1"/>
  <c r="E27" i="1" s="1"/>
  <c r="D28" i="1"/>
  <c r="E28" i="1" s="1"/>
  <c r="D29" i="1"/>
  <c r="E29" i="1" s="1"/>
  <c r="D30" i="1"/>
  <c r="E30" i="1" s="1"/>
  <c r="D31" i="1"/>
  <c r="E31" i="1" s="1"/>
  <c r="D32" i="1"/>
  <c r="E32" i="1" s="1"/>
  <c r="D33" i="1"/>
  <c r="E33" i="1" s="1"/>
  <c r="D34" i="1"/>
  <c r="E34" i="1" s="1"/>
  <c r="D35" i="1"/>
  <c r="E35" i="1" s="1"/>
  <c r="D36" i="1"/>
  <c r="E36" i="1" s="1"/>
  <c r="D37" i="1"/>
  <c r="E37" i="1" s="1"/>
  <c r="D38" i="1"/>
  <c r="E38" i="1" s="1"/>
  <c r="D39" i="1"/>
  <c r="E39" i="1" s="1"/>
  <c r="D40" i="1"/>
  <c r="E40" i="1" s="1"/>
  <c r="D41" i="1"/>
  <c r="E41" i="1" s="1"/>
  <c r="D42" i="1"/>
  <c r="E42" i="1" s="1"/>
  <c r="D43" i="1"/>
  <c r="E43" i="1" s="1"/>
  <c r="D44" i="1"/>
  <c r="E44" i="1" s="1"/>
  <c r="D45" i="1"/>
  <c r="E45" i="1" s="1"/>
  <c r="D46" i="1"/>
  <c r="E46" i="1" s="1"/>
  <c r="D47" i="1"/>
  <c r="E47" i="1" s="1"/>
  <c r="D48" i="1"/>
  <c r="E48" i="1" s="1"/>
  <c r="E12" i="1"/>
</calcChain>
</file>

<file path=xl/sharedStrings.xml><?xml version="1.0" encoding="utf-8"?>
<sst xmlns="http://schemas.openxmlformats.org/spreadsheetml/2006/main" count="28" uniqueCount="23">
  <si>
    <t xml:space="preserve">Source: http://www.rba.gov.au/fin-services/bond-facility/prices/ </t>
  </si>
  <si>
    <t>Treasury  Bonds</t>
  </si>
  <si>
    <t>Daily</t>
  </si>
  <si>
    <t>Original</t>
  </si>
  <si>
    <t>Per cent per annum</t>
  </si>
  <si>
    <t>Yieldbroker</t>
  </si>
  <si>
    <t>FCMYAPR25D</t>
  </si>
  <si>
    <t>Title</t>
  </si>
  <si>
    <t>Description</t>
  </si>
  <si>
    <t>Frequency</t>
  </si>
  <si>
    <t>Type</t>
  </si>
  <si>
    <t>Units</t>
  </si>
  <si>
    <t>Source</t>
  </si>
  <si>
    <t>Publication date</t>
  </si>
  <si>
    <t>Series ID</t>
  </si>
  <si>
    <t>10 year interpolation</t>
  </si>
  <si>
    <t>Annualised 10 year RFR</t>
  </si>
  <si>
    <t>Maturity</t>
  </si>
  <si>
    <t>Treasury Bond 139
3.25%</t>
  </si>
  <si>
    <t>Treasury Bond 142
4.25%</t>
  </si>
  <si>
    <t>FCMYAPR26D</t>
  </si>
  <si>
    <t>Downloaded: 1 March 2016</t>
  </si>
  <si>
    <t>Averaging period, 26 February to 24 March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</si>
</sst>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dd\-mmm\-yyyy"/>
    <numFmt numFmtId="166" formatCode="0.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u/>
      <sz val="9"/>
      <color indexed="12"/>
      <name val="Arial"/>
      <family val="2"/>
    </font>
    <font>
      <sz val="9"/>
      <color theme="1"/>
      <name val="Arial"/>
      <family val="2"/>
    </font>
    <font>
      <sz val="10"/>
      <name val="MS Sans Serif"/>
      <family val="2"/>
    </font>
    <font>
      <u/>
      <sz val="11"/>
      <color theme="10"/>
      <name val="Calibri"/>
      <family val="2"/>
      <scheme val="minor"/>
    </font>
    <font>
      <b/>
      <sz val="9"/>
      <color theme="1"/>
      <name val="Arial"/>
      <family val="2"/>
    </font>
    <font>
      <b/>
      <u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2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5" fillId="0" borderId="0"/>
    <xf numFmtId="0" fontId="8" fillId="0" borderId="0"/>
    <xf numFmtId="0" fontId="1" fillId="2" borderId="1" applyNumberFormat="0" applyFont="0" applyAlignment="0" applyProtection="0"/>
    <xf numFmtId="0" fontId="9" fillId="0" borderId="0" applyNumberFormat="0" applyFill="0" applyBorder="0" applyAlignment="0" applyProtection="0"/>
  </cellStyleXfs>
  <cellXfs count="32">
    <xf numFmtId="0" fontId="0" fillId="0" borderId="0" xfId="0"/>
    <xf numFmtId="164" fontId="3" fillId="0" borderId="0" xfId="1" applyNumberFormat="1" applyFont="1"/>
    <xf numFmtId="0" fontId="0" fillId="0" borderId="0" xfId="0"/>
    <xf numFmtId="0" fontId="0" fillId="0" borderId="2" xfId="0" applyBorder="1"/>
    <xf numFmtId="0" fontId="3" fillId="0" borderId="2" xfId="1" applyFont="1" applyBorder="1" applyAlignment="1">
      <alignment horizontal="left" wrapText="1"/>
    </xf>
    <xf numFmtId="15" fontId="3" fillId="0" borderId="2" xfId="1" applyNumberFormat="1" applyFont="1" applyBorder="1" applyAlignment="1">
      <alignment horizontal="left" wrapText="1"/>
    </xf>
    <xf numFmtId="0" fontId="7" fillId="0" borderId="2" xfId="1" applyFont="1" applyBorder="1" applyAlignment="1">
      <alignment horizontal="left" wrapText="1"/>
    </xf>
    <xf numFmtId="0" fontId="6" fillId="0" borderId="2" xfId="2" applyFont="1" applyBorder="1" applyAlignment="1" applyProtection="1">
      <alignment horizontal="left" wrapText="1"/>
    </xf>
    <xf numFmtId="166" fontId="0" fillId="0" borderId="2" xfId="0" applyNumberFormat="1" applyBorder="1"/>
    <xf numFmtId="0" fontId="0" fillId="0" borderId="7" xfId="0" applyBorder="1"/>
    <xf numFmtId="0" fontId="3" fillId="0" borderId="6" xfId="4" applyFont="1" applyBorder="1" applyAlignment="1" applyProtection="1">
      <alignment horizontal="left" wrapText="1"/>
    </xf>
    <xf numFmtId="0" fontId="3" fillId="0" borderId="6" xfId="4" applyFont="1" applyBorder="1" applyAlignment="1">
      <alignment horizontal="left" wrapText="1"/>
    </xf>
    <xf numFmtId="2" fontId="10" fillId="0" borderId="10" xfId="0" applyNumberFormat="1" applyFont="1" applyBorder="1"/>
    <xf numFmtId="0" fontId="11" fillId="0" borderId="6" xfId="4" applyFont="1" applyBorder="1" applyAlignment="1" applyProtection="1">
      <alignment horizontal="left" wrapText="1"/>
    </xf>
    <xf numFmtId="0" fontId="11" fillId="0" borderId="2" xfId="1" applyFont="1" applyBorder="1" applyAlignment="1">
      <alignment horizontal="left" wrapText="1"/>
    </xf>
    <xf numFmtId="0" fontId="11" fillId="0" borderId="2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0" fontId="7" fillId="0" borderId="4" xfId="0" applyFont="1" applyBorder="1"/>
    <xf numFmtId="0" fontId="7" fillId="0" borderId="5" xfId="0" applyFont="1" applyBorder="1"/>
    <xf numFmtId="0" fontId="7" fillId="0" borderId="6" xfId="0" applyFont="1" applyBorder="1"/>
    <xf numFmtId="0" fontId="7" fillId="0" borderId="2" xfId="0" applyFont="1" applyBorder="1"/>
    <xf numFmtId="0" fontId="7" fillId="0" borderId="7" xfId="0" applyFont="1" applyBorder="1"/>
    <xf numFmtId="164" fontId="0" fillId="0" borderId="0" xfId="0" applyNumberFormat="1"/>
    <xf numFmtId="0" fontId="3" fillId="0" borderId="0" xfId="0" applyFont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4" fillId="0" borderId="3" xfId="2" applyBorder="1" applyAlignment="1" applyProtection="1"/>
    <xf numFmtId="165" fontId="3" fillId="0" borderId="2" xfId="0" applyNumberFormat="1" applyFont="1" applyBorder="1" applyAlignment="1">
      <alignment horizontal="right"/>
    </xf>
    <xf numFmtId="164" fontId="3" fillId="0" borderId="2" xfId="0" applyNumberFormat="1" applyFont="1" applyBorder="1" applyAlignment="1">
      <alignment horizontal="right"/>
    </xf>
    <xf numFmtId="165" fontId="7" fillId="0" borderId="2" xfId="0" applyNumberFormat="1" applyFont="1" applyBorder="1" applyAlignment="1">
      <alignment horizontal="left" wrapText="1"/>
    </xf>
    <xf numFmtId="164" fontId="3" fillId="0" borderId="0" xfId="0" applyNumberFormat="1" applyFont="1" applyAlignment="1">
      <alignment horizontal="right"/>
    </xf>
    <xf numFmtId="0" fontId="10" fillId="0" borderId="8" xfId="0" applyFont="1" applyBorder="1" applyAlignment="1">
      <alignment horizontal="center" wrapText="1"/>
    </xf>
    <xf numFmtId="0" fontId="10" fillId="0" borderId="9" xfId="0" applyFont="1" applyBorder="1" applyAlignment="1">
      <alignment horizontal="center" wrapText="1"/>
    </xf>
  </cellXfs>
  <cellStyles count="8">
    <cellStyle name="Hyperlink" xfId="2" builtinId="8"/>
    <cellStyle name="Hyperlink 2" xfId="7"/>
    <cellStyle name="Normal" xfId="0" builtinId="0"/>
    <cellStyle name="Normal 2" xfId="3"/>
    <cellStyle name="Normal 3" xfId="4"/>
    <cellStyle name="Normal 3 2" xfId="5"/>
    <cellStyle name="Normal 4" xfId="1"/>
    <cellStyle name="Note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ba.gov.au/statistics/tables/index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2"/>
  <sheetViews>
    <sheetView tabSelected="1" zoomScale="130" zoomScaleNormal="130" workbookViewId="0">
      <selection activeCell="F51" sqref="F51"/>
    </sheetView>
  </sheetViews>
  <sheetFormatPr defaultRowHeight="15" x14ac:dyDescent="0.25"/>
  <cols>
    <col min="1" max="1" width="12.42578125" customWidth="1"/>
    <col min="2" max="2" width="14.5703125" customWidth="1"/>
    <col min="3" max="3" width="13.7109375" customWidth="1"/>
    <col min="4" max="4" width="11.28515625" customWidth="1"/>
    <col min="5" max="5" width="11.7109375" customWidth="1"/>
    <col min="6" max="6" width="20.7109375" customWidth="1"/>
  </cols>
  <sheetData>
    <row r="1" spans="1:11" x14ac:dyDescent="0.25">
      <c r="A1" s="25" t="s">
        <v>0</v>
      </c>
      <c r="B1" s="17"/>
      <c r="C1" s="17"/>
      <c r="D1" s="17"/>
      <c r="E1" s="18"/>
    </row>
    <row r="2" spans="1:11" x14ac:dyDescent="0.25">
      <c r="A2" s="19" t="s">
        <v>21</v>
      </c>
      <c r="B2" s="20"/>
      <c r="C2" s="20"/>
      <c r="D2" s="20"/>
      <c r="E2" s="21"/>
    </row>
    <row r="3" spans="1:11" ht="24.75" x14ac:dyDescent="0.25">
      <c r="A3" s="10" t="s">
        <v>7</v>
      </c>
      <c r="B3" s="4" t="s">
        <v>1</v>
      </c>
      <c r="C3" s="4" t="s">
        <v>1</v>
      </c>
      <c r="D3" s="3"/>
      <c r="E3" s="9"/>
    </row>
    <row r="4" spans="1:11" ht="42" customHeight="1" x14ac:dyDescent="0.25">
      <c r="A4" s="10" t="s">
        <v>8</v>
      </c>
      <c r="B4" s="24" t="s">
        <v>18</v>
      </c>
      <c r="C4" s="23" t="s">
        <v>19</v>
      </c>
      <c r="D4" s="3"/>
      <c r="E4" s="9"/>
    </row>
    <row r="5" spans="1:11" s="2" customFormat="1" x14ac:dyDescent="0.25">
      <c r="A5" s="10" t="s">
        <v>17</v>
      </c>
      <c r="B5" s="5">
        <v>45768</v>
      </c>
      <c r="C5" s="5">
        <v>46133</v>
      </c>
      <c r="D5" s="3"/>
      <c r="E5" s="9"/>
    </row>
    <row r="6" spans="1:11" x14ac:dyDescent="0.25">
      <c r="A6" s="10" t="s">
        <v>9</v>
      </c>
      <c r="B6" s="6" t="s">
        <v>2</v>
      </c>
      <c r="C6" s="6" t="s">
        <v>2</v>
      </c>
      <c r="D6" s="3"/>
      <c r="E6" s="9"/>
    </row>
    <row r="7" spans="1:11" x14ac:dyDescent="0.25">
      <c r="A7" s="11" t="s">
        <v>10</v>
      </c>
      <c r="B7" s="6" t="s">
        <v>3</v>
      </c>
      <c r="C7" s="6" t="s">
        <v>3</v>
      </c>
      <c r="D7" s="3"/>
      <c r="E7" s="9"/>
    </row>
    <row r="8" spans="1:11" ht="24.75" x14ac:dyDescent="0.25">
      <c r="A8" s="10" t="s">
        <v>11</v>
      </c>
      <c r="B8" s="4" t="s">
        <v>4</v>
      </c>
      <c r="C8" s="4" t="s">
        <v>4</v>
      </c>
      <c r="D8" s="3"/>
      <c r="E8" s="9"/>
    </row>
    <row r="9" spans="1:11" x14ac:dyDescent="0.25">
      <c r="A9" s="11" t="s">
        <v>12</v>
      </c>
      <c r="B9" s="7" t="s">
        <v>5</v>
      </c>
      <c r="C9" s="7" t="s">
        <v>5</v>
      </c>
      <c r="D9" s="3"/>
      <c r="E9" s="9"/>
    </row>
    <row r="10" spans="1:11" ht="24.75" x14ac:dyDescent="0.25">
      <c r="A10" s="10" t="s">
        <v>13</v>
      </c>
      <c r="B10" s="28">
        <v>42461</v>
      </c>
      <c r="C10" s="28">
        <v>42461</v>
      </c>
      <c r="D10" s="3"/>
      <c r="E10" s="9"/>
    </row>
    <row r="11" spans="1:11" ht="27.75" customHeight="1" x14ac:dyDescent="0.25">
      <c r="A11" s="13" t="s">
        <v>14</v>
      </c>
      <c r="B11" s="14" t="s">
        <v>6</v>
      </c>
      <c r="C11" s="14" t="s">
        <v>20</v>
      </c>
      <c r="D11" s="15" t="s">
        <v>15</v>
      </c>
      <c r="E11" s="16" t="s">
        <v>16</v>
      </c>
    </row>
    <row r="12" spans="1:11" x14ac:dyDescent="0.25">
      <c r="A12" s="26">
        <v>42404</v>
      </c>
      <c r="B12" s="27">
        <v>2.5150000000000001</v>
      </c>
      <c r="C12" s="27">
        <v>2.57</v>
      </c>
      <c r="D12" s="8">
        <f>B12+(C12-B12)*(EDATE(A12,10*12)-$B$5)/($C$5-$B$5)</f>
        <v>2.5585479452054796</v>
      </c>
      <c r="E12" s="8">
        <f>(((1+D12/200)^2)-1)*100</f>
        <v>2.5749133641752797</v>
      </c>
      <c r="F12" s="29"/>
      <c r="J12" s="22"/>
      <c r="K12" s="22"/>
    </row>
    <row r="13" spans="1:11" x14ac:dyDescent="0.25">
      <c r="A13" s="26">
        <v>42405</v>
      </c>
      <c r="B13" s="27">
        <v>2.4900000000000002</v>
      </c>
      <c r="C13" s="27">
        <v>2.5449999999999999</v>
      </c>
      <c r="D13" s="8">
        <f t="shared" ref="D13:D48" si="0">B13+(C13-B13)*(EDATE(A13,10*12)-$B$5)/($C$5-$B$5)</f>
        <v>2.5336986301369864</v>
      </c>
      <c r="E13" s="8">
        <f t="shared" ref="E13:E48" si="1">(((1+D13/200)^2)-1)*100</f>
        <v>2.5497477020078652</v>
      </c>
      <c r="F13" s="29"/>
      <c r="J13" s="22"/>
      <c r="K13" s="22"/>
    </row>
    <row r="14" spans="1:11" x14ac:dyDescent="0.25">
      <c r="A14" s="26">
        <v>42408</v>
      </c>
      <c r="B14" s="27">
        <v>2.5299999999999998</v>
      </c>
      <c r="C14" s="27">
        <v>2.585</v>
      </c>
      <c r="D14" s="8">
        <f t="shared" si="0"/>
        <v>2.5741506849315066</v>
      </c>
      <c r="E14" s="8">
        <f t="shared" si="1"/>
        <v>2.5907163143033207</v>
      </c>
      <c r="F14" s="29"/>
      <c r="J14" s="22"/>
      <c r="K14" s="22"/>
    </row>
    <row r="15" spans="1:11" x14ac:dyDescent="0.25">
      <c r="A15" s="26">
        <v>42409</v>
      </c>
      <c r="B15" s="27">
        <v>2.355</v>
      </c>
      <c r="C15" s="27">
        <v>2.41</v>
      </c>
      <c r="D15" s="8">
        <f t="shared" si="0"/>
        <v>2.3993013698630139</v>
      </c>
      <c r="E15" s="8">
        <f t="shared" si="1"/>
        <v>2.4136929875215873</v>
      </c>
      <c r="F15" s="29"/>
      <c r="J15" s="22"/>
      <c r="K15" s="22"/>
    </row>
    <row r="16" spans="1:11" x14ac:dyDescent="0.25">
      <c r="A16" s="26">
        <v>42410</v>
      </c>
      <c r="B16" s="27">
        <v>2.3450000000000002</v>
      </c>
      <c r="C16" s="27">
        <v>2.4049999999999998</v>
      </c>
      <c r="D16" s="8">
        <f t="shared" si="0"/>
        <v>2.3934931506849315</v>
      </c>
      <c r="E16" s="8">
        <f t="shared" si="1"/>
        <v>2.4078151743408549</v>
      </c>
      <c r="F16" s="29"/>
      <c r="J16" s="22"/>
      <c r="K16" s="22"/>
    </row>
    <row r="17" spans="1:11" x14ac:dyDescent="0.25">
      <c r="A17" s="26">
        <v>42411</v>
      </c>
      <c r="B17" s="27">
        <v>2.3199999999999998</v>
      </c>
      <c r="C17" s="27">
        <v>2.375</v>
      </c>
      <c r="D17" s="8">
        <f t="shared" si="0"/>
        <v>2.3646027397260272</v>
      </c>
      <c r="E17" s="8">
        <f t="shared" si="1"/>
        <v>2.3785811050178296</v>
      </c>
      <c r="F17" s="29"/>
      <c r="J17" s="22"/>
      <c r="K17" s="22"/>
    </row>
    <row r="18" spans="1:11" x14ac:dyDescent="0.25">
      <c r="A18" s="26">
        <v>42412</v>
      </c>
      <c r="B18" s="27">
        <v>2.3650000000000002</v>
      </c>
      <c r="C18" s="27">
        <v>2.42</v>
      </c>
      <c r="D18" s="8">
        <f t="shared" si="0"/>
        <v>2.4097534246575343</v>
      </c>
      <c r="E18" s="8">
        <f t="shared" si="1"/>
        <v>2.4242707035766475</v>
      </c>
      <c r="F18" s="29"/>
      <c r="J18" s="22"/>
      <c r="K18" s="22"/>
    </row>
    <row r="19" spans="1:11" x14ac:dyDescent="0.25">
      <c r="A19" s="26">
        <v>42415</v>
      </c>
      <c r="B19" s="27">
        <v>2.4550000000000001</v>
      </c>
      <c r="C19" s="27">
        <v>2.5100000000000002</v>
      </c>
      <c r="D19" s="8">
        <f t="shared" si="0"/>
        <v>2.5002054794520552</v>
      </c>
      <c r="E19" s="8">
        <f t="shared" si="1"/>
        <v>2.515833048050764</v>
      </c>
      <c r="F19" s="29"/>
      <c r="J19" s="22"/>
      <c r="K19" s="22"/>
    </row>
    <row r="20" spans="1:11" x14ac:dyDescent="0.25">
      <c r="A20" s="26">
        <v>42416</v>
      </c>
      <c r="B20" s="27">
        <v>2.4700000000000002</v>
      </c>
      <c r="C20" s="27">
        <v>2.52</v>
      </c>
      <c r="D20" s="8">
        <f t="shared" si="0"/>
        <v>2.5112328767123286</v>
      </c>
      <c r="E20" s="8">
        <f t="shared" si="1"/>
        <v>2.5269986031150271</v>
      </c>
      <c r="F20" s="29"/>
      <c r="J20" s="22"/>
      <c r="K20" s="22"/>
    </row>
    <row r="21" spans="1:11" x14ac:dyDescent="0.25">
      <c r="A21" s="26">
        <v>42417</v>
      </c>
      <c r="B21" s="27">
        <v>2.4300000000000002</v>
      </c>
      <c r="C21" s="27">
        <v>2.48</v>
      </c>
      <c r="D21" s="8">
        <f t="shared" si="0"/>
        <v>2.4713698630136984</v>
      </c>
      <c r="E21" s="8">
        <f t="shared" si="1"/>
        <v>2.4866390355132273</v>
      </c>
      <c r="F21" s="29"/>
      <c r="J21" s="22"/>
      <c r="K21" s="22"/>
    </row>
    <row r="22" spans="1:11" x14ac:dyDescent="0.25">
      <c r="A22" s="26">
        <v>42418</v>
      </c>
      <c r="B22" s="27">
        <v>2.4849999999999999</v>
      </c>
      <c r="C22" s="27">
        <v>2.5350000000000001</v>
      </c>
      <c r="D22" s="8">
        <f t="shared" si="0"/>
        <v>2.5265068493150684</v>
      </c>
      <c r="E22" s="8">
        <f t="shared" si="1"/>
        <v>2.5424649414641731</v>
      </c>
      <c r="F22" s="29"/>
      <c r="J22" s="22"/>
      <c r="K22" s="22"/>
    </row>
    <row r="23" spans="1:11" x14ac:dyDescent="0.25">
      <c r="A23" s="26">
        <v>42419</v>
      </c>
      <c r="B23" s="27">
        <v>2.38</v>
      </c>
      <c r="C23" s="27">
        <v>2.4249999999999998</v>
      </c>
      <c r="D23" s="8">
        <f t="shared" si="0"/>
        <v>2.4174794520547942</v>
      </c>
      <c r="E23" s="8">
        <f t="shared" si="1"/>
        <v>2.4320899693075715</v>
      </c>
      <c r="F23" s="29"/>
      <c r="J23" s="22"/>
      <c r="K23" s="22"/>
    </row>
    <row r="24" spans="1:11" x14ac:dyDescent="0.25">
      <c r="A24" s="26">
        <v>42422</v>
      </c>
      <c r="B24" s="27">
        <v>2.4</v>
      </c>
      <c r="C24" s="27">
        <v>2.4500000000000002</v>
      </c>
      <c r="D24" s="8">
        <f t="shared" si="0"/>
        <v>2.4420547945205482</v>
      </c>
      <c r="E24" s="8">
        <f t="shared" si="1"/>
        <v>2.456963873569129</v>
      </c>
      <c r="F24" s="29"/>
      <c r="J24" s="22"/>
      <c r="K24" s="22"/>
    </row>
    <row r="25" spans="1:11" x14ac:dyDescent="0.25">
      <c r="A25" s="26">
        <v>42423</v>
      </c>
      <c r="B25" s="27">
        <v>2.3650000000000002</v>
      </c>
      <c r="C25" s="27">
        <v>2.415</v>
      </c>
      <c r="D25" s="8">
        <f t="shared" si="0"/>
        <v>2.4071917808219179</v>
      </c>
      <c r="E25" s="8">
        <f t="shared" si="1"/>
        <v>2.4216782114960811</v>
      </c>
      <c r="F25" s="29"/>
      <c r="J25" s="22"/>
      <c r="K25" s="22"/>
    </row>
    <row r="26" spans="1:11" x14ac:dyDescent="0.25">
      <c r="A26" s="26">
        <v>42424</v>
      </c>
      <c r="B26" s="27">
        <v>2.3450000000000002</v>
      </c>
      <c r="C26" s="27">
        <v>2.395</v>
      </c>
      <c r="D26" s="8">
        <f t="shared" si="0"/>
        <v>2.3873287671232877</v>
      </c>
      <c r="E26" s="8">
        <f t="shared" si="1"/>
        <v>2.4015771137291475</v>
      </c>
      <c r="F26" s="29"/>
      <c r="J26" s="22"/>
      <c r="K26" s="22"/>
    </row>
    <row r="27" spans="1:11" x14ac:dyDescent="0.25">
      <c r="A27" s="26">
        <v>42425</v>
      </c>
      <c r="B27" s="27">
        <v>2.3450000000000002</v>
      </c>
      <c r="C27" s="27">
        <v>2.4</v>
      </c>
      <c r="D27" s="8">
        <f t="shared" si="0"/>
        <v>2.3917123287671234</v>
      </c>
      <c r="E27" s="8">
        <f t="shared" si="1"/>
        <v>2.4060130484260478</v>
      </c>
      <c r="F27" s="29"/>
      <c r="J27" s="22"/>
      <c r="K27" s="22"/>
    </row>
    <row r="28" spans="1:11" x14ac:dyDescent="0.25">
      <c r="A28" s="26">
        <v>42426</v>
      </c>
      <c r="B28" s="27">
        <v>2.33</v>
      </c>
      <c r="C28" s="27">
        <v>2.3849999999999998</v>
      </c>
      <c r="D28" s="8">
        <f t="shared" si="0"/>
        <v>2.37686301369863</v>
      </c>
      <c r="E28" s="8">
        <f t="shared" si="1"/>
        <v>2.390986708163334</v>
      </c>
      <c r="F28" s="29"/>
      <c r="J28" s="22"/>
      <c r="K28" s="22"/>
    </row>
    <row r="29" spans="1:11" x14ac:dyDescent="0.25">
      <c r="A29" s="26">
        <v>42429</v>
      </c>
      <c r="B29" s="27">
        <v>2.3450000000000002</v>
      </c>
      <c r="C29" s="27">
        <v>2.4</v>
      </c>
      <c r="D29" s="8">
        <f t="shared" si="0"/>
        <v>2.392164383561644</v>
      </c>
      <c r="E29" s="8">
        <f t="shared" si="1"/>
        <v>2.4064705096565886</v>
      </c>
      <c r="F29" s="29"/>
      <c r="J29" s="22"/>
      <c r="K29" s="22"/>
    </row>
    <row r="30" spans="1:11" x14ac:dyDescent="0.25">
      <c r="A30" s="26">
        <v>42430</v>
      </c>
      <c r="B30" s="27">
        <v>2.2999999999999998</v>
      </c>
      <c r="C30" s="27">
        <v>2.355</v>
      </c>
      <c r="D30" s="8">
        <f t="shared" si="0"/>
        <v>2.3473150684931507</v>
      </c>
      <c r="E30" s="8">
        <f t="shared" si="1"/>
        <v>2.3610897885701032</v>
      </c>
      <c r="F30" s="29"/>
      <c r="J30" s="22"/>
      <c r="K30" s="22"/>
    </row>
    <row r="31" spans="1:11" x14ac:dyDescent="0.25">
      <c r="A31" s="26">
        <v>42431</v>
      </c>
      <c r="B31" s="27">
        <v>2.4049999999999998</v>
      </c>
      <c r="C31" s="27">
        <v>2.4550000000000001</v>
      </c>
      <c r="D31" s="8">
        <f t="shared" si="0"/>
        <v>2.4481506849315067</v>
      </c>
      <c r="E31" s="8">
        <f t="shared" si="1"/>
        <v>2.4631342893718378</v>
      </c>
      <c r="F31" s="29"/>
      <c r="J31" s="22"/>
      <c r="K31" s="22"/>
    </row>
    <row r="32" spans="1:11" x14ac:dyDescent="0.25">
      <c r="A32" s="26">
        <v>42432</v>
      </c>
      <c r="B32" s="27">
        <v>2.5049999999999999</v>
      </c>
      <c r="C32" s="27">
        <v>2.5550000000000002</v>
      </c>
      <c r="D32" s="8">
        <f t="shared" si="0"/>
        <v>2.548287671232877</v>
      </c>
      <c r="E32" s="8">
        <f t="shared" si="1"/>
        <v>2.5645220963712578</v>
      </c>
      <c r="F32" s="29"/>
      <c r="J32" s="22"/>
      <c r="K32" s="22"/>
    </row>
    <row r="33" spans="1:11" x14ac:dyDescent="0.25">
      <c r="A33" s="26">
        <v>42433</v>
      </c>
      <c r="B33" s="27">
        <v>2.5</v>
      </c>
      <c r="C33" s="27">
        <v>2.5499999999999998</v>
      </c>
      <c r="D33" s="8">
        <f t="shared" si="0"/>
        <v>2.5434246575342465</v>
      </c>
      <c r="E33" s="8">
        <f t="shared" si="1"/>
        <v>2.5595971800056461</v>
      </c>
      <c r="F33" s="29"/>
      <c r="J33" s="22"/>
      <c r="K33" s="22"/>
    </row>
    <row r="34" spans="1:11" x14ac:dyDescent="0.25">
      <c r="A34" s="26">
        <v>42436</v>
      </c>
      <c r="B34" s="27">
        <v>2.5299999999999998</v>
      </c>
      <c r="C34" s="27">
        <v>2.585</v>
      </c>
      <c r="D34" s="8">
        <f t="shared" si="0"/>
        <v>2.5782191780821919</v>
      </c>
      <c r="E34" s="8">
        <f t="shared" si="1"/>
        <v>2.5948372134077635</v>
      </c>
      <c r="F34" s="29"/>
      <c r="J34" s="22"/>
      <c r="K34" s="22"/>
    </row>
    <row r="35" spans="1:11" x14ac:dyDescent="0.25">
      <c r="A35" s="26">
        <v>42437</v>
      </c>
      <c r="B35" s="27">
        <v>2.5049999999999999</v>
      </c>
      <c r="C35" s="27">
        <v>2.5550000000000002</v>
      </c>
      <c r="D35" s="8">
        <f t="shared" si="0"/>
        <v>2.5489726027397261</v>
      </c>
      <c r="E35" s="8">
        <f t="shared" si="1"/>
        <v>2.5652157560635214</v>
      </c>
      <c r="F35" s="29"/>
      <c r="J35" s="22"/>
      <c r="K35" s="22"/>
    </row>
    <row r="36" spans="1:11" x14ac:dyDescent="0.25">
      <c r="A36" s="26">
        <v>42438</v>
      </c>
      <c r="B36" s="27">
        <v>2.5049999999999999</v>
      </c>
      <c r="C36" s="27">
        <v>2.5550000000000002</v>
      </c>
      <c r="D36" s="8">
        <f t="shared" si="0"/>
        <v>2.549109589041096</v>
      </c>
      <c r="E36" s="8">
        <f t="shared" si="1"/>
        <v>2.5653544882834334</v>
      </c>
      <c r="F36" s="29"/>
      <c r="J36" s="22"/>
      <c r="K36" s="22"/>
    </row>
    <row r="37" spans="1:11" x14ac:dyDescent="0.25">
      <c r="A37" s="26">
        <v>42439</v>
      </c>
      <c r="B37" s="27">
        <v>2.54</v>
      </c>
      <c r="C37" s="27">
        <v>2.59</v>
      </c>
      <c r="D37" s="8">
        <f t="shared" si="0"/>
        <v>2.5842465753424655</v>
      </c>
      <c r="E37" s="8">
        <f t="shared" si="1"/>
        <v>2.6009424012478854</v>
      </c>
      <c r="F37" s="29"/>
      <c r="J37" s="22"/>
      <c r="K37" s="22"/>
    </row>
    <row r="38" spans="1:11" x14ac:dyDescent="0.25">
      <c r="A38" s="26">
        <v>42440</v>
      </c>
      <c r="B38" s="27">
        <v>2.63</v>
      </c>
      <c r="C38" s="27">
        <v>2.68</v>
      </c>
      <c r="D38" s="8">
        <f t="shared" si="0"/>
        <v>2.6743835616438356</v>
      </c>
      <c r="E38" s="8">
        <f t="shared" si="1"/>
        <v>2.6922643802308244</v>
      </c>
      <c r="F38" s="29"/>
      <c r="J38" s="22"/>
      <c r="K38" s="22"/>
    </row>
    <row r="39" spans="1:11" x14ac:dyDescent="0.25">
      <c r="A39" s="26">
        <v>42443</v>
      </c>
      <c r="B39" s="27">
        <v>2.64</v>
      </c>
      <c r="C39" s="27">
        <v>2.6949999999999998</v>
      </c>
      <c r="D39" s="8">
        <f t="shared" si="0"/>
        <v>2.6892739726027397</v>
      </c>
      <c r="E39" s="8">
        <f t="shared" si="1"/>
        <v>2.7073544588520182</v>
      </c>
      <c r="F39" s="29"/>
      <c r="J39" s="22"/>
      <c r="K39" s="22"/>
    </row>
    <row r="40" spans="1:11" x14ac:dyDescent="0.25">
      <c r="A40" s="26">
        <v>42444</v>
      </c>
      <c r="B40" s="27">
        <v>2.62</v>
      </c>
      <c r="C40" s="27">
        <v>2.67</v>
      </c>
      <c r="D40" s="8">
        <f t="shared" si="0"/>
        <v>2.6649315068493151</v>
      </c>
      <c r="E40" s="8">
        <f t="shared" si="1"/>
        <v>2.6826861566897842</v>
      </c>
      <c r="F40" s="29"/>
      <c r="J40" s="22"/>
      <c r="K40" s="22"/>
    </row>
    <row r="41" spans="1:11" x14ac:dyDescent="0.25">
      <c r="A41" s="26">
        <v>42445</v>
      </c>
      <c r="B41" s="27">
        <v>2.585</v>
      </c>
      <c r="C41" s="27">
        <v>2.63</v>
      </c>
      <c r="D41" s="8">
        <f t="shared" si="0"/>
        <v>2.6255616438356162</v>
      </c>
      <c r="E41" s="8">
        <f t="shared" si="1"/>
        <v>2.6427955786995749</v>
      </c>
      <c r="F41" s="29"/>
      <c r="J41" s="22"/>
      <c r="K41" s="22"/>
    </row>
    <row r="42" spans="1:11" x14ac:dyDescent="0.25">
      <c r="A42" s="26">
        <v>42446</v>
      </c>
      <c r="B42" s="27">
        <v>2.5049999999999999</v>
      </c>
      <c r="C42" s="27">
        <v>2.5550000000000002</v>
      </c>
      <c r="D42" s="8">
        <f t="shared" si="0"/>
        <v>2.550205479452055</v>
      </c>
      <c r="E42" s="8">
        <f t="shared" si="1"/>
        <v>2.5664643494206052</v>
      </c>
      <c r="F42" s="29"/>
      <c r="J42" s="22"/>
      <c r="K42" s="22"/>
    </row>
    <row r="43" spans="1:11" x14ac:dyDescent="0.25">
      <c r="A43" s="26">
        <v>42447</v>
      </c>
      <c r="B43" s="27">
        <v>2.5</v>
      </c>
      <c r="C43" s="27">
        <v>2.5499999999999998</v>
      </c>
      <c r="D43" s="8">
        <f t="shared" si="0"/>
        <v>2.5453424657534245</v>
      </c>
      <c r="E43" s="8">
        <f t="shared" si="1"/>
        <v>2.5615393864233393</v>
      </c>
      <c r="F43" s="29"/>
      <c r="J43" s="22"/>
      <c r="K43" s="22"/>
    </row>
    <row r="44" spans="1:11" x14ac:dyDescent="0.25">
      <c r="A44" s="26">
        <v>42450</v>
      </c>
      <c r="B44" s="27">
        <v>2.5099999999999998</v>
      </c>
      <c r="C44" s="27">
        <v>2.56</v>
      </c>
      <c r="D44" s="8">
        <f t="shared" si="0"/>
        <v>2.5557534246575342</v>
      </c>
      <c r="E44" s="8">
        <f t="shared" si="1"/>
        <v>2.572083113576662</v>
      </c>
      <c r="F44" s="29"/>
      <c r="J44" s="22"/>
      <c r="K44" s="22"/>
    </row>
    <row r="45" spans="1:11" x14ac:dyDescent="0.25">
      <c r="A45" s="26">
        <v>42451</v>
      </c>
      <c r="B45" s="27">
        <v>2.5499999999999998</v>
      </c>
      <c r="C45" s="27">
        <v>2.6</v>
      </c>
      <c r="D45" s="8">
        <f t="shared" si="0"/>
        <v>2.595890410958904</v>
      </c>
      <c r="E45" s="8">
        <f t="shared" si="1"/>
        <v>2.6127370285231821</v>
      </c>
      <c r="F45" s="29"/>
      <c r="J45" s="22"/>
      <c r="K45" s="22"/>
    </row>
    <row r="46" spans="1:11" x14ac:dyDescent="0.25">
      <c r="A46" s="26">
        <v>42452</v>
      </c>
      <c r="B46" s="27">
        <v>2.6</v>
      </c>
      <c r="C46" s="27">
        <v>2.65</v>
      </c>
      <c r="D46" s="8">
        <f t="shared" si="0"/>
        <v>2.6460273972602737</v>
      </c>
      <c r="E46" s="8">
        <f t="shared" si="1"/>
        <v>2.6635310497278741</v>
      </c>
      <c r="F46" s="29"/>
      <c r="J46" s="22"/>
      <c r="K46" s="22"/>
    </row>
    <row r="47" spans="1:11" x14ac:dyDescent="0.25">
      <c r="A47" s="26">
        <v>42453</v>
      </c>
      <c r="B47" s="27">
        <v>2.5299999999999998</v>
      </c>
      <c r="C47" s="27">
        <v>2.58</v>
      </c>
      <c r="D47" s="8">
        <f t="shared" si="0"/>
        <v>2.5761643835616437</v>
      </c>
      <c r="E47" s="8">
        <f t="shared" si="1"/>
        <v>2.5927559408894796</v>
      </c>
      <c r="F47" s="29"/>
      <c r="J47" s="22"/>
      <c r="K47" s="22"/>
    </row>
    <row r="48" spans="1:11" x14ac:dyDescent="0.25">
      <c r="A48" s="26">
        <v>42458</v>
      </c>
      <c r="B48" s="27">
        <v>2.5249999999999999</v>
      </c>
      <c r="C48" s="27">
        <v>2.5750000000000002</v>
      </c>
      <c r="D48" s="8">
        <f t="shared" si="0"/>
        <v>2.5718493150684933</v>
      </c>
      <c r="E48" s="8">
        <f t="shared" si="1"/>
        <v>2.5883853373170451</v>
      </c>
      <c r="F48" s="29"/>
      <c r="J48" s="22"/>
      <c r="K48" s="22"/>
    </row>
    <row r="49" spans="1:11" ht="15.75" thickBot="1" x14ac:dyDescent="0.3">
      <c r="A49" s="30" t="s">
        <v>22</v>
      </c>
      <c r="B49" s="31"/>
      <c r="C49" s="31"/>
      <c r="D49" s="31"/>
      <c r="E49" s="12">
        <f>AVERAGE(E28:E47)</f>
        <v>2.5683180937087355</v>
      </c>
      <c r="F49" s="29"/>
      <c r="J49" s="22"/>
      <c r="K49" s="22"/>
    </row>
    <row r="50" spans="1:11" x14ac:dyDescent="0.25">
      <c r="B50" s="1"/>
      <c r="C50" s="1"/>
      <c r="F50" s="29"/>
      <c r="J50" s="22"/>
      <c r="K50" s="22"/>
    </row>
    <row r="51" spans="1:11" x14ac:dyDescent="0.25">
      <c r="B51" s="1"/>
      <c r="C51" s="1"/>
      <c r="F51" s="29"/>
      <c r="J51" s="22"/>
      <c r="K51" s="22"/>
    </row>
    <row r="52" spans="1:11" x14ac:dyDescent="0.25">
      <c r="B52" s="1"/>
      <c r="C52" s="1"/>
      <c r="J52" s="22"/>
      <c r="K52" s="22"/>
    </row>
    <row r="53" spans="1:11" x14ac:dyDescent="0.25">
      <c r="B53" s="1"/>
      <c r="C53" s="1"/>
      <c r="J53" s="22"/>
      <c r="K53" s="22"/>
    </row>
    <row r="54" spans="1:11" x14ac:dyDescent="0.25">
      <c r="B54" s="1"/>
      <c r="C54" s="1"/>
      <c r="J54" s="22"/>
      <c r="K54" s="22"/>
    </row>
    <row r="55" spans="1:11" x14ac:dyDescent="0.25">
      <c r="B55" s="1"/>
      <c r="C55" s="1"/>
      <c r="J55" s="22"/>
      <c r="K55" s="22"/>
    </row>
    <row r="56" spans="1:11" x14ac:dyDescent="0.25">
      <c r="B56" s="1"/>
      <c r="C56" s="1"/>
      <c r="J56" s="22"/>
      <c r="K56" s="22"/>
    </row>
    <row r="57" spans="1:11" x14ac:dyDescent="0.25">
      <c r="B57" s="1"/>
      <c r="C57" s="1"/>
      <c r="J57" s="22"/>
      <c r="K57" s="22"/>
    </row>
    <row r="58" spans="1:11" x14ac:dyDescent="0.25">
      <c r="B58" s="1"/>
      <c r="C58" s="1"/>
      <c r="J58" s="22"/>
      <c r="K58" s="22"/>
    </row>
    <row r="59" spans="1:11" x14ac:dyDescent="0.25">
      <c r="B59" s="1"/>
      <c r="C59" s="1"/>
      <c r="J59" s="22"/>
      <c r="K59" s="22"/>
    </row>
    <row r="60" spans="1:11" x14ac:dyDescent="0.25">
      <c r="B60" s="1"/>
      <c r="C60" s="1"/>
      <c r="J60" s="22"/>
      <c r="K60" s="22"/>
    </row>
    <row r="61" spans="1:11" x14ac:dyDescent="0.25">
      <c r="B61" s="1"/>
      <c r="C61" s="1"/>
      <c r="J61" s="22"/>
      <c r="K61" s="22"/>
    </row>
    <row r="62" spans="1:11" x14ac:dyDescent="0.25">
      <c r="B62" s="1"/>
      <c r="C62" s="1"/>
      <c r="J62" s="22"/>
      <c r="K62" s="22"/>
    </row>
    <row r="63" spans="1:11" x14ac:dyDescent="0.25">
      <c r="B63" s="1"/>
      <c r="C63" s="1"/>
      <c r="J63" s="22"/>
      <c r="K63" s="22"/>
    </row>
    <row r="64" spans="1:11" x14ac:dyDescent="0.25">
      <c r="B64" s="1"/>
      <c r="C64" s="1"/>
      <c r="J64" s="22"/>
      <c r="K64" s="22"/>
    </row>
    <row r="65" spans="2:3" x14ac:dyDescent="0.25">
      <c r="B65" s="1"/>
      <c r="C65" s="1"/>
    </row>
    <row r="66" spans="2:3" x14ac:dyDescent="0.25">
      <c r="B66" s="1"/>
      <c r="C66" s="1"/>
    </row>
    <row r="67" spans="2:3" x14ac:dyDescent="0.25">
      <c r="B67" s="1"/>
      <c r="C67" s="1"/>
    </row>
    <row r="68" spans="2:3" x14ac:dyDescent="0.25">
      <c r="B68" s="1"/>
      <c r="C68" s="1"/>
    </row>
    <row r="69" spans="2:3" x14ac:dyDescent="0.25">
      <c r="B69" s="1"/>
      <c r="C69" s="1"/>
    </row>
    <row r="70" spans="2:3" x14ac:dyDescent="0.25">
      <c r="B70" s="1"/>
      <c r="C70" s="1"/>
    </row>
    <row r="71" spans="2:3" x14ac:dyDescent="0.25">
      <c r="B71" s="1"/>
      <c r="C71" s="1"/>
    </row>
    <row r="72" spans="2:3" x14ac:dyDescent="0.25">
      <c r="B72" s="1"/>
      <c r="C72" s="1"/>
    </row>
    <row r="73" spans="2:3" x14ac:dyDescent="0.25">
      <c r="B73" s="1"/>
      <c r="C73" s="1"/>
    </row>
    <row r="74" spans="2:3" x14ac:dyDescent="0.25">
      <c r="B74" s="1"/>
      <c r="C74" s="1"/>
    </row>
    <row r="75" spans="2:3" x14ac:dyDescent="0.25">
      <c r="B75" s="1"/>
      <c r="C75" s="1"/>
    </row>
    <row r="76" spans="2:3" x14ac:dyDescent="0.25">
      <c r="B76" s="1"/>
      <c r="C76" s="1"/>
    </row>
    <row r="77" spans="2:3" x14ac:dyDescent="0.25">
      <c r="B77" s="1"/>
      <c r="C77" s="1"/>
    </row>
    <row r="78" spans="2:3" x14ac:dyDescent="0.25">
      <c r="B78" s="1"/>
      <c r="C78" s="1"/>
    </row>
    <row r="79" spans="2:3" x14ac:dyDescent="0.25">
      <c r="B79" s="1"/>
      <c r="C79" s="1"/>
    </row>
    <row r="80" spans="2:3" x14ac:dyDescent="0.25">
      <c r="B80" s="1"/>
      <c r="C80" s="1"/>
    </row>
    <row r="81" spans="2:3" x14ac:dyDescent="0.25">
      <c r="B81" s="1"/>
      <c r="C81" s="1"/>
    </row>
    <row r="82" spans="2:3" x14ac:dyDescent="0.25">
      <c r="B82" s="1"/>
      <c r="C82" s="1"/>
    </row>
    <row r="83" spans="2:3" x14ac:dyDescent="0.25">
      <c r="B83" s="1"/>
      <c r="C83" s="1"/>
    </row>
    <row r="84" spans="2:3" x14ac:dyDescent="0.25">
      <c r="B84" s="1"/>
      <c r="C84" s="1"/>
    </row>
    <row r="85" spans="2:3" x14ac:dyDescent="0.25">
      <c r="B85" s="1"/>
      <c r="C85" s="1"/>
    </row>
    <row r="86" spans="2:3" x14ac:dyDescent="0.25">
      <c r="B86" s="1"/>
      <c r="C86" s="1"/>
    </row>
    <row r="87" spans="2:3" x14ac:dyDescent="0.25">
      <c r="B87" s="1"/>
      <c r="C87" s="1"/>
    </row>
    <row r="88" spans="2:3" x14ac:dyDescent="0.25">
      <c r="B88" s="1"/>
      <c r="C88" s="1"/>
    </row>
    <row r="89" spans="2:3" x14ac:dyDescent="0.25">
      <c r="B89" s="1"/>
      <c r="C89" s="1"/>
    </row>
    <row r="90" spans="2:3" x14ac:dyDescent="0.25">
      <c r="B90" s="1"/>
      <c r="C90" s="1"/>
    </row>
    <row r="91" spans="2:3" x14ac:dyDescent="0.25">
      <c r="B91" s="1"/>
      <c r="C91" s="1"/>
    </row>
    <row r="92" spans="2:3" x14ac:dyDescent="0.25">
      <c r="B92" s="1"/>
      <c r="C92" s="1"/>
    </row>
    <row r="93" spans="2:3" x14ac:dyDescent="0.25">
      <c r="B93" s="1"/>
      <c r="C93" s="1"/>
    </row>
    <row r="94" spans="2:3" x14ac:dyDescent="0.25">
      <c r="B94" s="1"/>
      <c r="C94" s="1"/>
    </row>
    <row r="95" spans="2:3" x14ac:dyDescent="0.25">
      <c r="B95" s="1"/>
      <c r="C95" s="1"/>
    </row>
    <row r="96" spans="2:3" x14ac:dyDescent="0.25">
      <c r="B96" s="1"/>
      <c r="C96" s="1"/>
    </row>
    <row r="97" spans="2:3" x14ac:dyDescent="0.25">
      <c r="B97" s="1"/>
      <c r="C97" s="1"/>
    </row>
    <row r="98" spans="2:3" x14ac:dyDescent="0.25">
      <c r="B98" s="1"/>
      <c r="C98" s="1"/>
    </row>
    <row r="99" spans="2:3" x14ac:dyDescent="0.25">
      <c r="B99" s="1"/>
      <c r="C99" s="1"/>
    </row>
    <row r="100" spans="2:3" x14ac:dyDescent="0.25">
      <c r="B100" s="1"/>
      <c r="C100" s="1"/>
    </row>
    <row r="101" spans="2:3" x14ac:dyDescent="0.25">
      <c r="B101" s="1"/>
      <c r="C101" s="1"/>
    </row>
    <row r="102" spans="2:3" x14ac:dyDescent="0.25">
      <c r="B102" s="1"/>
      <c r="C102" s="1"/>
    </row>
    <row r="103" spans="2:3" x14ac:dyDescent="0.25">
      <c r="B103" s="1"/>
      <c r="C103" s="1"/>
    </row>
    <row r="104" spans="2:3" x14ac:dyDescent="0.25">
      <c r="B104" s="1"/>
      <c r="C104" s="1"/>
    </row>
    <row r="105" spans="2:3" x14ac:dyDescent="0.25">
      <c r="B105" s="1"/>
      <c r="C105" s="1"/>
    </row>
    <row r="106" spans="2:3" x14ac:dyDescent="0.25">
      <c r="B106" s="1"/>
      <c r="C106" s="1"/>
    </row>
    <row r="107" spans="2:3" x14ac:dyDescent="0.25">
      <c r="B107" s="1"/>
      <c r="C107" s="1"/>
    </row>
    <row r="108" spans="2:3" x14ac:dyDescent="0.25">
      <c r="B108" s="1"/>
      <c r="C108" s="1"/>
    </row>
    <row r="109" spans="2:3" x14ac:dyDescent="0.25">
      <c r="B109" s="1"/>
      <c r="C109" s="1"/>
    </row>
    <row r="110" spans="2:3" x14ac:dyDescent="0.25">
      <c r="B110" s="1"/>
      <c r="C110" s="1"/>
    </row>
    <row r="111" spans="2:3" x14ac:dyDescent="0.25">
      <c r="B111" s="1"/>
      <c r="C111" s="1"/>
    </row>
    <row r="112" spans="2:3" x14ac:dyDescent="0.25">
      <c r="B112" s="1"/>
      <c r="C112" s="1"/>
    </row>
    <row r="113" spans="2:3" x14ac:dyDescent="0.25">
      <c r="B113" s="1"/>
      <c r="C113" s="1"/>
    </row>
    <row r="114" spans="2:3" x14ac:dyDescent="0.25">
      <c r="B114" s="1"/>
      <c r="C114" s="1"/>
    </row>
    <row r="115" spans="2:3" x14ac:dyDescent="0.25">
      <c r="B115" s="1"/>
      <c r="C115" s="1"/>
    </row>
    <row r="116" spans="2:3" x14ac:dyDescent="0.25">
      <c r="B116" s="1"/>
      <c r="C116" s="1"/>
    </row>
    <row r="117" spans="2:3" x14ac:dyDescent="0.25">
      <c r="B117" s="1"/>
      <c r="C117" s="1"/>
    </row>
    <row r="118" spans="2:3" x14ac:dyDescent="0.25">
      <c r="B118" s="1"/>
      <c r="C118" s="1"/>
    </row>
    <row r="119" spans="2:3" x14ac:dyDescent="0.25">
      <c r="B119" s="1"/>
      <c r="C119" s="1"/>
    </row>
    <row r="120" spans="2:3" x14ac:dyDescent="0.25">
      <c r="B120" s="1"/>
      <c r="C120" s="1"/>
    </row>
    <row r="121" spans="2:3" x14ac:dyDescent="0.25">
      <c r="B121" s="1"/>
      <c r="C121" s="1"/>
    </row>
    <row r="122" spans="2:3" x14ac:dyDescent="0.25">
      <c r="B122" s="1"/>
      <c r="C122" s="1"/>
    </row>
    <row r="123" spans="2:3" x14ac:dyDescent="0.25">
      <c r="B123" s="1"/>
      <c r="C123" s="1"/>
    </row>
    <row r="124" spans="2:3" x14ac:dyDescent="0.25">
      <c r="B124" s="1"/>
      <c r="C124" s="1"/>
    </row>
    <row r="125" spans="2:3" x14ac:dyDescent="0.25">
      <c r="B125" s="1"/>
      <c r="C125" s="1"/>
    </row>
    <row r="126" spans="2:3" x14ac:dyDescent="0.25">
      <c r="B126" s="1"/>
      <c r="C126" s="1"/>
    </row>
    <row r="127" spans="2:3" x14ac:dyDescent="0.25">
      <c r="B127" s="1"/>
      <c r="C127" s="1"/>
    </row>
    <row r="128" spans="2:3" x14ac:dyDescent="0.25">
      <c r="B128" s="1"/>
      <c r="C128" s="1"/>
    </row>
    <row r="129" spans="2:3" x14ac:dyDescent="0.25">
      <c r="B129" s="1"/>
      <c r="C129" s="1"/>
    </row>
    <row r="130" spans="2:3" x14ac:dyDescent="0.25">
      <c r="B130" s="1"/>
      <c r="C130" s="1"/>
    </row>
    <row r="131" spans="2:3" x14ac:dyDescent="0.25">
      <c r="B131" s="1"/>
      <c r="C131" s="1"/>
    </row>
    <row r="132" spans="2:3" x14ac:dyDescent="0.25">
      <c r="B132" s="1"/>
      <c r="C132" s="1"/>
    </row>
    <row r="133" spans="2:3" x14ac:dyDescent="0.25">
      <c r="B133" s="1"/>
      <c r="C133" s="1"/>
    </row>
    <row r="134" spans="2:3" x14ac:dyDescent="0.25">
      <c r="B134" s="1"/>
      <c r="C134" s="1"/>
    </row>
    <row r="135" spans="2:3" x14ac:dyDescent="0.25">
      <c r="B135" s="1"/>
      <c r="C135" s="1"/>
    </row>
    <row r="136" spans="2:3" x14ac:dyDescent="0.25">
      <c r="B136" s="1"/>
      <c r="C136" s="1"/>
    </row>
    <row r="137" spans="2:3" x14ac:dyDescent="0.25">
      <c r="B137" s="1"/>
      <c r="C137" s="1"/>
    </row>
    <row r="138" spans="2:3" x14ac:dyDescent="0.25">
      <c r="B138" s="1"/>
      <c r="C138" s="1"/>
    </row>
    <row r="139" spans="2:3" x14ac:dyDescent="0.25">
      <c r="B139" s="1"/>
      <c r="C139" s="1"/>
    </row>
    <row r="140" spans="2:3" x14ac:dyDescent="0.25">
      <c r="B140" s="1"/>
      <c r="C140" s="1"/>
    </row>
    <row r="141" spans="2:3" x14ac:dyDescent="0.25">
      <c r="B141" s="1"/>
      <c r="C141" s="1"/>
    </row>
    <row r="142" spans="2:3" x14ac:dyDescent="0.25">
      <c r="B142" s="1"/>
      <c r="C142" s="1"/>
    </row>
  </sheetData>
  <mergeCells count="1">
    <mergeCell ref="A49:D49"/>
  </mergeCells>
  <hyperlinks>
    <hyperlink ref="A1" r:id="rId1" location="interest-rates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ACCC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Beckmann, Lisa</dc:creator>
  <cp:lastModifiedBy>Paloni, Sarah</cp:lastModifiedBy>
  <dcterms:created xsi:type="dcterms:W3CDTF">2015-03-26T02:43:02Z</dcterms:created>
  <dcterms:modified xsi:type="dcterms:W3CDTF">2016-05-09T06:21:43Z</dcterms:modified>
</cp:coreProperties>
</file>