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05" windowWidth="24915" windowHeight="11565"/>
  </bookViews>
  <sheets>
    <sheet name="Powercor PD EBSS model" sheetId="1" r:id="rId1"/>
  </sheets>
  <externalReferences>
    <externalReference r:id="rId2"/>
    <externalReference r:id="rId3"/>
    <externalReference r:id="rId4"/>
    <externalReference r:id="rId5"/>
    <externalReference r:id="rId6"/>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s>
  <calcPr calcId="145621"/>
</workbook>
</file>

<file path=xl/calcChain.xml><?xml version="1.0" encoding="utf-8"?>
<calcChain xmlns="http://schemas.openxmlformats.org/spreadsheetml/2006/main">
  <c r="D85" i="1" l="1"/>
  <c r="H85" i="1" l="1"/>
  <c r="G85" i="1"/>
  <c r="F85" i="1"/>
  <c r="E85" i="1"/>
  <c r="I84" i="1"/>
  <c r="I83" i="1"/>
  <c r="I82" i="1"/>
  <c r="I81" i="1"/>
  <c r="I80" i="1"/>
  <c r="I79" i="1"/>
  <c r="I78" i="1"/>
  <c r="I76" i="1"/>
  <c r="I53" i="1"/>
  <c r="H53" i="1"/>
  <c r="G53" i="1"/>
  <c r="F53" i="1"/>
  <c r="Q52" i="1"/>
  <c r="P52" i="1"/>
  <c r="O52" i="1"/>
  <c r="N52" i="1"/>
  <c r="M52" i="1"/>
  <c r="Q51" i="1"/>
  <c r="P51" i="1"/>
  <c r="O51" i="1"/>
  <c r="N51" i="1"/>
  <c r="M51" i="1"/>
  <c r="Q50" i="1"/>
  <c r="P50" i="1"/>
  <c r="O50" i="1"/>
  <c r="N50" i="1"/>
  <c r="M50" i="1"/>
  <c r="C50" i="1"/>
  <c r="Q49" i="1"/>
  <c r="P49" i="1"/>
  <c r="O49" i="1"/>
  <c r="N49" i="1"/>
  <c r="M49" i="1"/>
  <c r="Q48" i="1"/>
  <c r="P48" i="1"/>
  <c r="O48" i="1"/>
  <c r="N48" i="1"/>
  <c r="M48" i="1"/>
  <c r="C48" i="1"/>
  <c r="Q47" i="1"/>
  <c r="P47" i="1"/>
  <c r="O47" i="1"/>
  <c r="N47" i="1"/>
  <c r="M47" i="1"/>
  <c r="C47" i="1"/>
  <c r="Q46" i="1"/>
  <c r="P46" i="1"/>
  <c r="O46" i="1"/>
  <c r="N46" i="1"/>
  <c r="M46" i="1"/>
  <c r="C46" i="1"/>
  <c r="Q45" i="1"/>
  <c r="P45" i="1"/>
  <c r="O45" i="1"/>
  <c r="N45" i="1"/>
  <c r="M45" i="1"/>
  <c r="C45" i="1"/>
  <c r="Q44" i="1"/>
  <c r="P44" i="1"/>
  <c r="O44" i="1"/>
  <c r="N44" i="1"/>
  <c r="M44" i="1"/>
  <c r="C44" i="1"/>
  <c r="Q43" i="1"/>
  <c r="P43" i="1"/>
  <c r="O43" i="1"/>
  <c r="N43" i="1"/>
  <c r="M43" i="1"/>
  <c r="C43" i="1"/>
  <c r="Q41" i="1"/>
  <c r="Q53" i="1" s="1"/>
  <c r="P41" i="1"/>
  <c r="O41" i="1"/>
  <c r="O53" i="1" s="1"/>
  <c r="N41" i="1"/>
  <c r="E41" i="1"/>
  <c r="E53" i="1" s="1"/>
  <c r="D53" i="1"/>
  <c r="J35" i="1"/>
  <c r="I35" i="1"/>
  <c r="H35" i="1"/>
  <c r="G35" i="1"/>
  <c r="F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Q26" i="1"/>
  <c r="P26" i="1"/>
  <c r="O26" i="1"/>
  <c r="N26" i="1"/>
  <c r="M26" i="1"/>
  <c r="L26" i="1"/>
  <c r="R24" i="1"/>
  <c r="Q24" i="1"/>
  <c r="P24" i="1"/>
  <c r="O24" i="1"/>
  <c r="N24" i="1"/>
  <c r="E35" i="1"/>
  <c r="D35" i="1"/>
  <c r="E13" i="1"/>
  <c r="L52" i="1" s="1"/>
  <c r="D13" i="1"/>
  <c r="I85" i="1" l="1"/>
  <c r="M24" i="1"/>
  <c r="M35" i="1" s="1"/>
  <c r="O35" i="1"/>
  <c r="Q35" i="1"/>
  <c r="N35" i="1"/>
  <c r="P35" i="1"/>
  <c r="P56" i="1" s="1"/>
  <c r="R35" i="1"/>
  <c r="N53" i="1"/>
  <c r="P53" i="1"/>
  <c r="L45" i="1"/>
  <c r="L43" i="1"/>
  <c r="L47" i="1"/>
  <c r="L50" i="1"/>
  <c r="O56" i="1"/>
  <c r="R53" i="1"/>
  <c r="R56" i="1" s="1"/>
  <c r="M41" i="1"/>
  <c r="M53" i="1" s="1"/>
  <c r="L24" i="1"/>
  <c r="L35" i="1" s="1"/>
  <c r="L41" i="1"/>
  <c r="L44" i="1"/>
  <c r="L46" i="1"/>
  <c r="L48" i="1"/>
  <c r="L49" i="1"/>
  <c r="L51" i="1"/>
  <c r="Q56" i="1" l="1"/>
  <c r="T64" i="1"/>
  <c r="R64" i="1"/>
  <c r="U64" i="1"/>
  <c r="S64" i="1"/>
  <c r="Q64" i="1"/>
  <c r="S63" i="1"/>
  <c r="Q63" i="1"/>
  <c r="T63" i="1"/>
  <c r="R63" i="1"/>
  <c r="P63" i="1"/>
  <c r="L53" i="1"/>
  <c r="N56" i="1" s="1"/>
  <c r="V66" i="1"/>
  <c r="T66" i="1"/>
  <c r="W66" i="1"/>
  <c r="W67" i="1" s="1"/>
  <c r="W69" i="1" s="1"/>
  <c r="U66" i="1"/>
  <c r="S66" i="1"/>
  <c r="S65" i="1" l="1"/>
  <c r="T65" i="1"/>
  <c r="T67" i="1" s="1"/>
  <c r="T69" i="1" s="1"/>
  <c r="U65" i="1"/>
  <c r="U67" i="1" s="1"/>
  <c r="U69" i="1" s="1"/>
  <c r="V65" i="1"/>
  <c r="V67" i="1" s="1"/>
  <c r="V69" i="1" s="1"/>
  <c r="R65" i="1"/>
  <c r="R62" i="1"/>
  <c r="P62" i="1"/>
  <c r="S62" i="1"/>
  <c r="Q62" i="1"/>
  <c r="O62" i="1"/>
  <c r="S67" i="1" l="1"/>
  <c r="S69" i="1" s="1"/>
  <c r="X69" i="1" s="1"/>
  <c r="X67" i="1" l="1"/>
</calcChain>
</file>

<file path=xl/comments1.xml><?xml version="1.0" encoding="utf-8"?>
<comments xmlns="http://schemas.openxmlformats.org/spreadsheetml/2006/main">
  <authors>
    <author>Author</author>
  </authors>
  <commentList>
    <comment ref="N24" authorId="0">
      <text>
        <r>
          <rPr>
            <sz val="9"/>
            <color indexed="81"/>
            <rFont val="Tahoma"/>
            <family val="2"/>
          </rPr>
          <t>CPI adjustment to be consistent with the opex model: June to June unlagged.</t>
        </r>
      </text>
    </comment>
    <comment ref="I34" authorId="0">
      <text>
        <r>
          <rPr>
            <b/>
            <sz val="9"/>
            <color indexed="81"/>
            <rFont val="Tahoma"/>
            <family val="2"/>
          </rPr>
          <t>Author:</t>
        </r>
        <r>
          <rPr>
            <sz val="9"/>
            <color indexed="81"/>
            <rFont val="Tahoma"/>
            <family val="2"/>
          </rPr>
          <t xml:space="preserve">
RIN compliance.</t>
        </r>
      </text>
    </comment>
    <comment ref="N41" authorId="0">
      <text>
        <r>
          <rPr>
            <sz val="9"/>
            <color indexed="81"/>
            <rFont val="Tahoma"/>
            <family val="2"/>
          </rPr>
          <t>CPI adjustment to be consistent with  opex model:  June to Dec unlagged.</t>
        </r>
      </text>
    </comment>
    <comment ref="N56" authorId="0">
      <text>
        <r>
          <rPr>
            <sz val="9"/>
            <color indexed="81"/>
            <rFont val="Tahoma"/>
            <family val="2"/>
          </rPr>
          <t>Uses yr 6 formula</t>
        </r>
      </text>
    </comment>
  </commentList>
</comments>
</file>

<file path=xl/sharedStrings.xml><?xml version="1.0" encoding="utf-8"?>
<sst xmlns="http://schemas.openxmlformats.org/spreadsheetml/2006/main" count="137" uniqueCount="89">
  <si>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</si>
  <si>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</si>
  <si>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</si>
  <si>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</si>
  <si>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</si>
  <si>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</si>
  <si>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</si>
  <si>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</si>
  <si>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</si>
  <si>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</si>
  <si>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</si>
  <si>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</si>
  <si>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</si>
  <si>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</si>
  <si>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</si>
  <si>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</si>
  <si>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</si>
  <si>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</si>
  <si>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</si>
  <si>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</si>
  <si>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</si>
  <si>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</si>
  <si>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</si>
  <si>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</si>
  <si>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</si>
  <si>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</si>
  <si>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</si>
  <si>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</si>
  <si>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</si>
  <si>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</si>
  <si>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</si>
  <si>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</si>
  <si>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</si>
  <si>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</si>
  <si>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</si>
  <si>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</si>
  <si>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</si>
  <si>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</si>
  <si>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</si>
  <si>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</si>
  <si>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</si>
  <si>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</si>
  <si>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</si>
  <si>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</si>
  <si>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</si>
  <si>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</si>
  <si>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</si>
  <si>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</si>
  <si>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</si>
  <si>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</si>
  <si>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</si>
  <si>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</si>
  <si>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</si>
  <si>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</si>
  <si>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</si>
  <si>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</si>
  <si>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</si>
  <si>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</si>
  <si>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</si>
  <si>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</si>
  <si>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</si>
  <si>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</si>
  <si>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</si>
  <si>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</si>
  <si>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ED_EBS752_00008</t>
  </si>
  <si>
    <t>ED_EBS752_00009</t>
  </si>
  <si>
    <t>ED_EBS752_00010</t>
  </si>
  <si>
    <t>ED_EBS752_00011</t>
  </si>
  <si>
    <t>Forecast opex (excludes DMIA)</t>
  </si>
  <si>
    <t>2012</t>
  </si>
  <si>
    <t>2013</t>
  </si>
  <si>
    <t>2014</t>
  </si>
  <si>
    <t>2015</t>
  </si>
  <si>
    <t>TABLE 7.5.1 - The carryover amounts that arise from applying the EBSS during the 2011 to 2015 regulatory control period</t>
  </si>
  <si>
    <t>Powercor Australia</t>
  </si>
  <si>
    <t>2016</t>
  </si>
  <si>
    <t>2017</t>
  </si>
  <si>
    <t>2018</t>
  </si>
  <si>
    <t>2019</t>
  </si>
  <si>
    <t>2020</t>
  </si>
  <si>
    <t>2016 to 2020</t>
  </si>
  <si>
    <t>$m, real 2010</t>
  </si>
  <si>
    <t>2010</t>
  </si>
  <si>
    <t>2009</t>
  </si>
  <si>
    <t>$m, real 2015</t>
  </si>
  <si>
    <t>Incremental gain ($m, 2015)</t>
  </si>
  <si>
    <t>Total Carryover Amount ($m, 2015)</t>
  </si>
  <si>
    <t>PTRM inputs ($m, 2015)</t>
  </si>
  <si>
    <t>Adjusted forecast opex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</si>
</sst>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_-[$€-2]* #,##0.00_-;\-[$€-2]* #,##0.00_-;_-[$€-2]* &quot;-&quot;??_-"/>
    <numFmt numFmtId="172" formatCode="_([$€-2]* #,##0.00_);_([$€-2]* \(#,##0.00\);_([$€-2]* &quot;-&quot;??_)"/>
    <numFmt numFmtId="173" formatCode="_-* #,##0.00_-;[Red]\(#,##0.00\)_-;_-* &quot;-&quot;??_-;_-@_-"/>
    <numFmt numFmtId="174" formatCode="#,##0.00;\(#,##0.00\)"/>
    <numFmt numFmtId="175" formatCode="\£\ #,##0_);[Red]\(\£\ #,##0\)"/>
    <numFmt numFmtId="176" formatCode="\¥\ #,##0_);[Red]\(\¥\ #,##0\)"/>
    <numFmt numFmtId="177" formatCode="dd/mm/yy"/>
    <numFmt numFmtId="178" formatCode="#,##0\x_);\(#,##0\x\);#,##0\x_)"/>
    <numFmt numFmtId="179" formatCode="#,##0%_);\(#,##0%\);#,##0%_)"/>
    <numFmt numFmtId="180" formatCode="_(&quot;$&quot;#,##0.0_);\(&quot;$&quot;#,##0.0\);_(&quot;-&quot;_)"/>
    <numFmt numFmtId="181" formatCode="_)d\-mmm\-yy_);_)d\-mmm\-yy_);_)&quot;-&quot;_)"/>
    <numFmt numFmtId="182" formatCode="_(#,##0.0\x_);\(#,##0.0\x\);_(&quot;-&quot;_)"/>
    <numFmt numFmtId="183" formatCode="_(#,##0.0_);\(#,##0.0\);_(&quot;-&quot;_)"/>
    <numFmt numFmtId="184" formatCode="_(#,##0.0%_);\(#,##0.0%\);_(&quot;-&quot;_)"/>
    <numFmt numFmtId="185" formatCode="_(###0_);\(###0\);_(&quot;-&quot;_)"/>
    <numFmt numFmtId="186" formatCode="d/m/yy"/>
    <numFmt numFmtId="187" formatCode="_(###0_);\(###0\);_(###0_)"/>
    <numFmt numFmtId="188" formatCode="_(* &quot;$&quot;#,##0_)_;;_(* \(&quot;$&quot;#,##0\)_;;_(* &quot;$&quot;#,##0_)_;"/>
    <numFmt numFmtId="189" formatCode="d/m/yy__;"/>
    <numFmt numFmtId="190" formatCode="_(* #,##0\x_)_;;_(* \(#,##0\x\)_;;_(* #,##0\x_)_;"/>
    <numFmt numFmtId="191" formatCode="_(* #,##0_)_;;_(* \(#,##0\)_;;_(* #,##0_)_;"/>
    <numFmt numFmtId="192" formatCode="_(* #,##0%_)_;;_(* \(#,##0%\)_;;_(* #,##0%_)_;"/>
    <numFmt numFmtId="193" formatCode="###0_)_;;\(###0\)_;;###0_)_;"/>
    <numFmt numFmtId="194" formatCode="&quot;$&quot;#,##0;\(&quot;$&quot;#,##0\);&quot;$&quot;#,##0"/>
    <numFmt numFmtId="195" formatCode="#,##0\x;\(#,##0\x\);#,##0\x"/>
    <numFmt numFmtId="196" formatCode="#,##0;\(#,##0\)"/>
    <numFmt numFmtId="197" formatCode="#,##0%;\(#,##0%\);#,##0%"/>
    <numFmt numFmtId="198" formatCode="###0;\(###0\);###0"/>
    <numFmt numFmtId="199" formatCode="_)d/m/yy_)"/>
    <numFmt numFmtId="200" formatCode="_)d\-mmm\-yy_)"/>
    <numFmt numFmtId="201" formatCode="_(* #,##0_);_(* \(#,##0\);_(* &quot;-&quot;_);_(@_)"/>
    <numFmt numFmtId="202" formatCode="&quot;$&quot;#,##0_);\(&quot;$&quot;#,##0\)"/>
    <numFmt numFmtId="203" formatCode="_(* #,##0.0_);_(* \(#,##0.0\);_(* &quot;-&quot;?_);@_)"/>
    <numFmt numFmtId="204" formatCode="\•\ \ @"/>
    <numFmt numFmtId="205" formatCode="_(* #,##0.0_);_(* \(#,##0.0\);_(* &quot;-&quot;?_);_(@_)"/>
    <numFmt numFmtId="206" formatCode="00"/>
    <numFmt numFmtId="207" formatCode="mmm"/>
    <numFmt numFmtId="208" formatCode="mmm\.\ \'yy"/>
    <numFmt numFmtId="209" formatCode="[=0]&quot;OK&quot;;&quot;Error&quot;"/>
    <numFmt numFmtId="210" formatCode="0.0%_);\(0.0%\);0.0%_);@_%_)"/>
    <numFmt numFmtId="211" formatCode="_-* #,##0_)_-;* \(#,##0\)_-;_-* &quot;-&quot;??_-;_-@_-"/>
    <numFmt numFmtId="212" formatCode="&quot;CHF&quot;\ #,##0.00;&quot;CHF&quot;\ \-#,##0.00"/>
    <numFmt numFmtId="213" formatCode="&quot;error&quot;;&quot;error&quot;;&quot;ok&quot;"/>
    <numFmt numFmtId="214" formatCode="&quot;$&quot;#,\);\(&quot;$&quot;#,##0\)"/>
    <numFmt numFmtId="215" formatCode="_(* #,###_);_(* \(#,###\);_(* &quot;-&quot;??_);_(@_)"/>
    <numFmt numFmtId="216" formatCode="_(* #,###,_);_(* \(#,###,\);_(* \-??_);_(@_)"/>
    <numFmt numFmtId="217" formatCode="#,##0.0_);[Red]\(#,##0.0\)"/>
    <numFmt numFmtId="218" formatCode="#,##0.0_);\(#,##0.0\)"/>
    <numFmt numFmtId="219" formatCode="_(* &quot;$&quot;#,###_);_(* &quot;$&quot;\(#,###\);_(* &quot;-&quot;??_);_(@_)"/>
    <numFmt numFmtId="220" formatCode="00000"/>
    <numFmt numFmtId="221" formatCode="#,##0.00_%_);\(#,##0.00\)_%;#,##0.00_%_);@_%_)"/>
    <numFmt numFmtId="222" formatCode="&quot;$&quot;#,##0.00_);[Red]\(&quot;$&quot;#,##0.00\)"/>
    <numFmt numFmtId="223" formatCode="&quot;$&quot;#,##0_%_);\(&quot;$&quot;#,##0\)_%;&quot;$&quot;#,##0_%_);@_%_)"/>
    <numFmt numFmtId="224" formatCode="_(&quot;$&quot;* #,##0.00_);_(&quot;$&quot;* \(#,##0.00\);_(&quot;$&quot;* &quot;-&quot;??_);_(@_)"/>
    <numFmt numFmtId="225" formatCode="&quot;C$&quot;_-0.00"/>
    <numFmt numFmtId="226" formatCode="&quot;€&quot;_-0.00"/>
    <numFmt numFmtId="227" formatCode="&quot;P&quot;_-0.0"/>
    <numFmt numFmtId="228" formatCode="&quot;£&quot;_-0.00"/>
    <numFmt numFmtId="229" formatCode="&quot;US&quot;&quot;$&quot;_-0.00"/>
    <numFmt numFmtId="230" formatCode="\ \ _•\–\ \ \ \ @"/>
    <numFmt numFmtId="231" formatCode="mm/dd/yy"/>
    <numFmt numFmtId="232" formatCode="m/d/yy_%_)"/>
    <numFmt numFmtId="233" formatCode="0.0000"/>
    <numFmt numFmtId="234" formatCode="_-* #,##0\ _D_M_-;\-* #,##0\ _D_M_-;_-* &quot;-&quot;\ _D_M_-;_-@_-"/>
    <numFmt numFmtId="235" formatCode="_-* #,##0.00\ _D_M_-;\-* #,##0.00\ _D_M_-;_-* &quot;-&quot;??\ _D_M_-;_-@_-"/>
    <numFmt numFmtId="236" formatCode="&quot;$&quot;#,##0\ ;\(&quot;$&quot;#,##0\)"/>
    <numFmt numFmtId="237" formatCode="0_%_);\(0\)_%;0_%_);@_%_)"/>
    <numFmt numFmtId="238" formatCode="&quot;ý&quot;;&quot;ý&quot;;&quot;þ&quot;"/>
    <numFmt numFmtId="239" formatCode="#,##0.00;[Red]\-#,##0;\-;[Blue]General"/>
    <numFmt numFmtId="240" formatCode="_(\ #,##0.0%_);_(\ \(#,##0.0%\);_(\ &quot; - &quot;\%_);_(@_)"/>
    <numFmt numFmtId="241" formatCode="#,##0_);\(#,##0\);&quot; - &quot;_);@_)"/>
    <numFmt numFmtId="242" formatCode="\ #,##0.00_);\(#,##0.00\);&quot; - &quot;_);@_)"/>
    <numFmt numFmtId="243" formatCode="dd/mm/yy__;"/>
    <numFmt numFmtId="244" formatCode="0_);[Red]\(0\)"/>
    <numFmt numFmtId="245" formatCode="0.00_);[Red]\(0.00\)"/>
    <numFmt numFmtId="246" formatCode="0.0000_);[Red]\(0.0000\)"/>
    <numFmt numFmtId="247" formatCode="#,##0_-;\ \(#,##0\);_-* &quot;-&quot;??;_-@_-"/>
    <numFmt numFmtId="248" formatCode="_(* #,##0_);_(* \(#,##0\);_(* &quot;-&quot;??_);_(@_)"/>
    <numFmt numFmtId="249" formatCode="_(\ #,##0.0_);_(\ \(#,##0.0\);_(* &quot;-&quot;??_);_(@_)"/>
    <numFmt numFmtId="250" formatCode="0.0\%_);\(0.0\%\);0.0\%_);@_%_)"/>
    <numFmt numFmtId="251" formatCode="_-* #,##0.0_-;* \-#,##0.0_-;_-\ * &quot;-&quot;??_-;_-@_-"/>
    <numFmt numFmtId="252" formatCode="General_)"/>
    <numFmt numFmtId="253" formatCode="#,##0."/>
    <numFmt numFmtId="254" formatCode="0.0%"/>
    <numFmt numFmtId="255" formatCode="\ ;\ ;"/>
    <numFmt numFmtId="256" formatCode="0.00%;_*\(0.00\)%"/>
    <numFmt numFmtId="257" formatCode="_(* &quot;$&quot;#,##0_)_;;[Blue]_(* \(&quot;$&quot;#,##0\)_;;_(* &quot;$&quot;#,##0_)_;"/>
    <numFmt numFmtId="258" formatCode="_(* #,##0\x_)_;;[Blue]_(* \(#,##0\x\)_;;_(* #,##0\x_)_;"/>
    <numFmt numFmtId="259" formatCode="_(* #,##0_)_;;[Blue]_(* \(#,##0\)_;;_(* #,##0_)_;"/>
    <numFmt numFmtId="260" formatCode="_(* #,##0%_)_;;[Blue]_(* \(#,##0%\)_;;_(* #,##0%_)_;"/>
    <numFmt numFmtId="261" formatCode="###0_);\(###0\);###0_)"/>
    <numFmt numFmtId="262" formatCode="_(* #,##0_);_(* \(#,##0\);_(* &quot;-&quot;?_);_(@_)"/>
    <numFmt numFmtId="263" formatCode="#,##0.000_ ;[Red]\-#,##0.000\ "/>
    <numFmt numFmtId="264" formatCode="#,##0,;[Red]\(#,##0,\)"/>
    <numFmt numFmtId="265" formatCode="_(#,##0_);[Red]\(#,##0\);_(\-_);"/>
    <numFmt numFmtId="266" formatCode="_(#,##0_);\(#,##0\);_(&quot;-&quot;_)"/>
    <numFmt numFmtId="267" formatCode="_(#,##0_);\(#,##0\);_(#,##0_)"/>
    <numFmt numFmtId="268" formatCode="#,##0_);[Blue]\(#,##0\);#,##0_)"/>
    <numFmt numFmtId="269" formatCode="?.?,,_);[Red]\(?.?,,\)"/>
    <numFmt numFmtId="270" formatCode="_(&quot;R$&quot;* #,##0_);_(&quot;R$&quot;* \(#,##0\);_(&quot;R$&quot;* &quot;-&quot;_);_(@_)"/>
    <numFmt numFmtId="271" formatCode="_(&quot;R$&quot;* #,##0.00_);_(&quot;R$&quot;* \(#,##0.00\);_(&quot;R$&quot;* &quot;-&quot;??_);_(@_)"/>
    <numFmt numFmtId="272" formatCode="_*\ #,##0.00_x"/>
    <numFmt numFmtId="273" formatCode="_-* #,##0.0_-;\(\ #,##0.0\)"/>
    <numFmt numFmtId="274" formatCode="#,##0_ ;\-#,##0\ "/>
    <numFmt numFmtId="275" formatCode="_(* #,##0.00000_);_(* \(#,##0.00000\);_(* &quot;-&quot;??_);_(@_)"/>
    <numFmt numFmtId="276" formatCode="&quot;$&quot;#.##"/>
    <numFmt numFmtId="277" formatCode="#,##0_%_);\(#,##0\)_%;#,##0_%_);@_%_)"/>
    <numFmt numFmtId="278" formatCode="#,##0_ ;[Red]\(#,##0\)\ "/>
    <numFmt numFmtId="279" formatCode="0.00\ \ \x"/>
    <numFmt numFmtId="280" formatCode="0.00_)"/>
    <numFmt numFmtId="281" formatCode="&quot;Row &quot;###0"/>
    <numFmt numFmtId="282" formatCode="[&lt;1000]\ 0_);[&gt;1000]\ dd\-mmm\-yy;General"/>
    <numFmt numFmtId="283" formatCode="#,##0.0;\(#,##0.0\)"/>
    <numFmt numFmtId="284" formatCode="#,##0_*;\(#,##0\);0_*;@_)"/>
    <numFmt numFmtId="285" formatCode="#,##0_ ;\(#,##0\)_-;&quot;-&quot;"/>
    <numFmt numFmtId="286" formatCode="#,##0;[Red]\ \ \(#,##0\)"/>
    <numFmt numFmtId="287" formatCode=";;;&quot;[&quot;@&quot;]&quot;"/>
    <numFmt numFmtId="288" formatCode="_-* #,##0\ &quot;DM&quot;_-;\-* #,##0\ &quot;DM&quot;_-;_-* &quot;-&quot;\ &quot;DM&quot;_-;_-@_-"/>
    <numFmt numFmtId="289" formatCode="_-* #,##0.00\ &quot;DM&quot;_-;\-* #,##0.00\ &quot;DM&quot;_-;_-* &quot;-&quot;??\ &quot;DM&quot;_-;_-@_-"/>
    <numFmt numFmtId="290" formatCode="0\ \ ;\(0\)\ \ \ "/>
    <numFmt numFmtId="291" formatCode="_(* #,##0.000_);_(* \(#,##0.000\);_(* &quot;-&quot;_);_(@_)"/>
    <numFmt numFmtId="292" formatCode="#&quot; Yr &quot;##&quot; Mth&quot;"/>
  </numFmts>
  <fonts count="266">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b/>
      <sz val="9"/>
      <color indexed="81"/>
      <name val="Tahoma"/>
      <family val="2"/>
    </font>
    <font>
      <sz val="9"/>
      <color indexed="81"/>
      <name val="Tahoma"/>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2C8"/>
        <bgColor indexed="64"/>
      </patternFill>
    </fill>
    <fill>
      <patternFill patternType="solid">
        <fgColor theme="9"/>
        <bgColor indexed="64"/>
      </patternFill>
    </fill>
  </fills>
  <borders count="15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medium">
        <color indexed="64"/>
      </right>
      <top/>
      <bottom style="medium">
        <color indexed="64"/>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theme="0" tint="-0.34998626667073579"/>
      </left>
      <right style="medium">
        <color indexed="64"/>
      </right>
      <top style="medium">
        <color auto="1"/>
      </top>
      <bottom style="thin">
        <color theme="0" tint="-0.34998626667073579"/>
      </bottom>
      <diagonal/>
    </border>
    <border>
      <left style="medium">
        <color indexed="64"/>
      </left>
      <right style="medium">
        <color indexed="64"/>
      </right>
      <top style="thin">
        <color theme="0" tint="-0.34998626667073579"/>
      </top>
      <bottom/>
      <diagonal/>
    </border>
    <border>
      <left style="medium">
        <color indexed="64"/>
      </left>
      <right style="thin">
        <color theme="0" tint="-0.34998626667073579"/>
      </right>
      <top style="medium">
        <color auto="1"/>
      </top>
      <bottom style="thin">
        <color theme="0" tint="-0.34998626667073579"/>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auto="1"/>
      </bottom>
      <diagonal/>
    </border>
    <border>
      <left style="medium">
        <color auto="1"/>
      </left>
      <right style="medium">
        <color auto="1"/>
      </right>
      <top/>
      <bottom style="medium">
        <color auto="1"/>
      </bottom>
      <diagonal/>
    </border>
  </borders>
  <cellStyleXfs count="62557">
    <xf numFmtId="0" fontId="0" fillId="0" borderId="0"/>
    <xf numFmtId="9" fontId="1" fillId="0" borderId="0" applyFont="0" applyFill="0" applyBorder="0" applyAlignment="0" applyProtection="0"/>
    <xf numFmtId="0" fontId="15" fillId="34" borderId="0">
      <alignment horizontal="left" vertical="center"/>
      <protection locked="0"/>
    </xf>
    <xf numFmtId="0" fontId="24" fillId="37" borderId="0">
      <alignment vertical="center"/>
      <protection locked="0"/>
    </xf>
    <xf numFmtId="0" fontId="1" fillId="0" borderId="0"/>
    <xf numFmtId="171" fontId="18" fillId="0" borderId="0"/>
    <xf numFmtId="0" fontId="18" fillId="0" borderId="0"/>
    <xf numFmtId="172" fontId="18" fillId="0" borderId="0"/>
    <xf numFmtId="0" fontId="18" fillId="0" borderId="0"/>
    <xf numFmtId="172" fontId="18" fillId="0" borderId="0"/>
    <xf numFmtId="0" fontId="43" fillId="0" borderId="0"/>
    <xf numFmtId="0" fontId="43" fillId="0" borderId="0"/>
    <xf numFmtId="173" fontId="44" fillId="0" borderId="0"/>
    <xf numFmtId="0" fontId="18" fillId="0" borderId="0"/>
    <xf numFmtId="0" fontId="18" fillId="0" borderId="0"/>
    <xf numFmtId="0" fontId="18" fillId="0" borderId="0"/>
    <xf numFmtId="0" fontId="18" fillId="0" borderId="0"/>
    <xf numFmtId="0" fontId="18" fillId="0" borderId="0"/>
    <xf numFmtId="38" fontId="45" fillId="0" borderId="0" applyFont="0" applyFill="0" applyBorder="0" applyAlignment="0" applyProtection="0">
      <alignment horizontal="right"/>
      <protection locked="0"/>
    </xf>
    <xf numFmtId="0" fontId="18"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171" fontId="18" fillId="0" borderId="0" applyFont="0" applyFill="0" applyBorder="0" applyAlignment="0" applyProtection="0"/>
    <xf numFmtId="17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171" fontId="18" fillId="0" borderId="0"/>
    <xf numFmtId="171"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173" fontId="44" fillId="0" borderId="0"/>
    <xf numFmtId="173" fontId="44" fillId="0" borderId="0"/>
    <xf numFmtId="173" fontId="44" fillId="0" borderId="0"/>
    <xf numFmtId="173" fontId="44" fillId="0" borderId="0"/>
    <xf numFmtId="0" fontId="18" fillId="0" borderId="0"/>
    <xf numFmtId="171"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44" fillId="0" borderId="0"/>
    <xf numFmtId="0" fontId="18" fillId="0" borderId="0"/>
    <xf numFmtId="0" fontId="18" fillId="0" borderId="0"/>
    <xf numFmtId="173" fontId="44" fillId="0" borderId="0"/>
    <xf numFmtId="173" fontId="44" fillId="0" borderId="0"/>
    <xf numFmtId="174" fontId="18" fillId="0" borderId="0"/>
    <xf numFmtId="175" fontId="47" fillId="0" borderId="0" applyFont="0" applyFill="0" applyBorder="0" applyAlignment="0" applyProtection="0"/>
    <xf numFmtId="176" fontId="47" fillId="0" borderId="0" applyFont="0" applyFill="0" applyBorder="0" applyAlignment="0" applyProtection="0"/>
    <xf numFmtId="171" fontId="18" fillId="0" borderId="0"/>
    <xf numFmtId="171" fontId="18" fillId="0" borderId="0"/>
    <xf numFmtId="171" fontId="18" fillId="0" borderId="0"/>
    <xf numFmtId="171" fontId="48" fillId="0" borderId="0"/>
    <xf numFmtId="6" fontId="49" fillId="0" borderId="0" applyFont="0" applyFill="0" applyBorder="0" applyAlignment="0" applyProtection="0"/>
    <xf numFmtId="6" fontId="49"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0" fillId="46" borderId="0" applyNumberFormat="0" applyBorder="0" applyAlignment="0" applyProtection="0"/>
    <xf numFmtId="0" fontId="50" fillId="49"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9" borderId="0" applyNumberFormat="0" applyBorder="0" applyAlignment="0" applyProtection="0"/>
    <xf numFmtId="0" fontId="51"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56" borderId="0" applyNumberFormat="0" applyBorder="0" applyAlignment="0" applyProtection="0"/>
    <xf numFmtId="0" fontId="50" fillId="5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57"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56" borderId="0" applyNumberFormat="0" applyBorder="0" applyAlignment="0" applyProtection="0"/>
    <xf numFmtId="0" fontId="50" fillId="51"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50" fillId="5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50" fillId="59" borderId="0" applyNumberFormat="0" applyBorder="0" applyAlignment="0" applyProtection="0"/>
    <xf numFmtId="0" fontId="1" fillId="30" borderId="0" applyNumberFormat="0" applyBorder="0" applyAlignment="0" applyProtection="0"/>
    <xf numFmtId="0" fontId="52" fillId="60" borderId="0" applyNumberFormat="0" applyBorder="0" applyAlignment="0" applyProtection="0"/>
    <xf numFmtId="0" fontId="52" fillId="55" borderId="0" applyNumberFormat="0" applyBorder="0" applyAlignment="0" applyProtection="0"/>
    <xf numFmtId="0" fontId="5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2" fillId="49" borderId="0" applyNumberFormat="0" applyBorder="0" applyAlignment="0" applyProtection="0"/>
    <xf numFmtId="0" fontId="52" fillId="6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2" fillId="57" borderId="0" applyNumberFormat="0" applyBorder="0" applyAlignment="0" applyProtection="0"/>
    <xf numFmtId="0" fontId="5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2" fillId="56" borderId="0" applyNumberFormat="0" applyBorder="0" applyAlignment="0" applyProtection="0"/>
    <xf numFmtId="0" fontId="52" fillId="5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2" fillId="60" borderId="0" applyNumberFormat="0" applyBorder="0" applyAlignment="0" applyProtection="0"/>
    <xf numFmtId="0" fontId="52" fillId="5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50" fillId="62" borderId="0" applyNumberFormat="0" applyBorder="0" applyAlignment="0" applyProtection="0"/>
    <xf numFmtId="0" fontId="50" fillId="62" borderId="0" applyNumberFormat="0" applyBorder="0" applyAlignment="0" applyProtection="0"/>
    <xf numFmtId="0" fontId="52" fillId="63" borderId="0" applyNumberFormat="0" applyBorder="0" applyAlignment="0" applyProtection="0"/>
    <xf numFmtId="0" fontId="52" fillId="60" borderId="0" applyNumberFormat="0" applyBorder="0" applyAlignment="0" applyProtection="0"/>
    <xf numFmtId="0" fontId="52" fillId="6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50" fillId="65" borderId="0" applyNumberFormat="0" applyBorder="0" applyAlignment="0" applyProtection="0"/>
    <xf numFmtId="0" fontId="50" fillId="66" borderId="0" applyNumberFormat="0" applyBorder="0" applyAlignment="0" applyProtection="0"/>
    <xf numFmtId="0" fontId="52" fillId="67" borderId="0" applyNumberFormat="0" applyBorder="0" applyAlignment="0" applyProtection="0"/>
    <xf numFmtId="0" fontId="52" fillId="68" borderId="0" applyNumberFormat="0" applyBorder="0" applyAlignment="0" applyProtection="0"/>
    <xf numFmtId="0" fontId="52"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50" fillId="65" borderId="0" applyNumberFormat="0" applyBorder="0" applyAlignment="0" applyProtection="0"/>
    <xf numFmtId="0" fontId="50" fillId="69" borderId="0" applyNumberFormat="0" applyBorder="0" applyAlignment="0" applyProtection="0"/>
    <xf numFmtId="0" fontId="52" fillId="66" borderId="0" applyNumberFormat="0" applyBorder="0" applyAlignment="0" applyProtection="0"/>
    <xf numFmtId="0" fontId="52" fillId="70" borderId="0" applyNumberFormat="0" applyBorder="0" applyAlignment="0" applyProtection="0"/>
    <xf numFmtId="0" fontId="52" fillId="5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50" fillId="62" borderId="0" applyNumberFormat="0" applyBorder="0" applyAlignment="0" applyProtection="0"/>
    <xf numFmtId="0" fontId="50" fillId="66" borderId="0" applyNumberFormat="0" applyBorder="0" applyAlignment="0" applyProtection="0"/>
    <xf numFmtId="0" fontId="52" fillId="66" borderId="0" applyNumberFormat="0" applyBorder="0" applyAlignment="0" applyProtection="0"/>
    <xf numFmtId="0" fontId="52" fillId="71" borderId="0" applyNumberFormat="0" applyBorder="0" applyAlignment="0" applyProtection="0"/>
    <xf numFmtId="0" fontId="52" fillId="7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50" fillId="72" borderId="0" applyNumberFormat="0" applyBorder="0" applyAlignment="0" applyProtection="0"/>
    <xf numFmtId="0" fontId="50" fillId="62" borderId="0" applyNumberFormat="0" applyBorder="0" applyAlignment="0" applyProtection="0"/>
    <xf numFmtId="0" fontId="52" fillId="63" borderId="0" applyNumberFormat="0" applyBorder="0" applyAlignment="0" applyProtection="0"/>
    <xf numFmtId="0" fontId="52"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50" fillId="65" borderId="0" applyNumberFormat="0" applyBorder="0" applyAlignment="0" applyProtection="0"/>
    <xf numFmtId="0" fontId="50" fillId="73" borderId="0" applyNumberFormat="0" applyBorder="0" applyAlignment="0" applyProtection="0"/>
    <xf numFmtId="0" fontId="52" fillId="73" borderId="0" applyNumberFormat="0" applyBorder="0" applyAlignment="0" applyProtection="0"/>
    <xf numFmtId="0" fontId="52" fillId="61" borderId="0" applyNumberFormat="0" applyBorder="0" applyAlignment="0" applyProtection="0"/>
    <xf numFmtId="0" fontId="52" fillId="68" borderId="0" applyNumberFormat="0" applyBorder="0" applyAlignment="0" applyProtection="0"/>
    <xf numFmtId="0" fontId="5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4" fillId="0" borderId="0" applyNumberFormat="0" applyFill="0" applyBorder="0"/>
    <xf numFmtId="0" fontId="55" fillId="0" borderId="0"/>
    <xf numFmtId="5" fontId="56" fillId="0" borderId="93">
      <alignment horizontal="center" vertical="center"/>
      <protection locked="0"/>
    </xf>
    <xf numFmtId="177" fontId="56" fillId="0" borderId="93">
      <alignment horizontal="center" vertical="center"/>
      <protection locked="0"/>
    </xf>
    <xf numFmtId="178" fontId="56" fillId="0" borderId="93">
      <alignment horizontal="center" vertical="center"/>
      <protection locked="0"/>
    </xf>
    <xf numFmtId="37" fontId="56" fillId="0" borderId="93">
      <alignment horizontal="center" vertical="center"/>
      <protection locked="0"/>
    </xf>
    <xf numFmtId="179" fontId="56" fillId="0" borderId="93">
      <alignment horizontal="center" vertical="center"/>
      <protection locked="0"/>
    </xf>
    <xf numFmtId="0" fontId="56" fillId="0" borderId="93">
      <alignment horizontal="center" vertical="center"/>
      <protection locked="0"/>
    </xf>
    <xf numFmtId="37" fontId="56" fillId="0" borderId="93">
      <alignment horizontal="center" vertical="center"/>
      <protection locked="0"/>
    </xf>
    <xf numFmtId="15" fontId="57" fillId="0" borderId="94" applyNumberFormat="0" applyFont="0" applyAlignment="0" applyProtection="0">
      <alignment horizontal="center"/>
    </xf>
    <xf numFmtId="0" fontId="58" fillId="74" borderId="95" applyNumberFormat="0" applyAlignment="0">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0"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181"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0"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2"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3"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4"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5" fontId="59" fillId="0" borderId="96">
      <alignment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0" fontId="44" fillId="0" borderId="97">
      <alignment horizontal="center" vertical="center"/>
      <protection locked="0"/>
    </xf>
    <xf numFmtId="186"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86" fontId="44" fillId="0" borderId="97">
      <alignment horizontal="center" vertical="center"/>
      <protection locked="0"/>
    </xf>
    <xf numFmtId="186" fontId="44" fillId="0" borderId="97">
      <alignment horizontal="center" vertical="center"/>
      <protection locked="0"/>
    </xf>
    <xf numFmtId="186"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5"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2"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3"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4"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7" fontId="44" fillId="0" borderId="97">
      <alignment horizontal="center" vertical="center"/>
      <protection locked="0"/>
    </xf>
    <xf numFmtId="188" fontId="56" fillId="0" borderId="93">
      <alignment vertical="center"/>
      <protection locked="0"/>
    </xf>
    <xf numFmtId="189" fontId="56" fillId="0" borderId="93">
      <alignment horizontal="right" vertical="center"/>
      <protection locked="0"/>
    </xf>
    <xf numFmtId="190" fontId="56" fillId="0" borderId="93">
      <alignment vertical="center"/>
      <protection locked="0"/>
    </xf>
    <xf numFmtId="191" fontId="56" fillId="0" borderId="93">
      <alignment vertical="center"/>
      <protection locked="0"/>
    </xf>
    <xf numFmtId="192" fontId="56" fillId="0" borderId="93">
      <alignment vertical="center"/>
      <protection locked="0"/>
    </xf>
    <xf numFmtId="0" fontId="56" fillId="0" borderId="93">
      <alignment vertical="center"/>
      <protection locked="0"/>
    </xf>
    <xf numFmtId="193" fontId="56" fillId="0" borderId="93">
      <alignment horizontal="right" vertical="center"/>
      <protection locked="0"/>
    </xf>
    <xf numFmtId="171"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171"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0" fontId="44" fillId="0" borderId="97">
      <alignment vertical="center"/>
      <protection locked="0"/>
    </xf>
    <xf numFmtId="171" fontId="44" fillId="0" borderId="97">
      <alignment vertical="center"/>
      <protection locked="0"/>
    </xf>
    <xf numFmtId="171" fontId="44" fillId="0" borderId="97">
      <alignment vertical="center"/>
      <protection locked="0"/>
    </xf>
    <xf numFmtId="0" fontId="44" fillId="0" borderId="97">
      <alignment vertical="center"/>
      <protection locked="0"/>
    </xf>
    <xf numFmtId="0" fontId="44" fillId="0" borderId="97">
      <alignment vertical="center"/>
      <protection locked="0"/>
    </xf>
    <xf numFmtId="194" fontId="56" fillId="0" borderId="93">
      <alignment horizontal="center" vertical="center"/>
      <protection locked="0"/>
    </xf>
    <xf numFmtId="186" fontId="56" fillId="0" borderId="93">
      <alignment horizontal="center" vertical="center"/>
      <protection locked="0"/>
    </xf>
    <xf numFmtId="195" fontId="56" fillId="0" borderId="93">
      <alignment horizontal="center" vertical="center"/>
      <protection locked="0"/>
    </xf>
    <xf numFmtId="196" fontId="56" fillId="0" borderId="93">
      <alignment horizontal="center" vertical="center"/>
      <protection locked="0"/>
    </xf>
    <xf numFmtId="197" fontId="56" fillId="0" borderId="93">
      <alignment horizontal="center" vertical="center"/>
      <protection locked="0"/>
    </xf>
    <xf numFmtId="0" fontId="56" fillId="0" borderId="93">
      <alignment horizontal="center" vertical="center"/>
      <protection locked="0"/>
    </xf>
    <xf numFmtId="198" fontId="56" fillId="0" borderId="93">
      <alignment horizontal="center"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80" fontId="44" fillId="0" borderId="97">
      <alignment horizontal="right" vertical="center"/>
      <protection locked="0"/>
    </xf>
    <xf numFmtId="199"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199" fontId="44" fillId="0" borderId="97">
      <alignment horizontal="right" vertical="center"/>
      <protection locked="0"/>
    </xf>
    <xf numFmtId="199" fontId="44" fillId="0" borderId="97">
      <alignment horizontal="right" vertical="center"/>
      <protection locked="0"/>
    </xf>
    <xf numFmtId="199"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200"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2"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3"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4"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87" fontId="44" fillId="0" borderId="97">
      <alignment horizontal="right" vertical="center"/>
      <protection locked="0"/>
    </xf>
    <xf numFmtId="177" fontId="60" fillId="0" borderId="0" applyFont="0" applyFill="0" applyBorder="0" applyAlignment="0" applyProtection="0"/>
    <xf numFmtId="42" fontId="61" fillId="0" borderId="0" applyFont="0" applyFill="0" applyBorder="0" applyAlignment="0" applyProtection="0"/>
    <xf numFmtId="0" fontId="62" fillId="51" borderId="0" applyNumberFormat="0" applyBorder="0" applyAlignment="0" applyProtection="0"/>
    <xf numFmtId="0" fontId="62" fillId="5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1" fontId="63" fillId="75" borderId="0">
      <alignment vertical="center"/>
    </xf>
    <xf numFmtId="0" fontId="64" fillId="0" borderId="0" applyNumberFormat="0" applyFill="0" applyBorder="0" applyAlignment="0"/>
    <xf numFmtId="0" fontId="60" fillId="76" borderId="98"/>
    <xf numFmtId="201" fontId="18" fillId="35" borderId="0" applyNumberFormat="0" applyFont="0" applyBorder="0" applyAlignment="0">
      <alignment horizontal="right"/>
    </xf>
    <xf numFmtId="201" fontId="18" fillId="35" borderId="0" applyNumberFormat="0" applyFont="0" applyBorder="0" applyAlignment="0">
      <alignment horizontal="right"/>
    </xf>
    <xf numFmtId="41" fontId="18" fillId="35" borderId="0" applyNumberFormat="0" applyFont="0" applyBorder="0" applyAlignment="0">
      <alignment horizontal="right"/>
    </xf>
    <xf numFmtId="0" fontId="65" fillId="0" borderId="0" applyNumberFormat="0" applyFill="0" applyBorder="0" applyAlignment="0">
      <protection locked="0"/>
    </xf>
    <xf numFmtId="171"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0" fontId="66" fillId="0" borderId="99" applyNumberFormat="0" applyFill="0" applyAlignment="0" applyProtection="0"/>
    <xf numFmtId="171" fontId="66" fillId="0" borderId="99" applyNumberFormat="0" applyFill="0" applyAlignment="0" applyProtection="0"/>
    <xf numFmtId="171" fontId="66" fillId="0" borderId="99" applyNumberFormat="0" applyFill="0" applyAlignment="0" applyProtection="0"/>
    <xf numFmtId="171" fontId="66" fillId="0" borderId="99" applyNumberFormat="0" applyFill="0" applyAlignment="0" applyProtection="0"/>
    <xf numFmtId="5"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202" fontId="67" fillId="0" borderId="100" applyAlignment="0" applyProtection="0"/>
    <xf numFmtId="5" fontId="67" fillId="0" borderId="100" applyAlignment="0" applyProtection="0"/>
    <xf numFmtId="5" fontId="67" fillId="0" borderId="100" applyAlignment="0" applyProtection="0"/>
    <xf numFmtId="5" fontId="67" fillId="0" borderId="100" applyAlignment="0" applyProtection="0"/>
    <xf numFmtId="5" fontId="67" fillId="0" borderId="100" applyAlignment="0" applyProtection="0"/>
    <xf numFmtId="171" fontId="68" fillId="0" borderId="56" applyNumberFormat="0" applyFont="0" applyFill="0" applyAlignment="0" applyProtection="0"/>
    <xf numFmtId="171" fontId="68" fillId="0" borderId="56" applyNumberFormat="0" applyFont="0" applyFill="0" applyAlignment="0" applyProtection="0"/>
    <xf numFmtId="171" fontId="68" fillId="0" borderId="101" applyNumberFormat="0" applyFont="0" applyFill="0" applyAlignment="0" applyProtection="0"/>
    <xf numFmtId="0" fontId="68" fillId="0" borderId="101" applyNumberFormat="0" applyFont="0" applyFill="0" applyAlignment="0" applyProtection="0"/>
    <xf numFmtId="0" fontId="68" fillId="0" borderId="101" applyNumberFormat="0" applyFont="0" applyFill="0" applyAlignment="0" applyProtection="0"/>
    <xf numFmtId="0" fontId="68" fillId="0" borderId="101" applyNumberFormat="0" applyFont="0" applyFill="0" applyAlignment="0" applyProtection="0"/>
    <xf numFmtId="202" fontId="67" fillId="0" borderId="100" applyAlignment="0" applyProtection="0"/>
    <xf numFmtId="0" fontId="69" fillId="0" borderId="0" applyFill="0" applyBorder="0" applyAlignment="0" applyProtection="0"/>
    <xf numFmtId="203" fontId="70" fillId="0" borderId="0" applyAlignment="0" applyProtection="0"/>
    <xf numFmtId="49" fontId="71" fillId="0" borderId="102" applyNumberFormat="0" applyAlignment="0" applyProtection="0">
      <alignment horizontal="left" wrapText="1"/>
    </xf>
    <xf numFmtId="49" fontId="71" fillId="0" borderId="102" applyNumberFormat="0" applyAlignment="0" applyProtection="0">
      <alignment horizontal="left" wrapText="1"/>
    </xf>
    <xf numFmtId="49" fontId="72" fillId="0" borderId="0" applyAlignment="0" applyProtection="0">
      <alignment horizontal="left"/>
    </xf>
    <xf numFmtId="204" fontId="47" fillId="0" borderId="0" applyFont="0" applyFill="0" applyBorder="0" applyAlignment="0" applyProtection="0"/>
    <xf numFmtId="205" fontId="18" fillId="0" borderId="0" applyFill="0" applyBorder="0" applyAlignment="0"/>
    <xf numFmtId="206" fontId="18" fillId="0" borderId="0" applyFill="0" applyBorder="0" applyAlignment="0"/>
    <xf numFmtId="207" fontId="18" fillId="0" borderId="0" applyFill="0" applyBorder="0" applyAlignment="0"/>
    <xf numFmtId="208" fontId="18" fillId="0" borderId="0" applyFill="0" applyBorder="0" applyAlignment="0"/>
    <xf numFmtId="0" fontId="73" fillId="0" borderId="0" applyFill="0" applyBorder="0" applyAlignment="0"/>
    <xf numFmtId="205" fontId="18" fillId="0" borderId="0" applyFill="0" applyBorder="0" applyAlignment="0"/>
    <xf numFmtId="0" fontId="73" fillId="0" borderId="0" applyFill="0" applyBorder="0" applyAlignment="0"/>
    <xf numFmtId="206" fontId="18" fillId="0" borderId="0" applyFill="0" applyBorder="0" applyAlignment="0"/>
    <xf numFmtId="209" fontId="74" fillId="0" borderId="0" applyBorder="0" applyProtection="0">
      <alignment horizontal="right" vertical="center"/>
    </xf>
    <xf numFmtId="171" fontId="75" fillId="77" borderId="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6" fillId="46" borderId="103"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0" fontId="77" fillId="0" borderId="0" applyFill="0" applyBorder="0" applyAlignment="0"/>
    <xf numFmtId="38" fontId="49" fillId="0" borderId="0" applyFont="0" applyFill="0" applyBorder="0" applyAlignment="0" applyProtection="0"/>
    <xf numFmtId="40" fontId="49" fillId="0" borderId="0" applyFont="0" applyFill="0" applyBorder="0" applyAlignment="0" applyProtection="0"/>
    <xf numFmtId="211" fontId="18" fillId="0" borderId="0" applyFill="0" applyBorder="0" applyProtection="0"/>
    <xf numFmtId="211" fontId="18" fillId="0" borderId="0" applyFill="0" applyBorder="0" applyProtection="0"/>
    <xf numFmtId="171" fontId="44" fillId="0" borderId="0" applyNumberFormat="0" applyFont="0" applyFill="0" applyBorder="0">
      <alignment horizontal="center" vertical="center"/>
      <protection locked="0"/>
    </xf>
    <xf numFmtId="0" fontId="44" fillId="0" borderId="0" applyNumberFormat="0" applyFont="0" applyFill="0" applyBorder="0">
      <alignment horizontal="center" vertical="center"/>
      <protection locked="0"/>
    </xf>
    <xf numFmtId="0" fontId="78" fillId="0" borderId="0" applyNumberFormat="0" applyFont="0" applyFill="0" applyBorder="0">
      <alignment horizontal="center" vertical="center"/>
      <protection locked="0"/>
    </xf>
    <xf numFmtId="212" fontId="61" fillId="0" borderId="0"/>
    <xf numFmtId="180" fontId="44" fillId="0" borderId="0" applyFill="0" applyBorder="0">
      <alignment horizontal="center" vertical="center"/>
    </xf>
    <xf numFmtId="180" fontId="44" fillId="0" borderId="0" applyFill="0" applyBorder="0">
      <alignment horizontal="center" vertical="center"/>
    </xf>
    <xf numFmtId="180" fontId="44" fillId="0" borderId="0" applyFill="0" applyBorder="0">
      <alignment horizontal="center" vertical="center"/>
    </xf>
    <xf numFmtId="186" fontId="44" fillId="0" borderId="0" applyFill="0" applyBorder="0">
      <alignment horizontal="center" vertical="center"/>
    </xf>
    <xf numFmtId="15" fontId="44" fillId="0" borderId="0" applyFill="0" applyBorder="0">
      <alignment horizontal="center" vertical="center"/>
    </xf>
    <xf numFmtId="15"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7" fontId="44" fillId="0" borderId="0" applyFill="0" applyBorder="0">
      <alignment horizontal="center" vertical="center"/>
    </xf>
    <xf numFmtId="187" fontId="44" fillId="0" borderId="0" applyFill="0" applyBorder="0">
      <alignment horizontal="center" vertical="center"/>
    </xf>
    <xf numFmtId="187" fontId="44" fillId="0" borderId="0" applyFill="0" applyBorder="0">
      <alignment horizontal="center" vertic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213" fontId="79" fillId="0" borderId="104" applyProtection="0">
      <alignment horizontal="center"/>
    </xf>
    <xf numFmtId="0" fontId="80" fillId="78" borderId="105" applyNumberFormat="0" applyAlignment="0" applyProtection="0"/>
    <xf numFmtId="0" fontId="80" fillId="78" borderId="105" applyNumberFormat="0" applyAlignment="0" applyProtection="0"/>
    <xf numFmtId="0" fontId="80" fillId="78" borderId="105" applyNumberFormat="0" applyAlignment="0" applyProtection="0"/>
    <xf numFmtId="0" fontId="80" fillId="78" borderId="10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0" fontId="81" fillId="0" borderId="106">
      <protection locked="0"/>
    </xf>
    <xf numFmtId="214" fontId="18" fillId="0" borderId="0"/>
    <xf numFmtId="214" fontId="18" fillId="0" borderId="0"/>
    <xf numFmtId="214" fontId="18" fillId="0" borderId="0"/>
    <xf numFmtId="214" fontId="18" fillId="0" borderId="0"/>
    <xf numFmtId="214" fontId="18" fillId="0" borderId="0"/>
    <xf numFmtId="214" fontId="18" fillId="0" borderId="0"/>
    <xf numFmtId="214" fontId="18" fillId="0" borderId="0"/>
    <xf numFmtId="214" fontId="18" fillId="0" borderId="0"/>
    <xf numFmtId="215" fontId="18" fillId="0" borderId="0" applyFont="0" applyFill="0" applyBorder="0" applyAlignment="0" applyProtection="0">
      <alignment horizontal="center"/>
    </xf>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41" fontId="18" fillId="0" borderId="0" applyFont="0" applyFill="0" applyBorder="0" applyAlignment="0" applyProtection="0"/>
    <xf numFmtId="205" fontId="18" fillId="0" borderId="0" applyFont="0" applyFill="0" applyBorder="0" applyAlignment="0" applyProtection="0"/>
    <xf numFmtId="218" fontId="82" fillId="0" borderId="0" applyFill="0" applyBorder="0" applyAlignment="0" applyProtection="0">
      <alignment horizontal="right"/>
    </xf>
    <xf numFmtId="0" fontId="83" fillId="0" borderId="0" applyFont="0" applyFill="0" applyBorder="0" applyAlignment="0" applyProtection="0"/>
    <xf numFmtId="0" fontId="83"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60" fillId="0" borderId="0" applyFont="0" applyFill="0" applyBorder="0" applyAlignment="0" applyProtection="0"/>
    <xf numFmtId="43" fontId="50" fillId="0" borderId="0" applyFont="0" applyFill="0" applyBorder="0" applyAlignment="0" applyProtection="0"/>
    <xf numFmtId="166" fontId="8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50"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87" fillId="0" borderId="0" applyFont="0" applyFill="0" applyBorder="0" applyAlignment="0" applyProtection="0"/>
    <xf numFmtId="3" fontId="88" fillId="0" borderId="0" applyFont="0" applyFill="0" applyBorder="0" applyAlignment="0" applyProtection="0"/>
    <xf numFmtId="0" fontId="89" fillId="0" borderId="0" applyFill="0" applyBorder="0">
      <alignment vertical="center"/>
    </xf>
    <xf numFmtId="0" fontId="90" fillId="0" borderId="107" applyNumberFormat="0" applyAlignment="0">
      <alignment horizontal="center"/>
    </xf>
    <xf numFmtId="171" fontId="91" fillId="0" borderId="0" applyNumberFormat="0" applyAlignment="0">
      <alignment horizontal="left"/>
    </xf>
    <xf numFmtId="0" fontId="92" fillId="0" borderId="0">
      <alignment horizontal="left"/>
    </xf>
    <xf numFmtId="0" fontId="93" fillId="0" borderId="0" applyFill="0" applyBorder="0">
      <alignment vertical="center"/>
    </xf>
    <xf numFmtId="0" fontId="94" fillId="0" borderId="0"/>
    <xf numFmtId="0" fontId="95" fillId="0" borderId="0">
      <alignment horizontal="left"/>
    </xf>
    <xf numFmtId="219" fontId="18" fillId="0" borderId="0" applyFill="0" applyBorder="0" applyAlignment="0" applyProtection="0">
      <alignment horizontal="center"/>
    </xf>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8" fontId="96" fillId="0" borderId="108"/>
    <xf numFmtId="20" fontId="18" fillId="0" borderId="0" applyFont="0" applyFill="0" applyBorder="0" applyAlignment="0" applyProtection="0"/>
    <xf numFmtId="220" fontId="97" fillId="0" borderId="0" applyFont="0" applyFill="0" applyBorder="0" applyAlignment="0" applyProtection="0"/>
    <xf numFmtId="210" fontId="77" fillId="0" borderId="0" applyFill="0" applyBorder="0">
      <protection locked="0"/>
    </xf>
    <xf numFmtId="206" fontId="18" fillId="0" borderId="0" applyFont="0" applyFill="0" applyBorder="0" applyAlignment="0" applyProtection="0"/>
    <xf numFmtId="221" fontId="77" fillId="0" borderId="0" applyFill="0" applyBorder="0"/>
    <xf numFmtId="221" fontId="77" fillId="0" borderId="0" applyFill="0" applyBorder="0">
      <protection locked="0"/>
    </xf>
    <xf numFmtId="222" fontId="98" fillId="0" borderId="109">
      <protection locked="0"/>
    </xf>
    <xf numFmtId="223" fontId="77" fillId="0" borderId="0" applyFont="0" applyFill="0" applyBorder="0" applyAlignment="0" applyProtection="0">
      <alignment horizontal="right"/>
    </xf>
    <xf numFmtId="44" fontId="44" fillId="0" borderId="0" applyFont="0" applyFill="0" applyBorder="0" applyAlignment="0" applyProtection="0"/>
    <xf numFmtId="44" fontId="44" fillId="0" borderId="0" applyFont="0" applyFill="0" applyBorder="0" applyAlignment="0" applyProtection="0"/>
    <xf numFmtId="22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2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224" fontId="1" fillId="0" borderId="0" applyFont="0" applyFill="0" applyBorder="0" applyAlignment="0" applyProtection="0"/>
    <xf numFmtId="224" fontId="1" fillId="0" borderId="0" applyFont="0" applyFill="0" applyBorder="0" applyAlignment="0" applyProtection="0"/>
    <xf numFmtId="44" fontId="44" fillId="0" borderId="0" applyFont="0" applyFill="0" applyBorder="0" applyAlignment="0" applyProtection="0"/>
    <xf numFmtId="225" fontId="99" fillId="0" borderId="0" applyFont="0" applyFill="0" applyBorder="0" applyAlignment="0" applyProtection="0">
      <protection locked="0"/>
    </xf>
    <xf numFmtId="225" fontId="99" fillId="0" borderId="0" applyFont="0" applyFill="0" applyBorder="0" applyAlignment="0" applyProtection="0">
      <protection locked="0"/>
    </xf>
    <xf numFmtId="226" fontId="18" fillId="0" borderId="0" applyFont="0" applyFill="0" applyBorder="0" applyAlignment="0" applyProtection="0"/>
    <xf numFmtId="227" fontId="18" fillId="0" borderId="0" applyFont="0" applyFill="0" applyBorder="0" applyAlignment="0" applyProtection="0">
      <protection locked="0"/>
    </xf>
    <xf numFmtId="227" fontId="18" fillId="0" borderId="0" applyFont="0" applyFill="0" applyBorder="0" applyAlignment="0" applyProtection="0">
      <protection locked="0"/>
    </xf>
    <xf numFmtId="228" fontId="18" fillId="0" borderId="0" applyFont="0" applyFill="0" applyBorder="0" applyAlignment="0" applyProtection="0"/>
    <xf numFmtId="229" fontId="18" fillId="0" borderId="0" applyFont="0" applyFill="0" applyBorder="0" applyAlignment="0" applyProtection="0"/>
    <xf numFmtId="8" fontId="45" fillId="0" borderId="0" applyFill="0" applyBorder="0">
      <alignment horizontal="right"/>
    </xf>
    <xf numFmtId="180" fontId="59" fillId="0" borderId="0" applyFill="0" applyBorder="0">
      <alignment vertical="center"/>
    </xf>
    <xf numFmtId="207" fontId="18" fillId="0" borderId="0" applyFont="0" applyFill="0" applyBorder="0" applyAlignment="0" applyProtection="0"/>
    <xf numFmtId="42" fontId="18" fillId="0" borderId="0" applyFont="0" applyFill="0" applyBorder="0" applyAlignment="0" applyProtection="0"/>
    <xf numFmtId="230" fontId="47" fillId="0" borderId="0" applyFont="0" applyFill="0" applyBorder="0" applyAlignment="0" applyProtection="0"/>
    <xf numFmtId="38" fontId="100" fillId="79" borderId="8"/>
    <xf numFmtId="38" fontId="100" fillId="79" borderId="8"/>
    <xf numFmtId="38" fontId="100" fillId="79" borderId="8"/>
    <xf numFmtId="231" fontId="18" fillId="0" borderId="0" applyFont="0" applyFill="0" applyBorder="0" applyAlignment="0" applyProtection="0"/>
    <xf numFmtId="231" fontId="18" fillId="0" borderId="0" applyFont="0" applyFill="0" applyBorder="0" applyAlignment="0" applyProtection="0"/>
    <xf numFmtId="232" fontId="77" fillId="0" borderId="0" applyFont="0" applyFill="0" applyBorder="0" applyAlignment="0" applyProtection="0"/>
    <xf numFmtId="164" fontId="101" fillId="0" borderId="0" applyFill="0" applyBorder="0" applyProtection="0">
      <alignment horizontal="center"/>
    </xf>
    <xf numFmtId="14" fontId="73" fillId="0" borderId="0" applyFill="0" applyBorder="0" applyAlignment="0"/>
    <xf numFmtId="15" fontId="99" fillId="0" borderId="0" applyFill="0" applyBorder="0">
      <protection locked="0"/>
    </xf>
    <xf numFmtId="15" fontId="99" fillId="0" borderId="0" applyFill="0" applyBorder="0">
      <protection locked="0"/>
    </xf>
    <xf numFmtId="181" fontId="59" fillId="0" borderId="0" applyFill="0" applyBorder="0">
      <alignment vertical="center"/>
    </xf>
    <xf numFmtId="15" fontId="99"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9" fillId="0" borderId="0" applyFill="0" applyBorder="0">
      <protection locked="0"/>
    </xf>
    <xf numFmtId="2" fontId="99" fillId="0" borderId="0" applyFill="0" applyBorder="0">
      <protection locked="0"/>
    </xf>
    <xf numFmtId="2" fontId="18" fillId="0" borderId="0" applyFill="0" applyBorder="0">
      <alignment horizontal="right"/>
    </xf>
    <xf numFmtId="233" fontId="18" fillId="0" borderId="0" applyFill="0" applyBorder="0">
      <alignment horizontal="right"/>
    </xf>
    <xf numFmtId="233" fontId="99" fillId="0" borderId="0" applyFill="0" applyBorder="0">
      <protection locked="0"/>
    </xf>
    <xf numFmtId="233" fontId="99" fillId="0" borderId="0" applyFill="0" applyBorder="0">
      <protection locked="0"/>
    </xf>
    <xf numFmtId="233" fontId="18" fillId="0" borderId="0" applyFill="0" applyBorder="0">
      <alignment horizontal="right"/>
    </xf>
    <xf numFmtId="234" fontId="18" fillId="0" borderId="0" applyFont="0" applyFill="0" applyBorder="0" applyAlignment="0" applyProtection="0"/>
    <xf numFmtId="235" fontId="18" fillId="0" borderId="0" applyFont="0" applyFill="0" applyBorder="0" applyAlignment="0" applyProtection="0"/>
    <xf numFmtId="49" fontId="102" fillId="0" borderId="0" applyFill="0" applyBorder="0" applyProtection="0">
      <alignment horizontal="left"/>
    </xf>
    <xf numFmtId="9" fontId="18" fillId="0" borderId="0"/>
    <xf numFmtId="236" fontId="60" fillId="0" borderId="0" applyFont="0" applyFill="0" applyBorder="0" applyAlignment="0" applyProtection="0"/>
    <xf numFmtId="237" fontId="77" fillId="0" borderId="110" applyNumberFormat="0" applyFont="0" applyFill="0" applyAlignment="0" applyProtection="0"/>
    <xf numFmtId="38" fontId="49" fillId="0" borderId="0" applyFont="0" applyFill="0" applyBorder="0" applyAlignment="0" applyProtection="0"/>
    <xf numFmtId="40" fontId="49" fillId="0" borderId="0" applyFont="0" applyFill="0" applyBorder="0" applyAlignment="0" applyProtection="0"/>
    <xf numFmtId="0" fontId="103" fillId="80" borderId="0" applyNumberFormat="0" applyBorder="0" applyAlignment="0" applyProtection="0"/>
    <xf numFmtId="0" fontId="103" fillId="81" borderId="0" applyNumberFormat="0" applyBorder="0" applyAlignment="0" applyProtection="0"/>
    <xf numFmtId="0" fontId="103" fillId="82" borderId="0" applyNumberFormat="0" applyBorder="0" applyAlignment="0" applyProtection="0"/>
    <xf numFmtId="0" fontId="104" fillId="0" borderId="0" applyNumberFormat="0"/>
    <xf numFmtId="205" fontId="18" fillId="0" borderId="0" applyFill="0" applyBorder="0" applyAlignment="0"/>
    <xf numFmtId="206" fontId="18" fillId="0" borderId="0" applyFill="0" applyBorder="0" applyAlignment="0"/>
    <xf numFmtId="205" fontId="18" fillId="0" borderId="0" applyFill="0" applyBorder="0" applyAlignment="0"/>
    <xf numFmtId="0" fontId="99" fillId="0" borderId="0" applyFill="0" applyBorder="0" applyAlignment="0"/>
    <xf numFmtId="206" fontId="18" fillId="0" borderId="0" applyFill="0" applyBorder="0" applyAlignment="0"/>
    <xf numFmtId="171" fontId="105" fillId="0" borderId="0" applyNumberFormat="0" applyAlignment="0">
      <alignment horizontal="left"/>
    </xf>
    <xf numFmtId="238" fontId="106" fillId="83" borderId="108">
      <alignment horizontal="center"/>
      <protection locked="0"/>
    </xf>
    <xf numFmtId="0" fontId="18" fillId="0" borderId="0" applyFont="0" applyFill="0" applyBorder="0" applyAlignment="0" applyProtection="0"/>
    <xf numFmtId="0" fontId="18" fillId="0" borderId="0" applyFont="0" applyFill="0" applyBorder="0" applyAlignment="0" applyProtection="0"/>
    <xf numFmtId="239" fontId="107" fillId="84" borderId="111"/>
    <xf numFmtId="0" fontId="10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7" fillId="0" borderId="0" applyNumberFormat="0" applyFill="0" applyBorder="0" applyAlignment="0" applyProtection="0"/>
    <xf numFmtId="171" fontId="47" fillId="0" borderId="0" applyNumberFormat="0" applyFill="0" applyBorder="0" applyAlignment="0" applyProtection="0"/>
    <xf numFmtId="240" fontId="60" fillId="0" borderId="0" applyBorder="0">
      <alignment horizontal="right" vertical="top"/>
    </xf>
    <xf numFmtId="241" fontId="60" fillId="0" borderId="0" applyFill="0" applyBorder="0">
      <alignment horizontal="right" vertical="top"/>
    </xf>
    <xf numFmtId="242" fontId="60" fillId="0" borderId="0" applyFill="0" applyBorder="0">
      <alignment horizontal="right" vertical="top"/>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109" fillId="0" borderId="112">
      <alignment horizontal="right" wrapText="1"/>
    </xf>
    <xf numFmtId="0" fontId="60" fillId="0" borderId="0" applyFill="0" applyBorder="0">
      <alignment horizontal="left" vertical="top" wrapText="1"/>
    </xf>
    <xf numFmtId="188" fontId="56" fillId="0" borderId="93">
      <alignment horizontal="center" vertical="center"/>
      <protection locked="0"/>
    </xf>
    <xf numFmtId="243" fontId="56" fillId="0" borderId="93">
      <alignment horizontal="right" vertical="center"/>
      <protection locked="0"/>
    </xf>
    <xf numFmtId="190" fontId="56" fillId="0" borderId="93">
      <alignment horizontal="center" vertical="center"/>
      <protection locked="0"/>
    </xf>
    <xf numFmtId="191" fontId="56" fillId="0" borderId="93">
      <alignment horizontal="center" vertical="center"/>
      <protection locked="0"/>
    </xf>
    <xf numFmtId="192" fontId="56" fillId="0" borderId="93">
      <alignment horizontal="center" vertical="center"/>
      <protection locked="0"/>
    </xf>
    <xf numFmtId="0" fontId="56" fillId="0" borderId="93">
      <alignment vertical="center"/>
      <protection locked="0"/>
    </xf>
    <xf numFmtId="193" fontId="56" fillId="0" borderId="93">
      <alignment horizontal="right" vertical="center"/>
      <protection locked="0"/>
    </xf>
    <xf numFmtId="244" fontId="45" fillId="0" borderId="0" applyFill="0" applyBorder="0">
      <alignment horizontal="right"/>
    </xf>
    <xf numFmtId="245" fontId="45" fillId="0" borderId="0" applyFill="0" applyBorder="0">
      <alignment horizontal="right"/>
    </xf>
    <xf numFmtId="246" fontId="45" fillId="0" borderId="0" applyFill="0" applyBorder="0">
      <alignment horizontal="right"/>
    </xf>
    <xf numFmtId="244" fontId="18" fillId="0" borderId="0" applyFont="0" applyFill="0" applyBorder="0" applyAlignment="0" applyProtection="0"/>
    <xf numFmtId="244" fontId="18" fillId="0" borderId="0" applyFont="0" applyFill="0" applyBorder="0" applyAlignment="0" applyProtection="0"/>
    <xf numFmtId="247" fontId="110" fillId="85" borderId="113"/>
    <xf numFmtId="0" fontId="111" fillId="0" borderId="0">
      <alignment horizontal="left"/>
    </xf>
    <xf numFmtId="0" fontId="112" fillId="0" borderId="0">
      <alignment horizontal="left"/>
    </xf>
    <xf numFmtId="0" fontId="113" fillId="0" borderId="0" applyFill="0" applyBorder="0" applyProtection="0">
      <alignment horizontal="left"/>
    </xf>
    <xf numFmtId="0" fontId="113" fillId="0" borderId="0">
      <alignment horizontal="left"/>
    </xf>
    <xf numFmtId="171" fontId="113" fillId="0" borderId="0" applyFill="0" applyBorder="0" applyProtection="0">
      <alignment horizontal="left"/>
    </xf>
    <xf numFmtId="188" fontId="56" fillId="0" borderId="0" applyFill="0" applyBorder="0">
      <alignment horizontal="right" vertical="center"/>
    </xf>
    <xf numFmtId="189" fontId="56" fillId="0" borderId="0" applyFill="0" applyBorder="0">
      <alignment horizontal="right" vertical="center"/>
    </xf>
    <xf numFmtId="190" fontId="56" fillId="0" borderId="0" applyFill="0" applyBorder="0">
      <alignment horizontal="right" vertical="center"/>
    </xf>
    <xf numFmtId="191" fontId="56" fillId="0" borderId="0" applyFill="0" applyBorder="0">
      <alignment horizontal="right" vertical="center"/>
    </xf>
    <xf numFmtId="192" fontId="56" fillId="0" borderId="0" applyFill="0" applyBorder="0">
      <alignment horizontal="right" vertical="center"/>
    </xf>
    <xf numFmtId="0" fontId="114" fillId="0" borderId="0" applyFill="0" applyBorder="0">
      <alignment horizontal="right" vertical="center"/>
    </xf>
    <xf numFmtId="193" fontId="56" fillId="0" borderId="0" applyFill="0" applyBorder="0">
      <alignment horizontal="right" vertical="center"/>
    </xf>
    <xf numFmtId="4" fontId="18" fillId="77" borderId="0"/>
    <xf numFmtId="4" fontId="18" fillId="77" borderId="0"/>
    <xf numFmtId="248" fontId="97" fillId="0" borderId="0" applyFont="0" applyFill="0" applyBorder="0" applyAlignment="0" applyProtection="0"/>
    <xf numFmtId="171" fontId="18" fillId="0" borderId="0" applyFont="0" applyFill="0" applyBorder="0" applyAlignment="0" applyProtection="0">
      <alignment horizontal="center"/>
    </xf>
    <xf numFmtId="249" fontId="115" fillId="0" borderId="114" applyNumberFormat="0">
      <alignment horizontal="right" vertical="center"/>
      <protection locked="0"/>
    </xf>
    <xf numFmtId="0" fontId="44" fillId="0" borderId="0"/>
    <xf numFmtId="0" fontId="116" fillId="0" borderId="0"/>
    <xf numFmtId="0" fontId="117" fillId="0" borderId="0"/>
    <xf numFmtId="0" fontId="118" fillId="53" borderId="0" applyNumberFormat="0" applyBorder="0" applyAlignment="0" applyProtection="0"/>
    <xf numFmtId="0" fontId="118" fillId="5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4" fillId="35" borderId="0" applyNumberFormat="0" applyBorder="0" applyAlignment="0" applyProtection="0"/>
    <xf numFmtId="38" fontId="44" fillId="35" borderId="0" applyNumberFormat="0" applyBorder="0" applyAlignment="0" applyProtection="0"/>
    <xf numFmtId="250" fontId="77" fillId="0" borderId="0" applyFont="0" applyFill="0" applyBorder="0" applyAlignment="0" applyProtection="0">
      <alignment horizontal="right"/>
    </xf>
    <xf numFmtId="3" fontId="99" fillId="60" borderId="0" applyFill="0" applyBorder="0" applyAlignment="0" applyProtection="0"/>
    <xf numFmtId="0" fontId="119" fillId="0" borderId="0" applyProtection="0">
      <alignment horizontal="right"/>
    </xf>
    <xf numFmtId="251" fontId="120" fillId="0" borderId="0"/>
    <xf numFmtId="251" fontId="121" fillId="0" borderId="0"/>
    <xf numFmtId="0" fontId="121" fillId="0" borderId="0">
      <alignment horizontal="right"/>
    </xf>
    <xf numFmtId="0" fontId="122" fillId="0" borderId="0">
      <alignment horizontal="left"/>
    </xf>
    <xf numFmtId="171" fontId="119" fillId="0" borderId="0" applyProtection="0">
      <alignment horizontal="right"/>
    </xf>
    <xf numFmtId="0" fontId="123" fillId="0" borderId="56" applyNumberFormat="0" applyAlignment="0"/>
    <xf numFmtId="0" fontId="123" fillId="0" borderId="56" applyNumberFormat="0" applyAlignment="0"/>
    <xf numFmtId="0" fontId="19" fillId="0" borderId="9" applyNumberFormat="0" applyAlignment="0" applyProtection="0">
      <alignment horizontal="left" vertical="center"/>
    </xf>
    <xf numFmtId="171"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171"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9" fillId="0" borderId="84">
      <alignment horizontal="left" vertical="center"/>
    </xf>
    <xf numFmtId="0" fontId="124" fillId="0" borderId="0" applyNumberFormat="0" applyFill="0" applyBorder="0" applyAlignment="0"/>
    <xf numFmtId="252" fontId="125"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6" fillId="0" borderId="115"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1" fontId="127" fillId="0" borderId="0" applyBorder="0">
      <alignment vertical="center"/>
    </xf>
    <xf numFmtId="0" fontId="16" fillId="0" borderId="0" applyFill="0" applyBorder="0">
      <alignment vertical="center"/>
    </xf>
    <xf numFmtId="0" fontId="128" fillId="0" borderId="116"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9" fillId="0" borderId="0">
      <alignment horizontal="left"/>
    </xf>
    <xf numFmtId="253" fontId="130" fillId="37" borderId="1"/>
    <xf numFmtId="0" fontId="130" fillId="37" borderId="1" applyNumberFormat="0" applyProtection="0"/>
    <xf numFmtId="0" fontId="131" fillId="0" borderId="0" applyFill="0" applyBorder="0">
      <alignment vertical="center"/>
    </xf>
    <xf numFmtId="0" fontId="132" fillId="0" borderId="117">
      <alignment horizontal="left" vertical="top"/>
    </xf>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171" fontId="16" fillId="0" borderId="99" applyNumberFormat="0"/>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4" fillId="0" borderId="118" applyNumberFormat="0" applyFill="0" applyAlignment="0" applyProtection="0"/>
    <xf numFmtId="0" fontId="133" fillId="0" borderId="0" applyFill="0" applyBorder="0">
      <alignment vertical="center"/>
    </xf>
    <xf numFmtId="171"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133" fillId="0" borderId="0" applyFill="0" applyBorder="0">
      <alignment vertical="center"/>
    </xf>
    <xf numFmtId="0" fontId="82" fillId="0" borderId="0">
      <alignment horizontal="left"/>
    </xf>
    <xf numFmtId="0" fontId="135" fillId="0" borderId="0" applyNumberFormat="0" applyFill="0" applyAlignment="0" applyProtection="0"/>
    <xf numFmtId="0" fontId="136" fillId="0" borderId="0" applyFill="0" applyBorder="0">
      <alignment vertical="center"/>
    </xf>
    <xf numFmtId="0" fontId="137" fillId="0" borderId="117">
      <alignment horizontal="left" vertical="top"/>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9" fillId="0" borderId="119" applyNumberFormat="0" applyFill="0" applyAlignment="0" applyProtection="0"/>
    <xf numFmtId="0" fontId="138" fillId="0" borderId="0" applyFill="0" applyBorder="0">
      <alignment vertical="center"/>
    </xf>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20" applyNumberFormat="0" applyFill="0" applyAlignment="0" applyProtection="0"/>
    <xf numFmtId="0" fontId="140" fillId="0" borderId="120"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1" fillId="0" borderId="121" applyNumberFormat="0" applyFill="0" applyAlignment="0" applyProtection="0"/>
    <xf numFmtId="0" fontId="139"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1" fillId="0" borderId="121" applyNumberFormat="0" applyFill="0" applyAlignment="0" applyProtection="0"/>
    <xf numFmtId="0" fontId="141" fillId="0" borderId="121"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0" fontId="140" fillId="0" borderId="119" applyNumberFormat="0" applyFill="0" applyAlignment="0" applyProtection="0"/>
    <xf numFmtId="171" fontId="138" fillId="0" borderId="0" applyFill="0" applyBorder="0">
      <alignment vertical="center"/>
    </xf>
    <xf numFmtId="0" fontId="138" fillId="0" borderId="0" applyFill="0" applyBorder="0">
      <alignment vertical="center"/>
    </xf>
    <xf numFmtId="0" fontId="141" fillId="0" borderId="121" applyNumberFormat="0" applyFill="0" applyAlignment="0" applyProtection="0"/>
    <xf numFmtId="0" fontId="141" fillId="0" borderId="121" applyNumberFormat="0" applyFill="0" applyAlignment="0" applyProtection="0"/>
    <xf numFmtId="0" fontId="141" fillId="0" borderId="121" applyNumberFormat="0" applyFill="0" applyAlignment="0" applyProtection="0"/>
    <xf numFmtId="0" fontId="141" fillId="0" borderId="121" applyNumberFormat="0" applyFill="0" applyAlignment="0" applyProtection="0"/>
    <xf numFmtId="0" fontId="141" fillId="0" borderId="121" applyNumberFormat="0" applyFill="0" applyAlignment="0" applyProtection="0"/>
    <xf numFmtId="0" fontId="141" fillId="0" borderId="121" applyNumberFormat="0" applyFill="0" applyAlignment="0" applyProtection="0"/>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38" fillId="0" borderId="0" applyFill="0" applyBorder="0">
      <alignment vertical="center"/>
    </xf>
    <xf numFmtId="0" fontId="142" fillId="0" borderId="0" applyNumberFormat="0" applyFill="0" applyAlignment="0" applyProtection="0"/>
    <xf numFmtId="0" fontId="143" fillId="0" borderId="0" applyFill="0" applyBorder="0">
      <alignment vertical="center"/>
    </xf>
    <xf numFmtId="0" fontId="144" fillId="0" borderId="0">
      <alignment horizontal="left"/>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39" fillId="0" borderId="0" applyNumberFormat="0" applyFill="0" applyBorder="0" applyAlignment="0" applyProtection="0"/>
    <xf numFmtId="0" fontId="44" fillId="0" borderId="0" applyFill="0" applyBorder="0">
      <alignment vertical="center"/>
    </xf>
    <xf numFmtId="171" fontId="44" fillId="0" borderId="0" applyFill="0" applyBorder="0">
      <alignment vertical="center"/>
    </xf>
    <xf numFmtId="0" fontId="44" fillId="0" borderId="0" applyFill="0" applyBorder="0">
      <alignment vertical="center"/>
    </xf>
    <xf numFmtId="0" fontId="141" fillId="0" borderId="0" applyNumberFormat="0" applyFill="0" applyBorder="0" applyAlignment="0" applyProtection="0"/>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145" fillId="0" borderId="0" applyFill="0" applyBorder="0">
      <alignment vertical="center"/>
    </xf>
    <xf numFmtId="171"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171" fontId="16" fillId="0" borderId="99" applyNumberFormat="0"/>
    <xf numFmtId="171" fontId="16" fillId="0" borderId="99" applyNumberFormat="0"/>
    <xf numFmtId="171"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0" fontId="16" fillId="0" borderId="99" applyNumberFormat="0"/>
    <xf numFmtId="254" fontId="146" fillId="0" borderId="0"/>
    <xf numFmtId="5" fontId="147" fillId="0" borderId="0">
      <alignment horizontal="left"/>
    </xf>
    <xf numFmtId="38" fontId="35" fillId="0" borderId="0"/>
    <xf numFmtId="0" fontId="148" fillId="0" borderId="0"/>
    <xf numFmtId="0" fontId="149" fillId="0" borderId="0"/>
    <xf numFmtId="0" fontId="35" fillId="0" borderId="0">
      <alignment horizontal="left"/>
    </xf>
    <xf numFmtId="171" fontId="35" fillId="0" borderId="0">
      <alignment horizontal="left"/>
    </xf>
    <xf numFmtId="171" fontId="35" fillId="0" borderId="0">
      <alignment horizontal="left"/>
    </xf>
    <xf numFmtId="218" fontId="16" fillId="0" borderId="0" applyProtection="0"/>
    <xf numFmtId="255" fontId="150" fillId="0" borderId="0" applyAlignment="0">
      <alignment horizontal="right"/>
      <protection hidden="1"/>
    </xf>
    <xf numFmtId="0" fontId="151" fillId="0" borderId="56" applyBorder="0"/>
    <xf numFmtId="0" fontId="151" fillId="0" borderId="56" applyBorder="0"/>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xf numFmtId="0" fontId="155" fillId="0" borderId="0" applyNumberFormat="0" applyFill="0" applyBorder="0">
      <alignment horizontal="left"/>
      <protection locked="0"/>
    </xf>
    <xf numFmtId="171" fontId="156" fillId="0" borderId="0" applyFill="0" applyBorder="0">
      <alignment horizontal="center" vertical="center"/>
      <protection locked="0"/>
    </xf>
    <xf numFmtId="0" fontId="156" fillId="0" borderId="0" applyFill="0" applyBorder="0">
      <alignment horizontal="center" vertical="center"/>
    </xf>
    <xf numFmtId="171" fontId="156" fillId="0" borderId="0" applyFill="0" applyBorder="0">
      <alignment horizontal="center" vertical="center"/>
      <protection locked="0"/>
    </xf>
    <xf numFmtId="0" fontId="156" fillId="0" borderId="0" applyFill="0" applyBorder="0">
      <alignment horizontal="center" vertical="center"/>
    </xf>
    <xf numFmtId="171" fontId="157" fillId="0" borderId="0" applyFill="0" applyBorder="0">
      <alignment horizontal="left" vertical="center"/>
      <protection locked="0"/>
    </xf>
    <xf numFmtId="0" fontId="158" fillId="0" borderId="0" applyFill="0" applyBorder="0">
      <alignment vertical="center"/>
    </xf>
    <xf numFmtId="0" fontId="159" fillId="0" borderId="0" applyFill="0" applyBorder="0">
      <alignment vertical="center"/>
    </xf>
    <xf numFmtId="0" fontId="160" fillId="0" borderId="0" applyFill="0" applyBorder="0">
      <alignment vertical="center"/>
    </xf>
    <xf numFmtId="0" fontId="161" fillId="0" borderId="0" applyFill="0" applyBorder="0">
      <alignment vertical="center"/>
    </xf>
    <xf numFmtId="0" fontId="161" fillId="0" borderId="0" applyFill="0" applyBorder="0">
      <alignment vertical="center"/>
    </xf>
    <xf numFmtId="205" fontId="18" fillId="45" borderId="0" applyFont="0" applyBorder="0">
      <alignment horizontal="right"/>
    </xf>
    <xf numFmtId="205" fontId="18" fillId="45" borderId="0" applyFont="0" applyBorder="0">
      <alignment horizontal="right"/>
    </xf>
    <xf numFmtId="205" fontId="18" fillId="45" borderId="0" applyFont="0" applyBorder="0">
      <alignment horizontal="right"/>
    </xf>
    <xf numFmtId="254" fontId="18" fillId="45" borderId="0" applyFont="0" applyBorder="0" applyAlignment="0"/>
    <xf numFmtId="254" fontId="18" fillId="45" borderId="0" applyFont="0" applyBorder="0" applyAlignment="0"/>
    <xf numFmtId="254" fontId="18" fillId="45" borderId="0" applyFont="0" applyBorder="0" applyAlignment="0"/>
    <xf numFmtId="205" fontId="18" fillId="45" borderId="0" applyFont="0" applyBorder="0">
      <alignment horizontal="right"/>
    </xf>
    <xf numFmtId="0" fontId="18" fillId="0" borderId="0" applyFill="0"/>
    <xf numFmtId="249" fontId="115" fillId="66" borderId="93" applyBorder="0">
      <alignment horizontal="left" vertical="center" wrapText="1" indent="1"/>
    </xf>
    <xf numFmtId="218" fontId="162" fillId="0" borderId="122" applyProtection="0"/>
    <xf numFmtId="218" fontId="162" fillId="0" borderId="122" applyProtection="0"/>
    <xf numFmtId="218" fontId="162" fillId="0" borderId="122" applyProtection="0"/>
    <xf numFmtId="256" fontId="163" fillId="0" borderId="122">
      <alignment horizontal="right"/>
      <protection locked="0"/>
    </xf>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10" fontId="44" fillId="45" borderId="108" applyNumberFormat="0" applyBorder="0" applyAlignment="0" applyProtection="0"/>
    <xf numFmtId="9" fontId="99" fillId="0" borderId="0" applyNumberFormat="0" applyBorder="0">
      <protection locked="0"/>
    </xf>
    <xf numFmtId="9" fontId="99" fillId="0" borderId="0" applyNumberFormat="0" applyBorder="0">
      <protection locked="0"/>
    </xf>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0" fontId="164" fillId="49" borderId="103" applyNumberFormat="0" applyAlignment="0" applyProtection="0"/>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9" fontId="99" fillId="0" borderId="0" applyNumberFormat="0" applyBorder="0">
      <protection locked="0"/>
    </xf>
    <xf numFmtId="0" fontId="89" fillId="0" borderId="0" applyFill="0" applyBorder="0">
      <alignment vertical="center"/>
    </xf>
    <xf numFmtId="257" fontId="56" fillId="0" borderId="0" applyFill="0" applyBorder="0">
      <alignment horizontal="center" vertical="center"/>
    </xf>
    <xf numFmtId="243" fontId="56" fillId="0" borderId="0" applyFill="0" applyBorder="0">
      <alignment horizontal="right" vertical="center"/>
    </xf>
    <xf numFmtId="258" fontId="56" fillId="0" borderId="0" applyFill="0" applyBorder="0">
      <alignment horizontal="center" vertical="center"/>
    </xf>
    <xf numFmtId="259" fontId="56" fillId="0" borderId="0" applyFill="0" applyBorder="0">
      <alignment horizontal="center" vertical="center"/>
    </xf>
    <xf numFmtId="260" fontId="56" fillId="0" borderId="0" applyFill="0" applyBorder="0">
      <alignment horizontal="center" vertical="center"/>
    </xf>
    <xf numFmtId="193" fontId="56" fillId="0" borderId="0" applyFill="0" applyBorder="0">
      <alignment horizontal="right" vertical="center"/>
    </xf>
    <xf numFmtId="0" fontId="127" fillId="0" borderId="0" applyFill="0" applyBorder="0">
      <alignment vertical="center"/>
    </xf>
    <xf numFmtId="0" fontId="165" fillId="0" borderId="0" applyFill="0" applyBorder="0">
      <alignment vertical="center"/>
    </xf>
    <xf numFmtId="0" fontId="114" fillId="0" borderId="0" applyFill="0" applyBorder="0">
      <alignment vertical="center"/>
    </xf>
    <xf numFmtId="0" fontId="56" fillId="0" borderId="0" applyFill="0" applyBorder="0">
      <alignment vertical="center"/>
    </xf>
    <xf numFmtId="5" fontId="56" fillId="0" borderId="0" applyFill="0" applyBorder="0">
      <alignment horizontal="center" vertical="center"/>
    </xf>
    <xf numFmtId="177" fontId="56" fillId="0" borderId="0" applyFill="0" applyBorder="0">
      <alignment horizontal="center" vertical="center"/>
    </xf>
    <xf numFmtId="178" fontId="56" fillId="0" borderId="0" applyFill="0" applyBorder="0">
      <alignment horizontal="center" vertical="center"/>
    </xf>
    <xf numFmtId="37" fontId="56" fillId="0" borderId="0" applyFill="0" applyBorder="0">
      <alignment horizontal="center" vertical="center"/>
    </xf>
    <xf numFmtId="179" fontId="56" fillId="0" borderId="0" applyFill="0" applyBorder="0">
      <alignment horizontal="center" vertical="center"/>
    </xf>
    <xf numFmtId="0" fontId="56" fillId="0" borderId="0" applyFill="0" applyBorder="0">
      <alignment horizontal="center" vertical="center"/>
    </xf>
    <xf numFmtId="261" fontId="56" fillId="0" borderId="0" applyFill="0" applyBorder="0">
      <alignment horizontal="center" vertical="center"/>
    </xf>
    <xf numFmtId="0" fontId="166" fillId="0" borderId="0" applyFill="0" applyBorder="0">
      <alignment vertical="center"/>
    </xf>
    <xf numFmtId="0" fontId="162" fillId="0" borderId="122">
      <protection locked="0"/>
    </xf>
    <xf numFmtId="0" fontId="162" fillId="0" borderId="122">
      <protection locked="0"/>
    </xf>
    <xf numFmtId="0" fontId="162" fillId="0" borderId="122">
      <protection locked="0"/>
    </xf>
    <xf numFmtId="201" fontId="18" fillId="86" borderId="0" applyFont="0" applyBorder="0" applyAlignment="0">
      <alignment horizontal="right"/>
      <protection locked="0"/>
    </xf>
    <xf numFmtId="201" fontId="18" fillId="87" borderId="0" applyFont="0" applyBorder="0" applyAlignment="0">
      <alignment horizontal="right"/>
      <protection locked="0"/>
    </xf>
    <xf numFmtId="201" fontId="18" fillId="87" borderId="0" applyFont="0" applyBorder="0" applyAlignment="0">
      <alignment horizontal="right"/>
      <protection locked="0"/>
    </xf>
    <xf numFmtId="201" fontId="18" fillId="86" borderId="0" applyFont="0" applyBorder="0" applyAlignment="0">
      <alignment horizontal="right"/>
      <protection locked="0"/>
    </xf>
    <xf numFmtId="201" fontId="18" fillId="87" borderId="0" applyFont="0" applyBorder="0" applyAlignment="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201" fontId="18" fillId="86" borderId="0" applyFont="0" applyBorder="0" applyAlignment="0">
      <alignment horizontal="right"/>
      <protection locked="0"/>
    </xf>
    <xf numFmtId="3" fontId="18" fillId="88" borderId="0" applyFont="0" applyBorder="0">
      <protection locked="0"/>
    </xf>
    <xf numFmtId="3" fontId="18" fillId="88" borderId="0" applyFont="0" applyBorder="0">
      <protection locked="0"/>
    </xf>
    <xf numFmtId="3" fontId="18" fillId="88" borderId="0" applyFont="0" applyBorder="0">
      <protection locked="0"/>
    </xf>
    <xf numFmtId="254" fontId="133" fillId="88" borderId="0" applyBorder="0" applyAlignment="0">
      <protection locked="0"/>
    </xf>
    <xf numFmtId="262" fontId="18" fillId="89" borderId="0" applyFont="0" applyBorder="0">
      <alignment horizontal="right"/>
      <protection locked="0"/>
    </xf>
    <xf numFmtId="262" fontId="18" fillId="89" borderId="0" applyFont="0" applyBorder="0">
      <alignment horizontal="right"/>
      <protection locked="0"/>
    </xf>
    <xf numFmtId="262" fontId="18" fillId="89" borderId="0" applyFont="0" applyBorder="0">
      <alignment horizontal="right"/>
      <protection locked="0"/>
    </xf>
    <xf numFmtId="201" fontId="18" fillId="45" borderId="0" applyFont="0" applyBorder="0">
      <alignment horizontal="right"/>
      <protection locked="0"/>
    </xf>
    <xf numFmtId="201" fontId="18" fillId="45" borderId="0" applyFont="0" applyBorder="0">
      <alignment horizontal="right"/>
      <protection locked="0"/>
    </xf>
    <xf numFmtId="201" fontId="18" fillId="45" borderId="0" applyFont="0" applyBorder="0">
      <alignment horizontal="right"/>
      <protection locked="0"/>
    </xf>
    <xf numFmtId="201" fontId="18" fillId="45" borderId="0" applyFont="0" applyBorder="0">
      <alignment horizontal="right"/>
      <protection locked="0"/>
    </xf>
    <xf numFmtId="41" fontId="18" fillId="45" borderId="0" applyFont="0" applyBorder="0">
      <alignment horizontal="right"/>
      <protection locked="0"/>
    </xf>
    <xf numFmtId="41" fontId="18" fillId="45" borderId="0" applyFont="0" applyBorder="0">
      <alignment horizontal="right"/>
      <protection locked="0"/>
    </xf>
    <xf numFmtId="263" fontId="18" fillId="40" borderId="123" applyFill="0">
      <alignment horizontal="right" vertical="center" wrapText="1"/>
      <protection locked="0"/>
    </xf>
    <xf numFmtId="0" fontId="18" fillId="0" borderId="124" applyNumberFormat="0" applyAlignment="0"/>
    <xf numFmtId="1" fontId="44" fillId="0" borderId="0"/>
    <xf numFmtId="41" fontId="70" fillId="90" borderId="125" applyNumberFormat="0" applyAlignment="0"/>
    <xf numFmtId="264" fontId="167" fillId="0" borderId="0"/>
    <xf numFmtId="254" fontId="168" fillId="91" borderId="0" applyBorder="0" applyAlignment="0"/>
    <xf numFmtId="38" fontId="169" fillId="0" borderId="0"/>
    <xf numFmtId="38" fontId="170" fillId="0" borderId="0"/>
    <xf numFmtId="38" fontId="171" fillId="0" borderId="0"/>
    <xf numFmtId="38" fontId="172" fillId="0" borderId="0"/>
    <xf numFmtId="0" fontId="173" fillId="0" borderId="0"/>
    <xf numFmtId="0" fontId="173" fillId="0" borderId="0"/>
    <xf numFmtId="171" fontId="173" fillId="0" borderId="0"/>
    <xf numFmtId="171" fontId="174" fillId="35" borderId="0"/>
    <xf numFmtId="41" fontId="1" fillId="0" borderId="126" applyNumberFormat="0" applyFont="0" applyFill="0" applyAlignment="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265" fontId="1" fillId="0" borderId="100" applyNumberFormat="0" applyFont="0" applyFill="0" applyAlignment="0" applyProtection="0"/>
    <xf numFmtId="0" fontId="18" fillId="0" borderId="127" applyNumberFormat="0" applyFont="0" applyFill="0" applyAlignment="0" applyProtection="0"/>
    <xf numFmtId="0" fontId="44" fillId="35" borderId="0"/>
    <xf numFmtId="171" fontId="44" fillId="35" borderId="0"/>
    <xf numFmtId="171" fontId="44" fillId="35" borderId="0"/>
    <xf numFmtId="205" fontId="18" fillId="0" borderId="0" applyFill="0" applyBorder="0" applyAlignment="0"/>
    <xf numFmtId="206" fontId="18" fillId="0" borderId="0" applyFill="0" applyBorder="0" applyAlignment="0"/>
    <xf numFmtId="205" fontId="18" fillId="0" borderId="0" applyFill="0" applyBorder="0" applyAlignment="0"/>
    <xf numFmtId="0" fontId="175" fillId="0" borderId="0" applyFill="0" applyBorder="0" applyAlignment="0"/>
    <xf numFmtId="206" fontId="18" fillId="0" borderId="0" applyFill="0" applyBorder="0" applyAlignment="0"/>
    <xf numFmtId="0" fontId="176" fillId="0" borderId="128" applyNumberFormat="0" applyFill="0" applyAlignment="0" applyProtection="0"/>
    <xf numFmtId="0" fontId="177" fillId="0" borderId="129"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8" fontId="18" fillId="0" borderId="0"/>
    <xf numFmtId="205" fontId="70" fillId="35" borderId="14" applyFont="0" applyBorder="0" applyAlignment="0"/>
    <xf numFmtId="254" fontId="133" fillId="35" borderId="0" applyFont="0" applyBorder="0" applyAlignment="0"/>
    <xf numFmtId="15" fontId="45" fillId="0" borderId="0" applyFill="0" applyBorder="0">
      <alignment horizontal="right"/>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0"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171" fontId="13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78" fillId="0" borderId="108" applyFill="0">
      <alignment horizontal="center" vertical="center"/>
    </xf>
    <xf numFmtId="0" fontId="138"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0"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171" fontId="44"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59" fillId="0" borderId="108" applyFill="0">
      <alignment horizontal="center" vertical="center"/>
    </xf>
    <xf numFmtId="0"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6" fontId="44"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7" fontId="59" fillId="0" borderId="108" applyFill="0">
      <alignment horizontal="center" vertical="center"/>
    </xf>
    <xf numFmtId="266" fontId="44" fillId="0" borderId="108" applyFill="0">
      <alignment horizontal="center" vertical="center"/>
    </xf>
    <xf numFmtId="0" fontId="56" fillId="0" borderId="130" applyFill="0">
      <alignment horizontal="center" vertical="center"/>
    </xf>
    <xf numFmtId="0" fontId="114" fillId="0" borderId="130" applyFill="0">
      <alignment horizontal="center" vertical="center"/>
    </xf>
    <xf numFmtId="268" fontId="56" fillId="0" borderId="130" applyFill="0">
      <alignment horizontal="center" vertical="center"/>
    </xf>
    <xf numFmtId="37" fontId="84" fillId="0" borderId="130" applyFill="0">
      <alignment horizontal="center" vertical="center"/>
    </xf>
    <xf numFmtId="0" fontId="179" fillId="0" borderId="0" applyNumberFormat="0" applyFill="0" applyBorder="0" applyAlignment="0" applyProtection="0">
      <alignment horizontal="right"/>
    </xf>
    <xf numFmtId="0" fontId="180" fillId="0" borderId="0" applyNumberFormat="0"/>
    <xf numFmtId="8" fontId="49" fillId="0" borderId="0" applyFont="0" applyFill="0" applyBorder="0" applyAlignment="0" applyProtection="0"/>
    <xf numFmtId="194" fontId="56" fillId="0" borderId="0" applyFill="0" applyBorder="0">
      <alignment horizontal="center" vertical="center"/>
    </xf>
    <xf numFmtId="186" fontId="56" fillId="0" borderId="0" applyFill="0" applyBorder="0">
      <alignment horizontal="center" vertical="center"/>
    </xf>
    <xf numFmtId="195" fontId="56" fillId="0" borderId="0" applyFill="0" applyBorder="0">
      <alignment horizontal="center" vertical="center"/>
    </xf>
    <xf numFmtId="196" fontId="56" fillId="0" borderId="0" applyFill="0" applyBorder="0">
      <alignment horizontal="center" vertical="center"/>
    </xf>
    <xf numFmtId="197" fontId="56" fillId="0" borderId="0" applyFill="0" applyBorder="0">
      <alignment horizontal="center" vertical="center"/>
    </xf>
    <xf numFmtId="0" fontId="56" fillId="0" borderId="0" applyFill="0" applyBorder="0">
      <alignment horizontal="center" vertical="center"/>
    </xf>
    <xf numFmtId="198" fontId="56" fillId="0" borderId="0" applyFill="0" applyBorder="0">
      <alignment horizontal="center" vertical="center"/>
    </xf>
    <xf numFmtId="41" fontId="181" fillId="0" borderId="0" applyFont="0" applyFill="0" applyBorder="0" applyAlignment="0" applyProtection="0"/>
    <xf numFmtId="269" fontId="45" fillId="0" borderId="0" applyFill="0" applyBorder="0">
      <alignment horizontal="right"/>
    </xf>
    <xf numFmtId="218" fontId="182" fillId="0" borderId="0"/>
    <xf numFmtId="8" fontId="49" fillId="0" borderId="0" applyFont="0" applyFill="0" applyBorder="0" applyAlignment="0" applyProtection="0"/>
    <xf numFmtId="171" fontId="19" fillId="0" borderId="0" applyFill="0" applyBorder="0">
      <alignment horizontal="left" vertical="center"/>
    </xf>
    <xf numFmtId="0" fontId="183" fillId="0" borderId="0" applyNumberFormat="0" applyFill="0" applyBorder="0" applyProtection="0"/>
    <xf numFmtId="0" fontId="184" fillId="0" borderId="0" applyFill="0" applyBorder="0">
      <alignment vertical="center"/>
    </xf>
    <xf numFmtId="270" fontId="18" fillId="0" borderId="0" applyFont="0" applyFill="0" applyBorder="0" applyAlignment="0" applyProtection="0"/>
    <xf numFmtId="271" fontId="18" fillId="0" borderId="0" applyFont="0" applyFill="0" applyBorder="0" applyAlignment="0" applyProtection="0"/>
    <xf numFmtId="272" fontId="185" fillId="0" borderId="0" applyFont="0" applyFill="0" applyBorder="0" applyAlignment="0" applyProtection="0"/>
    <xf numFmtId="182" fontId="59" fillId="0" borderId="0" applyFill="0" applyBorder="0">
      <alignment vertical="center"/>
    </xf>
    <xf numFmtId="0" fontId="186" fillId="57" borderId="0" applyNumberFormat="0" applyBorder="0" applyAlignment="0" applyProtection="0"/>
    <xf numFmtId="0" fontId="187" fillId="5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3" fontId="188" fillId="0" borderId="122">
      <alignment horizontal="right"/>
      <protection locked="0"/>
    </xf>
    <xf numFmtId="263" fontId="20" fillId="36" borderId="113">
      <alignment horizontal="right" vertical="center" wrapText="1"/>
    </xf>
    <xf numFmtId="274" fontId="77" fillId="0" borderId="0"/>
    <xf numFmtId="0" fontId="189" fillId="0" borderId="0"/>
    <xf numFmtId="0" fontId="189" fillId="0" borderId="0"/>
    <xf numFmtId="0" fontId="189" fillId="0" borderId="0"/>
    <xf numFmtId="0" fontId="189"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4" fillId="0" borderId="0">
      <alignment horizontal="left" vertical="center" indent="1"/>
    </xf>
    <xf numFmtId="0" fontId="18" fillId="92"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50"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18" fillId="0" borderId="0"/>
    <xf numFmtId="0" fontId="190" fillId="0" borderId="0"/>
    <xf numFmtId="0" fontId="18" fillId="0" borderId="0"/>
    <xf numFmtId="0" fontId="18" fillId="0" borderId="0"/>
    <xf numFmtId="0" fontId="18" fillId="0" borderId="0" applyFill="0"/>
    <xf numFmtId="0" fontId="18" fillId="92" borderId="0"/>
    <xf numFmtId="173" fontId="18" fillId="0" borderId="0"/>
    <xf numFmtId="173" fontId="18" fillId="0" borderId="0"/>
    <xf numFmtId="173" fontId="18" fillId="0" borderId="0"/>
    <xf numFmtId="173" fontId="18" fillId="0" borderId="0"/>
    <xf numFmtId="0" fontId="44" fillId="0" borderId="0"/>
    <xf numFmtId="0" fontId="18"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44" fillId="0" borderId="0"/>
    <xf numFmtId="0" fontId="1" fillId="0" borderId="0"/>
    <xf numFmtId="0" fontId="18" fillId="0" borderId="0"/>
    <xf numFmtId="173" fontId="18" fillId="0" borderId="0"/>
    <xf numFmtId="173" fontId="18" fillId="0" borderId="0"/>
    <xf numFmtId="173" fontId="18" fillId="0" borderId="0"/>
    <xf numFmtId="0" fontId="18" fillId="92"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173" fontId="18" fillId="0" borderId="0"/>
    <xf numFmtId="173"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3" fontId="18" fillId="0" borderId="0"/>
    <xf numFmtId="173" fontId="18" fillId="0" borderId="0"/>
    <xf numFmtId="0" fontId="50" fillId="0" borderId="0"/>
    <xf numFmtId="0" fontId="50" fillId="0" borderId="0"/>
    <xf numFmtId="173" fontId="18" fillId="0" borderId="0"/>
    <xf numFmtId="173"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50" fillId="0" borderId="0"/>
    <xf numFmtId="0" fontId="18" fillId="0" borderId="0"/>
    <xf numFmtId="0" fontId="50" fillId="0" borderId="0"/>
    <xf numFmtId="0" fontId="18"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173"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1" fillId="0" borderId="0"/>
    <xf numFmtId="0" fontId="50" fillId="0" borderId="0"/>
    <xf numFmtId="0" fontId="50" fillId="0" borderId="0"/>
    <xf numFmtId="0" fontId="50" fillId="0" borderId="0"/>
    <xf numFmtId="0" fontId="50" fillId="0" borderId="0"/>
    <xf numFmtId="0" fontId="50" fillId="0" borderId="0"/>
    <xf numFmtId="0" fontId="44" fillId="0" borderId="0"/>
    <xf numFmtId="0" fontId="44" fillId="0" borderId="0"/>
    <xf numFmtId="0" fontId="87" fillId="0" borderId="0"/>
    <xf numFmtId="0" fontId="18" fillId="0" borderId="0"/>
    <xf numFmtId="0" fontId="191" fillId="0" borderId="0"/>
    <xf numFmtId="173" fontId="18" fillId="0" borderId="0"/>
    <xf numFmtId="173" fontId="18" fillId="0" borderId="0"/>
    <xf numFmtId="173" fontId="44"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0" fillId="0" borderId="0"/>
    <xf numFmtId="0" fontId="50" fillId="0" borderId="0"/>
    <xf numFmtId="0" fontId="50"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173" fontId="18"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8" fillId="92" borderId="0"/>
    <xf numFmtId="173" fontId="18" fillId="0" borderId="0"/>
    <xf numFmtId="173" fontId="18" fillId="0" borderId="0"/>
    <xf numFmtId="0" fontId="191" fillId="0" borderId="0"/>
    <xf numFmtId="0" fontId="191" fillId="0" borderId="0"/>
    <xf numFmtId="0" fontId="18" fillId="0" borderId="0"/>
    <xf numFmtId="0" fontId="18" fillId="0" borderId="0"/>
    <xf numFmtId="0" fontId="18" fillId="0" borderId="0"/>
    <xf numFmtId="173" fontId="18" fillId="0" borderId="0"/>
    <xf numFmtId="173" fontId="18" fillId="0" borderId="0"/>
    <xf numFmtId="173" fontId="18" fillId="0" borderId="0"/>
    <xf numFmtId="0" fontId="18" fillId="0" borderId="0"/>
    <xf numFmtId="0" fontId="18" fillId="0" borderId="0"/>
    <xf numFmtId="173" fontId="18" fillId="0" borderId="0"/>
    <xf numFmtId="173" fontId="18" fillId="0" borderId="0"/>
    <xf numFmtId="0" fontId="18" fillId="0" borderId="0"/>
    <xf numFmtId="173" fontId="18" fillId="0" borderId="0"/>
    <xf numFmtId="0" fontId="18" fillId="0" borderId="0"/>
    <xf numFmtId="173"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91" fillId="0" borderId="0"/>
    <xf numFmtId="173" fontId="18" fillId="0" borderId="0"/>
    <xf numFmtId="173" fontId="18" fillId="0" borderId="0"/>
    <xf numFmtId="173" fontId="18" fillId="0" borderId="0"/>
    <xf numFmtId="0" fontId="191" fillId="0" borderId="0"/>
    <xf numFmtId="173" fontId="18" fillId="0" borderId="0"/>
    <xf numFmtId="173" fontId="18" fillId="0" borderId="0"/>
    <xf numFmtId="173" fontId="18" fillId="0" borderId="0"/>
    <xf numFmtId="173" fontId="18"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8" fillId="92" borderId="0"/>
    <xf numFmtId="0" fontId="18" fillId="0" borderId="0"/>
    <xf numFmtId="0" fontId="18" fillId="0" borderId="0"/>
    <xf numFmtId="173" fontId="18" fillId="0" borderId="0"/>
    <xf numFmtId="0" fontId="59" fillId="0" borderId="0" applyFill="0" applyBorder="0">
      <alignment vertical="center"/>
    </xf>
    <xf numFmtId="173" fontId="18" fillId="0" borderId="0"/>
    <xf numFmtId="173" fontId="18" fillId="0" borderId="0"/>
    <xf numFmtId="0" fontId="50" fillId="0" borderId="0"/>
    <xf numFmtId="0" fontId="50" fillId="0" borderId="0"/>
    <xf numFmtId="173" fontId="18" fillId="0" borderId="0"/>
    <xf numFmtId="173"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xf numFmtId="0" fontId="50" fillId="0" borderId="0"/>
    <xf numFmtId="0" fontId="50"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8" fillId="0" borderId="0" applyFill="0"/>
    <xf numFmtId="0" fontId="191" fillId="0" borderId="0"/>
    <xf numFmtId="0" fontId="191" fillId="0" borderId="0"/>
    <xf numFmtId="0" fontId="191" fillId="0" borderId="0"/>
    <xf numFmtId="0" fontId="50" fillId="0" borderId="0"/>
    <xf numFmtId="0" fontId="44" fillId="0" borderId="0"/>
    <xf numFmtId="0" fontId="18" fillId="92" borderId="0"/>
    <xf numFmtId="0" fontId="18" fillId="92" borderId="0"/>
    <xf numFmtId="0" fontId="192" fillId="0" borderId="0"/>
    <xf numFmtId="173" fontId="18" fillId="0" borderId="0"/>
    <xf numFmtId="0" fontId="191"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44" fillId="0" borderId="0"/>
    <xf numFmtId="0" fontId="1" fillId="0" borderId="0"/>
    <xf numFmtId="0" fontId="1" fillId="0" borderId="0"/>
    <xf numFmtId="0" fontId="60" fillId="0" borderId="0" applyFont="0" applyFill="0" applyBorder="0" applyAlignment="0" applyProtection="0"/>
    <xf numFmtId="0" fontId="193" fillId="0" borderId="0"/>
    <xf numFmtId="173" fontId="1" fillId="0" borderId="0"/>
    <xf numFmtId="173"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4"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173" fontId="18" fillId="0" borderId="0"/>
    <xf numFmtId="0" fontId="18" fillId="0" borderId="0"/>
    <xf numFmtId="0" fontId="18" fillId="0" borderId="0"/>
    <xf numFmtId="0" fontId="18" fillId="0" borderId="0"/>
    <xf numFmtId="173" fontId="18" fillId="0" borderId="0"/>
    <xf numFmtId="0" fontId="18" fillId="0" borderId="0"/>
    <xf numFmtId="0" fontId="18" fillId="0" borderId="0"/>
    <xf numFmtId="0" fontId="18" fillId="0" borderId="0"/>
    <xf numFmtId="0" fontId="18" fillId="0" borderId="0"/>
    <xf numFmtId="0" fontId="50" fillId="0" borderId="0"/>
    <xf numFmtId="173" fontId="18" fillId="0" borderId="0"/>
    <xf numFmtId="173" fontId="18" fillId="0" borderId="0"/>
    <xf numFmtId="173" fontId="18" fillId="0" borderId="0"/>
    <xf numFmtId="0" fontId="50" fillId="0" borderId="0"/>
    <xf numFmtId="173" fontId="18" fillId="0" borderId="0"/>
    <xf numFmtId="173" fontId="18" fillId="0" borderId="0"/>
    <xf numFmtId="173" fontId="18" fillId="0" borderId="0"/>
    <xf numFmtId="173" fontId="18" fillId="0" borderId="0"/>
    <xf numFmtId="0" fontId="191" fillId="0" borderId="0"/>
    <xf numFmtId="0" fontId="50" fillId="0" borderId="0"/>
    <xf numFmtId="0" fontId="50" fillId="0" borderId="0"/>
    <xf numFmtId="0" fontId="50" fillId="0" borderId="0"/>
    <xf numFmtId="0" fontId="191" fillId="0" borderId="0"/>
    <xf numFmtId="0" fontId="50" fillId="0" borderId="0"/>
    <xf numFmtId="0" fontId="50" fillId="0" borderId="0"/>
    <xf numFmtId="0" fontId="50" fillId="0" borderId="0"/>
    <xf numFmtId="0" fontId="50" fillId="0" borderId="0"/>
    <xf numFmtId="0" fontId="191" fillId="0" borderId="0"/>
    <xf numFmtId="0" fontId="191" fillId="0" borderId="0"/>
    <xf numFmtId="0" fontId="18" fillId="0" borderId="0"/>
    <xf numFmtId="173" fontId="18" fillId="0" borderId="0"/>
    <xf numFmtId="0" fontId="1" fillId="0" borderId="0"/>
    <xf numFmtId="173" fontId="18" fillId="0" borderId="0"/>
    <xf numFmtId="173" fontId="18" fillId="0" borderId="0"/>
    <xf numFmtId="0" fontId="191" fillId="0" borderId="0"/>
    <xf numFmtId="0" fontId="191" fillId="0" borderId="0"/>
    <xf numFmtId="0" fontId="191" fillId="0" borderId="0"/>
    <xf numFmtId="0" fontId="191" fillId="0" borderId="0"/>
    <xf numFmtId="0" fontId="191" fillId="0" borderId="0"/>
    <xf numFmtId="0" fontId="44"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3" fontId="18" fillId="0" borderId="0"/>
    <xf numFmtId="0" fontId="44" fillId="0" borderId="0"/>
    <xf numFmtId="0" fontId="18" fillId="92" borderId="0"/>
    <xf numFmtId="173" fontId="18" fillId="0" borderId="0"/>
    <xf numFmtId="0" fontId="18" fillId="0" borderId="0"/>
    <xf numFmtId="173" fontId="18" fillId="0" borderId="0"/>
    <xf numFmtId="173" fontId="18" fillId="0" borderId="0"/>
    <xf numFmtId="173" fontId="18" fillId="0" borderId="0"/>
    <xf numFmtId="173" fontId="18" fillId="0" borderId="0"/>
    <xf numFmtId="0" fontId="50" fillId="0" borderId="0"/>
    <xf numFmtId="0" fontId="50" fillId="0" borderId="0"/>
    <xf numFmtId="173" fontId="18"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8" fillId="0" borderId="0"/>
    <xf numFmtId="0" fontId="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173" fontId="18" fillId="0" borderId="0"/>
    <xf numFmtId="173" fontId="18" fillId="0" borderId="0"/>
    <xf numFmtId="173" fontId="18"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0" fontId="1" fillId="0" borderId="0"/>
    <xf numFmtId="0" fontId="1" fillId="0" borderId="0"/>
    <xf numFmtId="0" fontId="20" fillId="0" borderId="0"/>
    <xf numFmtId="0" fontId="18" fillId="92" borderId="0"/>
    <xf numFmtId="0" fontId="1" fillId="0" borderId="0"/>
    <xf numFmtId="0" fontId="1" fillId="0" borderId="0"/>
    <xf numFmtId="0" fontId="18" fillId="0" borderId="0"/>
    <xf numFmtId="0" fontId="20" fillId="0" borderId="0"/>
    <xf numFmtId="0" fontId="18" fillId="92" borderId="0"/>
    <xf numFmtId="0" fontId="1" fillId="0" borderId="0"/>
    <xf numFmtId="173" fontId="18" fillId="0" borderId="0"/>
    <xf numFmtId="173"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50" fillId="0" borderId="0"/>
    <xf numFmtId="0" fontId="50"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9" fillId="0" borderId="0" applyFill="0" applyBorder="0">
      <protection locked="0"/>
    </xf>
    <xf numFmtId="0" fontId="99" fillId="0" borderId="0" applyFill="0" applyBorder="0">
      <protection locked="0"/>
    </xf>
    <xf numFmtId="0" fontId="82" fillId="0" borderId="0"/>
    <xf numFmtId="171" fontId="82" fillId="0" borderId="0"/>
    <xf numFmtId="0" fontId="82" fillId="0" borderId="0"/>
    <xf numFmtId="0" fontId="49"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83"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95"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18"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73" fillId="52" borderId="131"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50" fillId="52" borderId="131" applyNumberFormat="0" applyFont="0" applyAlignment="0" applyProtection="0"/>
    <xf numFmtId="0" fontId="1" fillId="7" borderId="6" applyNumberFormat="0" applyFont="0" applyAlignment="0" applyProtection="0"/>
    <xf numFmtId="0" fontId="196" fillId="0" borderId="49" applyNumberFormat="0" applyFill="0" applyBorder="0"/>
    <xf numFmtId="3" fontId="197" fillId="1" borderId="0" applyBorder="0" applyAlignment="0" applyProtection="0"/>
    <xf numFmtId="3" fontId="198" fillId="0" borderId="0"/>
    <xf numFmtId="183" fontId="59" fillId="0" borderId="0" applyFill="0" applyBorder="0">
      <alignment vertical="center"/>
    </xf>
    <xf numFmtId="3" fontId="198" fillId="0" borderId="0"/>
    <xf numFmtId="265" fontId="1" fillId="0" borderId="0" applyFont="0" applyFill="0" applyBorder="0" applyAlignment="0" applyProtection="0"/>
    <xf numFmtId="40" fontId="48" fillId="0" borderId="0" applyFont="0" applyFill="0" applyBorder="0" applyAlignment="0" applyProtection="0"/>
    <xf numFmtId="38" fontId="48" fillId="0" borderId="0" applyFont="0" applyFill="0" applyBorder="0" applyAlignment="0" applyProtection="0"/>
    <xf numFmtId="0" fontId="199" fillId="93" borderId="124" applyNumberFormat="0"/>
    <xf numFmtId="0" fontId="175" fillId="0" borderId="0">
      <alignment horizontal="left"/>
    </xf>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200" fillId="46" borderId="132"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201" fillId="92" borderId="0">
      <alignment horizontal="right"/>
    </xf>
    <xf numFmtId="0" fontId="202" fillId="92" borderId="0">
      <alignment horizontal="right"/>
    </xf>
    <xf numFmtId="0" fontId="203" fillId="0" borderId="0" applyFill="0" applyBorder="0">
      <alignment vertical="center"/>
    </xf>
    <xf numFmtId="188" fontId="84" fillId="0" borderId="0" applyFill="0" applyBorder="0">
      <alignment horizontal="center" vertical="center"/>
    </xf>
    <xf numFmtId="243" fontId="84" fillId="0" borderId="0" applyFill="0" applyBorder="0">
      <alignment horizontal="right" vertical="center"/>
    </xf>
    <xf numFmtId="190" fontId="84" fillId="0" borderId="0" applyFill="0" applyBorder="0">
      <alignment horizontal="center" vertical="center"/>
    </xf>
    <xf numFmtId="191" fontId="84" fillId="0" borderId="0" applyFill="0" applyBorder="0">
      <alignment horizontal="center" vertical="center"/>
    </xf>
    <xf numFmtId="192" fontId="84" fillId="0" borderId="0" applyFill="0" applyBorder="0">
      <alignment horizontal="center" vertical="center"/>
    </xf>
    <xf numFmtId="0" fontId="84" fillId="0" borderId="0" applyFill="0" applyBorder="0">
      <alignment horizontal="right" vertical="center"/>
    </xf>
    <xf numFmtId="193" fontId="84" fillId="0" borderId="0" applyFill="0" applyBorder="0">
      <alignment horizontal="right" vertical="center"/>
    </xf>
    <xf numFmtId="0" fontId="148" fillId="0" borderId="0" applyFill="0" applyBorder="0">
      <alignment vertical="center"/>
    </xf>
    <xf numFmtId="0" fontId="204" fillId="0" borderId="0" applyFill="0" applyBorder="0">
      <alignment vertical="center"/>
    </xf>
    <xf numFmtId="0" fontId="205" fillId="0" borderId="0" applyFill="0" applyBorder="0">
      <alignment vertical="center"/>
    </xf>
    <xf numFmtId="0" fontId="84" fillId="0" borderId="0" applyFill="0" applyBorder="0">
      <alignment vertical="center"/>
    </xf>
    <xf numFmtId="0" fontId="206" fillId="92" borderId="14"/>
    <xf numFmtId="5" fontId="84" fillId="0" borderId="0" applyFill="0" applyBorder="0">
      <alignment horizontal="center" vertical="center"/>
    </xf>
    <xf numFmtId="177" fontId="84" fillId="0" borderId="0" applyFill="0" applyBorder="0">
      <alignment horizontal="center" vertical="center"/>
    </xf>
    <xf numFmtId="178" fontId="84" fillId="0" borderId="0" applyFill="0" applyBorder="0">
      <alignment horizontal="center" vertical="center"/>
    </xf>
    <xf numFmtId="37" fontId="84" fillId="0" borderId="0" applyFill="0" applyBorder="0">
      <alignment horizontal="center" vertical="center"/>
    </xf>
    <xf numFmtId="179" fontId="84" fillId="0" borderId="0" applyFill="0" applyBorder="0">
      <alignment horizontal="center" vertical="center"/>
    </xf>
    <xf numFmtId="0" fontId="84" fillId="0" borderId="0" applyFill="0" applyBorder="0">
      <alignment horizontal="center" vertical="center"/>
    </xf>
    <xf numFmtId="261" fontId="84" fillId="0" borderId="0" applyFill="0" applyBorder="0">
      <alignment horizontal="center" vertical="center"/>
    </xf>
    <xf numFmtId="275" fontId="18" fillId="0" borderId="0" applyFill="0" applyBorder="0">
      <alignment horizontal="center"/>
    </xf>
    <xf numFmtId="0" fontId="206" fillId="0" borderId="0" applyBorder="0">
      <alignment horizontal="centerContinuous"/>
    </xf>
    <xf numFmtId="0" fontId="207" fillId="0" borderId="0" applyBorder="0">
      <alignment horizontal="centerContinuous"/>
    </xf>
    <xf numFmtId="0" fontId="149" fillId="0" borderId="0" applyFill="0" applyBorder="0">
      <alignment vertical="center"/>
    </xf>
    <xf numFmtId="0" fontId="208" fillId="0" borderId="0"/>
    <xf numFmtId="1" fontId="209" fillId="0" borderId="0" applyProtection="0">
      <alignment horizontal="right" vertical="center"/>
    </xf>
    <xf numFmtId="0" fontId="18" fillId="94" borderId="0" applyNumberFormat="0" applyFont="0" applyBorder="0" applyAlignment="0" applyProtection="0">
      <protection hidden="1"/>
    </xf>
    <xf numFmtId="0" fontId="90" fillId="95" borderId="108" applyNumberFormat="0" applyAlignment="0" applyProtection="0"/>
    <xf numFmtId="0" fontId="90" fillId="95" borderId="108" applyNumberFormat="0" applyAlignment="0" applyProtection="0"/>
    <xf numFmtId="0" fontId="90" fillId="95" borderId="108" applyNumberFormat="0" applyAlignment="0" applyProtection="0"/>
    <xf numFmtId="0" fontId="90" fillId="95" borderId="108" applyNumberFormat="0" applyAlignment="0" applyProtection="0"/>
    <xf numFmtId="0" fontId="90" fillId="95" borderId="108" applyNumberFormat="0" applyAlignment="0" applyProtection="0"/>
    <xf numFmtId="0" fontId="90" fillId="95" borderId="108" applyNumberFormat="0" applyAlignment="0" applyProtection="0"/>
    <xf numFmtId="9" fontId="61" fillId="0" borderId="0" applyFont="0" applyFill="0" applyBorder="0" applyAlignment="0" applyProtection="0"/>
    <xf numFmtId="9"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9" fontId="18" fillId="0" borderId="0" applyFont="0" applyFill="0" applyBorder="0" applyAlignment="0" applyProtection="0"/>
    <xf numFmtId="276" fontId="61" fillId="0" borderId="0" applyFont="0" applyFill="0" applyBorder="0" applyAlignment="0" applyProtection="0"/>
    <xf numFmtId="277" fontId="77" fillId="0" borderId="0" applyFill="0" applyBorder="0"/>
    <xf numFmtId="277" fontId="77" fillId="0" borderId="0" applyFill="0" applyBorder="0">
      <protection locked="0"/>
    </xf>
    <xf numFmtId="10" fontId="18" fillId="0" borderId="0" applyFont="0" applyFill="0" applyBorder="0" applyAlignment="0" applyProtection="0"/>
    <xf numFmtId="9" fontId="4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4"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54" fontId="210" fillId="0" borderId="0"/>
    <xf numFmtId="184" fontId="59" fillId="0" borderId="0" applyFill="0" applyBorder="0">
      <alignment vertical="center"/>
    </xf>
    <xf numFmtId="171" fontId="138" fillId="0" borderId="0" applyFill="0" applyBorder="0">
      <alignment vertical="center"/>
    </xf>
    <xf numFmtId="0" fontId="138" fillId="0" borderId="0" applyFill="0" applyBorder="0">
      <alignment vertical="center"/>
    </xf>
    <xf numFmtId="0" fontId="211" fillId="0" borderId="0" applyFill="0" applyBorder="0">
      <alignment vertical="center"/>
    </xf>
    <xf numFmtId="0" fontId="138" fillId="0" borderId="0" applyFill="0" applyBorder="0">
      <alignment vertical="center"/>
    </xf>
    <xf numFmtId="0" fontId="212" fillId="0" borderId="56" applyBorder="0"/>
    <xf numFmtId="0" fontId="212" fillId="0" borderId="56" applyBorder="0"/>
    <xf numFmtId="0" fontId="213" fillId="0" borderId="0"/>
    <xf numFmtId="9" fontId="18" fillId="0" borderId="0" applyFont="0" applyFill="0" applyBorder="0" applyAlignment="0" applyProtection="0"/>
    <xf numFmtId="0" fontId="214" fillId="0" borderId="0" applyNumberFormat="0"/>
    <xf numFmtId="205" fontId="18" fillId="0" borderId="0" applyFill="0" applyBorder="0" applyAlignment="0"/>
    <xf numFmtId="206" fontId="18" fillId="0" borderId="0" applyFill="0" applyBorder="0" applyAlignment="0"/>
    <xf numFmtId="205" fontId="18" fillId="0" borderId="0" applyFill="0" applyBorder="0" applyAlignment="0"/>
    <xf numFmtId="0" fontId="162" fillId="0" borderId="0" applyFill="0" applyBorder="0" applyAlignment="0"/>
    <xf numFmtId="206" fontId="18" fillId="0" borderId="0" applyFill="0" applyBorder="0" applyAlignment="0"/>
    <xf numFmtId="180" fontId="86" fillId="0" borderId="0" applyFill="0" applyBorder="0">
      <alignment horizontal="right" vertical="center"/>
    </xf>
    <xf numFmtId="180" fontId="59" fillId="0" borderId="0" applyFill="0" applyBorder="0">
      <alignment vertical="center"/>
    </xf>
    <xf numFmtId="180" fontId="78" fillId="0" borderId="0" applyFill="0" applyBorder="0">
      <alignment vertical="center"/>
    </xf>
    <xf numFmtId="199" fontId="86" fillId="0" borderId="0" applyFill="0" applyBorder="0">
      <alignment horizontal="right" vertical="center"/>
    </xf>
    <xf numFmtId="181" fontId="59" fillId="0" borderId="0" applyFill="0" applyBorder="0">
      <alignment vertical="center"/>
    </xf>
    <xf numFmtId="181" fontId="78" fillId="0" borderId="0" applyFill="0" applyBorder="0">
      <alignment vertical="center"/>
    </xf>
    <xf numFmtId="171" fontId="215" fillId="0" borderId="0" applyFill="0" applyBorder="0">
      <alignment vertical="center"/>
    </xf>
    <xf numFmtId="0" fontId="131" fillId="0" borderId="0" applyFill="0" applyBorder="0">
      <alignment vertical="center"/>
    </xf>
    <xf numFmtId="0" fontId="121" fillId="0" borderId="0" applyFill="0" applyBorder="0">
      <alignment vertical="center"/>
    </xf>
    <xf numFmtId="171" fontId="216" fillId="0" borderId="0" applyFill="0" applyBorder="0">
      <alignment vertical="center"/>
    </xf>
    <xf numFmtId="0" fontId="136" fillId="0" borderId="0" applyFill="0" applyBorder="0">
      <alignment vertical="center"/>
    </xf>
    <xf numFmtId="0" fontId="217" fillId="0" borderId="0" applyFill="0" applyBorder="0">
      <alignment vertical="center"/>
    </xf>
    <xf numFmtId="171" fontId="218" fillId="0" borderId="0" applyFill="0" applyBorder="0">
      <alignment vertical="center"/>
    </xf>
    <xf numFmtId="0" fontId="143" fillId="0" borderId="0" applyFill="0" applyBorder="0">
      <alignment vertical="center"/>
    </xf>
    <xf numFmtId="0" fontId="219" fillId="0" borderId="0" applyFill="0" applyBorder="0">
      <alignment vertical="center"/>
    </xf>
    <xf numFmtId="171" fontId="86" fillId="0" borderId="0" applyFill="0" applyBorder="0">
      <alignment vertical="center"/>
    </xf>
    <xf numFmtId="0" fontId="145" fillId="0" borderId="0" applyFill="0" applyBorder="0">
      <alignment vertical="center"/>
    </xf>
    <xf numFmtId="0" fontId="78" fillId="0" borderId="0" applyFill="0" applyBorder="0">
      <alignment vertical="center"/>
    </xf>
    <xf numFmtId="171" fontId="156" fillId="0" borderId="0" applyFill="0" applyBorder="0">
      <alignment horizontal="center" vertical="center"/>
      <protection locked="0"/>
    </xf>
    <xf numFmtId="0" fontId="156" fillId="0" borderId="0" applyFill="0" applyBorder="0">
      <alignment horizontal="center" vertical="center"/>
    </xf>
    <xf numFmtId="171" fontId="156" fillId="0" borderId="0" applyFill="0" applyBorder="0">
      <alignment horizontal="center" vertical="center"/>
      <protection locked="0"/>
    </xf>
    <xf numFmtId="0" fontId="156" fillId="0" borderId="0" applyFill="0" applyBorder="0">
      <alignment horizontal="center" vertical="center"/>
    </xf>
    <xf numFmtId="171" fontId="220" fillId="0" borderId="0" applyFill="0" applyBorder="0">
      <alignment horizontal="left" vertical="center"/>
      <protection locked="0"/>
    </xf>
    <xf numFmtId="0" fontId="158" fillId="0" borderId="0" applyFill="0" applyBorder="0">
      <alignment vertical="center"/>
    </xf>
    <xf numFmtId="0" fontId="220" fillId="0" borderId="0" applyFill="0" applyBorder="0">
      <alignment vertical="center"/>
    </xf>
    <xf numFmtId="171" fontId="221" fillId="0" borderId="0" applyFill="0" applyBorder="0">
      <alignment horizontal="left" vertical="center"/>
    </xf>
    <xf numFmtId="0" fontId="184" fillId="0" borderId="0" applyFill="0" applyBorder="0">
      <alignment vertical="center"/>
    </xf>
    <xf numFmtId="0" fontId="222" fillId="0" borderId="0" applyFill="0" applyBorder="0">
      <alignment vertical="center"/>
    </xf>
    <xf numFmtId="182" fontId="86" fillId="0" borderId="0" applyFill="0" applyBorder="0">
      <alignment horizontal="right" vertical="center"/>
    </xf>
    <xf numFmtId="182" fontId="59" fillId="0" borderId="0" applyFill="0" applyBorder="0">
      <alignment vertical="center"/>
    </xf>
    <xf numFmtId="182" fontId="78" fillId="0" borderId="0" applyFill="0" applyBorder="0">
      <alignment vertical="center"/>
    </xf>
    <xf numFmtId="171" fontId="86" fillId="0" borderId="0" applyFill="0" applyBorder="0">
      <alignment vertical="center"/>
    </xf>
    <xf numFmtId="0" fontId="59" fillId="0" borderId="0" applyFill="0" applyBorder="0">
      <alignment vertical="center"/>
    </xf>
    <xf numFmtId="0" fontId="78" fillId="0" borderId="0" applyFill="0" applyBorder="0">
      <alignment vertical="center"/>
    </xf>
    <xf numFmtId="183" fontId="86" fillId="0" borderId="0" applyFill="0" applyBorder="0">
      <alignment horizontal="right" vertical="center"/>
    </xf>
    <xf numFmtId="183" fontId="59" fillId="0" borderId="0" applyFill="0" applyBorder="0">
      <alignment vertical="center"/>
    </xf>
    <xf numFmtId="183" fontId="78" fillId="0" borderId="0" applyFill="0" applyBorder="0">
      <alignment vertical="center"/>
    </xf>
    <xf numFmtId="184" fontId="86" fillId="0" borderId="0" applyFill="0" applyBorder="0">
      <alignment horizontal="right" vertical="center"/>
    </xf>
    <xf numFmtId="184" fontId="59" fillId="0" borderId="0" applyFill="0" applyBorder="0">
      <alignment vertical="center"/>
    </xf>
    <xf numFmtId="184" fontId="78" fillId="0" borderId="0" applyFill="0" applyBorder="0">
      <alignment vertical="center"/>
    </xf>
    <xf numFmtId="171" fontId="218" fillId="0" borderId="0" applyFill="0" applyBorder="0">
      <alignment vertical="center"/>
    </xf>
    <xf numFmtId="0" fontId="178" fillId="0" borderId="0" applyFill="0" applyBorder="0">
      <alignment vertical="center"/>
    </xf>
    <xf numFmtId="0" fontId="219" fillId="0" borderId="0" applyFill="0" applyBorder="0">
      <alignment vertical="center"/>
    </xf>
    <xf numFmtId="183" fontId="223" fillId="0" borderId="0" applyFill="0" applyBorder="0">
      <alignment horizontal="left" vertical="center"/>
    </xf>
    <xf numFmtId="0" fontId="224" fillId="0" borderId="0" applyFill="0" applyBorder="0">
      <alignment vertical="center"/>
    </xf>
    <xf numFmtId="0" fontId="225" fillId="0" borderId="0" applyFill="0" applyBorder="0">
      <alignment vertical="center"/>
    </xf>
    <xf numFmtId="171" fontId="226" fillId="0" borderId="0" applyFill="0" applyBorder="0">
      <alignment horizontal="left" vertical="center"/>
    </xf>
    <xf numFmtId="0" fontId="227" fillId="0" borderId="0" applyFill="0" applyBorder="0">
      <alignment vertical="center"/>
    </xf>
    <xf numFmtId="0" fontId="228" fillId="0" borderId="0" applyFill="0" applyBorder="0">
      <alignment vertical="center"/>
    </xf>
    <xf numFmtId="0" fontId="145" fillId="0" borderId="0" applyFill="0" applyBorder="0">
      <alignment vertical="center"/>
      <protection locked="0"/>
    </xf>
    <xf numFmtId="0" fontId="78" fillId="0" borderId="0" applyFill="0" applyBorder="0">
      <alignment vertical="center"/>
      <protection locked="0"/>
    </xf>
    <xf numFmtId="0" fontId="159" fillId="0" borderId="0" applyFill="0" applyBorder="0">
      <alignment vertical="center"/>
    </xf>
    <xf numFmtId="0" fontId="229" fillId="0" borderId="0" applyFill="0" applyBorder="0">
      <alignment vertical="center"/>
    </xf>
    <xf numFmtId="0" fontId="160" fillId="0" borderId="0" applyFill="0" applyBorder="0">
      <alignment vertical="center"/>
    </xf>
    <xf numFmtId="0" fontId="230" fillId="0" borderId="0" applyFill="0" applyBorder="0">
      <alignment vertical="center"/>
    </xf>
    <xf numFmtId="0" fontId="161" fillId="0" borderId="0" applyFill="0" applyBorder="0">
      <alignment vertical="center"/>
    </xf>
    <xf numFmtId="0" fontId="231" fillId="0" borderId="0" applyFill="0" applyBorder="0">
      <alignment vertical="center"/>
    </xf>
    <xf numFmtId="0" fontId="161" fillId="0" borderId="0" applyFill="0" applyBorder="0">
      <alignment vertical="center"/>
    </xf>
    <xf numFmtId="0" fontId="231" fillId="0" borderId="0" applyFill="0" applyBorder="0">
      <alignment vertical="center"/>
    </xf>
    <xf numFmtId="187" fontId="86" fillId="0" borderId="0" applyFill="0" applyBorder="0">
      <alignment horizontal="right" vertical="center"/>
    </xf>
    <xf numFmtId="185" fontId="59" fillId="0" borderId="0" applyFill="0" applyBorder="0">
      <alignment vertical="center"/>
    </xf>
    <xf numFmtId="185" fontId="78" fillId="0" borderId="0" applyFill="0" applyBorder="0">
      <alignment vertical="center"/>
    </xf>
    <xf numFmtId="9" fontId="198" fillId="0" borderId="0"/>
    <xf numFmtId="0"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278" fontId="232" fillId="0" borderId="133"/>
    <xf numFmtId="278" fontId="232" fillId="0" borderId="133"/>
    <xf numFmtId="278" fontId="232" fillId="0" borderId="133"/>
    <xf numFmtId="278" fontId="232" fillId="0" borderId="133"/>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0" fontId="67" fillId="0" borderId="56">
      <alignment horizontal="center"/>
    </xf>
    <xf numFmtId="3" fontId="83" fillId="0" borderId="0" applyFont="0" applyFill="0" applyBorder="0" applyAlignment="0" applyProtection="0"/>
    <xf numFmtId="0" fontId="83" fillId="96" borderId="0" applyNumberFormat="0" applyFont="0" applyBorder="0" applyAlignment="0" applyProtection="0"/>
    <xf numFmtId="17" fontId="16" fillId="0" borderId="0">
      <alignment horizontal="center" vertical="center"/>
    </xf>
    <xf numFmtId="0" fontId="233" fillId="0" borderId="0" applyNumberFormat="0" applyFill="0" applyBorder="0" applyAlignment="0" applyProtection="0"/>
    <xf numFmtId="279" fontId="18" fillId="0" borderId="0"/>
    <xf numFmtId="280" fontId="234" fillId="0" borderId="0"/>
    <xf numFmtId="279" fontId="18" fillId="0" borderId="0"/>
    <xf numFmtId="14" fontId="179" fillId="0" borderId="0" applyNumberFormat="0" applyFill="0" applyBorder="0" applyAlignment="0" applyProtection="0">
      <alignment horizontal="left"/>
    </xf>
    <xf numFmtId="180" fontId="44" fillId="0" borderId="0" applyFill="0" applyBorder="0">
      <alignment horizontal="right" vertical="center"/>
    </xf>
    <xf numFmtId="180" fontId="44" fillId="0" borderId="0" applyFill="0" applyBorder="0">
      <alignment horizontal="right" vertical="center"/>
    </xf>
    <xf numFmtId="180" fontId="44" fillId="0" borderId="0" applyFill="0" applyBorder="0">
      <alignment horizontal="right" vertical="center"/>
    </xf>
    <xf numFmtId="199" fontId="44" fillId="0" borderId="0" applyFill="0" applyBorder="0">
      <alignment horizontal="right" vertical="center"/>
    </xf>
    <xf numFmtId="200" fontId="44" fillId="0" borderId="0" applyFill="0" applyBorder="0">
      <alignment horizontal="right" vertical="center"/>
    </xf>
    <xf numFmtId="199" fontId="44" fillId="0" borderId="0" applyFill="0" applyBorder="0">
      <alignment horizontal="right" vertical="center"/>
    </xf>
    <xf numFmtId="182" fontId="44" fillId="0" borderId="0" applyFill="0" applyBorder="0">
      <alignment horizontal="right" vertical="center"/>
    </xf>
    <xf numFmtId="182" fontId="44" fillId="0" borderId="0" applyFill="0" applyBorder="0">
      <alignment horizontal="right" vertical="center"/>
    </xf>
    <xf numFmtId="182" fontId="44" fillId="0" borderId="0" applyFill="0" applyBorder="0">
      <alignment horizontal="right" vertical="center"/>
    </xf>
    <xf numFmtId="183" fontId="44" fillId="0" borderId="0" applyFill="0" applyBorder="0">
      <alignment horizontal="right" vertical="center"/>
    </xf>
    <xf numFmtId="183" fontId="44" fillId="0" borderId="0" applyFill="0" applyBorder="0">
      <alignment horizontal="right" vertical="center"/>
    </xf>
    <xf numFmtId="183" fontId="44" fillId="0" borderId="0" applyFill="0" applyBorder="0">
      <alignment horizontal="right" vertical="center"/>
    </xf>
    <xf numFmtId="184" fontId="44" fillId="0" borderId="0" applyFill="0" applyBorder="0">
      <alignment horizontal="right" vertical="center"/>
    </xf>
    <xf numFmtId="184" fontId="44" fillId="0" borderId="0" applyFill="0" applyBorder="0">
      <alignment horizontal="right" vertical="center"/>
    </xf>
    <xf numFmtId="184" fontId="44" fillId="0" borderId="0" applyFill="0" applyBorder="0">
      <alignment horizontal="right" vertical="center"/>
    </xf>
    <xf numFmtId="187" fontId="44" fillId="0" borderId="0" applyFill="0" applyBorder="0">
      <alignment horizontal="right" vertical="center"/>
    </xf>
    <xf numFmtId="187" fontId="44" fillId="0" borderId="0" applyFill="0" applyBorder="0">
      <alignment horizontal="right" vertical="center"/>
    </xf>
    <xf numFmtId="187" fontId="44" fillId="0" borderId="0" applyFill="0" applyBorder="0">
      <alignment horizontal="right" vertical="center"/>
    </xf>
    <xf numFmtId="0" fontId="15" fillId="34" borderId="0">
      <alignment horizontal="left" vertical="center"/>
      <protection locked="0"/>
    </xf>
    <xf numFmtId="281" fontId="235" fillId="95" borderId="95">
      <alignment horizontal="center"/>
    </xf>
    <xf numFmtId="41" fontId="14" fillId="93" borderId="125" applyFont="0" applyAlignment="0"/>
    <xf numFmtId="171" fontId="217" fillId="77" borderId="0"/>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12" fillId="0" borderId="134">
      <alignment vertical="center"/>
    </xf>
    <xf numFmtId="0" fontId="18" fillId="52" borderId="0" applyNumberFormat="0" applyFont="0" applyBorder="0" applyAlignment="0" applyProtection="0"/>
    <xf numFmtId="0" fontId="18" fillId="46" borderId="0" applyNumberFormat="0" applyFont="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0" fontId="236" fillId="0" borderId="135"/>
    <xf numFmtId="282" fontId="45" fillId="0" borderId="0" applyFont="0" applyFill="0" applyBorder="0" applyAlignment="0" applyProtection="0">
      <alignment horizontal="right"/>
    </xf>
    <xf numFmtId="0" fontId="70" fillId="0" borderId="0"/>
    <xf numFmtId="0" fontId="133" fillId="0" borderId="0"/>
    <xf numFmtId="0" fontId="237" fillId="0" borderId="0" applyFill="0" applyBorder="0" applyAlignment="0"/>
    <xf numFmtId="0" fontId="224" fillId="0" borderId="0" applyFill="0" applyBorder="0">
      <alignment vertical="center"/>
    </xf>
    <xf numFmtId="0" fontId="237" fillId="0" borderId="0" applyFill="0" applyBorder="0" applyAlignment="0"/>
    <xf numFmtId="37" fontId="238" fillId="0" borderId="0">
      <protection locked="0"/>
    </xf>
    <xf numFmtId="0" fontId="204" fillId="0" borderId="100"/>
    <xf numFmtId="0" fontId="204" fillId="0" borderId="100"/>
    <xf numFmtId="0" fontId="204" fillId="0" borderId="100"/>
    <xf numFmtId="0" fontId="204" fillId="0" borderId="100"/>
    <xf numFmtId="0" fontId="204" fillId="0" borderId="100"/>
    <xf numFmtId="0" fontId="133" fillId="0" borderId="0"/>
    <xf numFmtId="0" fontId="239" fillId="0" borderId="0"/>
    <xf numFmtId="0" fontId="240" fillId="97" borderId="0"/>
    <xf numFmtId="49" fontId="241" fillId="98" borderId="136"/>
    <xf numFmtId="49" fontId="241" fillId="98" borderId="0">
      <alignment wrapText="1"/>
    </xf>
    <xf numFmtId="0" fontId="240" fillId="92" borderId="137">
      <protection locked="0"/>
    </xf>
    <xf numFmtId="0" fontId="240" fillId="97" borderId="0"/>
    <xf numFmtId="171" fontId="35" fillId="0" borderId="0" applyFill="0" applyBorder="0">
      <alignment horizontal="left" vertical="center"/>
    </xf>
    <xf numFmtId="0" fontId="242" fillId="0" borderId="0" applyNumberFormat="0" applyFill="0" applyBorder="0" applyProtection="0"/>
    <xf numFmtId="0" fontId="227" fillId="0" borderId="0" applyFill="0" applyBorder="0">
      <alignment vertical="center"/>
    </xf>
    <xf numFmtId="0" fontId="243" fillId="0" borderId="0" applyNumberFormat="0" applyFill="0" applyBorder="0" applyAlignment="0"/>
    <xf numFmtId="17" fontId="45" fillId="0" borderId="0" applyFill="0" applyBorder="0">
      <alignment horizontal="right"/>
    </xf>
    <xf numFmtId="283" fontId="44" fillId="0" borderId="0" applyAlignment="0" applyProtection="0"/>
    <xf numFmtId="283" fontId="44" fillId="0" borderId="0" applyAlignment="0" applyProtection="0"/>
    <xf numFmtId="284" fontId="70" fillId="0" borderId="0" applyFill="0" applyBorder="0" applyProtection="0"/>
    <xf numFmtId="173" fontId="44" fillId="0" borderId="0"/>
    <xf numFmtId="0" fontId="18" fillId="0" borderId="0"/>
    <xf numFmtId="0" fontId="18" fillId="0" borderId="0"/>
    <xf numFmtId="173" fontId="44" fillId="0" borderId="0"/>
    <xf numFmtId="173" fontId="44" fillId="0" borderId="0"/>
    <xf numFmtId="0" fontId="73" fillId="0" borderId="0" applyNumberFormat="0" applyBorder="0" applyAlignment="0"/>
    <xf numFmtId="0" fontId="99" fillId="0" borderId="0"/>
    <xf numFmtId="0" fontId="19" fillId="0" borderId="0"/>
    <xf numFmtId="171" fontId="19" fillId="0" borderId="0"/>
    <xf numFmtId="171" fontId="19" fillId="0" borderId="0"/>
    <xf numFmtId="0" fontId="35" fillId="0" borderId="0"/>
    <xf numFmtId="171" fontId="35" fillId="0" borderId="0"/>
    <xf numFmtId="171" fontId="35" fillId="0" borderId="0"/>
    <xf numFmtId="15" fontId="18" fillId="0" borderId="0"/>
    <xf numFmtId="10" fontId="18" fillId="0" borderId="0"/>
    <xf numFmtId="0" fontId="244" fillId="0" borderId="0" applyNumberFormat="0" applyBorder="0" applyAlignment="0"/>
    <xf numFmtId="0" fontId="245" fillId="0" borderId="0" applyNumberFormat="0" applyBorder="0" applyAlignment="0"/>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285" fontId="16" fillId="35" borderId="138"/>
    <xf numFmtId="0" fontId="145" fillId="0" borderId="0" applyFill="0" applyBorder="0">
      <alignment vertical="center"/>
      <protection locked="0"/>
    </xf>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286" fontId="47" fillId="0" borderId="100" applyFont="0" applyFill="0" applyAlignment="0" applyProtection="0"/>
    <xf numFmtId="171" fontId="246" fillId="76" borderId="0"/>
    <xf numFmtId="0" fontId="133" fillId="0" borderId="139"/>
    <xf numFmtId="40" fontId="247" fillId="0" borderId="0" applyBorder="0">
      <alignment horizontal="right"/>
    </xf>
    <xf numFmtId="0" fontId="248" fillId="0" borderId="0" applyBorder="0" applyProtection="0">
      <alignmen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237" fontId="248" fillId="0" borderId="99" applyBorder="0" applyProtection="0">
      <alignment horizontal="right" vertical="center"/>
    </xf>
    <xf numFmtId="0" fontId="249" fillId="99" borderId="0"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0" fontId="249" fillId="33" borderId="99" applyBorder="0" applyProtection="0">
      <alignment horizontal="centerContinuous" vertical="center"/>
    </xf>
    <xf numFmtId="171" fontId="248" fillId="0" borderId="0" applyBorder="0" applyProtection="0">
      <alignment vertical="center"/>
    </xf>
    <xf numFmtId="0" fontId="250" fillId="0" borderId="0" applyFill="0" applyBorder="0" applyAlignment="0"/>
    <xf numFmtId="0" fontId="113" fillId="0" borderId="0">
      <alignment horizontal="left"/>
    </xf>
    <xf numFmtId="0" fontId="82" fillId="0" borderId="0"/>
    <xf numFmtId="0" fontId="251" fillId="0" borderId="0" applyFill="0" applyBorder="0" applyProtection="0">
      <alignment horizontal="left"/>
    </xf>
    <xf numFmtId="0" fontId="113" fillId="0" borderId="117" applyFill="0" applyBorder="0" applyProtection="0">
      <alignment horizontal="left" vertical="top"/>
    </xf>
    <xf numFmtId="0" fontId="113" fillId="0" borderId="117" applyFill="0" applyBorder="0" applyProtection="0">
      <alignment horizontal="left" vertical="top"/>
    </xf>
    <xf numFmtId="0" fontId="113" fillId="0" borderId="117" applyFill="0" applyBorder="0" applyProtection="0">
      <alignment horizontal="left" vertical="top"/>
    </xf>
    <xf numFmtId="0" fontId="113" fillId="0" borderId="117" applyFill="0" applyBorder="0" applyProtection="0">
      <alignment horizontal="left" vertical="top"/>
    </xf>
    <xf numFmtId="0" fontId="252" fillId="100" borderId="0" applyNumberFormat="0">
      <alignment horizontal="center"/>
    </xf>
    <xf numFmtId="0" fontId="253" fillId="93" borderId="124" applyNumberFormat="0" applyAlignment="0"/>
    <xf numFmtId="49" fontId="18" fillId="0" borderId="0" applyFont="0" applyFill="0" applyBorder="0" applyAlignment="0" applyProtection="0"/>
    <xf numFmtId="0" fontId="254" fillId="0" borderId="0"/>
    <xf numFmtId="0" fontId="254" fillId="0" borderId="0"/>
    <xf numFmtId="49" fontId="18" fillId="0" borderId="0" applyFont="0" applyFill="0" applyBorder="0" applyAlignment="0" applyProtection="0"/>
    <xf numFmtId="0" fontId="255" fillId="0" borderId="0"/>
    <xf numFmtId="0" fontId="255" fillId="0" borderId="0"/>
    <xf numFmtId="0" fontId="254" fillId="0" borderId="0"/>
    <xf numFmtId="0" fontId="254" fillId="0" borderId="0"/>
    <xf numFmtId="49" fontId="73" fillId="0" borderId="0" applyFill="0" applyBorder="0" applyAlignment="0"/>
    <xf numFmtId="0" fontId="73" fillId="0" borderId="0" applyFill="0" applyBorder="0" applyAlignment="0"/>
    <xf numFmtId="0" fontId="73" fillId="0" borderId="0" applyFill="0" applyBorder="0" applyAlignment="0"/>
    <xf numFmtId="218" fontId="256" fillId="0" borderId="0"/>
    <xf numFmtId="196" fontId="99" fillId="79" borderId="0" applyFont="0" applyFill="0" applyBorder="0" applyAlignment="0"/>
    <xf numFmtId="286" fontId="47" fillId="0" borderId="0" applyFon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5" fillId="0" borderId="0"/>
    <xf numFmtId="0" fontId="254" fillId="0" borderId="0"/>
    <xf numFmtId="0" fontId="254" fillId="0" borderId="0"/>
    <xf numFmtId="171" fontId="260" fillId="0" borderId="0" applyFill="0" applyBorder="0">
      <alignment horizontal="left" vertical="center"/>
      <protection locked="0"/>
    </xf>
    <xf numFmtId="171" fontId="261" fillId="0" borderId="0" applyFill="0" applyBorder="0">
      <alignment horizontal="left" vertical="center"/>
      <protection locked="0"/>
    </xf>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100"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2"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3"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141" applyFill="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0" fontId="103" fillId="0" borderId="140" applyNumberFormat="0" applyFill="0" applyAlignment="0" applyProtection="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84"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210" fontId="77" fillId="0" borderId="100" applyFill="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03" fillId="0" borderId="143" applyNumberFormat="0" applyFill="0" applyAlignment="0" applyProtection="0"/>
    <xf numFmtId="0" fontId="12" fillId="0" borderId="7" applyNumberForma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286" fontId="47" fillId="0" borderId="144" applyFont="0" applyFill="0" applyAlignment="0" applyProtection="0"/>
    <xf numFmtId="0" fontId="262" fillId="0" borderId="0" applyNumberFormat="0" applyFill="0" applyBorder="0" applyAlignment="0"/>
    <xf numFmtId="287" fontId="44" fillId="0" borderId="0">
      <alignment horizontal="center"/>
    </xf>
    <xf numFmtId="0" fontId="263" fillId="0" borderId="0"/>
    <xf numFmtId="288" fontId="18" fillId="0" borderId="0" applyFont="0" applyFill="0" applyBorder="0" applyAlignment="0" applyProtection="0"/>
    <xf numFmtId="289" fontId="18" fillId="0" borderId="0" applyFont="0" applyFill="0" applyBorder="0" applyAlignment="0" applyProtection="0"/>
    <xf numFmtId="0" fontId="162" fillId="0" borderId="0" applyNumberFormat="0" applyFill="0" applyBorder="0"/>
    <xf numFmtId="0" fontId="162" fillId="0" borderId="0" applyNumberFormat="0" applyFill="0" applyBorder="0"/>
    <xf numFmtId="0" fontId="17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4" fillId="101" borderId="145" applyNumberFormat="0" applyAlignment="0">
      <protection locked="0"/>
    </xf>
    <xf numFmtId="0" fontId="175" fillId="0" borderId="0" applyNumberFormat="0" applyFill="0" applyBorder="0" applyAlignment="0"/>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290" fontId="265" fillId="0" borderId="99" applyBorder="0" applyProtection="0">
      <alignment horizontal="right"/>
    </xf>
    <xf numFmtId="185" fontId="59" fillId="0" borderId="0" applyFill="0" applyBorder="0">
      <alignment vertical="center"/>
    </xf>
    <xf numFmtId="291" fontId="18" fillId="0" borderId="99" applyBorder="0" applyProtection="0">
      <alignment horizontal="right"/>
    </xf>
    <xf numFmtId="292" fontId="45" fillId="0" borderId="0" applyFill="0" applyBorder="0">
      <alignment horizontal="right"/>
    </xf>
    <xf numFmtId="0" fontId="208" fillId="0" borderId="0"/>
  </cellStyleXfs>
  <cellXfs count="312">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0" fontId="0" fillId="32" borderId="0" xfId="0" applyFill="1" applyAlignment="1" applyProtection="1">
      <alignment vertical="center"/>
    </xf>
    <xf numFmtId="165" fontId="18" fillId="0" borderId="17" xfId="0" applyNumberFormat="1" applyFont="1" applyBorder="1" applyAlignment="1">
      <alignment horizontal="right" vertical="top" wrapText="1"/>
    </xf>
    <xf numFmtId="165" fontId="18" fillId="0" borderId="18" xfId="0" applyNumberFormat="1" applyFont="1" applyBorder="1" applyAlignment="1">
      <alignment horizontal="righ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3" xfId="0" applyBorder="1"/>
    <xf numFmtId="165" fontId="18" fillId="36" borderId="20" xfId="0" applyNumberFormat="1" applyFont="1" applyFill="1" applyBorder="1" applyAlignment="1" applyProtection="1">
      <alignment vertical="center"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7"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3" xfId="0" applyFont="1" applyFill="1" applyBorder="1" applyAlignment="1" applyProtection="1">
      <alignment horizontal="right" vertical="center"/>
    </xf>
    <xf numFmtId="0" fontId="16" fillId="36" borderId="34" xfId="0" applyFont="1" applyFill="1" applyBorder="1" applyAlignment="1" applyProtection="1">
      <alignment horizontal="right" vertical="center"/>
    </xf>
    <xf numFmtId="0" fontId="16" fillId="38" borderId="35" xfId="0" applyFont="1" applyFill="1" applyBorder="1" applyAlignment="1" applyProtection="1">
      <alignment horizontal="right" vertical="center"/>
    </xf>
    <xf numFmtId="0" fontId="16" fillId="38" borderId="36" xfId="0" applyFont="1" applyFill="1" applyBorder="1" applyAlignment="1" applyProtection="1">
      <alignment horizontal="right" vertical="center"/>
    </xf>
    <xf numFmtId="0" fontId="16" fillId="38"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8" borderId="21" xfId="0" applyFont="1" applyFill="1" applyBorder="1" applyAlignment="1" applyProtection="1">
      <alignment horizontal="right" vertical="center"/>
    </xf>
    <xf numFmtId="0" fontId="16" fillId="38" borderId="39" xfId="0" applyFont="1" applyFill="1" applyBorder="1" applyAlignment="1" applyProtection="1">
      <alignment horizontal="right" vertical="center"/>
    </xf>
    <xf numFmtId="165" fontId="18" fillId="32" borderId="20" xfId="1" applyNumberFormat="1" applyFont="1" applyFill="1" applyBorder="1" applyAlignment="1" applyProtection="1">
      <alignment horizontal="right" vertical="center" wrapText="1"/>
    </xf>
    <xf numFmtId="165" fontId="18" fillId="32" borderId="19" xfId="1" applyNumberFormat="1" applyFont="1" applyFill="1" applyBorder="1" applyAlignment="1" applyProtection="1">
      <alignment horizontal="right" vertical="center" wrapText="1"/>
    </xf>
    <xf numFmtId="165" fontId="18" fillId="32" borderId="18" xfId="1" applyNumberFormat="1" applyFont="1" applyFill="1" applyBorder="1" applyAlignment="1" applyProtection="1">
      <alignment horizontal="right" vertical="center" wrapText="1"/>
    </xf>
    <xf numFmtId="165" fontId="18" fillId="32" borderId="28"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16" fillId="36" borderId="48" xfId="0" applyFont="1" applyFill="1" applyBorder="1" applyAlignment="1" applyProtection="1">
      <alignment vertical="center"/>
    </xf>
    <xf numFmtId="0" fontId="16" fillId="36" borderId="49" xfId="0" applyFont="1" applyFill="1" applyBorder="1" applyAlignment="1" applyProtection="1">
      <alignment vertical="center"/>
    </xf>
    <xf numFmtId="0" fontId="16" fillId="36" borderId="47" xfId="0" applyFont="1" applyFill="1" applyBorder="1" applyAlignment="1" applyProtection="1">
      <alignment vertical="center"/>
    </xf>
    <xf numFmtId="0" fontId="21" fillId="0" borderId="0" xfId="0" applyFont="1" applyProtection="1"/>
    <xf numFmtId="166" fontId="16" fillId="36" borderId="48" xfId="0" applyNumberFormat="1" applyFont="1" applyFill="1" applyBorder="1" applyAlignment="1" applyProtection="1">
      <alignment horizontal="left"/>
    </xf>
    <xf numFmtId="166" fontId="16" fillId="36" borderId="50" xfId="0" applyNumberFormat="1" applyFont="1" applyFill="1" applyBorder="1" applyAlignment="1" applyProtection="1">
      <alignment horizontal="left"/>
    </xf>
    <xf numFmtId="166" fontId="16" fillId="36" borderId="49" xfId="0" applyNumberFormat="1" applyFont="1" applyFill="1" applyBorder="1" applyAlignment="1" applyProtection="1">
      <alignment horizontal="left"/>
    </xf>
    <xf numFmtId="166" fontId="16" fillId="36" borderId="47" xfId="0" applyNumberFormat="1" applyFont="1" applyFill="1" applyBorder="1" applyAlignment="1" applyProtection="1">
      <alignment horizontal="left"/>
    </xf>
    <xf numFmtId="165" fontId="18" fillId="32" borderId="48" xfId="1" applyNumberFormat="1" applyFont="1" applyFill="1" applyBorder="1" applyAlignment="1" applyProtection="1">
      <alignment horizontal="right" wrapText="1"/>
    </xf>
    <xf numFmtId="165" fontId="18" fillId="32" borderId="50" xfId="1" applyNumberFormat="1" applyFont="1" applyFill="1" applyBorder="1" applyAlignment="1" applyProtection="1">
      <alignment horizontal="right" wrapText="1"/>
    </xf>
    <xf numFmtId="165" fontId="18" fillId="32" borderId="49" xfId="1" applyNumberFormat="1" applyFont="1" applyFill="1" applyBorder="1" applyAlignment="1" applyProtection="1">
      <alignment horizontal="right" wrapText="1"/>
    </xf>
    <xf numFmtId="165" fontId="18" fillId="32" borderId="47" xfId="1" applyNumberFormat="1" applyFont="1" applyFill="1" applyBorder="1" applyAlignment="1" applyProtection="1">
      <alignment horizontal="right" wrapText="1"/>
    </xf>
    <xf numFmtId="165" fontId="18" fillId="40" borderId="49" xfId="0" applyNumberFormat="1" applyFont="1" applyFill="1" applyBorder="1" applyAlignment="1" applyProtection="1">
      <alignment vertical="center" wrapText="1"/>
      <protection locked="0"/>
    </xf>
    <xf numFmtId="167" fontId="21" fillId="0" borderId="0" xfId="0" applyNumberFormat="1" applyFont="1" applyFill="1" applyProtection="1"/>
    <xf numFmtId="167" fontId="16" fillId="0" borderId="13"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21" fillId="0" borderId="0" xfId="0" applyFont="1" applyFill="1" applyProtection="1"/>
    <xf numFmtId="2" fontId="18" fillId="40" borderId="53" xfId="0" applyNumberFormat="1" applyFont="1" applyFill="1" applyBorder="1" applyAlignment="1" applyProtection="1">
      <alignment vertical="center" wrapText="1"/>
      <protection locked="0"/>
    </xf>
    <xf numFmtId="165" fontId="18" fillId="32" borderId="24" xfId="1" applyNumberFormat="1" applyFont="1" applyFill="1" applyBorder="1" applyAlignment="1" applyProtection="1">
      <alignment horizontal="right" wrapText="1"/>
    </xf>
    <xf numFmtId="165" fontId="18" fillId="32" borderId="23" xfId="1" applyNumberFormat="1" applyFont="1" applyFill="1" applyBorder="1" applyAlignment="1" applyProtection="1">
      <alignment horizontal="right" wrapText="1"/>
    </xf>
    <xf numFmtId="165" fontId="18" fillId="32" borderId="22" xfId="1" applyNumberFormat="1" applyFont="1" applyFill="1" applyBorder="1" applyAlignment="1" applyProtection="1">
      <alignment horizontal="right" wrapText="1"/>
    </xf>
    <xf numFmtId="165" fontId="18" fillId="32" borderId="32" xfId="1" applyNumberFormat="1" applyFont="1" applyFill="1" applyBorder="1" applyAlignment="1" applyProtection="1">
      <alignment horizontal="right" wrapText="1"/>
    </xf>
    <xf numFmtId="0" fontId="16" fillId="41" borderId="54" xfId="0" applyFont="1" applyFill="1" applyBorder="1" applyAlignment="1" applyProtection="1">
      <alignment horizontal="left" vertical="center" wrapText="1" indent="1"/>
    </xf>
    <xf numFmtId="165" fontId="16" fillId="41" borderId="33" xfId="1" applyNumberFormat="1" applyFont="1" applyFill="1" applyBorder="1" applyAlignment="1" applyProtection="1">
      <alignment horizontal="right" wrapText="1"/>
    </xf>
    <xf numFmtId="165" fontId="16" fillId="41" borderId="55" xfId="1" applyNumberFormat="1" applyFont="1" applyFill="1" applyBorder="1" applyAlignment="1" applyProtection="1">
      <alignment horizontal="right" wrapText="1"/>
    </xf>
    <xf numFmtId="165" fontId="16" fillId="41" borderId="34" xfId="1" applyNumberFormat="1" applyFont="1" applyFill="1" applyBorder="1" applyAlignment="1" applyProtection="1">
      <alignment horizontal="right" wrapText="1"/>
    </xf>
    <xf numFmtId="0" fontId="31" fillId="0" borderId="56"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6" xfId="0" applyFont="1" applyFill="1" applyBorder="1" applyProtection="1"/>
    <xf numFmtId="0" fontId="0" fillId="0" borderId="0" xfId="0" applyFill="1" applyBorder="1" applyAlignment="1" applyProtection="1">
      <alignment horizontal="right"/>
    </xf>
    <xf numFmtId="0" fontId="28" fillId="36" borderId="26" xfId="0" applyFont="1" applyFill="1" applyBorder="1" applyAlignment="1" applyProtection="1">
      <alignment horizontal="left" vertical="center"/>
      <protection locked="0"/>
    </xf>
    <xf numFmtId="0" fontId="14" fillId="32" borderId="0" xfId="0" applyFont="1" applyFill="1" applyAlignment="1" applyProtection="1"/>
    <xf numFmtId="0" fontId="33" fillId="32" borderId="57"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58" xfId="0" applyFont="1" applyBorder="1" applyAlignment="1" applyProtection="1">
      <alignment horizontal="left" vertical="center" wrapText="1" indent="1"/>
    </xf>
    <xf numFmtId="2" fontId="16" fillId="36" borderId="60" xfId="0" applyNumberFormat="1" applyFont="1" applyFill="1" applyBorder="1" applyAlignment="1" applyProtection="1"/>
    <xf numFmtId="168" fontId="18" fillId="32" borderId="20" xfId="0" applyNumberFormat="1" applyFont="1" applyFill="1" applyBorder="1" applyAlignment="1" applyProtection="1">
      <alignment horizontal="right" vertical="center"/>
    </xf>
    <xf numFmtId="168" fontId="18" fillId="32" borderId="19" xfId="0" applyNumberFormat="1" applyFont="1" applyFill="1" applyBorder="1" applyAlignment="1" applyProtection="1">
      <alignment horizontal="right" vertical="center"/>
    </xf>
    <xf numFmtId="168" fontId="18" fillId="32" borderId="18" xfId="0" applyNumberFormat="1" applyFont="1" applyFill="1" applyBorder="1" applyAlignment="1" applyProtection="1">
      <alignment horizontal="right" vertical="center"/>
    </xf>
    <xf numFmtId="168" fontId="18" fillId="32" borderId="27" xfId="0" applyNumberFormat="1" applyFont="1" applyFill="1" applyBorder="1" applyAlignment="1" applyProtection="1">
      <alignment horizontal="right" vertical="center"/>
    </xf>
    <xf numFmtId="167" fontId="16" fillId="36" borderId="61" xfId="0" applyNumberFormat="1" applyFont="1" applyFill="1" applyBorder="1" applyAlignment="1" applyProtection="1">
      <alignment horizontal="left"/>
    </xf>
    <xf numFmtId="165" fontId="16" fillId="36" borderId="46" xfId="0" applyNumberFormat="1" applyFont="1" applyFill="1" applyBorder="1" applyAlignment="1" applyProtection="1"/>
    <xf numFmtId="165" fontId="16" fillId="36" borderId="49" xfId="0" applyNumberFormat="1" applyFont="1" applyFill="1" applyBorder="1" applyAlignment="1" applyProtection="1"/>
    <xf numFmtId="165" fontId="16" fillId="36" borderId="59" xfId="0" applyNumberFormat="1" applyFont="1" applyFill="1" applyBorder="1" applyAlignment="1" applyProtection="1"/>
    <xf numFmtId="166" fontId="16" fillId="36" borderId="59" xfId="0" applyNumberFormat="1" applyFont="1" applyFill="1" applyBorder="1" applyAlignment="1" applyProtection="1">
      <alignment horizontal="left"/>
    </xf>
    <xf numFmtId="169" fontId="16" fillId="36" borderId="62" xfId="0" applyNumberFormat="1" applyFont="1" applyFill="1" applyBorder="1" applyAlignment="1" applyProtection="1">
      <alignment horizontal="right"/>
    </xf>
    <xf numFmtId="170" fontId="18" fillId="32" borderId="48" xfId="0" applyNumberFormat="1" applyFont="1" applyFill="1" applyBorder="1" applyAlignment="1" applyProtection="1">
      <alignment horizontal="right" vertical="center"/>
    </xf>
    <xf numFmtId="170" fontId="18" fillId="32" borderId="50" xfId="0" applyNumberFormat="1" applyFont="1" applyFill="1" applyBorder="1" applyAlignment="1" applyProtection="1">
      <alignment horizontal="right" vertical="center"/>
    </xf>
    <xf numFmtId="170" fontId="18" fillId="32" borderId="49" xfId="0" applyNumberFormat="1" applyFont="1" applyFill="1" applyBorder="1" applyAlignment="1" applyProtection="1">
      <alignment horizontal="right" vertical="center"/>
    </xf>
    <xf numFmtId="170" fontId="18" fillId="32" borderId="59" xfId="0" applyNumberFormat="1" applyFont="1" applyFill="1" applyBorder="1" applyAlignment="1" applyProtection="1">
      <alignment horizontal="right" vertical="center"/>
    </xf>
    <xf numFmtId="4" fontId="16" fillId="36" borderId="62" xfId="0" applyNumberFormat="1" applyFont="1" applyFill="1" applyBorder="1" applyAlignment="1" applyProtection="1">
      <alignment horizontal="right"/>
    </xf>
    <xf numFmtId="165" fontId="18" fillId="40" borderId="46" xfId="0" applyNumberFormat="1" applyFont="1" applyFill="1" applyBorder="1" applyAlignment="1" applyProtection="1">
      <alignment vertical="center" wrapText="1"/>
      <protection locked="0"/>
    </xf>
    <xf numFmtId="165" fontId="18" fillId="40" borderId="59" xfId="0" applyNumberFormat="1" applyFont="1" applyFill="1" applyBorder="1" applyAlignment="1" applyProtection="1">
      <alignment vertical="center" wrapText="1"/>
      <protection locked="0"/>
    </xf>
    <xf numFmtId="0" fontId="34" fillId="0" borderId="0" xfId="0" applyFont="1" applyFill="1" applyProtection="1"/>
    <xf numFmtId="0" fontId="21" fillId="36" borderId="62" xfId="0" applyFont="1" applyFill="1" applyBorder="1" applyProtection="1"/>
    <xf numFmtId="2" fontId="16" fillId="36" borderId="64" xfId="0" applyNumberFormat="1" applyFont="1" applyFill="1" applyBorder="1" applyAlignment="1" applyProtection="1"/>
    <xf numFmtId="170" fontId="18" fillId="32" borderId="24" xfId="0" applyNumberFormat="1" applyFont="1" applyFill="1" applyBorder="1" applyAlignment="1" applyProtection="1">
      <alignment horizontal="right" vertical="center"/>
    </xf>
    <xf numFmtId="170" fontId="18" fillId="32" borderId="23" xfId="0" applyNumberFormat="1" applyFont="1" applyFill="1" applyBorder="1" applyAlignment="1" applyProtection="1">
      <alignment horizontal="right" vertical="center"/>
    </xf>
    <xf numFmtId="170" fontId="18" fillId="32" borderId="22" xfId="0" applyNumberFormat="1" applyFont="1" applyFill="1" applyBorder="1" applyAlignment="1" applyProtection="1">
      <alignment horizontal="right" vertical="center"/>
    </xf>
    <xf numFmtId="170" fontId="18" fillId="32" borderId="31" xfId="0" applyNumberFormat="1" applyFont="1" applyFill="1" applyBorder="1" applyAlignment="1" applyProtection="1">
      <alignment horizontal="right" vertical="center"/>
    </xf>
    <xf numFmtId="4" fontId="16" fillId="36" borderId="65" xfId="0" applyNumberFormat="1" applyFont="1" applyFill="1" applyBorder="1" applyAlignment="1" applyProtection="1">
      <alignment horizontal="right"/>
    </xf>
    <xf numFmtId="0" fontId="0" fillId="32" borderId="0" xfId="0" applyFill="1" applyAlignment="1" applyProtection="1"/>
    <xf numFmtId="0" fontId="16" fillId="41" borderId="21" xfId="0" applyFont="1" applyFill="1" applyBorder="1" applyAlignment="1" applyProtection="1">
      <alignment horizontal="lef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16" fillId="36" borderId="66" xfId="0" applyFont="1" applyFill="1" applyBorder="1" applyAlignment="1" applyProtection="1">
      <alignment horizontal="left" vertical="center"/>
    </xf>
    <xf numFmtId="0" fontId="16" fillId="36" borderId="26" xfId="0" applyFont="1" applyFill="1" applyBorder="1" applyAlignment="1" applyProtection="1">
      <alignment horizontal="left" vertical="center"/>
    </xf>
    <xf numFmtId="0" fontId="16" fillId="36" borderId="67" xfId="0" applyFont="1" applyFill="1" applyBorder="1" applyAlignment="1" applyProtection="1">
      <alignment horizontal="left" vertical="center"/>
    </xf>
    <xf numFmtId="0" fontId="0" fillId="36" borderId="54" xfId="0" applyFill="1" applyBorder="1"/>
    <xf numFmtId="0" fontId="0" fillId="36" borderId="56" xfId="0" applyFill="1" applyBorder="1"/>
    <xf numFmtId="170" fontId="18" fillId="39" borderId="55" xfId="0" applyNumberFormat="1" applyFont="1" applyFill="1" applyBorder="1" applyAlignment="1" applyProtection="1">
      <alignment horizontal="right" vertical="center"/>
    </xf>
    <xf numFmtId="170" fontId="18" fillId="39" borderId="34"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5" xfId="0" applyFont="1" applyFill="1" applyBorder="1" applyAlignment="1" applyProtection="1">
      <alignment horizontal="left"/>
    </xf>
    <xf numFmtId="0" fontId="16" fillId="32" borderId="26"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8" borderId="33" xfId="0" applyFont="1" applyFill="1" applyBorder="1" applyAlignment="1" applyProtection="1">
      <alignment horizontal="right" vertical="center"/>
    </xf>
    <xf numFmtId="0" fontId="16" fillId="38" borderId="55" xfId="0" applyFont="1" applyFill="1" applyBorder="1" applyAlignment="1" applyProtection="1">
      <alignment horizontal="right" vertical="center"/>
    </xf>
    <xf numFmtId="0" fontId="16" fillId="38" borderId="38" xfId="0" applyFont="1" applyFill="1" applyBorder="1" applyAlignment="1" applyProtection="1">
      <alignment horizontal="right" vertical="center"/>
    </xf>
    <xf numFmtId="0" fontId="16" fillId="42" borderId="33" xfId="0" applyFont="1" applyFill="1" applyBorder="1" applyAlignment="1" applyProtection="1">
      <alignment horizontal="right" vertical="center"/>
    </xf>
    <xf numFmtId="0" fontId="16" fillId="42" borderId="55" xfId="0" applyFont="1" applyFill="1" applyBorder="1" applyAlignment="1" applyProtection="1">
      <alignment horizontal="right" vertical="center"/>
    </xf>
    <xf numFmtId="0" fontId="16" fillId="42" borderId="34" xfId="0" applyFont="1" applyFill="1" applyBorder="1" applyAlignment="1" applyProtection="1">
      <alignment horizontal="right" vertical="center"/>
    </xf>
    <xf numFmtId="170" fontId="18" fillId="35" borderId="0" xfId="0" applyNumberFormat="1" applyFont="1" applyFill="1" applyBorder="1" applyAlignment="1" applyProtection="1">
      <alignment horizontal="left" vertical="center"/>
    </xf>
    <xf numFmtId="170" fontId="18" fillId="32" borderId="68" xfId="0" applyNumberFormat="1" applyFont="1" applyFill="1" applyBorder="1" applyAlignment="1" applyProtection="1">
      <alignment horizontal="right" vertical="center"/>
    </xf>
    <xf numFmtId="170" fontId="18" fillId="32" borderId="69" xfId="0" applyNumberFormat="1" applyFont="1" applyFill="1" applyBorder="1" applyAlignment="1" applyProtection="1">
      <alignment horizontal="right" vertical="center"/>
    </xf>
    <xf numFmtId="170" fontId="18" fillId="32" borderId="19" xfId="0" applyNumberFormat="1" applyFont="1" applyFill="1" applyBorder="1" applyAlignment="1" applyProtection="1">
      <alignment horizontal="right" vertical="center"/>
    </xf>
    <xf numFmtId="170" fontId="18" fillId="35" borderId="0" xfId="0" applyNumberFormat="1" applyFont="1" applyFill="1" applyBorder="1" applyAlignment="1" applyProtection="1">
      <alignment horizontal="right" vertical="center"/>
    </xf>
    <xf numFmtId="170" fontId="18" fillId="35" borderId="62" xfId="0" applyNumberFormat="1" applyFont="1" applyFill="1" applyBorder="1" applyAlignment="1" applyProtection="1">
      <alignment horizontal="right"/>
    </xf>
    <xf numFmtId="170" fontId="18" fillId="32" borderId="70" xfId="0" applyNumberFormat="1" applyFont="1" applyFill="1" applyBorder="1" applyAlignment="1" applyProtection="1">
      <alignment horizontal="right" vertical="center"/>
    </xf>
    <xf numFmtId="170" fontId="18" fillId="32" borderId="71" xfId="0" applyNumberFormat="1" applyFont="1" applyFill="1" applyBorder="1" applyAlignment="1" applyProtection="1">
      <alignment horizontal="right" vertical="center"/>
    </xf>
    <xf numFmtId="170" fontId="18" fillId="32" borderId="72" xfId="0" applyNumberFormat="1" applyFont="1" applyFill="1" applyBorder="1" applyAlignment="1" applyProtection="1">
      <alignment horizontal="right" vertical="center"/>
    </xf>
    <xf numFmtId="170" fontId="18" fillId="32" borderId="53"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0" fontId="18" fillId="35" borderId="56" xfId="0" applyNumberFormat="1" applyFont="1" applyFill="1" applyBorder="1" applyAlignment="1" applyProtection="1">
      <alignment horizontal="right" vertical="center"/>
    </xf>
    <xf numFmtId="170" fontId="18" fillId="35" borderId="63" xfId="0" applyNumberFormat="1" applyFont="1" applyFill="1" applyBorder="1" applyAlignment="1" applyProtection="1">
      <alignment horizontal="left" vertical="center"/>
    </xf>
    <xf numFmtId="170" fontId="18" fillId="32" borderId="73" xfId="0" applyNumberFormat="1" applyFont="1" applyFill="1" applyBorder="1" applyAlignment="1" applyProtection="1">
      <alignment horizontal="right" vertical="center"/>
    </xf>
    <xf numFmtId="0" fontId="36" fillId="44" borderId="58" xfId="0" applyFont="1" applyFill="1" applyBorder="1" applyAlignment="1" applyProtection="1"/>
    <xf numFmtId="170" fontId="36" fillId="44" borderId="74" xfId="0" applyNumberFormat="1" applyFont="1" applyFill="1" applyBorder="1" applyAlignment="1" applyProtection="1">
      <alignment horizontal="right"/>
    </xf>
    <xf numFmtId="170" fontId="36" fillId="44" borderId="75" xfId="0" applyNumberFormat="1" applyFont="1" applyFill="1" applyBorder="1" applyAlignment="1" applyProtection="1">
      <alignment horizontal="right"/>
    </xf>
    <xf numFmtId="170" fontId="36" fillId="44" borderId="54" xfId="0" applyNumberFormat="1" applyFont="1" applyFill="1" applyBorder="1" applyAlignment="1" applyProtection="1">
      <alignment horizontal="right"/>
    </xf>
    <xf numFmtId="170" fontId="36" fillId="44" borderId="76" xfId="0" applyNumberFormat="1" applyFont="1" applyFill="1" applyBorder="1" applyAlignment="1" applyProtection="1">
      <alignment horizontal="right"/>
    </xf>
    <xf numFmtId="170" fontId="36" fillId="44" borderId="77" xfId="0" applyNumberFormat="1" applyFont="1" applyFill="1" applyBorder="1" applyAlignment="1" applyProtection="1">
      <alignment horizontal="right"/>
    </xf>
    <xf numFmtId="170" fontId="36" fillId="44" borderId="78" xfId="0" applyNumberFormat="1" applyFont="1" applyFill="1" applyBorder="1" applyAlignment="1" applyProtection="1">
      <alignment horizontal="right"/>
    </xf>
    <xf numFmtId="170" fontId="36" fillId="44" borderId="11" xfId="0" applyNumberFormat="1" applyFont="1" applyFill="1" applyBorder="1" applyAlignment="1" applyProtection="1">
      <alignment horizontal="right"/>
    </xf>
    <xf numFmtId="170" fontId="36" fillId="44"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0" fontId="16" fillId="32" borderId="9" xfId="0" applyNumberFormat="1" applyFont="1" applyFill="1" applyBorder="1" applyAlignment="1" applyProtection="1">
      <alignment horizontal="right" vertical="center"/>
    </xf>
    <xf numFmtId="2" fontId="16" fillId="44" borderId="77" xfId="0" applyNumberFormat="1" applyFont="1" applyFill="1" applyBorder="1" applyAlignment="1" applyProtection="1">
      <alignment horizontal="right"/>
    </xf>
    <xf numFmtId="2" fontId="16" fillId="44" borderId="64" xfId="0" applyNumberFormat="1" applyFont="1" applyFill="1" applyBorder="1" applyAlignment="1" applyProtection="1">
      <alignment horizontal="right"/>
    </xf>
    <xf numFmtId="170" fontId="36" fillId="44" borderId="79" xfId="0" applyNumberFormat="1" applyFont="1" applyFill="1" applyBorder="1" applyAlignment="1" applyProtection="1">
      <alignment horizontal="right" vertical="center"/>
    </xf>
    <xf numFmtId="170" fontId="36" fillId="44"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4" borderId="40"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4" borderId="45" xfId="0" applyFont="1" applyFill="1" applyBorder="1" applyAlignment="1" applyProtection="1">
      <alignment horizontal="right" vertical="center" wrapText="1"/>
    </xf>
    <xf numFmtId="0" fontId="16" fillId="32" borderId="25" xfId="0" applyFont="1" applyFill="1" applyBorder="1" applyAlignment="1" applyProtection="1">
      <alignment vertical="center" wrapText="1"/>
    </xf>
    <xf numFmtId="0" fontId="16" fillId="42" borderId="85" xfId="0" applyFont="1" applyFill="1" applyBorder="1" applyAlignment="1" applyProtection="1">
      <alignment horizontal="right" vertical="center"/>
    </xf>
    <xf numFmtId="0" fontId="16" fillId="42" borderId="86" xfId="0" applyFont="1" applyFill="1" applyBorder="1" applyAlignment="1" applyProtection="1">
      <alignment horizontal="right" vertical="center"/>
    </xf>
    <xf numFmtId="0" fontId="16" fillId="42" borderId="87" xfId="0" applyFont="1" applyFill="1" applyBorder="1" applyAlignment="1" applyProtection="1">
      <alignment horizontal="right" vertical="center"/>
    </xf>
    <xf numFmtId="0" fontId="34" fillId="0" borderId="0" xfId="0" applyFont="1" applyProtection="1"/>
    <xf numFmtId="0" fontId="18" fillId="32" borderId="88" xfId="0" applyFont="1" applyFill="1" applyBorder="1" applyAlignment="1" applyProtection="1">
      <alignment vertical="center" wrapText="1"/>
    </xf>
    <xf numFmtId="2" fontId="16" fillId="45" borderId="20" xfId="0" applyNumberFormat="1" applyFont="1" applyFill="1" applyBorder="1" applyAlignment="1" applyProtection="1">
      <alignment vertical="center" wrapText="1"/>
      <protection locked="0"/>
    </xf>
    <xf numFmtId="2" fontId="16" fillId="45" borderId="18" xfId="0" applyNumberFormat="1" applyFont="1" applyFill="1" applyBorder="1" applyAlignment="1" applyProtection="1">
      <alignment vertical="center" wrapText="1"/>
      <protection locked="0"/>
    </xf>
    <xf numFmtId="2" fontId="16" fillId="45" borderId="19" xfId="0" applyNumberFormat="1" applyFont="1" applyFill="1" applyBorder="1" applyAlignment="1" applyProtection="1">
      <alignment vertical="center" wrapText="1"/>
      <protection locked="0"/>
    </xf>
    <xf numFmtId="165" fontId="36" fillId="44" borderId="45" xfId="0" applyNumberFormat="1" applyFont="1" applyFill="1" applyBorder="1" applyAlignment="1" applyProtection="1">
      <alignment horizontal="right" vertical="center" wrapText="1"/>
    </xf>
    <xf numFmtId="0" fontId="31" fillId="36" borderId="89" xfId="0" applyFont="1" applyFill="1" applyBorder="1" applyAlignment="1" applyProtection="1">
      <alignment horizontal="left" vertical="center" wrapText="1" indent="1"/>
    </xf>
    <xf numFmtId="0" fontId="18" fillId="36" borderId="48" xfId="0" applyFont="1" applyFill="1" applyBorder="1" applyAlignment="1" applyProtection="1">
      <alignment horizontal="right" vertical="center" wrapText="1"/>
    </xf>
    <xf numFmtId="0" fontId="18" fillId="36" borderId="49" xfId="0" applyFont="1" applyFill="1" applyBorder="1" applyAlignment="1" applyProtection="1">
      <alignment horizontal="right" vertical="center" wrapText="1"/>
    </xf>
    <xf numFmtId="0" fontId="18" fillId="36" borderId="50" xfId="0" applyFont="1" applyFill="1" applyBorder="1" applyAlignment="1" applyProtection="1">
      <alignment horizontal="right" vertical="center" wrapText="1"/>
    </xf>
    <xf numFmtId="0" fontId="40" fillId="0" borderId="0" xfId="0" applyFont="1" applyAlignment="1" applyProtection="1">
      <alignment horizontal="left"/>
    </xf>
    <xf numFmtId="2" fontId="18" fillId="45" borderId="89" xfId="0" applyNumberFormat="1" applyFont="1" applyFill="1" applyBorder="1" applyAlignment="1" applyProtection="1">
      <alignment horizontal="left" vertical="top" wrapText="1" indent="2"/>
      <protection locked="0"/>
    </xf>
    <xf numFmtId="2" fontId="18" fillId="40" borderId="48" xfId="0" applyNumberFormat="1" applyFont="1" applyFill="1" applyBorder="1" applyAlignment="1" applyProtection="1">
      <alignment vertical="center" wrapText="1"/>
      <protection locked="0"/>
    </xf>
    <xf numFmtId="2" fontId="18" fillId="40" borderId="49" xfId="0" applyNumberFormat="1" applyFont="1" applyFill="1" applyBorder="1" applyAlignment="1" applyProtection="1">
      <alignment vertical="center" wrapText="1"/>
      <protection locked="0"/>
    </xf>
    <xf numFmtId="2" fontId="18" fillId="40" borderId="50" xfId="0" applyNumberFormat="1" applyFont="1" applyFill="1" applyBorder="1" applyAlignment="1" applyProtection="1">
      <alignment vertical="center" wrapText="1"/>
      <protection locked="0"/>
    </xf>
    <xf numFmtId="2" fontId="18" fillId="45" borderId="89" xfId="0" applyNumberFormat="1" applyFont="1" applyFill="1" applyBorder="1" applyAlignment="1" applyProtection="1">
      <alignment horizontal="left" vertical="center" wrapText="1" indent="2"/>
      <protection locked="0"/>
    </xf>
    <xf numFmtId="2" fontId="18" fillId="45" borderId="90" xfId="0" applyNumberFormat="1" applyFont="1" applyFill="1" applyBorder="1" applyAlignment="1" applyProtection="1">
      <alignment horizontal="left" vertical="center" wrapText="1" indent="2"/>
      <protection locked="0"/>
    </xf>
    <xf numFmtId="2" fontId="18" fillId="40" borderId="16" xfId="0" applyNumberFormat="1" applyFont="1" applyFill="1" applyBorder="1" applyAlignment="1" applyProtection="1">
      <alignment vertical="center" wrapText="1"/>
      <protection locked="0"/>
    </xf>
    <xf numFmtId="2" fontId="18" fillId="40" borderId="72" xfId="0" applyNumberFormat="1" applyFont="1" applyFill="1" applyBorder="1" applyAlignment="1" applyProtection="1">
      <alignment vertical="center" wrapText="1"/>
      <protection locked="0"/>
    </xf>
    <xf numFmtId="165" fontId="36" fillId="44" borderId="91" xfId="0" applyNumberFormat="1" applyFont="1" applyFill="1" applyBorder="1" applyAlignment="1" applyProtection="1">
      <alignment horizontal="right" vertical="center" wrapText="1"/>
    </xf>
    <xf numFmtId="0" fontId="39" fillId="44" borderId="33" xfId="0" applyFont="1" applyFill="1" applyBorder="1" applyAlignment="1" applyProtection="1">
      <alignment wrapText="1"/>
    </xf>
    <xf numFmtId="165" fontId="39" fillId="44" borderId="55" xfId="0" applyNumberFormat="1" applyFont="1" applyFill="1" applyBorder="1" applyAlignment="1" applyProtection="1">
      <alignment horizontal="right" wrapText="1"/>
    </xf>
    <xf numFmtId="165" fontId="39" fillId="44" borderId="92" xfId="0" applyNumberFormat="1" applyFont="1" applyFill="1" applyBorder="1" applyAlignment="1" applyProtection="1">
      <alignment horizontal="right" wrapText="1"/>
    </xf>
    <xf numFmtId="0" fontId="0" fillId="0" borderId="0" xfId="0" applyAlignment="1" applyProtection="1"/>
    <xf numFmtId="165" fontId="16" fillId="102" borderId="41" xfId="0" applyNumberFormat="1" applyFont="1" applyFill="1" applyBorder="1" applyAlignment="1" applyProtection="1">
      <alignment vertical="center" wrapText="1"/>
      <protection locked="0"/>
    </xf>
    <xf numFmtId="165" fontId="16" fillId="102" borderId="42" xfId="0" applyNumberFormat="1" applyFont="1" applyFill="1" applyBorder="1" applyAlignment="1" applyProtection="1">
      <alignment vertical="center" wrapText="1"/>
      <protection locked="0"/>
    </xf>
    <xf numFmtId="165" fontId="16" fillId="102" borderId="43" xfId="0" applyNumberFormat="1" applyFont="1" applyFill="1" applyBorder="1" applyAlignment="1" applyProtection="1">
      <alignment vertical="center" wrapText="1"/>
      <protection locked="0"/>
    </xf>
    <xf numFmtId="165" fontId="16" fillId="102" borderId="44" xfId="0" applyNumberFormat="1" applyFont="1" applyFill="1" applyBorder="1" applyAlignment="1" applyProtection="1">
      <alignment vertical="center" wrapText="1"/>
      <protection locked="0"/>
    </xf>
    <xf numFmtId="165" fontId="18" fillId="102" borderId="46" xfId="0" applyNumberFormat="1" applyFont="1" applyFill="1" applyBorder="1" applyAlignment="1" applyProtection="1">
      <alignment vertical="center" wrapText="1"/>
      <protection locked="0"/>
    </xf>
    <xf numFmtId="165" fontId="18" fillId="102" borderId="47" xfId="0" applyNumberFormat="1" applyFont="1" applyFill="1" applyBorder="1" applyAlignment="1" applyProtection="1">
      <alignment vertical="center" wrapText="1"/>
      <protection locked="0"/>
    </xf>
    <xf numFmtId="165" fontId="18" fillId="102" borderId="51" xfId="0" applyNumberFormat="1" applyFont="1" applyFill="1" applyBorder="1" applyAlignment="1" applyProtection="1">
      <alignment vertical="center" wrapText="1"/>
      <protection locked="0"/>
    </xf>
    <xf numFmtId="165" fontId="18" fillId="102" borderId="52" xfId="0" applyNumberFormat="1" applyFont="1" applyFill="1" applyBorder="1" applyAlignment="1" applyProtection="1">
      <alignment vertical="center" wrapText="1"/>
      <protection locked="0"/>
    </xf>
    <xf numFmtId="165" fontId="18" fillId="102" borderId="48" xfId="0" applyNumberFormat="1" applyFont="1" applyFill="1" applyBorder="1" applyAlignment="1" applyProtection="1">
      <alignment vertical="center" wrapText="1"/>
      <protection locked="0"/>
    </xf>
    <xf numFmtId="165" fontId="18" fillId="102" borderId="49" xfId="0" applyNumberFormat="1" applyFont="1" applyFill="1" applyBorder="1" applyAlignment="1" applyProtection="1">
      <alignment vertical="center" wrapText="1"/>
      <protection locked="0"/>
    </xf>
    <xf numFmtId="165" fontId="18" fillId="102" borderId="16" xfId="0" applyNumberFormat="1" applyFont="1" applyFill="1" applyBorder="1" applyAlignment="1" applyProtection="1">
      <alignment vertical="center" wrapText="1"/>
      <protection locked="0"/>
    </xf>
    <xf numFmtId="165" fontId="18" fillId="102" borderId="53" xfId="0" applyNumberFormat="1" applyFont="1" applyFill="1" applyBorder="1" applyAlignment="1" applyProtection="1">
      <alignment vertical="center" wrapText="1"/>
      <protection locked="0"/>
    </xf>
    <xf numFmtId="2" fontId="18" fillId="102" borderId="53" xfId="0" applyNumberFormat="1" applyFont="1" applyFill="1" applyBorder="1" applyAlignment="1" applyProtection="1">
      <alignment vertical="center" wrapText="1"/>
      <protection locked="0"/>
    </xf>
    <xf numFmtId="165" fontId="18" fillId="102" borderId="59" xfId="0" applyNumberFormat="1" applyFont="1" applyFill="1" applyBorder="1" applyAlignment="1" applyProtection="1">
      <alignment vertical="center" wrapText="1"/>
      <protection locked="0"/>
    </xf>
    <xf numFmtId="165" fontId="18" fillId="102" borderId="63" xfId="0" applyNumberFormat="1" applyFont="1" applyFill="1" applyBorder="1" applyAlignment="1" applyProtection="1">
      <alignment vertical="center" wrapText="1"/>
      <protection locked="0"/>
    </xf>
    <xf numFmtId="165" fontId="18" fillId="102" borderId="31" xfId="0" applyNumberFormat="1" applyFont="1" applyFill="1" applyBorder="1" applyAlignment="1" applyProtection="1">
      <alignment vertical="center" wrapText="1"/>
      <protection locked="0"/>
    </xf>
    <xf numFmtId="165" fontId="18" fillId="102" borderId="22" xfId="0" applyNumberFormat="1" applyFont="1" applyFill="1" applyBorder="1" applyAlignment="1" applyProtection="1">
      <alignment vertical="center" wrapText="1"/>
      <protection locked="0"/>
    </xf>
    <xf numFmtId="0" fontId="0" fillId="32" borderId="10" xfId="0" applyFill="1" applyBorder="1" applyAlignment="1" applyProtection="1">
      <alignment horizontal="left" vertical="top" wrapText="1"/>
    </xf>
    <xf numFmtId="164" fontId="16" fillId="0" borderId="10" xfId="0" applyNumberFormat="1" applyFont="1" applyBorder="1" applyAlignment="1" applyProtection="1">
      <alignment horizontal="right" vertical="center" wrapText="1"/>
    </xf>
    <xf numFmtId="165" fontId="18" fillId="36" borderId="146" xfId="0" applyNumberFormat="1" applyFont="1" applyFill="1" applyBorder="1" applyAlignment="1" applyProtection="1">
      <alignment vertical="center" wrapText="1"/>
    </xf>
    <xf numFmtId="165" fontId="18" fillId="32" borderId="32" xfId="0" applyNumberFormat="1" applyFont="1" applyFill="1" applyBorder="1" applyAlignment="1" applyProtection="1">
      <alignment vertical="center" wrapText="1"/>
    </xf>
    <xf numFmtId="0" fontId="0" fillId="0" borderId="147" xfId="0" applyFill="1" applyBorder="1" applyAlignment="1" applyProtection="1">
      <alignment horizontal="left" vertical="top" wrapText="1"/>
    </xf>
    <xf numFmtId="0" fontId="0" fillId="32" borderId="54" xfId="0" applyFill="1" applyBorder="1" applyAlignment="1" applyProtection="1">
      <alignment horizontal="left" vertical="top" wrapText="1"/>
    </xf>
    <xf numFmtId="165" fontId="18" fillId="102" borderId="70" xfId="0" applyNumberFormat="1" applyFont="1" applyFill="1" applyBorder="1" applyAlignment="1" applyProtection="1">
      <alignment vertical="center" wrapText="1"/>
      <protection locked="0"/>
    </xf>
    <xf numFmtId="165" fontId="18" fillId="102" borderId="148" xfId="0" applyNumberFormat="1" applyFont="1" applyFill="1" applyBorder="1" applyAlignment="1" applyProtection="1">
      <alignment vertical="center" wrapText="1"/>
      <protection locked="0"/>
    </xf>
    <xf numFmtId="165" fontId="16" fillId="36" borderId="50" xfId="0" applyNumberFormat="1" applyFont="1" applyFill="1" applyBorder="1" applyAlignment="1" applyProtection="1"/>
    <xf numFmtId="165" fontId="16" fillId="36" borderId="48" xfId="0" applyNumberFormat="1" applyFont="1" applyFill="1" applyBorder="1" applyAlignment="1" applyProtection="1"/>
    <xf numFmtId="165" fontId="18" fillId="102" borderId="32" xfId="0" applyNumberFormat="1" applyFont="1" applyFill="1" applyBorder="1" applyAlignment="1" applyProtection="1">
      <alignment vertical="center" wrapText="1"/>
      <protection locked="0"/>
    </xf>
    <xf numFmtId="0" fontId="18" fillId="0" borderId="149" xfId="0" applyFont="1" applyBorder="1" applyAlignment="1" applyProtection="1">
      <alignment horizontal="left" vertical="center" wrapText="1" indent="1"/>
    </xf>
    <xf numFmtId="0" fontId="31" fillId="39" borderId="150" xfId="0" applyFont="1" applyFill="1" applyBorder="1" applyAlignment="1" applyProtection="1">
      <alignment horizontal="left" vertical="center" wrapText="1" indent="3"/>
    </xf>
    <xf numFmtId="0" fontId="18" fillId="0" borderId="150" xfId="0" applyFont="1" applyBorder="1" applyAlignment="1" applyProtection="1">
      <alignment horizontal="left" vertical="center" indent="4"/>
    </xf>
    <xf numFmtId="0" fontId="18" fillId="0" borderId="150" xfId="4" applyFont="1" applyFill="1" applyBorder="1" applyAlignment="1" applyProtection="1">
      <alignment horizontal="left" vertical="center" indent="4"/>
    </xf>
    <xf numFmtId="0" fontId="18" fillId="0" borderId="150" xfId="0" applyFont="1" applyBorder="1" applyAlignment="1" applyProtection="1">
      <alignment horizontal="left" vertical="center" wrapText="1" indent="1"/>
    </xf>
    <xf numFmtId="0" fontId="18" fillId="0" borderId="151" xfId="0" applyFont="1" applyBorder="1" applyAlignment="1" applyProtection="1">
      <alignment horizontal="left" vertical="center" wrapText="1" indent="1"/>
    </xf>
    <xf numFmtId="0" fontId="31" fillId="39" borderId="150" xfId="0" applyFont="1" applyFill="1" applyBorder="1" applyAlignment="1" applyProtection="1">
      <alignment horizontal="left" vertical="center" wrapText="1" indent="1"/>
    </xf>
    <xf numFmtId="0" fontId="18" fillId="0" borderId="150" xfId="0" applyFont="1" applyBorder="1" applyAlignment="1" applyProtection="1">
      <alignment horizontal="left" vertical="center" wrapText="1" indent="3"/>
    </xf>
    <xf numFmtId="165" fontId="18" fillId="102" borderId="24" xfId="0" applyNumberFormat="1" applyFont="1" applyFill="1" applyBorder="1" applyAlignment="1" applyProtection="1">
      <alignment vertical="center" wrapText="1"/>
      <protection locked="0"/>
    </xf>
    <xf numFmtId="170" fontId="18" fillId="103" borderId="33" xfId="0" applyNumberFormat="1" applyFont="1" applyFill="1" applyBorder="1" applyAlignment="1" applyProtection="1">
      <alignment horizontal="right" vertical="center"/>
    </xf>
    <xf numFmtId="165" fontId="18" fillId="103" borderId="49" xfId="0" applyNumberFormat="1" applyFont="1" applyFill="1" applyBorder="1" applyAlignment="1" applyProtection="1">
      <alignment vertical="center" wrapText="1"/>
      <protection locked="0"/>
    </xf>
    <xf numFmtId="164" fontId="16" fillId="103" borderId="14" xfId="0" applyNumberFormat="1" applyFont="1" applyFill="1" applyBorder="1" applyAlignment="1" applyProtection="1">
      <alignment horizontal="right" vertical="center" wrapText="1"/>
    </xf>
    <xf numFmtId="164" fontId="16" fillId="103" borderId="0" xfId="0" applyNumberFormat="1" applyFont="1" applyFill="1" applyBorder="1" applyAlignment="1" applyProtection="1">
      <alignment horizontal="right" vertical="center" wrapText="1"/>
    </xf>
    <xf numFmtId="164" fontId="16" fillId="103" borderId="15" xfId="0" applyNumberFormat="1" applyFont="1" applyFill="1" applyBorder="1" applyAlignment="1" applyProtection="1">
      <alignment horizontal="right" vertical="center" wrapText="1"/>
    </xf>
    <xf numFmtId="0" fontId="35" fillId="36" borderId="152" xfId="0" applyFont="1" applyFill="1" applyBorder="1" applyAlignment="1" applyProtection="1">
      <alignment horizontal="left" vertical="center"/>
    </xf>
    <xf numFmtId="0" fontId="16" fillId="38" borderId="153" xfId="0" applyFont="1" applyFill="1" applyBorder="1" applyAlignment="1" applyProtection="1">
      <alignment horizontal="centerContinuous" vertical="center"/>
    </xf>
    <xf numFmtId="0" fontId="16" fillId="38" borderId="154" xfId="0" applyFont="1" applyFill="1" applyBorder="1" applyAlignment="1" applyProtection="1">
      <alignment horizontal="centerContinuous" vertical="center"/>
    </xf>
    <xf numFmtId="0" fontId="16" fillId="43" borderId="154" xfId="0" applyFont="1" applyFill="1" applyBorder="1" applyAlignment="1" applyProtection="1">
      <alignment horizontal="centerContinuous" vertical="center"/>
    </xf>
    <xf numFmtId="0" fontId="16" fillId="43" borderId="155" xfId="0" applyFont="1" applyFill="1" applyBorder="1" applyAlignment="1" applyProtection="1">
      <alignment horizontal="centerContinuous" vertical="center"/>
    </xf>
    <xf numFmtId="0" fontId="16" fillId="36" borderId="29" xfId="0" applyFont="1" applyFill="1" applyBorder="1" applyAlignment="1" applyProtection="1">
      <alignment horizontal="center" vertical="center"/>
    </xf>
    <xf numFmtId="0" fontId="16" fillId="36" borderId="30" xfId="0" applyFont="1" applyFill="1" applyBorder="1" applyAlignment="1" applyProtection="1">
      <alignment horizontal="center" vertical="center"/>
    </xf>
    <xf numFmtId="0" fontId="16" fillId="38" borderId="24" xfId="0" applyFont="1" applyFill="1" applyBorder="1" applyAlignment="1" applyProtection="1">
      <alignment horizontal="center" vertical="center"/>
    </xf>
    <xf numFmtId="0" fontId="16" fillId="38" borderId="22" xfId="0" applyFont="1" applyFill="1" applyBorder="1" applyAlignment="1" applyProtection="1">
      <alignment horizontal="center" vertical="center"/>
    </xf>
    <xf numFmtId="0" fontId="16" fillId="38" borderId="31" xfId="0" applyFont="1" applyFill="1" applyBorder="1" applyAlignment="1" applyProtection="1">
      <alignment horizontal="center" vertical="center"/>
    </xf>
    <xf numFmtId="0" fontId="16"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xf numFmtId="0" fontId="30" fillId="36" borderId="25" xfId="0" applyFont="1" applyFill="1" applyBorder="1" applyAlignment="1" applyProtection="1">
      <alignment horizontal="center"/>
    </xf>
    <xf numFmtId="0" fontId="30" fillId="36" borderId="26" xfId="0" applyFont="1" applyFill="1" applyBorder="1" applyAlignment="1" applyProtection="1">
      <alignment horizontal="center"/>
    </xf>
    <xf numFmtId="0" fontId="30" fillId="38" borderId="20" xfId="0" applyFont="1" applyFill="1" applyBorder="1" applyAlignment="1" applyProtection="1">
      <alignment horizontal="center"/>
    </xf>
    <xf numFmtId="0" fontId="30" fillId="38" borderId="18" xfId="0" applyFont="1" applyFill="1" applyBorder="1" applyAlignment="1" applyProtection="1">
      <alignment horizontal="center"/>
    </xf>
    <xf numFmtId="0" fontId="30" fillId="38" borderId="27" xfId="0" applyFont="1" applyFill="1" applyBorder="1" applyAlignment="1" applyProtection="1">
      <alignment horizontal="center"/>
    </xf>
    <xf numFmtId="0" fontId="30" fillId="38" borderId="28" xfId="0" applyFont="1" applyFill="1" applyBorder="1" applyAlignment="1" applyProtection="1">
      <alignment horizontal="center"/>
    </xf>
    <xf numFmtId="0" fontId="16" fillId="36" borderId="54" xfId="0" applyFont="1" applyFill="1" applyBorder="1" applyAlignment="1" applyProtection="1">
      <alignment horizontal="center" vertical="center"/>
    </xf>
    <xf numFmtId="0" fontId="16" fillId="36" borderId="56" xfId="0" applyFont="1" applyFill="1" applyBorder="1" applyAlignment="1" applyProtection="1">
      <alignment horizontal="center" vertical="center"/>
    </xf>
    <xf numFmtId="0" fontId="18" fillId="32" borderId="24" xfId="0" applyFont="1" applyFill="1" applyBorder="1" applyAlignment="1" applyProtection="1">
      <alignment horizontal="center"/>
    </xf>
    <xf numFmtId="0" fontId="18" fillId="32" borderId="31" xfId="0" applyFont="1" applyFill="1" applyBorder="1" applyAlignment="1" applyProtection="1">
      <alignment horizontal="center"/>
    </xf>
    <xf numFmtId="0" fontId="12" fillId="42" borderId="80" xfId="0" applyFont="1" applyFill="1" applyBorder="1" applyAlignment="1" applyProtection="1">
      <alignment horizontal="center"/>
    </xf>
    <xf numFmtId="0" fontId="12" fillId="42" borderId="81" xfId="0" applyFont="1" applyFill="1" applyBorder="1" applyAlignment="1" applyProtection="1">
      <alignment horizontal="center"/>
    </xf>
    <xf numFmtId="0" fontId="12" fillId="42" borderId="82" xfId="0" applyFont="1" applyFill="1" applyBorder="1" applyAlignment="1" applyProtection="1">
      <alignment horizontal="center"/>
    </xf>
    <xf numFmtId="0" fontId="12" fillId="42" borderId="83" xfId="0" applyFont="1" applyFill="1" applyBorder="1" applyAlignment="1" applyProtection="1">
      <alignment horizontal="center" vertical="center"/>
    </xf>
    <xf numFmtId="0" fontId="12" fillId="42" borderId="84" xfId="0" applyFont="1" applyFill="1" applyBorder="1" applyAlignment="1" applyProtection="1">
      <alignment horizontal="center" vertical="center"/>
    </xf>
    <xf numFmtId="0" fontId="30" fillId="38" borderId="33" xfId="0" applyFont="1" applyFill="1" applyBorder="1" applyAlignment="1" applyProtection="1">
      <alignment horizontal="center"/>
    </xf>
    <xf numFmtId="0" fontId="30" fillId="38" borderId="55" xfId="0" applyFont="1" applyFill="1" applyBorder="1" applyAlignment="1" applyProtection="1">
      <alignment horizontal="center"/>
    </xf>
    <xf numFmtId="0" fontId="30" fillId="42" borderId="17" xfId="0" applyFont="1" applyFill="1" applyBorder="1" applyAlignment="1" applyProtection="1">
      <alignment horizontal="center"/>
    </xf>
    <xf numFmtId="0" fontId="30" fillId="42" borderId="18" xfId="0" applyFont="1" applyFill="1" applyBorder="1" applyAlignment="1" applyProtection="1">
      <alignment horizontal="center"/>
    </xf>
    <xf numFmtId="0" fontId="30" fillId="42" borderId="28" xfId="0" applyFont="1" applyFill="1" applyBorder="1" applyAlignment="1" applyProtection="1">
      <alignment horizontal="center"/>
    </xf>
    <xf numFmtId="0" fontId="18" fillId="32" borderId="27" xfId="0" applyFont="1" applyFill="1" applyBorder="1" applyAlignment="1" applyProtection="1">
      <alignment horizontal="center"/>
    </xf>
    <xf numFmtId="0" fontId="18" fillId="32" borderId="48" xfId="0" applyFont="1" applyFill="1" applyBorder="1" applyAlignment="1" applyProtection="1">
      <alignment horizontal="center"/>
    </xf>
    <xf numFmtId="0" fontId="18" fillId="32" borderId="59" xfId="0" applyFont="1" applyFill="1" applyBorder="1" applyAlignment="1" applyProtection="1">
      <alignment horizontal="center"/>
    </xf>
    <xf numFmtId="0" fontId="18" fillId="32" borderId="148" xfId="0" applyFont="1" applyFill="1" applyBorder="1" applyAlignment="1" applyProtection="1">
      <alignment horizontal="center"/>
    </xf>
    <xf numFmtId="0" fontId="36" fillId="44" borderId="156" xfId="0" applyFont="1" applyFill="1" applyBorder="1" applyAlignment="1" applyProtection="1">
      <alignment wrapText="1"/>
    </xf>
    <xf numFmtId="0" fontId="16" fillId="32" borderId="154" xfId="0" applyFont="1" applyFill="1" applyBorder="1" applyAlignment="1" applyProtection="1">
      <alignment horizontal="left" wrapText="1"/>
    </xf>
    <xf numFmtId="0" fontId="36" fillId="44" borderId="157" xfId="0" applyFont="1" applyFill="1" applyBorder="1" applyAlignment="1" applyProtection="1">
      <alignment vertical="center"/>
    </xf>
    <xf numFmtId="0" fontId="36" fillId="44" borderId="156" xfId="0" applyFont="1" applyFill="1" applyBorder="1" applyAlignment="1" applyProtection="1">
      <alignment vertical="center"/>
    </xf>
  </cellXfs>
  <cellStyles count="62557">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9" xfId="10147"/>
    <cellStyle name="Comma 9 2" xfId="10148"/>
    <cellStyle name="Comma0" xfId="10149"/>
    <cellStyle name="Company Name" xfId="10150"/>
    <cellStyle name="Constraint" xfId="10151"/>
    <cellStyle name="Copied" xfId="10152"/>
    <cellStyle name="Cover Date" xfId="10153"/>
    <cellStyle name="Cover Link Note" xfId="10154"/>
    <cellStyle name="Cover Subtitle" xfId="10155"/>
    <cellStyle name="Cover Title" xfId="10156"/>
    <cellStyle name="Currency (0)" xfId="10157"/>
    <cellStyle name="Currency (0.00)" xfId="10158"/>
    <cellStyle name="Currency (0.00) 10" xfId="10159"/>
    <cellStyle name="Currency (0.00) 11" xfId="10160"/>
    <cellStyle name="Currency (0.00) 12" xfId="10161"/>
    <cellStyle name="Currency (0.00) 13" xfId="10162"/>
    <cellStyle name="Currency (0.00) 2" xfId="10163"/>
    <cellStyle name="Currency (0.00) 3" xfId="10164"/>
    <cellStyle name="Currency (0.00) 4" xfId="10165"/>
    <cellStyle name="Currency (0.00) 5" xfId="10166"/>
    <cellStyle name="Currency (0.00) 6" xfId="10167"/>
    <cellStyle name="Currency (0.00) 7" xfId="10168"/>
    <cellStyle name="Currency (0.00) 8" xfId="10169"/>
    <cellStyle name="Currency (0.00) 9" xfId="10170"/>
    <cellStyle name="Currency [$0]" xfId="10171"/>
    <cellStyle name="Currency [£0]" xfId="10172"/>
    <cellStyle name="Currency [0] U" xfId="10173"/>
    <cellStyle name="Currency [00]" xfId="10174"/>
    <cellStyle name="Currency [2]" xfId="10175"/>
    <cellStyle name="Currency [2] U" xfId="10176"/>
    <cellStyle name="Currency [2]_141702_1" xfId="10177"/>
    <cellStyle name="Currency 0" xfId="10178"/>
    <cellStyle name="Currency 10" xfId="10179"/>
    <cellStyle name="Currency 10 2" xfId="10180"/>
    <cellStyle name="Currency 10 3" xfId="10181"/>
    <cellStyle name="Currency 11" xfId="10182"/>
    <cellStyle name="Currency 11 2" xfId="10183"/>
    <cellStyle name="Currency 11 3" xfId="10184"/>
    <cellStyle name="Currency 12" xfId="10185"/>
    <cellStyle name="Currency 13" xfId="10186"/>
    <cellStyle name="Currency 13 2" xfId="10187"/>
    <cellStyle name="Currency 14" xfId="10188"/>
    <cellStyle name="Currency 14 2" xfId="10189"/>
    <cellStyle name="Currency 15" xfId="10190"/>
    <cellStyle name="Currency 15 2" xfId="10191"/>
    <cellStyle name="Currency 16" xfId="10192"/>
    <cellStyle name="Currency 16 2" xfId="10193"/>
    <cellStyle name="Currency 17" xfId="10194"/>
    <cellStyle name="Currency 18" xfId="10195"/>
    <cellStyle name="Currency 19" xfId="10196"/>
    <cellStyle name="Currency 2" xfId="10197"/>
    <cellStyle name="Currency 2 2" xfId="10198"/>
    <cellStyle name="Currency 2 3" xfId="10199"/>
    <cellStyle name="Currency 2 4" xfId="10200"/>
    <cellStyle name="Currency 2 5" xfId="10201"/>
    <cellStyle name="Currency 2 6" xfId="10202"/>
    <cellStyle name="Currency 2 7" xfId="10203"/>
    <cellStyle name="Currency 2 8" xfId="10204"/>
    <cellStyle name="Currency 2 9" xfId="10205"/>
    <cellStyle name="Currency 20" xfId="10206"/>
    <cellStyle name="Currency 21" xfId="10207"/>
    <cellStyle name="Currency 22" xfId="10208"/>
    <cellStyle name="Currency 23" xfId="10209"/>
    <cellStyle name="Currency 24" xfId="10210"/>
    <cellStyle name="Currency 25" xfId="10211"/>
    <cellStyle name="Currency 26" xfId="10212"/>
    <cellStyle name="Currency 27" xfId="10213"/>
    <cellStyle name="Currency 28" xfId="10214"/>
    <cellStyle name="Currency 29" xfId="10215"/>
    <cellStyle name="Currency 3" xfId="10216"/>
    <cellStyle name="Currency 3 2" xfId="10217"/>
    <cellStyle name="Currency 3 3" xfId="10218"/>
    <cellStyle name="Currency 3 4" xfId="10219"/>
    <cellStyle name="Currency 3 5" xfId="10220"/>
    <cellStyle name="Currency 30" xfId="10221"/>
    <cellStyle name="Currency 31" xfId="10222"/>
    <cellStyle name="Currency 32" xfId="10223"/>
    <cellStyle name="Currency 33" xfId="10224"/>
    <cellStyle name="Currency 34" xfId="10225"/>
    <cellStyle name="Currency 35" xfId="10226"/>
    <cellStyle name="Currency 36" xfId="10227"/>
    <cellStyle name="Currency 37" xfId="10228"/>
    <cellStyle name="Currency 38" xfId="10229"/>
    <cellStyle name="Currency 39" xfId="10230"/>
    <cellStyle name="Currency 4" xfId="10231"/>
    <cellStyle name="Currency 4 2" xfId="10232"/>
    <cellStyle name="Currency 4 3" xfId="10233"/>
    <cellStyle name="Currency 4 4" xfId="10234"/>
    <cellStyle name="Currency 40" xfId="10235"/>
    <cellStyle name="Currency 41" xfId="10236"/>
    <cellStyle name="Currency 42" xfId="10237"/>
    <cellStyle name="Currency 43" xfId="10238"/>
    <cellStyle name="Currency 44" xfId="10239"/>
    <cellStyle name="Currency 45" xfId="10240"/>
    <cellStyle name="Currency 46" xfId="10241"/>
    <cellStyle name="Currency 47" xfId="10242"/>
    <cellStyle name="Currency 48" xfId="10243"/>
    <cellStyle name="Currency 49" xfId="10244"/>
    <cellStyle name="Currency 5" xfId="10245"/>
    <cellStyle name="Currency 5 2" xfId="10246"/>
    <cellStyle name="Currency 5 3" xfId="10247"/>
    <cellStyle name="Currency 5 4" xfId="10248"/>
    <cellStyle name="Currency 50" xfId="10249"/>
    <cellStyle name="Currency 6" xfId="10250"/>
    <cellStyle name="Currency 6 2" xfId="10251"/>
    <cellStyle name="Currency 6 3" xfId="10252"/>
    <cellStyle name="Currency 7" xfId="10253"/>
    <cellStyle name="Currency 7 2" xfId="10254"/>
    <cellStyle name="Currency 8" xfId="10255"/>
    <cellStyle name="Currency 8 2" xfId="10256"/>
    <cellStyle name="Currency 9" xfId="10257"/>
    <cellStyle name="Currency Canada" xfId="10258"/>
    <cellStyle name="Currency Canada 2" xfId="10259"/>
    <cellStyle name="Currency Euro" xfId="10260"/>
    <cellStyle name="Currency Peso" xfId="10261"/>
    <cellStyle name="Currency Peso 2" xfId="10262"/>
    <cellStyle name="Currency Pound" xfId="10263"/>
    <cellStyle name="Currency US" xfId="10264"/>
    <cellStyle name="Currency(Cents)" xfId="10265"/>
    <cellStyle name="Currency." xfId="10266"/>
    <cellStyle name="Currency0" xfId="10267"/>
    <cellStyle name="D4_B8B1_005004B79812_.wvu.PrintTitlest" xfId="10268"/>
    <cellStyle name="Dash" xfId="10269"/>
    <cellStyle name="Data" xfId="10270"/>
    <cellStyle name="Data 2" xfId="10271"/>
    <cellStyle name="Data_6. Ass-Fin" xfId="10272"/>
    <cellStyle name="Date" xfId="10273"/>
    <cellStyle name="Date 2" xfId="10274"/>
    <cellStyle name="Date Aligned" xfId="10275"/>
    <cellStyle name="Date Heading" xfId="10276"/>
    <cellStyle name="Date Short" xfId="10277"/>
    <cellStyle name="Date U" xfId="10278"/>
    <cellStyle name="Date U 2" xfId="10279"/>
    <cellStyle name="Date." xfId="10280"/>
    <cellStyle name="Date_114901_2" xfId="10281"/>
    <cellStyle name="Decimal [0]" xfId="10282"/>
    <cellStyle name="Decimal [2]" xfId="10283"/>
    <cellStyle name="Decimal [2] U" xfId="10284"/>
    <cellStyle name="Decimal [2] U 2" xfId="10285"/>
    <cellStyle name="Decimal [2]_1106 v1.4 MGH Corporate Model Hybrid v5c" xfId="10286"/>
    <cellStyle name="Decimal [4]" xfId="10287"/>
    <cellStyle name="Decimal [4] U" xfId="10288"/>
    <cellStyle name="Decimal [4] U 2" xfId="10289"/>
    <cellStyle name="Decimal [4]_1106 v1.4 MGH Corporate Model Hybrid v5c" xfId="10290"/>
    <cellStyle name="Dezimal [0]_PERSON2" xfId="10291"/>
    <cellStyle name="Dezimal_PERSON2" xfId="10292"/>
    <cellStyle name="Disabled" xfId="10293"/>
    <cellStyle name="Discount" xfId="10294"/>
    <cellStyle name="Dollars" xfId="10295"/>
    <cellStyle name="Dotted Line" xfId="10296"/>
    <cellStyle name="eárky [0]_laroux" xfId="10297"/>
    <cellStyle name="eárky_laroux" xfId="10298"/>
    <cellStyle name="Emphasis 1" xfId="10299"/>
    <cellStyle name="Emphasis 2" xfId="10300"/>
    <cellStyle name="Emphasis 3" xfId="10301"/>
    <cellStyle name="Empty" xfId="10302"/>
    <cellStyle name="Enter Currency (0)" xfId="10303"/>
    <cellStyle name="Enter Currency (2)" xfId="10304"/>
    <cellStyle name="Enter Units (0)" xfId="10305"/>
    <cellStyle name="Enter Units (1)" xfId="10306"/>
    <cellStyle name="Enter Units (2)" xfId="10307"/>
    <cellStyle name="Entered" xfId="10308"/>
    <cellStyle name="Error_Checks" xfId="10309"/>
    <cellStyle name="Euro" xfId="10310"/>
    <cellStyle name="Euro 2" xfId="10311"/>
    <cellStyle name="Example Heading" xfId="10312"/>
    <cellStyle name="Explanatory Text 2" xfId="10313"/>
    <cellStyle name="Explanatory Text 2 2" xfId="10314"/>
    <cellStyle name="Explanatory Text 3" xfId="10315"/>
    <cellStyle name="Explanatory Text 4" xfId="10316"/>
    <cellStyle name="Explanatory Text 5" xfId="10317"/>
    <cellStyle name="Explanatory Text 6" xfId="10318"/>
    <cellStyle name="EY House" xfId="10319"/>
    <cellStyle name="EY House 2" xfId="10320"/>
    <cellStyle name="EY%input" xfId="10321"/>
    <cellStyle name="EY0dp" xfId="10322"/>
    <cellStyle name="EY2dp" xfId="10323"/>
    <cellStyle name="EYColumnHeading" xfId="10324"/>
    <cellStyle name="EYColumnHeading 10" xfId="10325"/>
    <cellStyle name="EYColumnHeading 11" xfId="10326"/>
    <cellStyle name="EYColumnHeading 12" xfId="10327"/>
    <cellStyle name="EYColumnHeading 13" xfId="10328"/>
    <cellStyle name="EYColumnHeading 14" xfId="10329"/>
    <cellStyle name="EYColumnHeading 15" xfId="10330"/>
    <cellStyle name="EYColumnHeading 16" xfId="10331"/>
    <cellStyle name="EYColumnHeading 17" xfId="10332"/>
    <cellStyle name="EYColumnHeading 2" xfId="10333"/>
    <cellStyle name="EYColumnHeading 3" xfId="10334"/>
    <cellStyle name="EYColumnHeading 4" xfId="10335"/>
    <cellStyle name="EYColumnHeading 5" xfId="10336"/>
    <cellStyle name="EYColumnHeading 6" xfId="10337"/>
    <cellStyle name="EYColumnHeading 7" xfId="10338"/>
    <cellStyle name="EYColumnHeading 8" xfId="10339"/>
    <cellStyle name="EYColumnHeading 9" xfId="10340"/>
    <cellStyle name="EYtext" xfId="10341"/>
    <cellStyle name="FAS Input Currency" xfId="10342"/>
    <cellStyle name="FAS Input Date" xfId="10343"/>
    <cellStyle name="FAS Input Multiple" xfId="10344"/>
    <cellStyle name="FAS Input Number" xfId="10345"/>
    <cellStyle name="FAS Input Percentage" xfId="10346"/>
    <cellStyle name="FAS Input Title / Name" xfId="10347"/>
    <cellStyle name="FAS Input Year" xfId="10348"/>
    <cellStyle name="Fix0" xfId="10349"/>
    <cellStyle name="Fix2" xfId="10350"/>
    <cellStyle name="Fix4" xfId="10351"/>
    <cellStyle name="Fixed" xfId="10352"/>
    <cellStyle name="Fixed 2" xfId="10353"/>
    <cellStyle name="Flag" xfId="10354"/>
    <cellStyle name="Footer SBILogo1" xfId="10355"/>
    <cellStyle name="Footer SBILogo2" xfId="10356"/>
    <cellStyle name="Footnote" xfId="10357"/>
    <cellStyle name="Footnote Reference" xfId="10358"/>
    <cellStyle name="Footnote_7. Ass" xfId="10359"/>
    <cellStyle name="Forecast Currency" xfId="10360"/>
    <cellStyle name="Forecast Date" xfId="10361"/>
    <cellStyle name="Forecast Multiple" xfId="10362"/>
    <cellStyle name="Forecast Number" xfId="10363"/>
    <cellStyle name="Forecast Percentage" xfId="10364"/>
    <cellStyle name="Forecast Period Title" xfId="10365"/>
    <cellStyle name="Forecast Year" xfId="10366"/>
    <cellStyle name="Format" xfId="10367"/>
    <cellStyle name="Format 2" xfId="10368"/>
    <cellStyle name="fred" xfId="10369"/>
    <cellStyle name="Fred%" xfId="10370"/>
    <cellStyle name="GEN_Assumption" xfId="10371"/>
    <cellStyle name="General" xfId="10372"/>
    <cellStyle name="Gilsans" xfId="10373"/>
    <cellStyle name="Gilsansl" xfId="10374"/>
    <cellStyle name="Good 2" xfId="10375"/>
    <cellStyle name="Good 2 2" xfId="10376"/>
    <cellStyle name="Good 3" xfId="10377"/>
    <cellStyle name="Good 4" xfId="10378"/>
    <cellStyle name="Good 5" xfId="10379"/>
    <cellStyle name="Good 6" xfId="10380"/>
    <cellStyle name="Grey" xfId="10381"/>
    <cellStyle name="Grey 2" xfId="10382"/>
    <cellStyle name="Hard Percent" xfId="10383"/>
    <cellStyle name="Hardcode" xfId="10384"/>
    <cellStyle name="Header" xfId="10385"/>
    <cellStyle name="Header - Page" xfId="10386"/>
    <cellStyle name="Header - Title" xfId="10387"/>
    <cellStyle name="Header - Year Row" xfId="10388"/>
    <cellStyle name="Header Draft Stamp" xfId="10389"/>
    <cellStyle name="Header_7. Ass" xfId="10390"/>
    <cellStyle name="Header0" xfId="10391"/>
    <cellStyle name="Header0 2" xfId="10392"/>
    <cellStyle name="Header1" xfId="10393"/>
    <cellStyle name="Header1 2" xfId="10394"/>
    <cellStyle name="Header1_6. Ass-Fin" xfId="10395"/>
    <cellStyle name="Header2" xfId="10396"/>
    <cellStyle name="Header2 10" xfId="10397"/>
    <cellStyle name="Header2 11" xfId="10398"/>
    <cellStyle name="Header2 12" xfId="10399"/>
    <cellStyle name="Header2 13" xfId="10400"/>
    <cellStyle name="Header2 14" xfId="10401"/>
    <cellStyle name="Header2 15" xfId="10402"/>
    <cellStyle name="Header2 16" xfId="10403"/>
    <cellStyle name="Header2 17" xfId="10404"/>
    <cellStyle name="Header2 18" xfId="10405"/>
    <cellStyle name="Header2 2" xfId="10406"/>
    <cellStyle name="Header2 2 10" xfId="10407"/>
    <cellStyle name="Header2 2 11" xfId="10408"/>
    <cellStyle name="Header2 2 12" xfId="10409"/>
    <cellStyle name="Header2 2 13" xfId="10410"/>
    <cellStyle name="Header2 2 14" xfId="10411"/>
    <cellStyle name="Header2 2 15" xfId="10412"/>
    <cellStyle name="Header2 2 16" xfId="10413"/>
    <cellStyle name="Header2 2 17" xfId="10414"/>
    <cellStyle name="Header2 2 2" xfId="10415"/>
    <cellStyle name="Header2 2 3" xfId="10416"/>
    <cellStyle name="Header2 2 4" xfId="10417"/>
    <cellStyle name="Header2 2 5" xfId="10418"/>
    <cellStyle name="Header2 2 6" xfId="10419"/>
    <cellStyle name="Header2 2 7" xfId="10420"/>
    <cellStyle name="Header2 2 8" xfId="10421"/>
    <cellStyle name="Header2 2 9" xfId="10422"/>
    <cellStyle name="Header2 3" xfId="10423"/>
    <cellStyle name="Header2 4" xfId="10424"/>
    <cellStyle name="Header2 5" xfId="10425"/>
    <cellStyle name="Header2 6" xfId="10426"/>
    <cellStyle name="Header2 7" xfId="10427"/>
    <cellStyle name="Header2 8" xfId="10428"/>
    <cellStyle name="Header2 9" xfId="10429"/>
    <cellStyle name="Header2_6. Ass-Fin" xfId="10430"/>
    <cellStyle name="Header3" xfId="10431"/>
    <cellStyle name="Heading" xfId="10432"/>
    <cellStyle name="Heading 1 10" xfId="10433"/>
    <cellStyle name="Heading 1 11" xfId="10434"/>
    <cellStyle name="Heading 1 12" xfId="10435"/>
    <cellStyle name="Heading 1 13" xfId="10436"/>
    <cellStyle name="Heading 1 14" xfId="10437"/>
    <cellStyle name="Heading 1 15" xfId="10438"/>
    <cellStyle name="Heading 1 16" xfId="10439"/>
    <cellStyle name="Heading 1 17" xfId="10440"/>
    <cellStyle name="Heading 1 18" xfId="10441"/>
    <cellStyle name="Heading 1 19" xfId="10442"/>
    <cellStyle name="Heading 1 2" xfId="10443"/>
    <cellStyle name="Heading 1 2 2" xfId="10444"/>
    <cellStyle name="Heading 1 2 3" xfId="10445"/>
    <cellStyle name="Heading 1 2_Budgeting Model - Corporate - 2 Year - 091112" xfId="10446"/>
    <cellStyle name="Heading 1 3" xfId="10447"/>
    <cellStyle name="Heading 1 3 2" xfId="10448"/>
    <cellStyle name="Heading 1 4" xfId="10449"/>
    <cellStyle name="Heading 1 5" xfId="10450"/>
    <cellStyle name="Heading 1 6" xfId="10451"/>
    <cellStyle name="Heading 1 7" xfId="10452"/>
    <cellStyle name="Heading 1 8" xfId="10453"/>
    <cellStyle name="Heading 1 9" xfId="10454"/>
    <cellStyle name="Heading 1 Above" xfId="10455"/>
    <cellStyle name="Heading 1 Number" xfId="10456"/>
    <cellStyle name="Heading 1 Text" xfId="10457"/>
    <cellStyle name="Heading 1." xfId="10458"/>
    <cellStyle name="Heading 1+" xfId="10459"/>
    <cellStyle name="Heading 10" xfId="10460"/>
    <cellStyle name="Heading 10 2" xfId="10461"/>
    <cellStyle name="Heading 10 2 2" xfId="10462"/>
    <cellStyle name="Heading 10 3" xfId="10463"/>
    <cellStyle name="Heading 11" xfId="10464"/>
    <cellStyle name="Heading 11 2" xfId="10465"/>
    <cellStyle name="Heading 11 2 2" xfId="10466"/>
    <cellStyle name="Heading 11 3" xfId="10467"/>
    <cellStyle name="Heading 12" xfId="10468"/>
    <cellStyle name="Heading 12 2" xfId="10469"/>
    <cellStyle name="Heading 13" xfId="10470"/>
    <cellStyle name="Heading 13 2" xfId="10471"/>
    <cellStyle name="Heading 14" xfId="10472"/>
    <cellStyle name="Heading 14 2" xfId="10473"/>
    <cellStyle name="Heading 15" xfId="10474"/>
    <cellStyle name="Heading 15 2" xfId="10475"/>
    <cellStyle name="Heading 16" xfId="10476"/>
    <cellStyle name="Heading 16 2" xfId="10477"/>
    <cellStyle name="Heading 2 10" xfId="10478"/>
    <cellStyle name="Heading 2 11" xfId="10479"/>
    <cellStyle name="Heading 2 12" xfId="10480"/>
    <cellStyle name="Heading 2 13" xfId="10481"/>
    <cellStyle name="Heading 2 14" xfId="10482"/>
    <cellStyle name="Heading 2 15" xfId="10483"/>
    <cellStyle name="Heading 2 16" xfId="10484"/>
    <cellStyle name="Heading 2 17" xfId="10485"/>
    <cellStyle name="Heading 2 18" xfId="10486"/>
    <cellStyle name="Heading 2 2" xfId="10487"/>
    <cellStyle name="Heading 2 2 2" xfId="10488"/>
    <cellStyle name="Heading 2 3" xfId="10489"/>
    <cellStyle name="Heading 2 3 2" xfId="10490"/>
    <cellStyle name="Heading 2 4" xfId="10491"/>
    <cellStyle name="Heading 2 5" xfId="10492"/>
    <cellStyle name="Heading 2 6" xfId="10493"/>
    <cellStyle name="Heading 2 7" xfId="10494"/>
    <cellStyle name="Heading 2 8" xfId="10495"/>
    <cellStyle name="Heading 2 9" xfId="10496"/>
    <cellStyle name="Heading 2 Below" xfId="10497"/>
    <cellStyle name="Heading 2 Text" xfId="10498"/>
    <cellStyle name="Heading 2." xfId="10499"/>
    <cellStyle name="Heading 2+" xfId="10500"/>
    <cellStyle name="Heading 3 10" xfId="10501"/>
    <cellStyle name="Heading 3 11" xfId="10502"/>
    <cellStyle name="Heading 3 12" xfId="10503"/>
    <cellStyle name="Heading 3 13" xfId="10504"/>
    <cellStyle name="Heading 3 14" xfId="10505"/>
    <cellStyle name="Heading 3 15" xfId="10506"/>
    <cellStyle name="Heading 3 16" xfId="10507"/>
    <cellStyle name="Heading 3 17" xfId="10508"/>
    <cellStyle name="Heading 3 18" xfId="10509"/>
    <cellStyle name="Heading 3 2" xfId="10510"/>
    <cellStyle name="Heading 3 2 2" xfId="10511"/>
    <cellStyle name="Heading 3 2 2 2" xfId="10512"/>
    <cellStyle name="Heading 3 2 2 2 2" xfId="10513"/>
    <cellStyle name="Heading 3 2 2 2 2 2" xfId="10514"/>
    <cellStyle name="Heading 3 2 2 2 2 3" xfId="10515"/>
    <cellStyle name="Heading 3 2 2 2 2 4" xfId="10516"/>
    <cellStyle name="Heading 3 2 2 2 3" xfId="10517"/>
    <cellStyle name="Heading 3 2 2 2 4" xfId="10518"/>
    <cellStyle name="Heading 3 2 2 2 5" xfId="10519"/>
    <cellStyle name="Heading 3 2 2 2 6" xfId="10520"/>
    <cellStyle name="Heading 3 2 2 3" xfId="10521"/>
    <cellStyle name="Heading 3 2 2 3 2" xfId="10522"/>
    <cellStyle name="Heading 3 2 2 3 3" xfId="10523"/>
    <cellStyle name="Heading 3 2 2 3 4" xfId="10524"/>
    <cellStyle name="Heading 3 2 2 3 5" xfId="10525"/>
    <cellStyle name="Heading 3 2 2 4" xfId="10526"/>
    <cellStyle name="Heading 3 2 2 4 2" xfId="10527"/>
    <cellStyle name="Heading 3 2 2 4 3" xfId="10528"/>
    <cellStyle name="Heading 3 2 2 5" xfId="10529"/>
    <cellStyle name="Heading 3 2 2 5 2" xfId="10530"/>
    <cellStyle name="Heading 3 2 2 5 3" xfId="10531"/>
    <cellStyle name="Heading 3 2 2 6" xfId="10532"/>
    <cellStyle name="Heading 3 2 3" xfId="10533"/>
    <cellStyle name="Heading 3 2 3 2" xfId="10534"/>
    <cellStyle name="Heading 3 2 3 2 2" xfId="10535"/>
    <cellStyle name="Heading 3 2 3 2 3" xfId="10536"/>
    <cellStyle name="Heading 3 2 3 2 4" xfId="10537"/>
    <cellStyle name="Heading 3 2 3 3" xfId="10538"/>
    <cellStyle name="Heading 3 2 3 4" xfId="10539"/>
    <cellStyle name="Heading 3 2 3 5" xfId="10540"/>
    <cellStyle name="Heading 3 2 3 6" xfId="10541"/>
    <cellStyle name="Heading 3 2 4" xfId="10542"/>
    <cellStyle name="Heading 3 2 4 2" xfId="10543"/>
    <cellStyle name="Heading 3 2 4 3" xfId="10544"/>
    <cellStyle name="Heading 3 2 4 4" xfId="10545"/>
    <cellStyle name="Heading 3 2 4 5" xfId="10546"/>
    <cellStyle name="Heading 3 2 5" xfId="10547"/>
    <cellStyle name="Heading 3 2 5 2" xfId="10548"/>
    <cellStyle name="Heading 3 2 5 3" xfId="10549"/>
    <cellStyle name="Heading 3 2 6" xfId="10550"/>
    <cellStyle name="Heading 3 2 6 2" xfId="10551"/>
    <cellStyle name="Heading 3 2 6 3" xfId="10552"/>
    <cellStyle name="Heading 3 2 7" xfId="10553"/>
    <cellStyle name="Heading 3 3" xfId="10554"/>
    <cellStyle name="Heading 3 3 2" xfId="10555"/>
    <cellStyle name="Heading 3 3 2 2" xfId="10556"/>
    <cellStyle name="Heading 3 3 3" xfId="10557"/>
    <cellStyle name="Heading 3 3 3 2" xfId="10558"/>
    <cellStyle name="Heading 3 3 4" xfId="10559"/>
    <cellStyle name="Heading 3 4" xfId="10560"/>
    <cellStyle name="Heading 3 4 2" xfId="10561"/>
    <cellStyle name="Heading 3 5" xfId="10562"/>
    <cellStyle name="Heading 3 6" xfId="10563"/>
    <cellStyle name="Heading 3 7" xfId="10564"/>
    <cellStyle name="Heading 3 8" xfId="10565"/>
    <cellStyle name="Heading 3 9" xfId="10566"/>
    <cellStyle name="Heading 3 Text" xfId="10567"/>
    <cellStyle name="Heading 3." xfId="10568"/>
    <cellStyle name="Heading 3+" xfId="10569"/>
    <cellStyle name="Heading 4 10" xfId="10570"/>
    <cellStyle name="Heading 4 11" xfId="10571"/>
    <cellStyle name="Heading 4 12" xfId="10572"/>
    <cellStyle name="Heading 4 13" xfId="10573"/>
    <cellStyle name="Heading 4 14" xfId="10574"/>
    <cellStyle name="Heading 4 15" xfId="10575"/>
    <cellStyle name="Heading 4 16" xfId="10576"/>
    <cellStyle name="Heading 4 17" xfId="10577"/>
    <cellStyle name="Heading 4 18" xfId="10578"/>
    <cellStyle name="Heading 4 2" xfId="10579"/>
    <cellStyle name="Heading 4 2 2" xfId="10580"/>
    <cellStyle name="Heading 4 3" xfId="10581"/>
    <cellStyle name="Heading 4 3 2" xfId="10582"/>
    <cellStyle name="Heading 4 4" xfId="10583"/>
    <cellStyle name="Heading 4 5" xfId="10584"/>
    <cellStyle name="Heading 4 6" xfId="10585"/>
    <cellStyle name="Heading 4 7" xfId="10586"/>
    <cellStyle name="Heading 4 8" xfId="10587"/>
    <cellStyle name="Heading 4 9" xfId="10588"/>
    <cellStyle name="Heading 4." xfId="10589"/>
    <cellStyle name="Heading 5" xfId="10590"/>
    <cellStyle name="Heading 5 2" xfId="10591"/>
    <cellStyle name="Heading 5 2 2" xfId="10592"/>
    <cellStyle name="Heading 5 2 2 2" xfId="10593"/>
    <cellStyle name="Heading 5 2 3" xfId="10594"/>
    <cellStyle name="Heading 5 3" xfId="10595"/>
    <cellStyle name="Heading 5 3 2" xfId="10596"/>
    <cellStyle name="Heading 5 3 2 2" xfId="10597"/>
    <cellStyle name="Heading 5 3 3" xfId="10598"/>
    <cellStyle name="Heading 5 4" xfId="10599"/>
    <cellStyle name="Heading 5 4 2" xfId="10600"/>
    <cellStyle name="Heading 5 5" xfId="10601"/>
    <cellStyle name="Heading 6" xfId="10602"/>
    <cellStyle name="Heading 6 2" xfId="10603"/>
    <cellStyle name="Heading 6 2 2" xfId="10604"/>
    <cellStyle name="Heading 6 2 2 2" xfId="10605"/>
    <cellStyle name="Heading 6 2 3" xfId="10606"/>
    <cellStyle name="Heading 6 3" xfId="10607"/>
    <cellStyle name="Heading 6 3 2" xfId="10608"/>
    <cellStyle name="Heading 6 3 2 2" xfId="10609"/>
    <cellStyle name="Heading 6 3 3" xfId="10610"/>
    <cellStyle name="Heading 6 4" xfId="10611"/>
    <cellStyle name="Heading 6 4 2" xfId="10612"/>
    <cellStyle name="Heading 6 5" xfId="10613"/>
    <cellStyle name="Heading 7" xfId="10614"/>
    <cellStyle name="Heading 7 2" xfId="10615"/>
    <cellStyle name="Heading 7 2 2" xfId="10616"/>
    <cellStyle name="Heading 7 3" xfId="10617"/>
    <cellStyle name="Heading 8" xfId="10618"/>
    <cellStyle name="Heading 8 2" xfId="10619"/>
    <cellStyle name="Heading 8 2 2" xfId="10620"/>
    <cellStyle name="Heading 8 3" xfId="10621"/>
    <cellStyle name="Heading 9" xfId="10622"/>
    <cellStyle name="Heading 9 2" xfId="10623"/>
    <cellStyle name="Heading 9 2 2" xfId="10624"/>
    <cellStyle name="Heading 9 3" xfId="10625"/>
    <cellStyle name="Heading(4)" xfId="10626"/>
    <cellStyle name="Heading1" xfId="10627"/>
    <cellStyle name="Heading1 2" xfId="10628"/>
    <cellStyle name="Heading2" xfId="10629"/>
    <cellStyle name="Heading3" xfId="10630"/>
    <cellStyle name="Heading4" xfId="10631"/>
    <cellStyle name="Heading4 2" xfId="10632"/>
    <cellStyle name="Heading4_7. Ass" xfId="10633"/>
    <cellStyle name="Headings" xfId="10634"/>
    <cellStyle name="Hidden" xfId="10635"/>
    <cellStyle name="HPproduct" xfId="10636"/>
    <cellStyle name="HPproduct 2" xfId="10637"/>
    <cellStyle name="Hyperlink 2" xfId="10638"/>
    <cellStyle name="Hyperlink 2 2" xfId="10639"/>
    <cellStyle name="Hyperlink 3" xfId="10640"/>
    <cellStyle name="Hyperlink 4" xfId="10641"/>
    <cellStyle name="Hyperlink 4 2" xfId="10642"/>
    <cellStyle name="Hyperlink Arrow" xfId="10643"/>
    <cellStyle name="Hyperlink Arrow." xfId="10644"/>
    <cellStyle name="Hyperlink Check" xfId="10645"/>
    <cellStyle name="Hyperlink Check." xfId="10646"/>
    <cellStyle name="Hyperlink Text" xfId="10647"/>
    <cellStyle name="Hyperlink Text." xfId="10648"/>
    <cellStyle name="Hyperlink TOC 1." xfId="10649"/>
    <cellStyle name="Hyperlink TOC 2." xfId="10650"/>
    <cellStyle name="Hyperlink TOC 3." xfId="10651"/>
    <cellStyle name="Hyperlink TOC 4." xfId="10652"/>
    <cellStyle name="import" xfId="10653"/>
    <cellStyle name="import 2" xfId="10654"/>
    <cellStyle name="import 3" xfId="10655"/>
    <cellStyle name="import%" xfId="10656"/>
    <cellStyle name="import% 2" xfId="10657"/>
    <cellStyle name="import% 3" xfId="10658"/>
    <cellStyle name="import_ICRC Electricity model 1-1  (1 Feb 2003) " xfId="10659"/>
    <cellStyle name="Index" xfId="10660"/>
    <cellStyle name="INP_Background" xfId="10661"/>
    <cellStyle name="Input $" xfId="10662"/>
    <cellStyle name="Input $ 2" xfId="10663"/>
    <cellStyle name="Input $_6. Ass-Fin" xfId="10664"/>
    <cellStyle name="Input %" xfId="10665"/>
    <cellStyle name="Input [yellow]" xfId="10666"/>
    <cellStyle name="Input [yellow] 10" xfId="10667"/>
    <cellStyle name="Input [yellow] 11" xfId="10668"/>
    <cellStyle name="Input [yellow] 12" xfId="10669"/>
    <cellStyle name="Input [yellow] 13" xfId="10670"/>
    <cellStyle name="Input [yellow] 14" xfId="10671"/>
    <cellStyle name="Input [yellow] 2" xfId="10672"/>
    <cellStyle name="Input [yellow] 2 10" xfId="10673"/>
    <cellStyle name="Input [yellow] 2 11" xfId="10674"/>
    <cellStyle name="Input [yellow] 2 12" xfId="10675"/>
    <cellStyle name="Input [yellow] 2 13" xfId="10676"/>
    <cellStyle name="Input [yellow] 2 2" xfId="10677"/>
    <cellStyle name="Input [yellow] 2 3" xfId="10678"/>
    <cellStyle name="Input [yellow] 2 4" xfId="10679"/>
    <cellStyle name="Input [yellow] 2 5" xfId="10680"/>
    <cellStyle name="Input [yellow] 2 6" xfId="10681"/>
    <cellStyle name="Input [yellow] 2 7" xfId="10682"/>
    <cellStyle name="Input [yellow] 2 8" xfId="10683"/>
    <cellStyle name="Input [yellow] 2 9" xfId="10684"/>
    <cellStyle name="Input [yellow] 3" xfId="10685"/>
    <cellStyle name="Input [yellow] 4" xfId="10686"/>
    <cellStyle name="Input [yellow] 5" xfId="10687"/>
    <cellStyle name="Input [yellow] 6" xfId="10688"/>
    <cellStyle name="Input [yellow] 7" xfId="10689"/>
    <cellStyle name="Input [yellow] 8" xfId="10690"/>
    <cellStyle name="Input [yellow] 9" xfId="10691"/>
    <cellStyle name="Input 10" xfId="10692"/>
    <cellStyle name="Input 11" xfId="10693"/>
    <cellStyle name="Input 12" xfId="10694"/>
    <cellStyle name="Input 12 10" xfId="10695"/>
    <cellStyle name="Input 12 11" xfId="10696"/>
    <cellStyle name="Input 12 12" xfId="10697"/>
    <cellStyle name="Input 12 13" xfId="10698"/>
    <cellStyle name="Input 12 14" xfId="10699"/>
    <cellStyle name="Input 12 15" xfId="10700"/>
    <cellStyle name="Input 12 16" xfId="10701"/>
    <cellStyle name="Input 12 17" xfId="10702"/>
    <cellStyle name="Input 12 18" xfId="10703"/>
    <cellStyle name="Input 12 2" xfId="10704"/>
    <cellStyle name="Input 12 3" xfId="10705"/>
    <cellStyle name="Input 12 4" xfId="10706"/>
    <cellStyle name="Input 12 5" xfId="10707"/>
    <cellStyle name="Input 12 6" xfId="10708"/>
    <cellStyle name="Input 12 7" xfId="10709"/>
    <cellStyle name="Input 12 8" xfId="10710"/>
    <cellStyle name="Input 12 9" xfId="10711"/>
    <cellStyle name="Input 13" xfId="10712"/>
    <cellStyle name="Input 13 10" xfId="10713"/>
    <cellStyle name="Input 13 11" xfId="10714"/>
    <cellStyle name="Input 13 12" xfId="10715"/>
    <cellStyle name="Input 13 13" xfId="10716"/>
    <cellStyle name="Input 13 14" xfId="10717"/>
    <cellStyle name="Input 13 15" xfId="10718"/>
    <cellStyle name="Input 13 16" xfId="10719"/>
    <cellStyle name="Input 13 17" xfId="10720"/>
    <cellStyle name="Input 13 18" xfId="10721"/>
    <cellStyle name="Input 13 2" xfId="10722"/>
    <cellStyle name="Input 13 3" xfId="10723"/>
    <cellStyle name="Input 13 4" xfId="10724"/>
    <cellStyle name="Input 13 5" xfId="10725"/>
    <cellStyle name="Input 13 6" xfId="10726"/>
    <cellStyle name="Input 13 7" xfId="10727"/>
    <cellStyle name="Input 13 8" xfId="10728"/>
    <cellStyle name="Input 13 9" xfId="10729"/>
    <cellStyle name="Input 2" xfId="10730"/>
    <cellStyle name="Input 2 10" xfId="10731"/>
    <cellStyle name="Input 2 10 2" xfId="10732"/>
    <cellStyle name="Input 2 10 2 2" xfId="10733"/>
    <cellStyle name="Input 2 10 2 3" xfId="10734"/>
    <cellStyle name="Input 2 10 2 4" xfId="10735"/>
    <cellStyle name="Input 2 10 2 5" xfId="10736"/>
    <cellStyle name="Input 2 10 2 6" xfId="10737"/>
    <cellStyle name="Input 2 10 2 7" xfId="10738"/>
    <cellStyle name="Input 2 10 3" xfId="10739"/>
    <cellStyle name="Input 2 10 4" xfId="10740"/>
    <cellStyle name="Input 2 10 5" xfId="10741"/>
    <cellStyle name="Input 2 11" xfId="10742"/>
    <cellStyle name="Input 2 11 2" xfId="10743"/>
    <cellStyle name="Input 2 11 2 2" xfId="10744"/>
    <cellStyle name="Input 2 11 2 3" xfId="10745"/>
    <cellStyle name="Input 2 11 2 4" xfId="10746"/>
    <cellStyle name="Input 2 11 2 5" xfId="10747"/>
    <cellStyle name="Input 2 11 2 6" xfId="10748"/>
    <cellStyle name="Input 2 11 2 7" xfId="10749"/>
    <cellStyle name="Input 2 11 3" xfId="10750"/>
    <cellStyle name="Input 2 11 4" xfId="10751"/>
    <cellStyle name="Input 2 11 5" xfId="10752"/>
    <cellStyle name="Input 2 12" xfId="10753"/>
    <cellStyle name="Input 2 12 2" xfId="10754"/>
    <cellStyle name="Input 2 12 2 2" xfId="10755"/>
    <cellStyle name="Input 2 12 2 3" xfId="10756"/>
    <cellStyle name="Input 2 12 2 4" xfId="10757"/>
    <cellStyle name="Input 2 12 2 5" xfId="10758"/>
    <cellStyle name="Input 2 12 2 6" xfId="10759"/>
    <cellStyle name="Input 2 12 2 7" xfId="10760"/>
    <cellStyle name="Input 2 12 3" xfId="10761"/>
    <cellStyle name="Input 2 12 4" xfId="10762"/>
    <cellStyle name="Input 2 12 5" xfId="10763"/>
    <cellStyle name="Input 2 13" xfId="10764"/>
    <cellStyle name="Input 2 13 2" xfId="10765"/>
    <cellStyle name="Input 2 13 2 2" xfId="10766"/>
    <cellStyle name="Input 2 13 2 3" xfId="10767"/>
    <cellStyle name="Input 2 13 2 4" xfId="10768"/>
    <cellStyle name="Input 2 13 2 5" xfId="10769"/>
    <cellStyle name="Input 2 13 2 6" xfId="10770"/>
    <cellStyle name="Input 2 13 2 7" xfId="10771"/>
    <cellStyle name="Input 2 13 3" xfId="10772"/>
    <cellStyle name="Input 2 13 4" xfId="10773"/>
    <cellStyle name="Input 2 13 5" xfId="10774"/>
    <cellStyle name="Input 2 14" xfId="10775"/>
    <cellStyle name="Input 2 14 2" xfId="10776"/>
    <cellStyle name="Input 2 14 3" xfId="10777"/>
    <cellStyle name="Input 2 14 4" xfId="10778"/>
    <cellStyle name="Input 2 14 5" xfId="10779"/>
    <cellStyle name="Input 2 14 6" xfId="10780"/>
    <cellStyle name="Input 2 14 7" xfId="10781"/>
    <cellStyle name="Input 2 14 8" xfId="10782"/>
    <cellStyle name="Input 2 15" xfId="10783"/>
    <cellStyle name="Input 2 15 2" xfId="10784"/>
    <cellStyle name="Input 2 15 3" xfId="10785"/>
    <cellStyle name="Input 2 15 4" xfId="10786"/>
    <cellStyle name="Input 2 15 5" xfId="10787"/>
    <cellStyle name="Input 2 15 6" xfId="10788"/>
    <cellStyle name="Input 2 15 7" xfId="10789"/>
    <cellStyle name="Input 2 16" xfId="10790"/>
    <cellStyle name="Input 2 16 2" xfId="10791"/>
    <cellStyle name="Input 2 16 3" xfId="10792"/>
    <cellStyle name="Input 2 16 4" xfId="10793"/>
    <cellStyle name="Input 2 16 5" xfId="10794"/>
    <cellStyle name="Input 2 17" xfId="10795"/>
    <cellStyle name="Input 2 17 2" xfId="10796"/>
    <cellStyle name="Input 2 17 3" xfId="10797"/>
    <cellStyle name="Input 2 17 4" xfId="10798"/>
    <cellStyle name="Input 2 17 5" xfId="10799"/>
    <cellStyle name="Input 2 18" xfId="10800"/>
    <cellStyle name="Input 2 18 2" xfId="10801"/>
    <cellStyle name="Input 2 18 3" xfId="10802"/>
    <cellStyle name="Input 2 18 4" xfId="10803"/>
    <cellStyle name="Input 2 18 5" xfId="10804"/>
    <cellStyle name="Input 2 19" xfId="10805"/>
    <cellStyle name="Input 2 2" xfId="10806"/>
    <cellStyle name="Input 2 2 10" xfId="10807"/>
    <cellStyle name="Input 2 2 10 2" xfId="10808"/>
    <cellStyle name="Input 2 2 10 2 2" xfId="10809"/>
    <cellStyle name="Input 2 2 10 2 3" xfId="10810"/>
    <cellStyle name="Input 2 2 10 2 4" xfId="10811"/>
    <cellStyle name="Input 2 2 10 2 5" xfId="10812"/>
    <cellStyle name="Input 2 2 10 2 6" xfId="10813"/>
    <cellStyle name="Input 2 2 10 2 7" xfId="10814"/>
    <cellStyle name="Input 2 2 10 3" xfId="10815"/>
    <cellStyle name="Input 2 2 10 4" xfId="10816"/>
    <cellStyle name="Input 2 2 10 5" xfId="10817"/>
    <cellStyle name="Input 2 2 11" xfId="10818"/>
    <cellStyle name="Input 2 2 11 2" xfId="10819"/>
    <cellStyle name="Input 2 2 11 2 2" xfId="10820"/>
    <cellStyle name="Input 2 2 11 2 3" xfId="10821"/>
    <cellStyle name="Input 2 2 11 2 4" xfId="10822"/>
    <cellStyle name="Input 2 2 11 2 5" xfId="10823"/>
    <cellStyle name="Input 2 2 11 2 6" xfId="10824"/>
    <cellStyle name="Input 2 2 11 2 7" xfId="10825"/>
    <cellStyle name="Input 2 2 11 3" xfId="10826"/>
    <cellStyle name="Input 2 2 11 4" xfId="10827"/>
    <cellStyle name="Input 2 2 11 5" xfId="10828"/>
    <cellStyle name="Input 2 2 12" xfId="10829"/>
    <cellStyle name="Input 2 2 12 2" xfId="10830"/>
    <cellStyle name="Input 2 2 12 3" xfId="10831"/>
    <cellStyle name="Input 2 2 12 4" xfId="10832"/>
    <cellStyle name="Input 2 2 12 5" xfId="10833"/>
    <cellStyle name="Input 2 2 12 6" xfId="10834"/>
    <cellStyle name="Input 2 2 12 7" xfId="10835"/>
    <cellStyle name="Input 2 2 12 8" xfId="10836"/>
    <cellStyle name="Input 2 2 13" xfId="10837"/>
    <cellStyle name="Input 2 2 13 2" xfId="10838"/>
    <cellStyle name="Input 2 2 13 3" xfId="10839"/>
    <cellStyle name="Input 2 2 13 4" xfId="10840"/>
    <cellStyle name="Input 2 2 13 5" xfId="10841"/>
    <cellStyle name="Input 2 2 13 6" xfId="10842"/>
    <cellStyle name="Input 2 2 13 7" xfId="10843"/>
    <cellStyle name="Input 2 2 14" xfId="10844"/>
    <cellStyle name="Input 2 2 14 2" xfId="10845"/>
    <cellStyle name="Input 2 2 14 3" xfId="10846"/>
    <cellStyle name="Input 2 2 14 4" xfId="10847"/>
    <cellStyle name="Input 2 2 14 5" xfId="10848"/>
    <cellStyle name="Input 2 2 15" xfId="10849"/>
    <cellStyle name="Input 2 2 15 2" xfId="10850"/>
    <cellStyle name="Input 2 2 15 3" xfId="10851"/>
    <cellStyle name="Input 2 2 15 4" xfId="10852"/>
    <cellStyle name="Input 2 2 15 5" xfId="10853"/>
    <cellStyle name="Input 2 2 16" xfId="10854"/>
    <cellStyle name="Input 2 2 16 2" xfId="10855"/>
    <cellStyle name="Input 2 2 16 3" xfId="10856"/>
    <cellStyle name="Input 2 2 16 4" xfId="10857"/>
    <cellStyle name="Input 2 2 16 5" xfId="10858"/>
    <cellStyle name="Input 2 2 17" xfId="10859"/>
    <cellStyle name="Input 2 2 17 2" xfId="10860"/>
    <cellStyle name="Input 2 2 17 3" xfId="10861"/>
    <cellStyle name="Input 2 2 17 4" xfId="10862"/>
    <cellStyle name="Input 2 2 17 5" xfId="10863"/>
    <cellStyle name="Input 2 2 18" xfId="10864"/>
    <cellStyle name="Input 2 2 19" xfId="10865"/>
    <cellStyle name="Input 2 2 2" xfId="10866"/>
    <cellStyle name="Input 2 2 2 10" xfId="10867"/>
    <cellStyle name="Input 2 2 2 10 2" xfId="10868"/>
    <cellStyle name="Input 2 2 2 10 3" xfId="10869"/>
    <cellStyle name="Input 2 2 2 10 4" xfId="10870"/>
    <cellStyle name="Input 2 2 2 10 5" xfId="10871"/>
    <cellStyle name="Input 2 2 2 10 6" xfId="10872"/>
    <cellStyle name="Input 2 2 2 10 7" xfId="10873"/>
    <cellStyle name="Input 2 2 2 10 8" xfId="10874"/>
    <cellStyle name="Input 2 2 2 11" xfId="10875"/>
    <cellStyle name="Input 2 2 2 11 2" xfId="10876"/>
    <cellStyle name="Input 2 2 2 11 3" xfId="10877"/>
    <cellStyle name="Input 2 2 2 11 4" xfId="10878"/>
    <cellStyle name="Input 2 2 2 11 5" xfId="10879"/>
    <cellStyle name="Input 2 2 2 11 6" xfId="10880"/>
    <cellStyle name="Input 2 2 2 11 7" xfId="10881"/>
    <cellStyle name="Input 2 2 2 12" xfId="10882"/>
    <cellStyle name="Input 2 2 2 12 2" xfId="10883"/>
    <cellStyle name="Input 2 2 2 12 3" xfId="10884"/>
    <cellStyle name="Input 2 2 2 12 4" xfId="10885"/>
    <cellStyle name="Input 2 2 2 12 5" xfId="10886"/>
    <cellStyle name="Input 2 2 2 13" xfId="10887"/>
    <cellStyle name="Input 2 2 2 13 2" xfId="10888"/>
    <cellStyle name="Input 2 2 2 13 3" xfId="10889"/>
    <cellStyle name="Input 2 2 2 13 4" xfId="10890"/>
    <cellStyle name="Input 2 2 2 13 5" xfId="10891"/>
    <cellStyle name="Input 2 2 2 14" xfId="10892"/>
    <cellStyle name="Input 2 2 2 14 2" xfId="10893"/>
    <cellStyle name="Input 2 2 2 14 3" xfId="10894"/>
    <cellStyle name="Input 2 2 2 14 4" xfId="10895"/>
    <cellStyle name="Input 2 2 2 14 5" xfId="10896"/>
    <cellStyle name="Input 2 2 2 15" xfId="10897"/>
    <cellStyle name="Input 2 2 2 15 2" xfId="10898"/>
    <cellStyle name="Input 2 2 2 15 3" xfId="10899"/>
    <cellStyle name="Input 2 2 2 15 4" xfId="10900"/>
    <cellStyle name="Input 2 2 2 15 5" xfId="10901"/>
    <cellStyle name="Input 2 2 2 16" xfId="10902"/>
    <cellStyle name="Input 2 2 2 17" xfId="10903"/>
    <cellStyle name="Input 2 2 2 18" xfId="10904"/>
    <cellStyle name="Input 2 2 2 2" xfId="10905"/>
    <cellStyle name="Input 2 2 2 2 10" xfId="10906"/>
    <cellStyle name="Input 2 2 2 2 10 2" xfId="10907"/>
    <cellStyle name="Input 2 2 2 2 10 3" xfId="10908"/>
    <cellStyle name="Input 2 2 2 2 10 4" xfId="10909"/>
    <cellStyle name="Input 2 2 2 2 10 5" xfId="10910"/>
    <cellStyle name="Input 2 2 2 2 10 6" xfId="10911"/>
    <cellStyle name="Input 2 2 2 2 10 7" xfId="10912"/>
    <cellStyle name="Input 2 2 2 2 11" xfId="10913"/>
    <cellStyle name="Input 2 2 2 2 11 2" xfId="10914"/>
    <cellStyle name="Input 2 2 2 2 11 3" xfId="10915"/>
    <cellStyle name="Input 2 2 2 2 11 4" xfId="10916"/>
    <cellStyle name="Input 2 2 2 2 11 5" xfId="10917"/>
    <cellStyle name="Input 2 2 2 2 12" xfId="10918"/>
    <cellStyle name="Input 2 2 2 2 12 2" xfId="10919"/>
    <cellStyle name="Input 2 2 2 2 12 3" xfId="10920"/>
    <cellStyle name="Input 2 2 2 2 12 4" xfId="10921"/>
    <cellStyle name="Input 2 2 2 2 12 5" xfId="10922"/>
    <cellStyle name="Input 2 2 2 2 13" xfId="10923"/>
    <cellStyle name="Input 2 2 2 2 13 2" xfId="10924"/>
    <cellStyle name="Input 2 2 2 2 13 3" xfId="10925"/>
    <cellStyle name="Input 2 2 2 2 13 4" xfId="10926"/>
    <cellStyle name="Input 2 2 2 2 13 5" xfId="10927"/>
    <cellStyle name="Input 2 2 2 2 14" xfId="10928"/>
    <cellStyle name="Input 2 2 2 2 14 2" xfId="10929"/>
    <cellStyle name="Input 2 2 2 2 14 3" xfId="10930"/>
    <cellStyle name="Input 2 2 2 2 14 4" xfId="10931"/>
    <cellStyle name="Input 2 2 2 2 14 5" xfId="10932"/>
    <cellStyle name="Input 2 2 2 2 15" xfId="10933"/>
    <cellStyle name="Input 2 2 2 2 15 2" xfId="10934"/>
    <cellStyle name="Input 2 2 2 2 15 3" xfId="10935"/>
    <cellStyle name="Input 2 2 2 2 15 4" xfId="10936"/>
    <cellStyle name="Input 2 2 2 2 15 5" xfId="10937"/>
    <cellStyle name="Input 2 2 2 2 16" xfId="10938"/>
    <cellStyle name="Input 2 2 2 2 16 2" xfId="10939"/>
    <cellStyle name="Input 2 2 2 2 16 3" xfId="10940"/>
    <cellStyle name="Input 2 2 2 2 16 4" xfId="10941"/>
    <cellStyle name="Input 2 2 2 2 16 5" xfId="10942"/>
    <cellStyle name="Input 2 2 2 2 17" xfId="10943"/>
    <cellStyle name="Input 2 2 2 2 17 2" xfId="10944"/>
    <cellStyle name="Input 2 2 2 2 17 3" xfId="10945"/>
    <cellStyle name="Input 2 2 2 2 17 4" xfId="10946"/>
    <cellStyle name="Input 2 2 2 2 17 5" xfId="10947"/>
    <cellStyle name="Input 2 2 2 2 18" xfId="10948"/>
    <cellStyle name="Input 2 2 2 2 2" xfId="10949"/>
    <cellStyle name="Input 2 2 2 2 2 10" xfId="10950"/>
    <cellStyle name="Input 2 2 2 2 2 10 2" xfId="10951"/>
    <cellStyle name="Input 2 2 2 2 2 10 3" xfId="10952"/>
    <cellStyle name="Input 2 2 2 2 2 10 4" xfId="10953"/>
    <cellStyle name="Input 2 2 2 2 2 10 5" xfId="10954"/>
    <cellStyle name="Input 2 2 2 2 2 11" xfId="10955"/>
    <cellStyle name="Input 2 2 2 2 2 11 2" xfId="10956"/>
    <cellStyle name="Input 2 2 2 2 2 11 3" xfId="10957"/>
    <cellStyle name="Input 2 2 2 2 2 11 4" xfId="10958"/>
    <cellStyle name="Input 2 2 2 2 2 11 5" xfId="10959"/>
    <cellStyle name="Input 2 2 2 2 2 12" xfId="10960"/>
    <cellStyle name="Input 2 2 2 2 2 12 2" xfId="10961"/>
    <cellStyle name="Input 2 2 2 2 2 12 3" xfId="10962"/>
    <cellStyle name="Input 2 2 2 2 2 12 4" xfId="10963"/>
    <cellStyle name="Input 2 2 2 2 2 12 5" xfId="10964"/>
    <cellStyle name="Input 2 2 2 2 2 13" xfId="10965"/>
    <cellStyle name="Input 2 2 2 2 2 13 2" xfId="10966"/>
    <cellStyle name="Input 2 2 2 2 2 13 3" xfId="10967"/>
    <cellStyle name="Input 2 2 2 2 2 13 4" xfId="10968"/>
    <cellStyle name="Input 2 2 2 2 2 13 5" xfId="10969"/>
    <cellStyle name="Input 2 2 2 2 2 14" xfId="10970"/>
    <cellStyle name="Input 2 2 2 2 2 14 2" xfId="10971"/>
    <cellStyle name="Input 2 2 2 2 2 14 3" xfId="10972"/>
    <cellStyle name="Input 2 2 2 2 2 14 4" xfId="10973"/>
    <cellStyle name="Input 2 2 2 2 2 14 5" xfId="10974"/>
    <cellStyle name="Input 2 2 2 2 2 15" xfId="10975"/>
    <cellStyle name="Input 2 2 2 2 2 15 2" xfId="10976"/>
    <cellStyle name="Input 2 2 2 2 2 15 3" xfId="10977"/>
    <cellStyle name="Input 2 2 2 2 2 15 4" xfId="10978"/>
    <cellStyle name="Input 2 2 2 2 2 15 5" xfId="10979"/>
    <cellStyle name="Input 2 2 2 2 2 16" xfId="10980"/>
    <cellStyle name="Input 2 2 2 2 2 16 2" xfId="10981"/>
    <cellStyle name="Input 2 2 2 2 2 16 3" xfId="10982"/>
    <cellStyle name="Input 2 2 2 2 2 16 4" xfId="10983"/>
    <cellStyle name="Input 2 2 2 2 2 16 5" xfId="10984"/>
    <cellStyle name="Input 2 2 2 2 2 17" xfId="10985"/>
    <cellStyle name="Input 2 2 2 2 2 17 2" xfId="10986"/>
    <cellStyle name="Input 2 2 2 2 2 17 3" xfId="10987"/>
    <cellStyle name="Input 2 2 2 2 2 17 4" xfId="10988"/>
    <cellStyle name="Input 2 2 2 2 2 17 5" xfId="10989"/>
    <cellStyle name="Input 2 2 2 2 2 18" xfId="10990"/>
    <cellStyle name="Input 2 2 2 2 2 2" xfId="10991"/>
    <cellStyle name="Input 2 2 2 2 2 2 10" xfId="10992"/>
    <cellStyle name="Input 2 2 2 2 2 2 2" xfId="10993"/>
    <cellStyle name="Input 2 2 2 2 2 2 2 2" xfId="10994"/>
    <cellStyle name="Input 2 2 2 2 2 2 2 2 2" xfId="10995"/>
    <cellStyle name="Input 2 2 2 2 2 2 2 2 3" xfId="10996"/>
    <cellStyle name="Input 2 2 2 2 2 2 2 2 4" xfId="10997"/>
    <cellStyle name="Input 2 2 2 2 2 2 2 2 5" xfId="10998"/>
    <cellStyle name="Input 2 2 2 2 2 2 2 2 6" xfId="10999"/>
    <cellStyle name="Input 2 2 2 2 2 2 2 2 7" xfId="11000"/>
    <cellStyle name="Input 2 2 2 2 2 2 2 3" xfId="11001"/>
    <cellStyle name="Input 2 2 2 2 2 2 2 4" xfId="11002"/>
    <cellStyle name="Input 2 2 2 2 2 2 3" xfId="11003"/>
    <cellStyle name="Input 2 2 2 2 2 2 3 2" xfId="11004"/>
    <cellStyle name="Input 2 2 2 2 2 2 3 2 2" xfId="11005"/>
    <cellStyle name="Input 2 2 2 2 2 2 3 2 3" xfId="11006"/>
    <cellStyle name="Input 2 2 2 2 2 2 3 2 4" xfId="11007"/>
    <cellStyle name="Input 2 2 2 2 2 2 3 2 5" xfId="11008"/>
    <cellStyle name="Input 2 2 2 2 2 2 3 2 6" xfId="11009"/>
    <cellStyle name="Input 2 2 2 2 2 2 3 2 7" xfId="11010"/>
    <cellStyle name="Input 2 2 2 2 2 2 3 3" xfId="11011"/>
    <cellStyle name="Input 2 2 2 2 2 2 3 4" xfId="11012"/>
    <cellStyle name="Input 2 2 2 2 2 2 4" xfId="11013"/>
    <cellStyle name="Input 2 2 2 2 2 2 4 2" xfId="11014"/>
    <cellStyle name="Input 2 2 2 2 2 2 4 2 2" xfId="11015"/>
    <cellStyle name="Input 2 2 2 2 2 2 4 2 3" xfId="11016"/>
    <cellStyle name="Input 2 2 2 2 2 2 4 2 4" xfId="11017"/>
    <cellStyle name="Input 2 2 2 2 2 2 4 2 5" xfId="11018"/>
    <cellStyle name="Input 2 2 2 2 2 2 4 2 6" xfId="11019"/>
    <cellStyle name="Input 2 2 2 2 2 2 4 2 7" xfId="11020"/>
    <cellStyle name="Input 2 2 2 2 2 2 4 3" xfId="11021"/>
    <cellStyle name="Input 2 2 2 2 2 2 4 4" xfId="11022"/>
    <cellStyle name="Input 2 2 2 2 2 2 5" xfId="11023"/>
    <cellStyle name="Input 2 2 2 2 2 2 5 2" xfId="11024"/>
    <cellStyle name="Input 2 2 2 2 2 2 5 3" xfId="11025"/>
    <cellStyle name="Input 2 2 2 2 2 2 5 4" xfId="11026"/>
    <cellStyle name="Input 2 2 2 2 2 2 5 5" xfId="11027"/>
    <cellStyle name="Input 2 2 2 2 2 2 5 6" xfId="11028"/>
    <cellStyle name="Input 2 2 2 2 2 2 5 7" xfId="11029"/>
    <cellStyle name="Input 2 2 2 2 2 2 5 8" xfId="11030"/>
    <cellStyle name="Input 2 2 2 2 2 2 6" xfId="11031"/>
    <cellStyle name="Input 2 2 2 2 2 2 6 2" xfId="11032"/>
    <cellStyle name="Input 2 2 2 2 2 2 6 3" xfId="11033"/>
    <cellStyle name="Input 2 2 2 2 2 2 6 4" xfId="11034"/>
    <cellStyle name="Input 2 2 2 2 2 2 6 5" xfId="11035"/>
    <cellStyle name="Input 2 2 2 2 2 2 6 6" xfId="11036"/>
    <cellStyle name="Input 2 2 2 2 2 2 6 7" xfId="11037"/>
    <cellStyle name="Input 2 2 2 2 2 2 7" xfId="11038"/>
    <cellStyle name="Input 2 2 2 2 2 2 8" xfId="11039"/>
    <cellStyle name="Input 2 2 2 2 2 2 9" xfId="11040"/>
    <cellStyle name="Input 2 2 2 2 2 3" xfId="11041"/>
    <cellStyle name="Input 2 2 2 2 2 3 2" xfId="11042"/>
    <cellStyle name="Input 2 2 2 2 2 3 2 2" xfId="11043"/>
    <cellStyle name="Input 2 2 2 2 2 3 2 3" xfId="11044"/>
    <cellStyle name="Input 2 2 2 2 2 3 2 4" xfId="11045"/>
    <cellStyle name="Input 2 2 2 2 2 3 2 5" xfId="11046"/>
    <cellStyle name="Input 2 2 2 2 2 3 2 6" xfId="11047"/>
    <cellStyle name="Input 2 2 2 2 2 3 2 7" xfId="11048"/>
    <cellStyle name="Input 2 2 2 2 2 3 3" xfId="11049"/>
    <cellStyle name="Input 2 2 2 2 2 3 4" xfId="11050"/>
    <cellStyle name="Input 2 2 2 2 2 3 5" xfId="11051"/>
    <cellStyle name="Input 2 2 2 2 2 4" xfId="11052"/>
    <cellStyle name="Input 2 2 2 2 2 4 2" xfId="11053"/>
    <cellStyle name="Input 2 2 2 2 2 4 2 2" xfId="11054"/>
    <cellStyle name="Input 2 2 2 2 2 4 2 3" xfId="11055"/>
    <cellStyle name="Input 2 2 2 2 2 4 2 4" xfId="11056"/>
    <cellStyle name="Input 2 2 2 2 2 4 2 5" xfId="11057"/>
    <cellStyle name="Input 2 2 2 2 2 4 2 6" xfId="11058"/>
    <cellStyle name="Input 2 2 2 2 2 4 2 7" xfId="11059"/>
    <cellStyle name="Input 2 2 2 2 2 4 3" xfId="11060"/>
    <cellStyle name="Input 2 2 2 2 2 4 4" xfId="11061"/>
    <cellStyle name="Input 2 2 2 2 2 4 5" xfId="11062"/>
    <cellStyle name="Input 2 2 2 2 2 5" xfId="11063"/>
    <cellStyle name="Input 2 2 2 2 2 5 2" xfId="11064"/>
    <cellStyle name="Input 2 2 2 2 2 5 2 2" xfId="11065"/>
    <cellStyle name="Input 2 2 2 2 2 5 2 3" xfId="11066"/>
    <cellStyle name="Input 2 2 2 2 2 5 2 4" xfId="11067"/>
    <cellStyle name="Input 2 2 2 2 2 5 2 5" xfId="11068"/>
    <cellStyle name="Input 2 2 2 2 2 5 2 6" xfId="11069"/>
    <cellStyle name="Input 2 2 2 2 2 5 2 7" xfId="11070"/>
    <cellStyle name="Input 2 2 2 2 2 5 3" xfId="11071"/>
    <cellStyle name="Input 2 2 2 2 2 5 4" xfId="11072"/>
    <cellStyle name="Input 2 2 2 2 2 5 5" xfId="11073"/>
    <cellStyle name="Input 2 2 2 2 2 6" xfId="11074"/>
    <cellStyle name="Input 2 2 2 2 2 6 2" xfId="11075"/>
    <cellStyle name="Input 2 2 2 2 2 6 3" xfId="11076"/>
    <cellStyle name="Input 2 2 2 2 2 6 4" xfId="11077"/>
    <cellStyle name="Input 2 2 2 2 2 6 5" xfId="11078"/>
    <cellStyle name="Input 2 2 2 2 2 6 6" xfId="11079"/>
    <cellStyle name="Input 2 2 2 2 2 6 7" xfId="11080"/>
    <cellStyle name="Input 2 2 2 2 2 6 8" xfId="11081"/>
    <cellStyle name="Input 2 2 2 2 2 7" xfId="11082"/>
    <cellStyle name="Input 2 2 2 2 2 7 2" xfId="11083"/>
    <cellStyle name="Input 2 2 2 2 2 7 3" xfId="11084"/>
    <cellStyle name="Input 2 2 2 2 2 7 4" xfId="11085"/>
    <cellStyle name="Input 2 2 2 2 2 7 5" xfId="11086"/>
    <cellStyle name="Input 2 2 2 2 2 7 6" xfId="11087"/>
    <cellStyle name="Input 2 2 2 2 2 7 7" xfId="11088"/>
    <cellStyle name="Input 2 2 2 2 2 8" xfId="11089"/>
    <cellStyle name="Input 2 2 2 2 2 8 2" xfId="11090"/>
    <cellStyle name="Input 2 2 2 2 2 8 3" xfId="11091"/>
    <cellStyle name="Input 2 2 2 2 2 8 4" xfId="11092"/>
    <cellStyle name="Input 2 2 2 2 2 8 5" xfId="11093"/>
    <cellStyle name="Input 2 2 2 2 2 9" xfId="11094"/>
    <cellStyle name="Input 2 2 2 2 2 9 2" xfId="11095"/>
    <cellStyle name="Input 2 2 2 2 2 9 3" xfId="11096"/>
    <cellStyle name="Input 2 2 2 2 2 9 4" xfId="11097"/>
    <cellStyle name="Input 2 2 2 2 2 9 5" xfId="11098"/>
    <cellStyle name="Input 2 2 2 2 3" xfId="11099"/>
    <cellStyle name="Input 2 2 2 2 3 10" xfId="11100"/>
    <cellStyle name="Input 2 2 2 2 3 2" xfId="11101"/>
    <cellStyle name="Input 2 2 2 2 3 2 2" xfId="11102"/>
    <cellStyle name="Input 2 2 2 2 3 2 2 2" xfId="11103"/>
    <cellStyle name="Input 2 2 2 2 3 2 2 3" xfId="11104"/>
    <cellStyle name="Input 2 2 2 2 3 2 2 4" xfId="11105"/>
    <cellStyle name="Input 2 2 2 2 3 2 2 5" xfId="11106"/>
    <cellStyle name="Input 2 2 2 2 3 2 2 6" xfId="11107"/>
    <cellStyle name="Input 2 2 2 2 3 2 2 7" xfId="11108"/>
    <cellStyle name="Input 2 2 2 2 3 2 3" xfId="11109"/>
    <cellStyle name="Input 2 2 2 2 3 2 4" xfId="11110"/>
    <cellStyle name="Input 2 2 2 2 3 3" xfId="11111"/>
    <cellStyle name="Input 2 2 2 2 3 3 2" xfId="11112"/>
    <cellStyle name="Input 2 2 2 2 3 3 2 2" xfId="11113"/>
    <cellStyle name="Input 2 2 2 2 3 3 2 3" xfId="11114"/>
    <cellStyle name="Input 2 2 2 2 3 3 2 4" xfId="11115"/>
    <cellStyle name="Input 2 2 2 2 3 3 2 5" xfId="11116"/>
    <cellStyle name="Input 2 2 2 2 3 3 2 6" xfId="11117"/>
    <cellStyle name="Input 2 2 2 2 3 3 2 7" xfId="11118"/>
    <cellStyle name="Input 2 2 2 2 3 3 3" xfId="11119"/>
    <cellStyle name="Input 2 2 2 2 3 3 4" xfId="11120"/>
    <cellStyle name="Input 2 2 2 2 3 4" xfId="11121"/>
    <cellStyle name="Input 2 2 2 2 3 4 2" xfId="11122"/>
    <cellStyle name="Input 2 2 2 2 3 4 2 2" xfId="11123"/>
    <cellStyle name="Input 2 2 2 2 3 4 2 3" xfId="11124"/>
    <cellStyle name="Input 2 2 2 2 3 4 2 4" xfId="11125"/>
    <cellStyle name="Input 2 2 2 2 3 4 2 5" xfId="11126"/>
    <cellStyle name="Input 2 2 2 2 3 4 2 6" xfId="11127"/>
    <cellStyle name="Input 2 2 2 2 3 4 2 7" xfId="11128"/>
    <cellStyle name="Input 2 2 2 2 3 4 3" xfId="11129"/>
    <cellStyle name="Input 2 2 2 2 3 4 4" xfId="11130"/>
    <cellStyle name="Input 2 2 2 2 3 5" xfId="11131"/>
    <cellStyle name="Input 2 2 2 2 3 5 2" xfId="11132"/>
    <cellStyle name="Input 2 2 2 2 3 5 3" xfId="11133"/>
    <cellStyle name="Input 2 2 2 2 3 5 4" xfId="11134"/>
    <cellStyle name="Input 2 2 2 2 3 5 5" xfId="11135"/>
    <cellStyle name="Input 2 2 2 2 3 5 6" xfId="11136"/>
    <cellStyle name="Input 2 2 2 2 3 5 7" xfId="11137"/>
    <cellStyle name="Input 2 2 2 2 3 5 8" xfId="11138"/>
    <cellStyle name="Input 2 2 2 2 3 6" xfId="11139"/>
    <cellStyle name="Input 2 2 2 2 3 6 2" xfId="11140"/>
    <cellStyle name="Input 2 2 2 2 3 6 3" xfId="11141"/>
    <cellStyle name="Input 2 2 2 2 3 6 4" xfId="11142"/>
    <cellStyle name="Input 2 2 2 2 3 6 5" xfId="11143"/>
    <cellStyle name="Input 2 2 2 2 3 6 6" xfId="11144"/>
    <cellStyle name="Input 2 2 2 2 3 6 7" xfId="11145"/>
    <cellStyle name="Input 2 2 2 2 3 7" xfId="11146"/>
    <cellStyle name="Input 2 2 2 2 3 8" xfId="11147"/>
    <cellStyle name="Input 2 2 2 2 3 9" xfId="11148"/>
    <cellStyle name="Input 2 2 2 2 4" xfId="11149"/>
    <cellStyle name="Input 2 2 2 2 4 10" xfId="11150"/>
    <cellStyle name="Input 2 2 2 2 4 2" xfId="11151"/>
    <cellStyle name="Input 2 2 2 2 4 2 2" xfId="11152"/>
    <cellStyle name="Input 2 2 2 2 4 2 2 2" xfId="11153"/>
    <cellStyle name="Input 2 2 2 2 4 2 2 3" xfId="11154"/>
    <cellStyle name="Input 2 2 2 2 4 2 2 4" xfId="11155"/>
    <cellStyle name="Input 2 2 2 2 4 2 2 5" xfId="11156"/>
    <cellStyle name="Input 2 2 2 2 4 2 2 6" xfId="11157"/>
    <cellStyle name="Input 2 2 2 2 4 2 2 7" xfId="11158"/>
    <cellStyle name="Input 2 2 2 2 4 2 3" xfId="11159"/>
    <cellStyle name="Input 2 2 2 2 4 2 4" xfId="11160"/>
    <cellStyle name="Input 2 2 2 2 4 3" xfId="11161"/>
    <cellStyle name="Input 2 2 2 2 4 3 2" xfId="11162"/>
    <cellStyle name="Input 2 2 2 2 4 3 2 2" xfId="11163"/>
    <cellStyle name="Input 2 2 2 2 4 3 2 3" xfId="11164"/>
    <cellStyle name="Input 2 2 2 2 4 3 2 4" xfId="11165"/>
    <cellStyle name="Input 2 2 2 2 4 3 2 5" xfId="11166"/>
    <cellStyle name="Input 2 2 2 2 4 3 2 6" xfId="11167"/>
    <cellStyle name="Input 2 2 2 2 4 3 2 7" xfId="11168"/>
    <cellStyle name="Input 2 2 2 2 4 3 3" xfId="11169"/>
    <cellStyle name="Input 2 2 2 2 4 3 4" xfId="11170"/>
    <cellStyle name="Input 2 2 2 2 4 4" xfId="11171"/>
    <cellStyle name="Input 2 2 2 2 4 4 2" xfId="11172"/>
    <cellStyle name="Input 2 2 2 2 4 4 2 2" xfId="11173"/>
    <cellStyle name="Input 2 2 2 2 4 4 2 3" xfId="11174"/>
    <cellStyle name="Input 2 2 2 2 4 4 2 4" xfId="11175"/>
    <cellStyle name="Input 2 2 2 2 4 4 2 5" xfId="11176"/>
    <cellStyle name="Input 2 2 2 2 4 4 2 6" xfId="11177"/>
    <cellStyle name="Input 2 2 2 2 4 4 2 7" xfId="11178"/>
    <cellStyle name="Input 2 2 2 2 4 4 3" xfId="11179"/>
    <cellStyle name="Input 2 2 2 2 4 4 4" xfId="11180"/>
    <cellStyle name="Input 2 2 2 2 4 5" xfId="11181"/>
    <cellStyle name="Input 2 2 2 2 4 5 2" xfId="11182"/>
    <cellStyle name="Input 2 2 2 2 4 5 3" xfId="11183"/>
    <cellStyle name="Input 2 2 2 2 4 5 4" xfId="11184"/>
    <cellStyle name="Input 2 2 2 2 4 5 5" xfId="11185"/>
    <cellStyle name="Input 2 2 2 2 4 5 6" xfId="11186"/>
    <cellStyle name="Input 2 2 2 2 4 5 7" xfId="11187"/>
    <cellStyle name="Input 2 2 2 2 4 5 8" xfId="11188"/>
    <cellStyle name="Input 2 2 2 2 4 6" xfId="11189"/>
    <cellStyle name="Input 2 2 2 2 4 6 2" xfId="11190"/>
    <cellStyle name="Input 2 2 2 2 4 6 3" xfId="11191"/>
    <cellStyle name="Input 2 2 2 2 4 6 4" xfId="11192"/>
    <cellStyle name="Input 2 2 2 2 4 6 5" xfId="11193"/>
    <cellStyle name="Input 2 2 2 2 4 6 6" xfId="11194"/>
    <cellStyle name="Input 2 2 2 2 4 6 7" xfId="11195"/>
    <cellStyle name="Input 2 2 2 2 4 7" xfId="11196"/>
    <cellStyle name="Input 2 2 2 2 4 8" xfId="11197"/>
    <cellStyle name="Input 2 2 2 2 4 9" xfId="11198"/>
    <cellStyle name="Input 2 2 2 2 5" xfId="11199"/>
    <cellStyle name="Input 2 2 2 2 5 2" xfId="11200"/>
    <cellStyle name="Input 2 2 2 2 5 2 2" xfId="11201"/>
    <cellStyle name="Input 2 2 2 2 5 2 3" xfId="11202"/>
    <cellStyle name="Input 2 2 2 2 5 2 4" xfId="11203"/>
    <cellStyle name="Input 2 2 2 2 5 2 5" xfId="11204"/>
    <cellStyle name="Input 2 2 2 2 5 2 6" xfId="11205"/>
    <cellStyle name="Input 2 2 2 2 5 2 7" xfId="11206"/>
    <cellStyle name="Input 2 2 2 2 5 3" xfId="11207"/>
    <cellStyle name="Input 2 2 2 2 5 4" xfId="11208"/>
    <cellStyle name="Input 2 2 2 2 5 5" xfId="11209"/>
    <cellStyle name="Input 2 2 2 2 6" xfId="11210"/>
    <cellStyle name="Input 2 2 2 2 6 2" xfId="11211"/>
    <cellStyle name="Input 2 2 2 2 6 2 2" xfId="11212"/>
    <cellStyle name="Input 2 2 2 2 6 2 3" xfId="11213"/>
    <cellStyle name="Input 2 2 2 2 6 2 4" xfId="11214"/>
    <cellStyle name="Input 2 2 2 2 6 2 5" xfId="11215"/>
    <cellStyle name="Input 2 2 2 2 6 2 6" xfId="11216"/>
    <cellStyle name="Input 2 2 2 2 6 2 7" xfId="11217"/>
    <cellStyle name="Input 2 2 2 2 6 3" xfId="11218"/>
    <cellStyle name="Input 2 2 2 2 6 4" xfId="11219"/>
    <cellStyle name="Input 2 2 2 2 6 5" xfId="11220"/>
    <cellStyle name="Input 2 2 2 2 7" xfId="11221"/>
    <cellStyle name="Input 2 2 2 2 7 2" xfId="11222"/>
    <cellStyle name="Input 2 2 2 2 7 2 2" xfId="11223"/>
    <cellStyle name="Input 2 2 2 2 7 2 3" xfId="11224"/>
    <cellStyle name="Input 2 2 2 2 7 2 4" xfId="11225"/>
    <cellStyle name="Input 2 2 2 2 7 2 5" xfId="11226"/>
    <cellStyle name="Input 2 2 2 2 7 2 6" xfId="11227"/>
    <cellStyle name="Input 2 2 2 2 7 2 7" xfId="11228"/>
    <cellStyle name="Input 2 2 2 2 7 3" xfId="11229"/>
    <cellStyle name="Input 2 2 2 2 7 4" xfId="11230"/>
    <cellStyle name="Input 2 2 2 2 7 5" xfId="11231"/>
    <cellStyle name="Input 2 2 2 2 8" xfId="11232"/>
    <cellStyle name="Input 2 2 2 2 8 2" xfId="11233"/>
    <cellStyle name="Input 2 2 2 2 8 2 2" xfId="11234"/>
    <cellStyle name="Input 2 2 2 2 8 2 3" xfId="11235"/>
    <cellStyle name="Input 2 2 2 2 8 2 4" xfId="11236"/>
    <cellStyle name="Input 2 2 2 2 8 2 5" xfId="11237"/>
    <cellStyle name="Input 2 2 2 2 8 2 6" xfId="11238"/>
    <cellStyle name="Input 2 2 2 2 8 2 7" xfId="11239"/>
    <cellStyle name="Input 2 2 2 2 8 3" xfId="11240"/>
    <cellStyle name="Input 2 2 2 2 8 4" xfId="11241"/>
    <cellStyle name="Input 2 2 2 2 8 5" xfId="11242"/>
    <cellStyle name="Input 2 2 2 2 9" xfId="11243"/>
    <cellStyle name="Input 2 2 2 2 9 2" xfId="11244"/>
    <cellStyle name="Input 2 2 2 2 9 3" xfId="11245"/>
    <cellStyle name="Input 2 2 2 2 9 4" xfId="11246"/>
    <cellStyle name="Input 2 2 2 2 9 5" xfId="11247"/>
    <cellStyle name="Input 2 2 2 2 9 6" xfId="11248"/>
    <cellStyle name="Input 2 2 2 2 9 7" xfId="11249"/>
    <cellStyle name="Input 2 2 2 2 9 8" xfId="11250"/>
    <cellStyle name="Input 2 2 2 3" xfId="11251"/>
    <cellStyle name="Input 2 2 2 3 10" xfId="11252"/>
    <cellStyle name="Input 2 2 2 3 10 2" xfId="11253"/>
    <cellStyle name="Input 2 2 2 3 10 3" xfId="11254"/>
    <cellStyle name="Input 2 2 2 3 10 4" xfId="11255"/>
    <cellStyle name="Input 2 2 2 3 10 5" xfId="11256"/>
    <cellStyle name="Input 2 2 2 3 11" xfId="11257"/>
    <cellStyle name="Input 2 2 2 3 11 2" xfId="11258"/>
    <cellStyle name="Input 2 2 2 3 11 3" xfId="11259"/>
    <cellStyle name="Input 2 2 2 3 11 4" xfId="11260"/>
    <cellStyle name="Input 2 2 2 3 11 5" xfId="11261"/>
    <cellStyle name="Input 2 2 2 3 12" xfId="11262"/>
    <cellStyle name="Input 2 2 2 3 12 2" xfId="11263"/>
    <cellStyle name="Input 2 2 2 3 12 3" xfId="11264"/>
    <cellStyle name="Input 2 2 2 3 12 4" xfId="11265"/>
    <cellStyle name="Input 2 2 2 3 12 5" xfId="11266"/>
    <cellStyle name="Input 2 2 2 3 13" xfId="11267"/>
    <cellStyle name="Input 2 2 2 3 13 2" xfId="11268"/>
    <cellStyle name="Input 2 2 2 3 13 3" xfId="11269"/>
    <cellStyle name="Input 2 2 2 3 13 4" xfId="11270"/>
    <cellStyle name="Input 2 2 2 3 13 5" xfId="11271"/>
    <cellStyle name="Input 2 2 2 3 14" xfId="11272"/>
    <cellStyle name="Input 2 2 2 3 14 2" xfId="11273"/>
    <cellStyle name="Input 2 2 2 3 14 3" xfId="11274"/>
    <cellStyle name="Input 2 2 2 3 14 4" xfId="11275"/>
    <cellStyle name="Input 2 2 2 3 14 5" xfId="11276"/>
    <cellStyle name="Input 2 2 2 3 15" xfId="11277"/>
    <cellStyle name="Input 2 2 2 3 15 2" xfId="11278"/>
    <cellStyle name="Input 2 2 2 3 15 3" xfId="11279"/>
    <cellStyle name="Input 2 2 2 3 15 4" xfId="11280"/>
    <cellStyle name="Input 2 2 2 3 15 5" xfId="11281"/>
    <cellStyle name="Input 2 2 2 3 16" xfId="11282"/>
    <cellStyle name="Input 2 2 2 3 16 2" xfId="11283"/>
    <cellStyle name="Input 2 2 2 3 16 3" xfId="11284"/>
    <cellStyle name="Input 2 2 2 3 16 4" xfId="11285"/>
    <cellStyle name="Input 2 2 2 3 16 5" xfId="11286"/>
    <cellStyle name="Input 2 2 2 3 17" xfId="11287"/>
    <cellStyle name="Input 2 2 2 3 17 2" xfId="11288"/>
    <cellStyle name="Input 2 2 2 3 17 3" xfId="11289"/>
    <cellStyle name="Input 2 2 2 3 17 4" xfId="11290"/>
    <cellStyle name="Input 2 2 2 3 17 5" xfId="11291"/>
    <cellStyle name="Input 2 2 2 3 18" xfId="11292"/>
    <cellStyle name="Input 2 2 2 3 2" xfId="11293"/>
    <cellStyle name="Input 2 2 2 3 2 10" xfId="11294"/>
    <cellStyle name="Input 2 2 2 3 2 2" xfId="11295"/>
    <cellStyle name="Input 2 2 2 3 2 2 2" xfId="11296"/>
    <cellStyle name="Input 2 2 2 3 2 2 2 2" xfId="11297"/>
    <cellStyle name="Input 2 2 2 3 2 2 2 3" xfId="11298"/>
    <cellStyle name="Input 2 2 2 3 2 2 2 4" xfId="11299"/>
    <cellStyle name="Input 2 2 2 3 2 2 2 5" xfId="11300"/>
    <cellStyle name="Input 2 2 2 3 2 2 2 6" xfId="11301"/>
    <cellStyle name="Input 2 2 2 3 2 2 2 7" xfId="11302"/>
    <cellStyle name="Input 2 2 2 3 2 2 3" xfId="11303"/>
    <cellStyle name="Input 2 2 2 3 2 2 4" xfId="11304"/>
    <cellStyle name="Input 2 2 2 3 2 3" xfId="11305"/>
    <cellStyle name="Input 2 2 2 3 2 3 2" xfId="11306"/>
    <cellStyle name="Input 2 2 2 3 2 3 2 2" xfId="11307"/>
    <cellStyle name="Input 2 2 2 3 2 3 2 3" xfId="11308"/>
    <cellStyle name="Input 2 2 2 3 2 3 2 4" xfId="11309"/>
    <cellStyle name="Input 2 2 2 3 2 3 2 5" xfId="11310"/>
    <cellStyle name="Input 2 2 2 3 2 3 2 6" xfId="11311"/>
    <cellStyle name="Input 2 2 2 3 2 3 2 7" xfId="11312"/>
    <cellStyle name="Input 2 2 2 3 2 3 3" xfId="11313"/>
    <cellStyle name="Input 2 2 2 3 2 3 4" xfId="11314"/>
    <cellStyle name="Input 2 2 2 3 2 4" xfId="11315"/>
    <cellStyle name="Input 2 2 2 3 2 4 2" xfId="11316"/>
    <cellStyle name="Input 2 2 2 3 2 4 2 2" xfId="11317"/>
    <cellStyle name="Input 2 2 2 3 2 4 2 3" xfId="11318"/>
    <cellStyle name="Input 2 2 2 3 2 4 2 4" xfId="11319"/>
    <cellStyle name="Input 2 2 2 3 2 4 2 5" xfId="11320"/>
    <cellStyle name="Input 2 2 2 3 2 4 2 6" xfId="11321"/>
    <cellStyle name="Input 2 2 2 3 2 4 2 7" xfId="11322"/>
    <cellStyle name="Input 2 2 2 3 2 4 3" xfId="11323"/>
    <cellStyle name="Input 2 2 2 3 2 4 4" xfId="11324"/>
    <cellStyle name="Input 2 2 2 3 2 5" xfId="11325"/>
    <cellStyle name="Input 2 2 2 3 2 5 2" xfId="11326"/>
    <cellStyle name="Input 2 2 2 3 2 5 3" xfId="11327"/>
    <cellStyle name="Input 2 2 2 3 2 5 4" xfId="11328"/>
    <cellStyle name="Input 2 2 2 3 2 5 5" xfId="11329"/>
    <cellStyle name="Input 2 2 2 3 2 5 6" xfId="11330"/>
    <cellStyle name="Input 2 2 2 3 2 5 7" xfId="11331"/>
    <cellStyle name="Input 2 2 2 3 2 5 8" xfId="11332"/>
    <cellStyle name="Input 2 2 2 3 2 6" xfId="11333"/>
    <cellStyle name="Input 2 2 2 3 2 6 2" xfId="11334"/>
    <cellStyle name="Input 2 2 2 3 2 6 3" xfId="11335"/>
    <cellStyle name="Input 2 2 2 3 2 6 4" xfId="11336"/>
    <cellStyle name="Input 2 2 2 3 2 6 5" xfId="11337"/>
    <cellStyle name="Input 2 2 2 3 2 6 6" xfId="11338"/>
    <cellStyle name="Input 2 2 2 3 2 6 7" xfId="11339"/>
    <cellStyle name="Input 2 2 2 3 2 7" xfId="11340"/>
    <cellStyle name="Input 2 2 2 3 2 8" xfId="11341"/>
    <cellStyle name="Input 2 2 2 3 2 9" xfId="11342"/>
    <cellStyle name="Input 2 2 2 3 3" xfId="11343"/>
    <cellStyle name="Input 2 2 2 3 3 2" xfId="11344"/>
    <cellStyle name="Input 2 2 2 3 3 2 2" xfId="11345"/>
    <cellStyle name="Input 2 2 2 3 3 2 3" xfId="11346"/>
    <cellStyle name="Input 2 2 2 3 3 2 4" xfId="11347"/>
    <cellStyle name="Input 2 2 2 3 3 2 5" xfId="11348"/>
    <cellStyle name="Input 2 2 2 3 3 2 6" xfId="11349"/>
    <cellStyle name="Input 2 2 2 3 3 2 7" xfId="11350"/>
    <cellStyle name="Input 2 2 2 3 3 3" xfId="11351"/>
    <cellStyle name="Input 2 2 2 3 3 4" xfId="11352"/>
    <cellStyle name="Input 2 2 2 3 3 5" xfId="11353"/>
    <cellStyle name="Input 2 2 2 3 4" xfId="11354"/>
    <cellStyle name="Input 2 2 2 3 4 2" xfId="11355"/>
    <cellStyle name="Input 2 2 2 3 4 2 2" xfId="11356"/>
    <cellStyle name="Input 2 2 2 3 4 2 3" xfId="11357"/>
    <cellStyle name="Input 2 2 2 3 4 2 4" xfId="11358"/>
    <cellStyle name="Input 2 2 2 3 4 2 5" xfId="11359"/>
    <cellStyle name="Input 2 2 2 3 4 2 6" xfId="11360"/>
    <cellStyle name="Input 2 2 2 3 4 2 7" xfId="11361"/>
    <cellStyle name="Input 2 2 2 3 4 3" xfId="11362"/>
    <cellStyle name="Input 2 2 2 3 4 4" xfId="11363"/>
    <cellStyle name="Input 2 2 2 3 4 5" xfId="11364"/>
    <cellStyle name="Input 2 2 2 3 5" xfId="11365"/>
    <cellStyle name="Input 2 2 2 3 5 2" xfId="11366"/>
    <cellStyle name="Input 2 2 2 3 5 2 2" xfId="11367"/>
    <cellStyle name="Input 2 2 2 3 5 2 3" xfId="11368"/>
    <cellStyle name="Input 2 2 2 3 5 2 4" xfId="11369"/>
    <cellStyle name="Input 2 2 2 3 5 2 5" xfId="11370"/>
    <cellStyle name="Input 2 2 2 3 5 2 6" xfId="11371"/>
    <cellStyle name="Input 2 2 2 3 5 2 7" xfId="11372"/>
    <cellStyle name="Input 2 2 2 3 5 3" xfId="11373"/>
    <cellStyle name="Input 2 2 2 3 5 4" xfId="11374"/>
    <cellStyle name="Input 2 2 2 3 5 5" xfId="11375"/>
    <cellStyle name="Input 2 2 2 3 6" xfId="11376"/>
    <cellStyle name="Input 2 2 2 3 6 2" xfId="11377"/>
    <cellStyle name="Input 2 2 2 3 6 3" xfId="11378"/>
    <cellStyle name="Input 2 2 2 3 6 4" xfId="11379"/>
    <cellStyle name="Input 2 2 2 3 6 5" xfId="11380"/>
    <cellStyle name="Input 2 2 2 3 6 6" xfId="11381"/>
    <cellStyle name="Input 2 2 2 3 6 7" xfId="11382"/>
    <cellStyle name="Input 2 2 2 3 6 8" xfId="11383"/>
    <cellStyle name="Input 2 2 2 3 7" xfId="11384"/>
    <cellStyle name="Input 2 2 2 3 7 2" xfId="11385"/>
    <cellStyle name="Input 2 2 2 3 7 3" xfId="11386"/>
    <cellStyle name="Input 2 2 2 3 7 4" xfId="11387"/>
    <cellStyle name="Input 2 2 2 3 7 5" xfId="11388"/>
    <cellStyle name="Input 2 2 2 3 7 6" xfId="11389"/>
    <cellStyle name="Input 2 2 2 3 7 7" xfId="11390"/>
    <cellStyle name="Input 2 2 2 3 8" xfId="11391"/>
    <cellStyle name="Input 2 2 2 3 8 2" xfId="11392"/>
    <cellStyle name="Input 2 2 2 3 8 3" xfId="11393"/>
    <cellStyle name="Input 2 2 2 3 8 4" xfId="11394"/>
    <cellStyle name="Input 2 2 2 3 8 5" xfId="11395"/>
    <cellStyle name="Input 2 2 2 3 9" xfId="11396"/>
    <cellStyle name="Input 2 2 2 3 9 2" xfId="11397"/>
    <cellStyle name="Input 2 2 2 3 9 3" xfId="11398"/>
    <cellStyle name="Input 2 2 2 3 9 4" xfId="11399"/>
    <cellStyle name="Input 2 2 2 3 9 5" xfId="11400"/>
    <cellStyle name="Input 2 2 2 4" xfId="11401"/>
    <cellStyle name="Input 2 2 2 4 10" xfId="11402"/>
    <cellStyle name="Input 2 2 2 4 2" xfId="11403"/>
    <cellStyle name="Input 2 2 2 4 2 2" xfId="11404"/>
    <cellStyle name="Input 2 2 2 4 2 2 2" xfId="11405"/>
    <cellStyle name="Input 2 2 2 4 2 2 3" xfId="11406"/>
    <cellStyle name="Input 2 2 2 4 2 2 4" xfId="11407"/>
    <cellStyle name="Input 2 2 2 4 2 2 5" xfId="11408"/>
    <cellStyle name="Input 2 2 2 4 2 2 6" xfId="11409"/>
    <cellStyle name="Input 2 2 2 4 2 2 7" xfId="11410"/>
    <cellStyle name="Input 2 2 2 4 2 3" xfId="11411"/>
    <cellStyle name="Input 2 2 2 4 2 4" xfId="11412"/>
    <cellStyle name="Input 2 2 2 4 3" xfId="11413"/>
    <cellStyle name="Input 2 2 2 4 3 2" xfId="11414"/>
    <cellStyle name="Input 2 2 2 4 3 2 2" xfId="11415"/>
    <cellStyle name="Input 2 2 2 4 3 2 3" xfId="11416"/>
    <cellStyle name="Input 2 2 2 4 3 2 4" xfId="11417"/>
    <cellStyle name="Input 2 2 2 4 3 2 5" xfId="11418"/>
    <cellStyle name="Input 2 2 2 4 3 2 6" xfId="11419"/>
    <cellStyle name="Input 2 2 2 4 3 2 7" xfId="11420"/>
    <cellStyle name="Input 2 2 2 4 3 3" xfId="11421"/>
    <cellStyle name="Input 2 2 2 4 3 4" xfId="11422"/>
    <cellStyle name="Input 2 2 2 4 4" xfId="11423"/>
    <cellStyle name="Input 2 2 2 4 4 2" xfId="11424"/>
    <cellStyle name="Input 2 2 2 4 4 2 2" xfId="11425"/>
    <cellStyle name="Input 2 2 2 4 4 2 3" xfId="11426"/>
    <cellStyle name="Input 2 2 2 4 4 2 4" xfId="11427"/>
    <cellStyle name="Input 2 2 2 4 4 2 5" xfId="11428"/>
    <cellStyle name="Input 2 2 2 4 4 2 6" xfId="11429"/>
    <cellStyle name="Input 2 2 2 4 4 2 7" xfId="11430"/>
    <cellStyle name="Input 2 2 2 4 4 3" xfId="11431"/>
    <cellStyle name="Input 2 2 2 4 4 4" xfId="11432"/>
    <cellStyle name="Input 2 2 2 4 5" xfId="11433"/>
    <cellStyle name="Input 2 2 2 4 5 2" xfId="11434"/>
    <cellStyle name="Input 2 2 2 4 5 3" xfId="11435"/>
    <cellStyle name="Input 2 2 2 4 5 4" xfId="11436"/>
    <cellStyle name="Input 2 2 2 4 5 5" xfId="11437"/>
    <cellStyle name="Input 2 2 2 4 5 6" xfId="11438"/>
    <cellStyle name="Input 2 2 2 4 5 7" xfId="11439"/>
    <cellStyle name="Input 2 2 2 4 5 8" xfId="11440"/>
    <cellStyle name="Input 2 2 2 4 6" xfId="11441"/>
    <cellStyle name="Input 2 2 2 4 6 2" xfId="11442"/>
    <cellStyle name="Input 2 2 2 4 6 3" xfId="11443"/>
    <cellStyle name="Input 2 2 2 4 6 4" xfId="11444"/>
    <cellStyle name="Input 2 2 2 4 6 5" xfId="11445"/>
    <cellStyle name="Input 2 2 2 4 6 6" xfId="11446"/>
    <cellStyle name="Input 2 2 2 4 6 7" xfId="11447"/>
    <cellStyle name="Input 2 2 2 4 7" xfId="11448"/>
    <cellStyle name="Input 2 2 2 4 8" xfId="11449"/>
    <cellStyle name="Input 2 2 2 4 9" xfId="11450"/>
    <cellStyle name="Input 2 2 2 5" xfId="11451"/>
    <cellStyle name="Input 2 2 2 5 10" xfId="11452"/>
    <cellStyle name="Input 2 2 2 5 2" xfId="11453"/>
    <cellStyle name="Input 2 2 2 5 2 2" xfId="11454"/>
    <cellStyle name="Input 2 2 2 5 2 2 2" xfId="11455"/>
    <cellStyle name="Input 2 2 2 5 2 2 3" xfId="11456"/>
    <cellStyle name="Input 2 2 2 5 2 2 4" xfId="11457"/>
    <cellStyle name="Input 2 2 2 5 2 2 5" xfId="11458"/>
    <cellStyle name="Input 2 2 2 5 2 2 6" xfId="11459"/>
    <cellStyle name="Input 2 2 2 5 2 2 7" xfId="11460"/>
    <cellStyle name="Input 2 2 2 5 2 3" xfId="11461"/>
    <cellStyle name="Input 2 2 2 5 2 4" xfId="11462"/>
    <cellStyle name="Input 2 2 2 5 3" xfId="11463"/>
    <cellStyle name="Input 2 2 2 5 3 2" xfId="11464"/>
    <cellStyle name="Input 2 2 2 5 3 2 2" xfId="11465"/>
    <cellStyle name="Input 2 2 2 5 3 2 3" xfId="11466"/>
    <cellStyle name="Input 2 2 2 5 3 2 4" xfId="11467"/>
    <cellStyle name="Input 2 2 2 5 3 2 5" xfId="11468"/>
    <cellStyle name="Input 2 2 2 5 3 2 6" xfId="11469"/>
    <cellStyle name="Input 2 2 2 5 3 2 7" xfId="11470"/>
    <cellStyle name="Input 2 2 2 5 3 3" xfId="11471"/>
    <cellStyle name="Input 2 2 2 5 3 4" xfId="11472"/>
    <cellStyle name="Input 2 2 2 5 4" xfId="11473"/>
    <cellStyle name="Input 2 2 2 5 4 2" xfId="11474"/>
    <cellStyle name="Input 2 2 2 5 4 2 2" xfId="11475"/>
    <cellStyle name="Input 2 2 2 5 4 2 3" xfId="11476"/>
    <cellStyle name="Input 2 2 2 5 4 2 4" xfId="11477"/>
    <cellStyle name="Input 2 2 2 5 4 2 5" xfId="11478"/>
    <cellStyle name="Input 2 2 2 5 4 2 6" xfId="11479"/>
    <cellStyle name="Input 2 2 2 5 4 2 7" xfId="11480"/>
    <cellStyle name="Input 2 2 2 5 4 3" xfId="11481"/>
    <cellStyle name="Input 2 2 2 5 4 4" xfId="11482"/>
    <cellStyle name="Input 2 2 2 5 5" xfId="11483"/>
    <cellStyle name="Input 2 2 2 5 5 2" xfId="11484"/>
    <cellStyle name="Input 2 2 2 5 5 3" xfId="11485"/>
    <cellStyle name="Input 2 2 2 5 5 4" xfId="11486"/>
    <cellStyle name="Input 2 2 2 5 5 5" xfId="11487"/>
    <cellStyle name="Input 2 2 2 5 5 6" xfId="11488"/>
    <cellStyle name="Input 2 2 2 5 5 7" xfId="11489"/>
    <cellStyle name="Input 2 2 2 5 5 8" xfId="11490"/>
    <cellStyle name="Input 2 2 2 5 6" xfId="11491"/>
    <cellStyle name="Input 2 2 2 5 6 2" xfId="11492"/>
    <cellStyle name="Input 2 2 2 5 6 3" xfId="11493"/>
    <cellStyle name="Input 2 2 2 5 6 4" xfId="11494"/>
    <cellStyle name="Input 2 2 2 5 6 5" xfId="11495"/>
    <cellStyle name="Input 2 2 2 5 6 6" xfId="11496"/>
    <cellStyle name="Input 2 2 2 5 6 7" xfId="11497"/>
    <cellStyle name="Input 2 2 2 5 7" xfId="11498"/>
    <cellStyle name="Input 2 2 2 5 8" xfId="11499"/>
    <cellStyle name="Input 2 2 2 5 9" xfId="11500"/>
    <cellStyle name="Input 2 2 2 6" xfId="11501"/>
    <cellStyle name="Input 2 2 2 6 2" xfId="11502"/>
    <cellStyle name="Input 2 2 2 6 2 2" xfId="11503"/>
    <cellStyle name="Input 2 2 2 6 2 3" xfId="11504"/>
    <cellStyle name="Input 2 2 2 6 2 4" xfId="11505"/>
    <cellStyle name="Input 2 2 2 6 2 5" xfId="11506"/>
    <cellStyle name="Input 2 2 2 6 2 6" xfId="11507"/>
    <cellStyle name="Input 2 2 2 6 2 7" xfId="11508"/>
    <cellStyle name="Input 2 2 2 6 3" xfId="11509"/>
    <cellStyle name="Input 2 2 2 6 4" xfId="11510"/>
    <cellStyle name="Input 2 2 2 6 5" xfId="11511"/>
    <cellStyle name="Input 2 2 2 7" xfId="11512"/>
    <cellStyle name="Input 2 2 2 7 2" xfId="11513"/>
    <cellStyle name="Input 2 2 2 7 2 2" xfId="11514"/>
    <cellStyle name="Input 2 2 2 7 2 3" xfId="11515"/>
    <cellStyle name="Input 2 2 2 7 2 4" xfId="11516"/>
    <cellStyle name="Input 2 2 2 7 2 5" xfId="11517"/>
    <cellStyle name="Input 2 2 2 7 2 6" xfId="11518"/>
    <cellStyle name="Input 2 2 2 7 2 7" xfId="11519"/>
    <cellStyle name="Input 2 2 2 7 3" xfId="11520"/>
    <cellStyle name="Input 2 2 2 7 4" xfId="11521"/>
    <cellStyle name="Input 2 2 2 7 5" xfId="11522"/>
    <cellStyle name="Input 2 2 2 8" xfId="11523"/>
    <cellStyle name="Input 2 2 2 8 2" xfId="11524"/>
    <cellStyle name="Input 2 2 2 8 2 2" xfId="11525"/>
    <cellStyle name="Input 2 2 2 8 2 3" xfId="11526"/>
    <cellStyle name="Input 2 2 2 8 2 4" xfId="11527"/>
    <cellStyle name="Input 2 2 2 8 2 5" xfId="11528"/>
    <cellStyle name="Input 2 2 2 8 2 6" xfId="11529"/>
    <cellStyle name="Input 2 2 2 8 2 7" xfId="11530"/>
    <cellStyle name="Input 2 2 2 8 3" xfId="11531"/>
    <cellStyle name="Input 2 2 2 8 4" xfId="11532"/>
    <cellStyle name="Input 2 2 2 8 5" xfId="11533"/>
    <cellStyle name="Input 2 2 2 9" xfId="11534"/>
    <cellStyle name="Input 2 2 2 9 2" xfId="11535"/>
    <cellStyle name="Input 2 2 2 9 2 2" xfId="11536"/>
    <cellStyle name="Input 2 2 2 9 2 3" xfId="11537"/>
    <cellStyle name="Input 2 2 2 9 2 4" xfId="11538"/>
    <cellStyle name="Input 2 2 2 9 2 5" xfId="11539"/>
    <cellStyle name="Input 2 2 2 9 2 6" xfId="11540"/>
    <cellStyle name="Input 2 2 2 9 2 7" xfId="11541"/>
    <cellStyle name="Input 2 2 2 9 3" xfId="11542"/>
    <cellStyle name="Input 2 2 2 9 4" xfId="11543"/>
    <cellStyle name="Input 2 2 2 9 5" xfId="11544"/>
    <cellStyle name="Input 2 2 20" xfId="11545"/>
    <cellStyle name="Input 2 2 3" xfId="11546"/>
    <cellStyle name="Input 2 2 3 10" xfId="11547"/>
    <cellStyle name="Input 2 2 3 10 2" xfId="11548"/>
    <cellStyle name="Input 2 2 3 10 3" xfId="11549"/>
    <cellStyle name="Input 2 2 3 10 4" xfId="11550"/>
    <cellStyle name="Input 2 2 3 10 5" xfId="11551"/>
    <cellStyle name="Input 2 2 3 10 6" xfId="11552"/>
    <cellStyle name="Input 2 2 3 10 7" xfId="11553"/>
    <cellStyle name="Input 2 2 3 10 8" xfId="11554"/>
    <cellStyle name="Input 2 2 3 11" xfId="11555"/>
    <cellStyle name="Input 2 2 3 11 2" xfId="11556"/>
    <cellStyle name="Input 2 2 3 11 3" xfId="11557"/>
    <cellStyle name="Input 2 2 3 11 4" xfId="11558"/>
    <cellStyle name="Input 2 2 3 11 5" xfId="11559"/>
    <cellStyle name="Input 2 2 3 11 6" xfId="11560"/>
    <cellStyle name="Input 2 2 3 11 7" xfId="11561"/>
    <cellStyle name="Input 2 2 3 12" xfId="11562"/>
    <cellStyle name="Input 2 2 3 12 2" xfId="11563"/>
    <cellStyle name="Input 2 2 3 12 3" xfId="11564"/>
    <cellStyle name="Input 2 2 3 12 4" xfId="11565"/>
    <cellStyle name="Input 2 2 3 12 5" xfId="11566"/>
    <cellStyle name="Input 2 2 3 13" xfId="11567"/>
    <cellStyle name="Input 2 2 3 13 2" xfId="11568"/>
    <cellStyle name="Input 2 2 3 13 3" xfId="11569"/>
    <cellStyle name="Input 2 2 3 13 4" xfId="11570"/>
    <cellStyle name="Input 2 2 3 13 5" xfId="11571"/>
    <cellStyle name="Input 2 2 3 14" xfId="11572"/>
    <cellStyle name="Input 2 2 3 14 2" xfId="11573"/>
    <cellStyle name="Input 2 2 3 14 3" xfId="11574"/>
    <cellStyle name="Input 2 2 3 14 4" xfId="11575"/>
    <cellStyle name="Input 2 2 3 14 5" xfId="11576"/>
    <cellStyle name="Input 2 2 3 15" xfId="11577"/>
    <cellStyle name="Input 2 2 3 15 2" xfId="11578"/>
    <cellStyle name="Input 2 2 3 15 3" xfId="11579"/>
    <cellStyle name="Input 2 2 3 15 4" xfId="11580"/>
    <cellStyle name="Input 2 2 3 15 5" xfId="11581"/>
    <cellStyle name="Input 2 2 3 16" xfId="11582"/>
    <cellStyle name="Input 2 2 3 17" xfId="11583"/>
    <cellStyle name="Input 2 2 3 18" xfId="11584"/>
    <cellStyle name="Input 2 2 3 2" xfId="11585"/>
    <cellStyle name="Input 2 2 3 2 10" xfId="11586"/>
    <cellStyle name="Input 2 2 3 2 10 2" xfId="11587"/>
    <cellStyle name="Input 2 2 3 2 10 3" xfId="11588"/>
    <cellStyle name="Input 2 2 3 2 10 4" xfId="11589"/>
    <cellStyle name="Input 2 2 3 2 10 5" xfId="11590"/>
    <cellStyle name="Input 2 2 3 2 10 6" xfId="11591"/>
    <cellStyle name="Input 2 2 3 2 10 7" xfId="11592"/>
    <cellStyle name="Input 2 2 3 2 11" xfId="11593"/>
    <cellStyle name="Input 2 2 3 2 11 2" xfId="11594"/>
    <cellStyle name="Input 2 2 3 2 11 3" xfId="11595"/>
    <cellStyle name="Input 2 2 3 2 11 4" xfId="11596"/>
    <cellStyle name="Input 2 2 3 2 11 5" xfId="11597"/>
    <cellStyle name="Input 2 2 3 2 12" xfId="11598"/>
    <cellStyle name="Input 2 2 3 2 12 2" xfId="11599"/>
    <cellStyle name="Input 2 2 3 2 12 3" xfId="11600"/>
    <cellStyle name="Input 2 2 3 2 12 4" xfId="11601"/>
    <cellStyle name="Input 2 2 3 2 12 5" xfId="11602"/>
    <cellStyle name="Input 2 2 3 2 13" xfId="11603"/>
    <cellStyle name="Input 2 2 3 2 13 2" xfId="11604"/>
    <cellStyle name="Input 2 2 3 2 13 3" xfId="11605"/>
    <cellStyle name="Input 2 2 3 2 13 4" xfId="11606"/>
    <cellStyle name="Input 2 2 3 2 13 5" xfId="11607"/>
    <cellStyle name="Input 2 2 3 2 14" xfId="11608"/>
    <cellStyle name="Input 2 2 3 2 14 2" xfId="11609"/>
    <cellStyle name="Input 2 2 3 2 14 3" xfId="11610"/>
    <cellStyle name="Input 2 2 3 2 14 4" xfId="11611"/>
    <cellStyle name="Input 2 2 3 2 14 5" xfId="11612"/>
    <cellStyle name="Input 2 2 3 2 15" xfId="11613"/>
    <cellStyle name="Input 2 2 3 2 15 2" xfId="11614"/>
    <cellStyle name="Input 2 2 3 2 15 3" xfId="11615"/>
    <cellStyle name="Input 2 2 3 2 15 4" xfId="11616"/>
    <cellStyle name="Input 2 2 3 2 15 5" xfId="11617"/>
    <cellStyle name="Input 2 2 3 2 16" xfId="11618"/>
    <cellStyle name="Input 2 2 3 2 16 2" xfId="11619"/>
    <cellStyle name="Input 2 2 3 2 16 3" xfId="11620"/>
    <cellStyle name="Input 2 2 3 2 16 4" xfId="11621"/>
    <cellStyle name="Input 2 2 3 2 16 5" xfId="11622"/>
    <cellStyle name="Input 2 2 3 2 17" xfId="11623"/>
    <cellStyle name="Input 2 2 3 2 17 2" xfId="11624"/>
    <cellStyle name="Input 2 2 3 2 17 3" xfId="11625"/>
    <cellStyle name="Input 2 2 3 2 17 4" xfId="11626"/>
    <cellStyle name="Input 2 2 3 2 17 5" xfId="11627"/>
    <cellStyle name="Input 2 2 3 2 18" xfId="11628"/>
    <cellStyle name="Input 2 2 3 2 2" xfId="11629"/>
    <cellStyle name="Input 2 2 3 2 2 10" xfId="11630"/>
    <cellStyle name="Input 2 2 3 2 2 10 2" xfId="11631"/>
    <cellStyle name="Input 2 2 3 2 2 10 3" xfId="11632"/>
    <cellStyle name="Input 2 2 3 2 2 10 4" xfId="11633"/>
    <cellStyle name="Input 2 2 3 2 2 10 5" xfId="11634"/>
    <cellStyle name="Input 2 2 3 2 2 11" xfId="11635"/>
    <cellStyle name="Input 2 2 3 2 2 11 2" xfId="11636"/>
    <cellStyle name="Input 2 2 3 2 2 11 3" xfId="11637"/>
    <cellStyle name="Input 2 2 3 2 2 11 4" xfId="11638"/>
    <cellStyle name="Input 2 2 3 2 2 11 5" xfId="11639"/>
    <cellStyle name="Input 2 2 3 2 2 12" xfId="11640"/>
    <cellStyle name="Input 2 2 3 2 2 12 2" xfId="11641"/>
    <cellStyle name="Input 2 2 3 2 2 12 3" xfId="11642"/>
    <cellStyle name="Input 2 2 3 2 2 12 4" xfId="11643"/>
    <cellStyle name="Input 2 2 3 2 2 12 5" xfId="11644"/>
    <cellStyle name="Input 2 2 3 2 2 13" xfId="11645"/>
    <cellStyle name="Input 2 2 3 2 2 13 2" xfId="11646"/>
    <cellStyle name="Input 2 2 3 2 2 13 3" xfId="11647"/>
    <cellStyle name="Input 2 2 3 2 2 13 4" xfId="11648"/>
    <cellStyle name="Input 2 2 3 2 2 13 5" xfId="11649"/>
    <cellStyle name="Input 2 2 3 2 2 14" xfId="11650"/>
    <cellStyle name="Input 2 2 3 2 2 14 2" xfId="11651"/>
    <cellStyle name="Input 2 2 3 2 2 14 3" xfId="11652"/>
    <cellStyle name="Input 2 2 3 2 2 14 4" xfId="11653"/>
    <cellStyle name="Input 2 2 3 2 2 14 5" xfId="11654"/>
    <cellStyle name="Input 2 2 3 2 2 15" xfId="11655"/>
    <cellStyle name="Input 2 2 3 2 2 15 2" xfId="11656"/>
    <cellStyle name="Input 2 2 3 2 2 15 3" xfId="11657"/>
    <cellStyle name="Input 2 2 3 2 2 15 4" xfId="11658"/>
    <cellStyle name="Input 2 2 3 2 2 15 5" xfId="11659"/>
    <cellStyle name="Input 2 2 3 2 2 16" xfId="11660"/>
    <cellStyle name="Input 2 2 3 2 2 16 2" xfId="11661"/>
    <cellStyle name="Input 2 2 3 2 2 16 3" xfId="11662"/>
    <cellStyle name="Input 2 2 3 2 2 16 4" xfId="11663"/>
    <cellStyle name="Input 2 2 3 2 2 16 5" xfId="11664"/>
    <cellStyle name="Input 2 2 3 2 2 17" xfId="11665"/>
    <cellStyle name="Input 2 2 3 2 2 17 2" xfId="11666"/>
    <cellStyle name="Input 2 2 3 2 2 17 3" xfId="11667"/>
    <cellStyle name="Input 2 2 3 2 2 17 4" xfId="11668"/>
    <cellStyle name="Input 2 2 3 2 2 17 5" xfId="11669"/>
    <cellStyle name="Input 2 2 3 2 2 18" xfId="11670"/>
    <cellStyle name="Input 2 2 3 2 2 2" xfId="11671"/>
    <cellStyle name="Input 2 2 3 2 2 2 10" xfId="11672"/>
    <cellStyle name="Input 2 2 3 2 2 2 2" xfId="11673"/>
    <cellStyle name="Input 2 2 3 2 2 2 2 2" xfId="11674"/>
    <cellStyle name="Input 2 2 3 2 2 2 2 2 2" xfId="11675"/>
    <cellStyle name="Input 2 2 3 2 2 2 2 2 3" xfId="11676"/>
    <cellStyle name="Input 2 2 3 2 2 2 2 2 4" xfId="11677"/>
    <cellStyle name="Input 2 2 3 2 2 2 2 2 5" xfId="11678"/>
    <cellStyle name="Input 2 2 3 2 2 2 2 2 6" xfId="11679"/>
    <cellStyle name="Input 2 2 3 2 2 2 2 2 7" xfId="11680"/>
    <cellStyle name="Input 2 2 3 2 2 2 2 3" xfId="11681"/>
    <cellStyle name="Input 2 2 3 2 2 2 2 4" xfId="11682"/>
    <cellStyle name="Input 2 2 3 2 2 2 3" xfId="11683"/>
    <cellStyle name="Input 2 2 3 2 2 2 3 2" xfId="11684"/>
    <cellStyle name="Input 2 2 3 2 2 2 3 2 2" xfId="11685"/>
    <cellStyle name="Input 2 2 3 2 2 2 3 2 3" xfId="11686"/>
    <cellStyle name="Input 2 2 3 2 2 2 3 2 4" xfId="11687"/>
    <cellStyle name="Input 2 2 3 2 2 2 3 2 5" xfId="11688"/>
    <cellStyle name="Input 2 2 3 2 2 2 3 2 6" xfId="11689"/>
    <cellStyle name="Input 2 2 3 2 2 2 3 2 7" xfId="11690"/>
    <cellStyle name="Input 2 2 3 2 2 2 3 3" xfId="11691"/>
    <cellStyle name="Input 2 2 3 2 2 2 3 4" xfId="11692"/>
    <cellStyle name="Input 2 2 3 2 2 2 4" xfId="11693"/>
    <cellStyle name="Input 2 2 3 2 2 2 4 2" xfId="11694"/>
    <cellStyle name="Input 2 2 3 2 2 2 4 2 2" xfId="11695"/>
    <cellStyle name="Input 2 2 3 2 2 2 4 2 3" xfId="11696"/>
    <cellStyle name="Input 2 2 3 2 2 2 4 2 4" xfId="11697"/>
    <cellStyle name="Input 2 2 3 2 2 2 4 2 5" xfId="11698"/>
    <cellStyle name="Input 2 2 3 2 2 2 4 2 6" xfId="11699"/>
    <cellStyle name="Input 2 2 3 2 2 2 4 2 7" xfId="11700"/>
    <cellStyle name="Input 2 2 3 2 2 2 4 3" xfId="11701"/>
    <cellStyle name="Input 2 2 3 2 2 2 4 4" xfId="11702"/>
    <cellStyle name="Input 2 2 3 2 2 2 5" xfId="11703"/>
    <cellStyle name="Input 2 2 3 2 2 2 5 2" xfId="11704"/>
    <cellStyle name="Input 2 2 3 2 2 2 5 3" xfId="11705"/>
    <cellStyle name="Input 2 2 3 2 2 2 5 4" xfId="11706"/>
    <cellStyle name="Input 2 2 3 2 2 2 5 5" xfId="11707"/>
    <cellStyle name="Input 2 2 3 2 2 2 5 6" xfId="11708"/>
    <cellStyle name="Input 2 2 3 2 2 2 5 7" xfId="11709"/>
    <cellStyle name="Input 2 2 3 2 2 2 5 8" xfId="11710"/>
    <cellStyle name="Input 2 2 3 2 2 2 6" xfId="11711"/>
    <cellStyle name="Input 2 2 3 2 2 2 6 2" xfId="11712"/>
    <cellStyle name="Input 2 2 3 2 2 2 6 3" xfId="11713"/>
    <cellStyle name="Input 2 2 3 2 2 2 6 4" xfId="11714"/>
    <cellStyle name="Input 2 2 3 2 2 2 6 5" xfId="11715"/>
    <cellStyle name="Input 2 2 3 2 2 2 6 6" xfId="11716"/>
    <cellStyle name="Input 2 2 3 2 2 2 6 7" xfId="11717"/>
    <cellStyle name="Input 2 2 3 2 2 2 7" xfId="11718"/>
    <cellStyle name="Input 2 2 3 2 2 2 8" xfId="11719"/>
    <cellStyle name="Input 2 2 3 2 2 2 9" xfId="11720"/>
    <cellStyle name="Input 2 2 3 2 2 3" xfId="11721"/>
    <cellStyle name="Input 2 2 3 2 2 3 2" xfId="11722"/>
    <cellStyle name="Input 2 2 3 2 2 3 2 2" xfId="11723"/>
    <cellStyle name="Input 2 2 3 2 2 3 2 3" xfId="11724"/>
    <cellStyle name="Input 2 2 3 2 2 3 2 4" xfId="11725"/>
    <cellStyle name="Input 2 2 3 2 2 3 2 5" xfId="11726"/>
    <cellStyle name="Input 2 2 3 2 2 3 2 6" xfId="11727"/>
    <cellStyle name="Input 2 2 3 2 2 3 2 7" xfId="11728"/>
    <cellStyle name="Input 2 2 3 2 2 3 3" xfId="11729"/>
    <cellStyle name="Input 2 2 3 2 2 3 4" xfId="11730"/>
    <cellStyle name="Input 2 2 3 2 2 3 5" xfId="11731"/>
    <cellStyle name="Input 2 2 3 2 2 4" xfId="11732"/>
    <cellStyle name="Input 2 2 3 2 2 4 2" xfId="11733"/>
    <cellStyle name="Input 2 2 3 2 2 4 2 2" xfId="11734"/>
    <cellStyle name="Input 2 2 3 2 2 4 2 3" xfId="11735"/>
    <cellStyle name="Input 2 2 3 2 2 4 2 4" xfId="11736"/>
    <cellStyle name="Input 2 2 3 2 2 4 2 5" xfId="11737"/>
    <cellStyle name="Input 2 2 3 2 2 4 2 6" xfId="11738"/>
    <cellStyle name="Input 2 2 3 2 2 4 2 7" xfId="11739"/>
    <cellStyle name="Input 2 2 3 2 2 4 3" xfId="11740"/>
    <cellStyle name="Input 2 2 3 2 2 4 4" xfId="11741"/>
    <cellStyle name="Input 2 2 3 2 2 4 5" xfId="11742"/>
    <cellStyle name="Input 2 2 3 2 2 5" xfId="11743"/>
    <cellStyle name="Input 2 2 3 2 2 5 2" xfId="11744"/>
    <cellStyle name="Input 2 2 3 2 2 5 2 2" xfId="11745"/>
    <cellStyle name="Input 2 2 3 2 2 5 2 3" xfId="11746"/>
    <cellStyle name="Input 2 2 3 2 2 5 2 4" xfId="11747"/>
    <cellStyle name="Input 2 2 3 2 2 5 2 5" xfId="11748"/>
    <cellStyle name="Input 2 2 3 2 2 5 2 6" xfId="11749"/>
    <cellStyle name="Input 2 2 3 2 2 5 2 7" xfId="11750"/>
    <cellStyle name="Input 2 2 3 2 2 5 3" xfId="11751"/>
    <cellStyle name="Input 2 2 3 2 2 5 4" xfId="11752"/>
    <cellStyle name="Input 2 2 3 2 2 5 5" xfId="11753"/>
    <cellStyle name="Input 2 2 3 2 2 6" xfId="11754"/>
    <cellStyle name="Input 2 2 3 2 2 6 2" xfId="11755"/>
    <cellStyle name="Input 2 2 3 2 2 6 3" xfId="11756"/>
    <cellStyle name="Input 2 2 3 2 2 6 4" xfId="11757"/>
    <cellStyle name="Input 2 2 3 2 2 6 5" xfId="11758"/>
    <cellStyle name="Input 2 2 3 2 2 6 6" xfId="11759"/>
    <cellStyle name="Input 2 2 3 2 2 6 7" xfId="11760"/>
    <cellStyle name="Input 2 2 3 2 2 6 8" xfId="11761"/>
    <cellStyle name="Input 2 2 3 2 2 7" xfId="11762"/>
    <cellStyle name="Input 2 2 3 2 2 7 2" xfId="11763"/>
    <cellStyle name="Input 2 2 3 2 2 7 3" xfId="11764"/>
    <cellStyle name="Input 2 2 3 2 2 7 4" xfId="11765"/>
    <cellStyle name="Input 2 2 3 2 2 7 5" xfId="11766"/>
    <cellStyle name="Input 2 2 3 2 2 7 6" xfId="11767"/>
    <cellStyle name="Input 2 2 3 2 2 7 7" xfId="11768"/>
    <cellStyle name="Input 2 2 3 2 2 8" xfId="11769"/>
    <cellStyle name="Input 2 2 3 2 2 8 2" xfId="11770"/>
    <cellStyle name="Input 2 2 3 2 2 8 3" xfId="11771"/>
    <cellStyle name="Input 2 2 3 2 2 8 4" xfId="11772"/>
    <cellStyle name="Input 2 2 3 2 2 8 5" xfId="11773"/>
    <cellStyle name="Input 2 2 3 2 2 9" xfId="11774"/>
    <cellStyle name="Input 2 2 3 2 2 9 2" xfId="11775"/>
    <cellStyle name="Input 2 2 3 2 2 9 3" xfId="11776"/>
    <cellStyle name="Input 2 2 3 2 2 9 4" xfId="11777"/>
    <cellStyle name="Input 2 2 3 2 2 9 5" xfId="11778"/>
    <cellStyle name="Input 2 2 3 2 3" xfId="11779"/>
    <cellStyle name="Input 2 2 3 2 3 10" xfId="11780"/>
    <cellStyle name="Input 2 2 3 2 3 2" xfId="11781"/>
    <cellStyle name="Input 2 2 3 2 3 2 2" xfId="11782"/>
    <cellStyle name="Input 2 2 3 2 3 2 2 2" xfId="11783"/>
    <cellStyle name="Input 2 2 3 2 3 2 2 3" xfId="11784"/>
    <cellStyle name="Input 2 2 3 2 3 2 2 4" xfId="11785"/>
    <cellStyle name="Input 2 2 3 2 3 2 2 5" xfId="11786"/>
    <cellStyle name="Input 2 2 3 2 3 2 2 6" xfId="11787"/>
    <cellStyle name="Input 2 2 3 2 3 2 2 7" xfId="11788"/>
    <cellStyle name="Input 2 2 3 2 3 2 3" xfId="11789"/>
    <cellStyle name="Input 2 2 3 2 3 2 4" xfId="11790"/>
    <cellStyle name="Input 2 2 3 2 3 3" xfId="11791"/>
    <cellStyle name="Input 2 2 3 2 3 3 2" xfId="11792"/>
    <cellStyle name="Input 2 2 3 2 3 3 2 2" xfId="11793"/>
    <cellStyle name="Input 2 2 3 2 3 3 2 3" xfId="11794"/>
    <cellStyle name="Input 2 2 3 2 3 3 2 4" xfId="11795"/>
    <cellStyle name="Input 2 2 3 2 3 3 2 5" xfId="11796"/>
    <cellStyle name="Input 2 2 3 2 3 3 2 6" xfId="11797"/>
    <cellStyle name="Input 2 2 3 2 3 3 2 7" xfId="11798"/>
    <cellStyle name="Input 2 2 3 2 3 3 3" xfId="11799"/>
    <cellStyle name="Input 2 2 3 2 3 3 4" xfId="11800"/>
    <cellStyle name="Input 2 2 3 2 3 4" xfId="11801"/>
    <cellStyle name="Input 2 2 3 2 3 4 2" xfId="11802"/>
    <cellStyle name="Input 2 2 3 2 3 4 2 2" xfId="11803"/>
    <cellStyle name="Input 2 2 3 2 3 4 2 3" xfId="11804"/>
    <cellStyle name="Input 2 2 3 2 3 4 2 4" xfId="11805"/>
    <cellStyle name="Input 2 2 3 2 3 4 2 5" xfId="11806"/>
    <cellStyle name="Input 2 2 3 2 3 4 2 6" xfId="11807"/>
    <cellStyle name="Input 2 2 3 2 3 4 2 7" xfId="11808"/>
    <cellStyle name="Input 2 2 3 2 3 4 3" xfId="11809"/>
    <cellStyle name="Input 2 2 3 2 3 4 4" xfId="11810"/>
    <cellStyle name="Input 2 2 3 2 3 5" xfId="11811"/>
    <cellStyle name="Input 2 2 3 2 3 5 2" xfId="11812"/>
    <cellStyle name="Input 2 2 3 2 3 5 3" xfId="11813"/>
    <cellStyle name="Input 2 2 3 2 3 5 4" xfId="11814"/>
    <cellStyle name="Input 2 2 3 2 3 5 5" xfId="11815"/>
    <cellStyle name="Input 2 2 3 2 3 5 6" xfId="11816"/>
    <cellStyle name="Input 2 2 3 2 3 5 7" xfId="11817"/>
    <cellStyle name="Input 2 2 3 2 3 5 8" xfId="11818"/>
    <cellStyle name="Input 2 2 3 2 3 6" xfId="11819"/>
    <cellStyle name="Input 2 2 3 2 3 6 2" xfId="11820"/>
    <cellStyle name="Input 2 2 3 2 3 6 3" xfId="11821"/>
    <cellStyle name="Input 2 2 3 2 3 6 4" xfId="11822"/>
    <cellStyle name="Input 2 2 3 2 3 6 5" xfId="11823"/>
    <cellStyle name="Input 2 2 3 2 3 6 6" xfId="11824"/>
    <cellStyle name="Input 2 2 3 2 3 6 7" xfId="11825"/>
    <cellStyle name="Input 2 2 3 2 3 7" xfId="11826"/>
    <cellStyle name="Input 2 2 3 2 3 8" xfId="11827"/>
    <cellStyle name="Input 2 2 3 2 3 9" xfId="11828"/>
    <cellStyle name="Input 2 2 3 2 4" xfId="11829"/>
    <cellStyle name="Input 2 2 3 2 4 10" xfId="11830"/>
    <cellStyle name="Input 2 2 3 2 4 2" xfId="11831"/>
    <cellStyle name="Input 2 2 3 2 4 2 2" xfId="11832"/>
    <cellStyle name="Input 2 2 3 2 4 2 2 2" xfId="11833"/>
    <cellStyle name="Input 2 2 3 2 4 2 2 3" xfId="11834"/>
    <cellStyle name="Input 2 2 3 2 4 2 2 4" xfId="11835"/>
    <cellStyle name="Input 2 2 3 2 4 2 2 5" xfId="11836"/>
    <cellStyle name="Input 2 2 3 2 4 2 2 6" xfId="11837"/>
    <cellStyle name="Input 2 2 3 2 4 2 2 7" xfId="11838"/>
    <cellStyle name="Input 2 2 3 2 4 2 3" xfId="11839"/>
    <cellStyle name="Input 2 2 3 2 4 2 4" xfId="11840"/>
    <cellStyle name="Input 2 2 3 2 4 3" xfId="11841"/>
    <cellStyle name="Input 2 2 3 2 4 3 2" xfId="11842"/>
    <cellStyle name="Input 2 2 3 2 4 3 2 2" xfId="11843"/>
    <cellStyle name="Input 2 2 3 2 4 3 2 3" xfId="11844"/>
    <cellStyle name="Input 2 2 3 2 4 3 2 4" xfId="11845"/>
    <cellStyle name="Input 2 2 3 2 4 3 2 5" xfId="11846"/>
    <cellStyle name="Input 2 2 3 2 4 3 2 6" xfId="11847"/>
    <cellStyle name="Input 2 2 3 2 4 3 2 7" xfId="11848"/>
    <cellStyle name="Input 2 2 3 2 4 3 3" xfId="11849"/>
    <cellStyle name="Input 2 2 3 2 4 3 4" xfId="11850"/>
    <cellStyle name="Input 2 2 3 2 4 4" xfId="11851"/>
    <cellStyle name="Input 2 2 3 2 4 4 2" xfId="11852"/>
    <cellStyle name="Input 2 2 3 2 4 4 2 2" xfId="11853"/>
    <cellStyle name="Input 2 2 3 2 4 4 2 3" xfId="11854"/>
    <cellStyle name="Input 2 2 3 2 4 4 2 4" xfId="11855"/>
    <cellStyle name="Input 2 2 3 2 4 4 2 5" xfId="11856"/>
    <cellStyle name="Input 2 2 3 2 4 4 2 6" xfId="11857"/>
    <cellStyle name="Input 2 2 3 2 4 4 2 7" xfId="11858"/>
    <cellStyle name="Input 2 2 3 2 4 4 3" xfId="11859"/>
    <cellStyle name="Input 2 2 3 2 4 4 4" xfId="11860"/>
    <cellStyle name="Input 2 2 3 2 4 5" xfId="11861"/>
    <cellStyle name="Input 2 2 3 2 4 5 2" xfId="11862"/>
    <cellStyle name="Input 2 2 3 2 4 5 3" xfId="11863"/>
    <cellStyle name="Input 2 2 3 2 4 5 4" xfId="11864"/>
    <cellStyle name="Input 2 2 3 2 4 5 5" xfId="11865"/>
    <cellStyle name="Input 2 2 3 2 4 5 6" xfId="11866"/>
    <cellStyle name="Input 2 2 3 2 4 5 7" xfId="11867"/>
    <cellStyle name="Input 2 2 3 2 4 5 8" xfId="11868"/>
    <cellStyle name="Input 2 2 3 2 4 6" xfId="11869"/>
    <cellStyle name="Input 2 2 3 2 4 6 2" xfId="11870"/>
    <cellStyle name="Input 2 2 3 2 4 6 3" xfId="11871"/>
    <cellStyle name="Input 2 2 3 2 4 6 4" xfId="11872"/>
    <cellStyle name="Input 2 2 3 2 4 6 5" xfId="11873"/>
    <cellStyle name="Input 2 2 3 2 4 6 6" xfId="11874"/>
    <cellStyle name="Input 2 2 3 2 4 6 7" xfId="11875"/>
    <cellStyle name="Input 2 2 3 2 4 7" xfId="11876"/>
    <cellStyle name="Input 2 2 3 2 4 8" xfId="11877"/>
    <cellStyle name="Input 2 2 3 2 4 9" xfId="11878"/>
    <cellStyle name="Input 2 2 3 2 5" xfId="11879"/>
    <cellStyle name="Input 2 2 3 2 5 2" xfId="11880"/>
    <cellStyle name="Input 2 2 3 2 5 2 2" xfId="11881"/>
    <cellStyle name="Input 2 2 3 2 5 2 3" xfId="11882"/>
    <cellStyle name="Input 2 2 3 2 5 2 4" xfId="11883"/>
    <cellStyle name="Input 2 2 3 2 5 2 5" xfId="11884"/>
    <cellStyle name="Input 2 2 3 2 5 2 6" xfId="11885"/>
    <cellStyle name="Input 2 2 3 2 5 2 7" xfId="11886"/>
    <cellStyle name="Input 2 2 3 2 5 3" xfId="11887"/>
    <cellStyle name="Input 2 2 3 2 5 4" xfId="11888"/>
    <cellStyle name="Input 2 2 3 2 5 5" xfId="11889"/>
    <cellStyle name="Input 2 2 3 2 6" xfId="11890"/>
    <cellStyle name="Input 2 2 3 2 6 2" xfId="11891"/>
    <cellStyle name="Input 2 2 3 2 6 2 2" xfId="11892"/>
    <cellStyle name="Input 2 2 3 2 6 2 3" xfId="11893"/>
    <cellStyle name="Input 2 2 3 2 6 2 4" xfId="11894"/>
    <cellStyle name="Input 2 2 3 2 6 2 5" xfId="11895"/>
    <cellStyle name="Input 2 2 3 2 6 2 6" xfId="11896"/>
    <cellStyle name="Input 2 2 3 2 6 2 7" xfId="11897"/>
    <cellStyle name="Input 2 2 3 2 6 3" xfId="11898"/>
    <cellStyle name="Input 2 2 3 2 6 4" xfId="11899"/>
    <cellStyle name="Input 2 2 3 2 6 5" xfId="11900"/>
    <cellStyle name="Input 2 2 3 2 7" xfId="11901"/>
    <cellStyle name="Input 2 2 3 2 7 2" xfId="11902"/>
    <cellStyle name="Input 2 2 3 2 7 2 2" xfId="11903"/>
    <cellStyle name="Input 2 2 3 2 7 2 3" xfId="11904"/>
    <cellStyle name="Input 2 2 3 2 7 2 4" xfId="11905"/>
    <cellStyle name="Input 2 2 3 2 7 2 5" xfId="11906"/>
    <cellStyle name="Input 2 2 3 2 7 2 6" xfId="11907"/>
    <cellStyle name="Input 2 2 3 2 7 2 7" xfId="11908"/>
    <cellStyle name="Input 2 2 3 2 7 3" xfId="11909"/>
    <cellStyle name="Input 2 2 3 2 7 4" xfId="11910"/>
    <cellStyle name="Input 2 2 3 2 7 5" xfId="11911"/>
    <cellStyle name="Input 2 2 3 2 8" xfId="11912"/>
    <cellStyle name="Input 2 2 3 2 8 2" xfId="11913"/>
    <cellStyle name="Input 2 2 3 2 8 2 2" xfId="11914"/>
    <cellStyle name="Input 2 2 3 2 8 2 3" xfId="11915"/>
    <cellStyle name="Input 2 2 3 2 8 2 4" xfId="11916"/>
    <cellStyle name="Input 2 2 3 2 8 2 5" xfId="11917"/>
    <cellStyle name="Input 2 2 3 2 8 2 6" xfId="11918"/>
    <cellStyle name="Input 2 2 3 2 8 2 7" xfId="11919"/>
    <cellStyle name="Input 2 2 3 2 8 3" xfId="11920"/>
    <cellStyle name="Input 2 2 3 2 8 4" xfId="11921"/>
    <cellStyle name="Input 2 2 3 2 8 5" xfId="11922"/>
    <cellStyle name="Input 2 2 3 2 9" xfId="11923"/>
    <cellStyle name="Input 2 2 3 2 9 2" xfId="11924"/>
    <cellStyle name="Input 2 2 3 2 9 3" xfId="11925"/>
    <cellStyle name="Input 2 2 3 2 9 4" xfId="11926"/>
    <cellStyle name="Input 2 2 3 2 9 5" xfId="11927"/>
    <cellStyle name="Input 2 2 3 2 9 6" xfId="11928"/>
    <cellStyle name="Input 2 2 3 2 9 7" xfId="11929"/>
    <cellStyle name="Input 2 2 3 2 9 8" xfId="11930"/>
    <cellStyle name="Input 2 2 3 3" xfId="11931"/>
    <cellStyle name="Input 2 2 3 3 10" xfId="11932"/>
    <cellStyle name="Input 2 2 3 3 10 2" xfId="11933"/>
    <cellStyle name="Input 2 2 3 3 10 3" xfId="11934"/>
    <cellStyle name="Input 2 2 3 3 10 4" xfId="11935"/>
    <cellStyle name="Input 2 2 3 3 10 5" xfId="11936"/>
    <cellStyle name="Input 2 2 3 3 11" xfId="11937"/>
    <cellStyle name="Input 2 2 3 3 11 2" xfId="11938"/>
    <cellStyle name="Input 2 2 3 3 11 3" xfId="11939"/>
    <cellStyle name="Input 2 2 3 3 11 4" xfId="11940"/>
    <cellStyle name="Input 2 2 3 3 11 5" xfId="11941"/>
    <cellStyle name="Input 2 2 3 3 12" xfId="11942"/>
    <cellStyle name="Input 2 2 3 3 12 2" xfId="11943"/>
    <cellStyle name="Input 2 2 3 3 12 3" xfId="11944"/>
    <cellStyle name="Input 2 2 3 3 12 4" xfId="11945"/>
    <cellStyle name="Input 2 2 3 3 12 5" xfId="11946"/>
    <cellStyle name="Input 2 2 3 3 13" xfId="11947"/>
    <cellStyle name="Input 2 2 3 3 13 2" xfId="11948"/>
    <cellStyle name="Input 2 2 3 3 13 3" xfId="11949"/>
    <cellStyle name="Input 2 2 3 3 13 4" xfId="11950"/>
    <cellStyle name="Input 2 2 3 3 13 5" xfId="11951"/>
    <cellStyle name="Input 2 2 3 3 14" xfId="11952"/>
    <cellStyle name="Input 2 2 3 3 14 2" xfId="11953"/>
    <cellStyle name="Input 2 2 3 3 14 3" xfId="11954"/>
    <cellStyle name="Input 2 2 3 3 14 4" xfId="11955"/>
    <cellStyle name="Input 2 2 3 3 14 5" xfId="11956"/>
    <cellStyle name="Input 2 2 3 3 15" xfId="11957"/>
    <cellStyle name="Input 2 2 3 3 15 2" xfId="11958"/>
    <cellStyle name="Input 2 2 3 3 15 3" xfId="11959"/>
    <cellStyle name="Input 2 2 3 3 15 4" xfId="11960"/>
    <cellStyle name="Input 2 2 3 3 15 5" xfId="11961"/>
    <cellStyle name="Input 2 2 3 3 16" xfId="11962"/>
    <cellStyle name="Input 2 2 3 3 16 2" xfId="11963"/>
    <cellStyle name="Input 2 2 3 3 16 3" xfId="11964"/>
    <cellStyle name="Input 2 2 3 3 16 4" xfId="11965"/>
    <cellStyle name="Input 2 2 3 3 16 5" xfId="11966"/>
    <cellStyle name="Input 2 2 3 3 17" xfId="11967"/>
    <cellStyle name="Input 2 2 3 3 17 2" xfId="11968"/>
    <cellStyle name="Input 2 2 3 3 17 3" xfId="11969"/>
    <cellStyle name="Input 2 2 3 3 17 4" xfId="11970"/>
    <cellStyle name="Input 2 2 3 3 17 5" xfId="11971"/>
    <cellStyle name="Input 2 2 3 3 18" xfId="11972"/>
    <cellStyle name="Input 2 2 3 3 2" xfId="11973"/>
    <cellStyle name="Input 2 2 3 3 2 10" xfId="11974"/>
    <cellStyle name="Input 2 2 3 3 2 2" xfId="11975"/>
    <cellStyle name="Input 2 2 3 3 2 2 2" xfId="11976"/>
    <cellStyle name="Input 2 2 3 3 2 2 2 2" xfId="11977"/>
    <cellStyle name="Input 2 2 3 3 2 2 2 3" xfId="11978"/>
    <cellStyle name="Input 2 2 3 3 2 2 2 4" xfId="11979"/>
    <cellStyle name="Input 2 2 3 3 2 2 2 5" xfId="11980"/>
    <cellStyle name="Input 2 2 3 3 2 2 2 6" xfId="11981"/>
    <cellStyle name="Input 2 2 3 3 2 2 2 7" xfId="11982"/>
    <cellStyle name="Input 2 2 3 3 2 2 3" xfId="11983"/>
    <cellStyle name="Input 2 2 3 3 2 2 4" xfId="11984"/>
    <cellStyle name="Input 2 2 3 3 2 3" xfId="11985"/>
    <cellStyle name="Input 2 2 3 3 2 3 2" xfId="11986"/>
    <cellStyle name="Input 2 2 3 3 2 3 2 2" xfId="11987"/>
    <cellStyle name="Input 2 2 3 3 2 3 2 3" xfId="11988"/>
    <cellStyle name="Input 2 2 3 3 2 3 2 4" xfId="11989"/>
    <cellStyle name="Input 2 2 3 3 2 3 2 5" xfId="11990"/>
    <cellStyle name="Input 2 2 3 3 2 3 2 6" xfId="11991"/>
    <cellStyle name="Input 2 2 3 3 2 3 2 7" xfId="11992"/>
    <cellStyle name="Input 2 2 3 3 2 3 3" xfId="11993"/>
    <cellStyle name="Input 2 2 3 3 2 3 4" xfId="11994"/>
    <cellStyle name="Input 2 2 3 3 2 4" xfId="11995"/>
    <cellStyle name="Input 2 2 3 3 2 4 2" xfId="11996"/>
    <cellStyle name="Input 2 2 3 3 2 4 2 2" xfId="11997"/>
    <cellStyle name="Input 2 2 3 3 2 4 2 3" xfId="11998"/>
    <cellStyle name="Input 2 2 3 3 2 4 2 4" xfId="11999"/>
    <cellStyle name="Input 2 2 3 3 2 4 2 5" xfId="12000"/>
    <cellStyle name="Input 2 2 3 3 2 4 2 6" xfId="12001"/>
    <cellStyle name="Input 2 2 3 3 2 4 2 7" xfId="12002"/>
    <cellStyle name="Input 2 2 3 3 2 4 3" xfId="12003"/>
    <cellStyle name="Input 2 2 3 3 2 4 4" xfId="12004"/>
    <cellStyle name="Input 2 2 3 3 2 5" xfId="12005"/>
    <cellStyle name="Input 2 2 3 3 2 5 2" xfId="12006"/>
    <cellStyle name="Input 2 2 3 3 2 5 3" xfId="12007"/>
    <cellStyle name="Input 2 2 3 3 2 5 4" xfId="12008"/>
    <cellStyle name="Input 2 2 3 3 2 5 5" xfId="12009"/>
    <cellStyle name="Input 2 2 3 3 2 5 6" xfId="12010"/>
    <cellStyle name="Input 2 2 3 3 2 5 7" xfId="12011"/>
    <cellStyle name="Input 2 2 3 3 2 5 8" xfId="12012"/>
    <cellStyle name="Input 2 2 3 3 2 6" xfId="12013"/>
    <cellStyle name="Input 2 2 3 3 2 6 2" xfId="12014"/>
    <cellStyle name="Input 2 2 3 3 2 6 3" xfId="12015"/>
    <cellStyle name="Input 2 2 3 3 2 6 4" xfId="12016"/>
    <cellStyle name="Input 2 2 3 3 2 6 5" xfId="12017"/>
    <cellStyle name="Input 2 2 3 3 2 6 6" xfId="12018"/>
    <cellStyle name="Input 2 2 3 3 2 6 7" xfId="12019"/>
    <cellStyle name="Input 2 2 3 3 2 7" xfId="12020"/>
    <cellStyle name="Input 2 2 3 3 2 8" xfId="12021"/>
    <cellStyle name="Input 2 2 3 3 2 9" xfId="12022"/>
    <cellStyle name="Input 2 2 3 3 3" xfId="12023"/>
    <cellStyle name="Input 2 2 3 3 3 2" xfId="12024"/>
    <cellStyle name="Input 2 2 3 3 3 2 2" xfId="12025"/>
    <cellStyle name="Input 2 2 3 3 3 2 3" xfId="12026"/>
    <cellStyle name="Input 2 2 3 3 3 2 4" xfId="12027"/>
    <cellStyle name="Input 2 2 3 3 3 2 5" xfId="12028"/>
    <cellStyle name="Input 2 2 3 3 3 2 6" xfId="12029"/>
    <cellStyle name="Input 2 2 3 3 3 2 7" xfId="12030"/>
    <cellStyle name="Input 2 2 3 3 3 3" xfId="12031"/>
    <cellStyle name="Input 2 2 3 3 3 4" xfId="12032"/>
    <cellStyle name="Input 2 2 3 3 3 5" xfId="12033"/>
    <cellStyle name="Input 2 2 3 3 4" xfId="12034"/>
    <cellStyle name="Input 2 2 3 3 4 2" xfId="12035"/>
    <cellStyle name="Input 2 2 3 3 4 2 2" xfId="12036"/>
    <cellStyle name="Input 2 2 3 3 4 2 3" xfId="12037"/>
    <cellStyle name="Input 2 2 3 3 4 2 4" xfId="12038"/>
    <cellStyle name="Input 2 2 3 3 4 2 5" xfId="12039"/>
    <cellStyle name="Input 2 2 3 3 4 2 6" xfId="12040"/>
    <cellStyle name="Input 2 2 3 3 4 2 7" xfId="12041"/>
    <cellStyle name="Input 2 2 3 3 4 3" xfId="12042"/>
    <cellStyle name="Input 2 2 3 3 4 4" xfId="12043"/>
    <cellStyle name="Input 2 2 3 3 4 5" xfId="12044"/>
    <cellStyle name="Input 2 2 3 3 5" xfId="12045"/>
    <cellStyle name="Input 2 2 3 3 5 2" xfId="12046"/>
    <cellStyle name="Input 2 2 3 3 5 2 2" xfId="12047"/>
    <cellStyle name="Input 2 2 3 3 5 2 3" xfId="12048"/>
    <cellStyle name="Input 2 2 3 3 5 2 4" xfId="12049"/>
    <cellStyle name="Input 2 2 3 3 5 2 5" xfId="12050"/>
    <cellStyle name="Input 2 2 3 3 5 2 6" xfId="12051"/>
    <cellStyle name="Input 2 2 3 3 5 2 7" xfId="12052"/>
    <cellStyle name="Input 2 2 3 3 5 3" xfId="12053"/>
    <cellStyle name="Input 2 2 3 3 5 4" xfId="12054"/>
    <cellStyle name="Input 2 2 3 3 5 5" xfId="12055"/>
    <cellStyle name="Input 2 2 3 3 6" xfId="12056"/>
    <cellStyle name="Input 2 2 3 3 6 2" xfId="12057"/>
    <cellStyle name="Input 2 2 3 3 6 3" xfId="12058"/>
    <cellStyle name="Input 2 2 3 3 6 4" xfId="12059"/>
    <cellStyle name="Input 2 2 3 3 6 5" xfId="12060"/>
    <cellStyle name="Input 2 2 3 3 6 6" xfId="12061"/>
    <cellStyle name="Input 2 2 3 3 6 7" xfId="12062"/>
    <cellStyle name="Input 2 2 3 3 6 8" xfId="12063"/>
    <cellStyle name="Input 2 2 3 3 7" xfId="12064"/>
    <cellStyle name="Input 2 2 3 3 7 2" xfId="12065"/>
    <cellStyle name="Input 2 2 3 3 7 3" xfId="12066"/>
    <cellStyle name="Input 2 2 3 3 7 4" xfId="12067"/>
    <cellStyle name="Input 2 2 3 3 7 5" xfId="12068"/>
    <cellStyle name="Input 2 2 3 3 7 6" xfId="12069"/>
    <cellStyle name="Input 2 2 3 3 7 7" xfId="12070"/>
    <cellStyle name="Input 2 2 3 3 8" xfId="12071"/>
    <cellStyle name="Input 2 2 3 3 8 2" xfId="12072"/>
    <cellStyle name="Input 2 2 3 3 8 3" xfId="12073"/>
    <cellStyle name="Input 2 2 3 3 8 4" xfId="12074"/>
    <cellStyle name="Input 2 2 3 3 8 5" xfId="12075"/>
    <cellStyle name="Input 2 2 3 3 9" xfId="12076"/>
    <cellStyle name="Input 2 2 3 3 9 2" xfId="12077"/>
    <cellStyle name="Input 2 2 3 3 9 3" xfId="12078"/>
    <cellStyle name="Input 2 2 3 3 9 4" xfId="12079"/>
    <cellStyle name="Input 2 2 3 3 9 5" xfId="12080"/>
    <cellStyle name="Input 2 2 3 4" xfId="12081"/>
    <cellStyle name="Input 2 2 3 4 10" xfId="12082"/>
    <cellStyle name="Input 2 2 3 4 2" xfId="12083"/>
    <cellStyle name="Input 2 2 3 4 2 2" xfId="12084"/>
    <cellStyle name="Input 2 2 3 4 2 2 2" xfId="12085"/>
    <cellStyle name="Input 2 2 3 4 2 2 3" xfId="12086"/>
    <cellStyle name="Input 2 2 3 4 2 2 4" xfId="12087"/>
    <cellStyle name="Input 2 2 3 4 2 2 5" xfId="12088"/>
    <cellStyle name="Input 2 2 3 4 2 2 6" xfId="12089"/>
    <cellStyle name="Input 2 2 3 4 2 2 7" xfId="12090"/>
    <cellStyle name="Input 2 2 3 4 2 3" xfId="12091"/>
    <cellStyle name="Input 2 2 3 4 2 4" xfId="12092"/>
    <cellStyle name="Input 2 2 3 4 3" xfId="12093"/>
    <cellStyle name="Input 2 2 3 4 3 2" xfId="12094"/>
    <cellStyle name="Input 2 2 3 4 3 2 2" xfId="12095"/>
    <cellStyle name="Input 2 2 3 4 3 2 3" xfId="12096"/>
    <cellStyle name="Input 2 2 3 4 3 2 4" xfId="12097"/>
    <cellStyle name="Input 2 2 3 4 3 2 5" xfId="12098"/>
    <cellStyle name="Input 2 2 3 4 3 2 6" xfId="12099"/>
    <cellStyle name="Input 2 2 3 4 3 2 7" xfId="12100"/>
    <cellStyle name="Input 2 2 3 4 3 3" xfId="12101"/>
    <cellStyle name="Input 2 2 3 4 3 4" xfId="12102"/>
    <cellStyle name="Input 2 2 3 4 4" xfId="12103"/>
    <cellStyle name="Input 2 2 3 4 4 2" xfId="12104"/>
    <cellStyle name="Input 2 2 3 4 4 2 2" xfId="12105"/>
    <cellStyle name="Input 2 2 3 4 4 2 3" xfId="12106"/>
    <cellStyle name="Input 2 2 3 4 4 2 4" xfId="12107"/>
    <cellStyle name="Input 2 2 3 4 4 2 5" xfId="12108"/>
    <cellStyle name="Input 2 2 3 4 4 2 6" xfId="12109"/>
    <cellStyle name="Input 2 2 3 4 4 2 7" xfId="12110"/>
    <cellStyle name="Input 2 2 3 4 4 3" xfId="12111"/>
    <cellStyle name="Input 2 2 3 4 4 4" xfId="12112"/>
    <cellStyle name="Input 2 2 3 4 5" xfId="12113"/>
    <cellStyle name="Input 2 2 3 4 5 2" xfId="12114"/>
    <cellStyle name="Input 2 2 3 4 5 3" xfId="12115"/>
    <cellStyle name="Input 2 2 3 4 5 4" xfId="12116"/>
    <cellStyle name="Input 2 2 3 4 5 5" xfId="12117"/>
    <cellStyle name="Input 2 2 3 4 5 6" xfId="12118"/>
    <cellStyle name="Input 2 2 3 4 5 7" xfId="12119"/>
    <cellStyle name="Input 2 2 3 4 5 8" xfId="12120"/>
    <cellStyle name="Input 2 2 3 4 6" xfId="12121"/>
    <cellStyle name="Input 2 2 3 4 6 2" xfId="12122"/>
    <cellStyle name="Input 2 2 3 4 6 3" xfId="12123"/>
    <cellStyle name="Input 2 2 3 4 6 4" xfId="12124"/>
    <cellStyle name="Input 2 2 3 4 6 5" xfId="12125"/>
    <cellStyle name="Input 2 2 3 4 6 6" xfId="12126"/>
    <cellStyle name="Input 2 2 3 4 6 7" xfId="12127"/>
    <cellStyle name="Input 2 2 3 4 7" xfId="12128"/>
    <cellStyle name="Input 2 2 3 4 8" xfId="12129"/>
    <cellStyle name="Input 2 2 3 4 9" xfId="12130"/>
    <cellStyle name="Input 2 2 3 5" xfId="12131"/>
    <cellStyle name="Input 2 2 3 5 10" xfId="12132"/>
    <cellStyle name="Input 2 2 3 5 2" xfId="12133"/>
    <cellStyle name="Input 2 2 3 5 2 2" xfId="12134"/>
    <cellStyle name="Input 2 2 3 5 2 2 2" xfId="12135"/>
    <cellStyle name="Input 2 2 3 5 2 2 3" xfId="12136"/>
    <cellStyle name="Input 2 2 3 5 2 2 4" xfId="12137"/>
    <cellStyle name="Input 2 2 3 5 2 2 5" xfId="12138"/>
    <cellStyle name="Input 2 2 3 5 2 2 6" xfId="12139"/>
    <cellStyle name="Input 2 2 3 5 2 2 7" xfId="12140"/>
    <cellStyle name="Input 2 2 3 5 2 3" xfId="12141"/>
    <cellStyle name="Input 2 2 3 5 2 4" xfId="12142"/>
    <cellStyle name="Input 2 2 3 5 3" xfId="12143"/>
    <cellStyle name="Input 2 2 3 5 3 2" xfId="12144"/>
    <cellStyle name="Input 2 2 3 5 3 2 2" xfId="12145"/>
    <cellStyle name="Input 2 2 3 5 3 2 3" xfId="12146"/>
    <cellStyle name="Input 2 2 3 5 3 2 4" xfId="12147"/>
    <cellStyle name="Input 2 2 3 5 3 2 5" xfId="12148"/>
    <cellStyle name="Input 2 2 3 5 3 2 6" xfId="12149"/>
    <cellStyle name="Input 2 2 3 5 3 2 7" xfId="12150"/>
    <cellStyle name="Input 2 2 3 5 3 3" xfId="12151"/>
    <cellStyle name="Input 2 2 3 5 3 4" xfId="12152"/>
    <cellStyle name="Input 2 2 3 5 4" xfId="12153"/>
    <cellStyle name="Input 2 2 3 5 4 2" xfId="12154"/>
    <cellStyle name="Input 2 2 3 5 4 2 2" xfId="12155"/>
    <cellStyle name="Input 2 2 3 5 4 2 3" xfId="12156"/>
    <cellStyle name="Input 2 2 3 5 4 2 4" xfId="12157"/>
    <cellStyle name="Input 2 2 3 5 4 2 5" xfId="12158"/>
    <cellStyle name="Input 2 2 3 5 4 2 6" xfId="12159"/>
    <cellStyle name="Input 2 2 3 5 4 2 7" xfId="12160"/>
    <cellStyle name="Input 2 2 3 5 4 3" xfId="12161"/>
    <cellStyle name="Input 2 2 3 5 4 4" xfId="12162"/>
    <cellStyle name="Input 2 2 3 5 5" xfId="12163"/>
    <cellStyle name="Input 2 2 3 5 5 2" xfId="12164"/>
    <cellStyle name="Input 2 2 3 5 5 3" xfId="12165"/>
    <cellStyle name="Input 2 2 3 5 5 4" xfId="12166"/>
    <cellStyle name="Input 2 2 3 5 5 5" xfId="12167"/>
    <cellStyle name="Input 2 2 3 5 5 6" xfId="12168"/>
    <cellStyle name="Input 2 2 3 5 5 7" xfId="12169"/>
    <cellStyle name="Input 2 2 3 5 5 8" xfId="12170"/>
    <cellStyle name="Input 2 2 3 5 6" xfId="12171"/>
    <cellStyle name="Input 2 2 3 5 6 2" xfId="12172"/>
    <cellStyle name="Input 2 2 3 5 6 3" xfId="12173"/>
    <cellStyle name="Input 2 2 3 5 6 4" xfId="12174"/>
    <cellStyle name="Input 2 2 3 5 6 5" xfId="12175"/>
    <cellStyle name="Input 2 2 3 5 6 6" xfId="12176"/>
    <cellStyle name="Input 2 2 3 5 6 7" xfId="12177"/>
    <cellStyle name="Input 2 2 3 5 7" xfId="12178"/>
    <cellStyle name="Input 2 2 3 5 8" xfId="12179"/>
    <cellStyle name="Input 2 2 3 5 9" xfId="12180"/>
    <cellStyle name="Input 2 2 3 6" xfId="12181"/>
    <cellStyle name="Input 2 2 3 6 2" xfId="12182"/>
    <cellStyle name="Input 2 2 3 6 2 2" xfId="12183"/>
    <cellStyle name="Input 2 2 3 6 2 3" xfId="12184"/>
    <cellStyle name="Input 2 2 3 6 2 4" xfId="12185"/>
    <cellStyle name="Input 2 2 3 6 2 5" xfId="12186"/>
    <cellStyle name="Input 2 2 3 6 2 6" xfId="12187"/>
    <cellStyle name="Input 2 2 3 6 2 7" xfId="12188"/>
    <cellStyle name="Input 2 2 3 6 3" xfId="12189"/>
    <cellStyle name="Input 2 2 3 6 4" xfId="12190"/>
    <cellStyle name="Input 2 2 3 6 5" xfId="12191"/>
    <cellStyle name="Input 2 2 3 7" xfId="12192"/>
    <cellStyle name="Input 2 2 3 7 2" xfId="12193"/>
    <cellStyle name="Input 2 2 3 7 2 2" xfId="12194"/>
    <cellStyle name="Input 2 2 3 7 2 3" xfId="12195"/>
    <cellStyle name="Input 2 2 3 7 2 4" xfId="12196"/>
    <cellStyle name="Input 2 2 3 7 2 5" xfId="12197"/>
    <cellStyle name="Input 2 2 3 7 2 6" xfId="12198"/>
    <cellStyle name="Input 2 2 3 7 2 7" xfId="12199"/>
    <cellStyle name="Input 2 2 3 7 3" xfId="12200"/>
    <cellStyle name="Input 2 2 3 7 4" xfId="12201"/>
    <cellStyle name="Input 2 2 3 7 5" xfId="12202"/>
    <cellStyle name="Input 2 2 3 8" xfId="12203"/>
    <cellStyle name="Input 2 2 3 8 2" xfId="12204"/>
    <cellStyle name="Input 2 2 3 8 2 2" xfId="12205"/>
    <cellStyle name="Input 2 2 3 8 2 3" xfId="12206"/>
    <cellStyle name="Input 2 2 3 8 2 4" xfId="12207"/>
    <cellStyle name="Input 2 2 3 8 2 5" xfId="12208"/>
    <cellStyle name="Input 2 2 3 8 2 6" xfId="12209"/>
    <cellStyle name="Input 2 2 3 8 2 7" xfId="12210"/>
    <cellStyle name="Input 2 2 3 8 3" xfId="12211"/>
    <cellStyle name="Input 2 2 3 8 4" xfId="12212"/>
    <cellStyle name="Input 2 2 3 8 5" xfId="12213"/>
    <cellStyle name="Input 2 2 3 9" xfId="12214"/>
    <cellStyle name="Input 2 2 3 9 2" xfId="12215"/>
    <cellStyle name="Input 2 2 3 9 2 2" xfId="12216"/>
    <cellStyle name="Input 2 2 3 9 2 3" xfId="12217"/>
    <cellStyle name="Input 2 2 3 9 2 4" xfId="12218"/>
    <cellStyle name="Input 2 2 3 9 2 5" xfId="12219"/>
    <cellStyle name="Input 2 2 3 9 2 6" xfId="12220"/>
    <cellStyle name="Input 2 2 3 9 2 7" xfId="12221"/>
    <cellStyle name="Input 2 2 3 9 3" xfId="12222"/>
    <cellStyle name="Input 2 2 3 9 4" xfId="12223"/>
    <cellStyle name="Input 2 2 3 9 5" xfId="12224"/>
    <cellStyle name="Input 2 2 4" xfId="12225"/>
    <cellStyle name="Input 2 2 4 10" xfId="12226"/>
    <cellStyle name="Input 2 2 4 10 2" xfId="12227"/>
    <cellStyle name="Input 2 2 4 10 3" xfId="12228"/>
    <cellStyle name="Input 2 2 4 10 4" xfId="12229"/>
    <cellStyle name="Input 2 2 4 10 5" xfId="12230"/>
    <cellStyle name="Input 2 2 4 10 6" xfId="12231"/>
    <cellStyle name="Input 2 2 4 10 7" xfId="12232"/>
    <cellStyle name="Input 2 2 4 11" xfId="12233"/>
    <cellStyle name="Input 2 2 4 11 2" xfId="12234"/>
    <cellStyle name="Input 2 2 4 11 3" xfId="12235"/>
    <cellStyle name="Input 2 2 4 11 4" xfId="12236"/>
    <cellStyle name="Input 2 2 4 11 5" xfId="12237"/>
    <cellStyle name="Input 2 2 4 12" xfId="12238"/>
    <cellStyle name="Input 2 2 4 12 2" xfId="12239"/>
    <cellStyle name="Input 2 2 4 12 3" xfId="12240"/>
    <cellStyle name="Input 2 2 4 12 4" xfId="12241"/>
    <cellStyle name="Input 2 2 4 12 5" xfId="12242"/>
    <cellStyle name="Input 2 2 4 13" xfId="12243"/>
    <cellStyle name="Input 2 2 4 13 2" xfId="12244"/>
    <cellStyle name="Input 2 2 4 13 3" xfId="12245"/>
    <cellStyle name="Input 2 2 4 13 4" xfId="12246"/>
    <cellStyle name="Input 2 2 4 13 5" xfId="12247"/>
    <cellStyle name="Input 2 2 4 14" xfId="12248"/>
    <cellStyle name="Input 2 2 4 14 2" xfId="12249"/>
    <cellStyle name="Input 2 2 4 14 3" xfId="12250"/>
    <cellStyle name="Input 2 2 4 14 4" xfId="12251"/>
    <cellStyle name="Input 2 2 4 14 5" xfId="12252"/>
    <cellStyle name="Input 2 2 4 15" xfId="12253"/>
    <cellStyle name="Input 2 2 4 15 2" xfId="12254"/>
    <cellStyle name="Input 2 2 4 15 3" xfId="12255"/>
    <cellStyle name="Input 2 2 4 15 4" xfId="12256"/>
    <cellStyle name="Input 2 2 4 15 5" xfId="12257"/>
    <cellStyle name="Input 2 2 4 16" xfId="12258"/>
    <cellStyle name="Input 2 2 4 16 2" xfId="12259"/>
    <cellStyle name="Input 2 2 4 16 3" xfId="12260"/>
    <cellStyle name="Input 2 2 4 16 4" xfId="12261"/>
    <cellStyle name="Input 2 2 4 16 5" xfId="12262"/>
    <cellStyle name="Input 2 2 4 17" xfId="12263"/>
    <cellStyle name="Input 2 2 4 17 2" xfId="12264"/>
    <cellStyle name="Input 2 2 4 17 3" xfId="12265"/>
    <cellStyle name="Input 2 2 4 17 4" xfId="12266"/>
    <cellStyle name="Input 2 2 4 17 5" xfId="12267"/>
    <cellStyle name="Input 2 2 4 18" xfId="12268"/>
    <cellStyle name="Input 2 2 4 2" xfId="12269"/>
    <cellStyle name="Input 2 2 4 2 10" xfId="12270"/>
    <cellStyle name="Input 2 2 4 2 10 2" xfId="12271"/>
    <cellStyle name="Input 2 2 4 2 10 3" xfId="12272"/>
    <cellStyle name="Input 2 2 4 2 10 4" xfId="12273"/>
    <cellStyle name="Input 2 2 4 2 10 5" xfId="12274"/>
    <cellStyle name="Input 2 2 4 2 11" xfId="12275"/>
    <cellStyle name="Input 2 2 4 2 11 2" xfId="12276"/>
    <cellStyle name="Input 2 2 4 2 11 3" xfId="12277"/>
    <cellStyle name="Input 2 2 4 2 11 4" xfId="12278"/>
    <cellStyle name="Input 2 2 4 2 11 5" xfId="12279"/>
    <cellStyle name="Input 2 2 4 2 12" xfId="12280"/>
    <cellStyle name="Input 2 2 4 2 12 2" xfId="12281"/>
    <cellStyle name="Input 2 2 4 2 12 3" xfId="12282"/>
    <cellStyle name="Input 2 2 4 2 12 4" xfId="12283"/>
    <cellStyle name="Input 2 2 4 2 12 5" xfId="12284"/>
    <cellStyle name="Input 2 2 4 2 13" xfId="12285"/>
    <cellStyle name="Input 2 2 4 2 13 2" xfId="12286"/>
    <cellStyle name="Input 2 2 4 2 13 3" xfId="12287"/>
    <cellStyle name="Input 2 2 4 2 13 4" xfId="12288"/>
    <cellStyle name="Input 2 2 4 2 13 5" xfId="12289"/>
    <cellStyle name="Input 2 2 4 2 14" xfId="12290"/>
    <cellStyle name="Input 2 2 4 2 14 2" xfId="12291"/>
    <cellStyle name="Input 2 2 4 2 14 3" xfId="12292"/>
    <cellStyle name="Input 2 2 4 2 14 4" xfId="12293"/>
    <cellStyle name="Input 2 2 4 2 14 5" xfId="12294"/>
    <cellStyle name="Input 2 2 4 2 15" xfId="12295"/>
    <cellStyle name="Input 2 2 4 2 15 2" xfId="12296"/>
    <cellStyle name="Input 2 2 4 2 15 3" xfId="12297"/>
    <cellStyle name="Input 2 2 4 2 15 4" xfId="12298"/>
    <cellStyle name="Input 2 2 4 2 15 5" xfId="12299"/>
    <cellStyle name="Input 2 2 4 2 16" xfId="12300"/>
    <cellStyle name="Input 2 2 4 2 16 2" xfId="12301"/>
    <cellStyle name="Input 2 2 4 2 16 3" xfId="12302"/>
    <cellStyle name="Input 2 2 4 2 16 4" xfId="12303"/>
    <cellStyle name="Input 2 2 4 2 16 5" xfId="12304"/>
    <cellStyle name="Input 2 2 4 2 17" xfId="12305"/>
    <cellStyle name="Input 2 2 4 2 17 2" xfId="12306"/>
    <cellStyle name="Input 2 2 4 2 17 3" xfId="12307"/>
    <cellStyle name="Input 2 2 4 2 17 4" xfId="12308"/>
    <cellStyle name="Input 2 2 4 2 17 5" xfId="12309"/>
    <cellStyle name="Input 2 2 4 2 18" xfId="12310"/>
    <cellStyle name="Input 2 2 4 2 2" xfId="12311"/>
    <cellStyle name="Input 2 2 4 2 2 10" xfId="12312"/>
    <cellStyle name="Input 2 2 4 2 2 2" xfId="12313"/>
    <cellStyle name="Input 2 2 4 2 2 2 2" xfId="12314"/>
    <cellStyle name="Input 2 2 4 2 2 2 2 2" xfId="12315"/>
    <cellStyle name="Input 2 2 4 2 2 2 2 3" xfId="12316"/>
    <cellStyle name="Input 2 2 4 2 2 2 2 4" xfId="12317"/>
    <cellStyle name="Input 2 2 4 2 2 2 2 5" xfId="12318"/>
    <cellStyle name="Input 2 2 4 2 2 2 2 6" xfId="12319"/>
    <cellStyle name="Input 2 2 4 2 2 2 2 7" xfId="12320"/>
    <cellStyle name="Input 2 2 4 2 2 2 3" xfId="12321"/>
    <cellStyle name="Input 2 2 4 2 2 2 4" xfId="12322"/>
    <cellStyle name="Input 2 2 4 2 2 3" xfId="12323"/>
    <cellStyle name="Input 2 2 4 2 2 3 2" xfId="12324"/>
    <cellStyle name="Input 2 2 4 2 2 3 2 2" xfId="12325"/>
    <cellStyle name="Input 2 2 4 2 2 3 2 3" xfId="12326"/>
    <cellStyle name="Input 2 2 4 2 2 3 2 4" xfId="12327"/>
    <cellStyle name="Input 2 2 4 2 2 3 2 5" xfId="12328"/>
    <cellStyle name="Input 2 2 4 2 2 3 2 6" xfId="12329"/>
    <cellStyle name="Input 2 2 4 2 2 3 2 7" xfId="12330"/>
    <cellStyle name="Input 2 2 4 2 2 3 3" xfId="12331"/>
    <cellStyle name="Input 2 2 4 2 2 3 4" xfId="12332"/>
    <cellStyle name="Input 2 2 4 2 2 4" xfId="12333"/>
    <cellStyle name="Input 2 2 4 2 2 4 2" xfId="12334"/>
    <cellStyle name="Input 2 2 4 2 2 4 2 2" xfId="12335"/>
    <cellStyle name="Input 2 2 4 2 2 4 2 3" xfId="12336"/>
    <cellStyle name="Input 2 2 4 2 2 4 2 4" xfId="12337"/>
    <cellStyle name="Input 2 2 4 2 2 4 2 5" xfId="12338"/>
    <cellStyle name="Input 2 2 4 2 2 4 2 6" xfId="12339"/>
    <cellStyle name="Input 2 2 4 2 2 4 2 7" xfId="12340"/>
    <cellStyle name="Input 2 2 4 2 2 4 3" xfId="12341"/>
    <cellStyle name="Input 2 2 4 2 2 4 4" xfId="12342"/>
    <cellStyle name="Input 2 2 4 2 2 5" xfId="12343"/>
    <cellStyle name="Input 2 2 4 2 2 5 2" xfId="12344"/>
    <cellStyle name="Input 2 2 4 2 2 5 3" xfId="12345"/>
    <cellStyle name="Input 2 2 4 2 2 5 4" xfId="12346"/>
    <cellStyle name="Input 2 2 4 2 2 5 5" xfId="12347"/>
    <cellStyle name="Input 2 2 4 2 2 5 6" xfId="12348"/>
    <cellStyle name="Input 2 2 4 2 2 5 7" xfId="12349"/>
    <cellStyle name="Input 2 2 4 2 2 5 8" xfId="12350"/>
    <cellStyle name="Input 2 2 4 2 2 6" xfId="12351"/>
    <cellStyle name="Input 2 2 4 2 2 6 2" xfId="12352"/>
    <cellStyle name="Input 2 2 4 2 2 6 3" xfId="12353"/>
    <cellStyle name="Input 2 2 4 2 2 6 4" xfId="12354"/>
    <cellStyle name="Input 2 2 4 2 2 6 5" xfId="12355"/>
    <cellStyle name="Input 2 2 4 2 2 6 6" xfId="12356"/>
    <cellStyle name="Input 2 2 4 2 2 6 7" xfId="12357"/>
    <cellStyle name="Input 2 2 4 2 2 7" xfId="12358"/>
    <cellStyle name="Input 2 2 4 2 2 8" xfId="12359"/>
    <cellStyle name="Input 2 2 4 2 2 9" xfId="12360"/>
    <cellStyle name="Input 2 2 4 2 3" xfId="12361"/>
    <cellStyle name="Input 2 2 4 2 3 2" xfId="12362"/>
    <cellStyle name="Input 2 2 4 2 3 2 2" xfId="12363"/>
    <cellStyle name="Input 2 2 4 2 3 2 3" xfId="12364"/>
    <cellStyle name="Input 2 2 4 2 3 2 4" xfId="12365"/>
    <cellStyle name="Input 2 2 4 2 3 2 5" xfId="12366"/>
    <cellStyle name="Input 2 2 4 2 3 2 6" xfId="12367"/>
    <cellStyle name="Input 2 2 4 2 3 2 7" xfId="12368"/>
    <cellStyle name="Input 2 2 4 2 3 3" xfId="12369"/>
    <cellStyle name="Input 2 2 4 2 3 4" xfId="12370"/>
    <cellStyle name="Input 2 2 4 2 3 5" xfId="12371"/>
    <cellStyle name="Input 2 2 4 2 4" xfId="12372"/>
    <cellStyle name="Input 2 2 4 2 4 2" xfId="12373"/>
    <cellStyle name="Input 2 2 4 2 4 2 2" xfId="12374"/>
    <cellStyle name="Input 2 2 4 2 4 2 3" xfId="12375"/>
    <cellStyle name="Input 2 2 4 2 4 2 4" xfId="12376"/>
    <cellStyle name="Input 2 2 4 2 4 2 5" xfId="12377"/>
    <cellStyle name="Input 2 2 4 2 4 2 6" xfId="12378"/>
    <cellStyle name="Input 2 2 4 2 4 2 7" xfId="12379"/>
    <cellStyle name="Input 2 2 4 2 4 3" xfId="12380"/>
    <cellStyle name="Input 2 2 4 2 4 4" xfId="12381"/>
    <cellStyle name="Input 2 2 4 2 4 5" xfId="12382"/>
    <cellStyle name="Input 2 2 4 2 5" xfId="12383"/>
    <cellStyle name="Input 2 2 4 2 5 2" xfId="12384"/>
    <cellStyle name="Input 2 2 4 2 5 2 2" xfId="12385"/>
    <cellStyle name="Input 2 2 4 2 5 2 3" xfId="12386"/>
    <cellStyle name="Input 2 2 4 2 5 2 4" xfId="12387"/>
    <cellStyle name="Input 2 2 4 2 5 2 5" xfId="12388"/>
    <cellStyle name="Input 2 2 4 2 5 2 6" xfId="12389"/>
    <cellStyle name="Input 2 2 4 2 5 2 7" xfId="12390"/>
    <cellStyle name="Input 2 2 4 2 5 3" xfId="12391"/>
    <cellStyle name="Input 2 2 4 2 5 4" xfId="12392"/>
    <cellStyle name="Input 2 2 4 2 5 5" xfId="12393"/>
    <cellStyle name="Input 2 2 4 2 6" xfId="12394"/>
    <cellStyle name="Input 2 2 4 2 6 2" xfId="12395"/>
    <cellStyle name="Input 2 2 4 2 6 3" xfId="12396"/>
    <cellStyle name="Input 2 2 4 2 6 4" xfId="12397"/>
    <cellStyle name="Input 2 2 4 2 6 5" xfId="12398"/>
    <cellStyle name="Input 2 2 4 2 6 6" xfId="12399"/>
    <cellStyle name="Input 2 2 4 2 6 7" xfId="12400"/>
    <cellStyle name="Input 2 2 4 2 6 8" xfId="12401"/>
    <cellStyle name="Input 2 2 4 2 7" xfId="12402"/>
    <cellStyle name="Input 2 2 4 2 7 2" xfId="12403"/>
    <cellStyle name="Input 2 2 4 2 7 3" xfId="12404"/>
    <cellStyle name="Input 2 2 4 2 7 4" xfId="12405"/>
    <cellStyle name="Input 2 2 4 2 7 5" xfId="12406"/>
    <cellStyle name="Input 2 2 4 2 7 6" xfId="12407"/>
    <cellStyle name="Input 2 2 4 2 7 7" xfId="12408"/>
    <cellStyle name="Input 2 2 4 2 8" xfId="12409"/>
    <cellStyle name="Input 2 2 4 2 8 2" xfId="12410"/>
    <cellStyle name="Input 2 2 4 2 8 3" xfId="12411"/>
    <cellStyle name="Input 2 2 4 2 8 4" xfId="12412"/>
    <cellStyle name="Input 2 2 4 2 8 5" xfId="12413"/>
    <cellStyle name="Input 2 2 4 2 9" xfId="12414"/>
    <cellStyle name="Input 2 2 4 2 9 2" xfId="12415"/>
    <cellStyle name="Input 2 2 4 2 9 3" xfId="12416"/>
    <cellStyle name="Input 2 2 4 2 9 4" xfId="12417"/>
    <cellStyle name="Input 2 2 4 2 9 5" xfId="12418"/>
    <cellStyle name="Input 2 2 4 3" xfId="12419"/>
    <cellStyle name="Input 2 2 4 3 10" xfId="12420"/>
    <cellStyle name="Input 2 2 4 3 2" xfId="12421"/>
    <cellStyle name="Input 2 2 4 3 2 2" xfId="12422"/>
    <cellStyle name="Input 2 2 4 3 2 2 2" xfId="12423"/>
    <cellStyle name="Input 2 2 4 3 2 2 3" xfId="12424"/>
    <cellStyle name="Input 2 2 4 3 2 2 4" xfId="12425"/>
    <cellStyle name="Input 2 2 4 3 2 2 5" xfId="12426"/>
    <cellStyle name="Input 2 2 4 3 2 2 6" xfId="12427"/>
    <cellStyle name="Input 2 2 4 3 2 2 7" xfId="12428"/>
    <cellStyle name="Input 2 2 4 3 2 3" xfId="12429"/>
    <cellStyle name="Input 2 2 4 3 2 4" xfId="12430"/>
    <cellStyle name="Input 2 2 4 3 3" xfId="12431"/>
    <cellStyle name="Input 2 2 4 3 3 2" xfId="12432"/>
    <cellStyle name="Input 2 2 4 3 3 2 2" xfId="12433"/>
    <cellStyle name="Input 2 2 4 3 3 2 3" xfId="12434"/>
    <cellStyle name="Input 2 2 4 3 3 2 4" xfId="12435"/>
    <cellStyle name="Input 2 2 4 3 3 2 5" xfId="12436"/>
    <cellStyle name="Input 2 2 4 3 3 2 6" xfId="12437"/>
    <cellStyle name="Input 2 2 4 3 3 2 7" xfId="12438"/>
    <cellStyle name="Input 2 2 4 3 3 3" xfId="12439"/>
    <cellStyle name="Input 2 2 4 3 3 4" xfId="12440"/>
    <cellStyle name="Input 2 2 4 3 4" xfId="12441"/>
    <cellStyle name="Input 2 2 4 3 4 2" xfId="12442"/>
    <cellStyle name="Input 2 2 4 3 4 2 2" xfId="12443"/>
    <cellStyle name="Input 2 2 4 3 4 2 3" xfId="12444"/>
    <cellStyle name="Input 2 2 4 3 4 2 4" xfId="12445"/>
    <cellStyle name="Input 2 2 4 3 4 2 5" xfId="12446"/>
    <cellStyle name="Input 2 2 4 3 4 2 6" xfId="12447"/>
    <cellStyle name="Input 2 2 4 3 4 2 7" xfId="12448"/>
    <cellStyle name="Input 2 2 4 3 4 3" xfId="12449"/>
    <cellStyle name="Input 2 2 4 3 4 4" xfId="12450"/>
    <cellStyle name="Input 2 2 4 3 5" xfId="12451"/>
    <cellStyle name="Input 2 2 4 3 5 2" xfId="12452"/>
    <cellStyle name="Input 2 2 4 3 5 3" xfId="12453"/>
    <cellStyle name="Input 2 2 4 3 5 4" xfId="12454"/>
    <cellStyle name="Input 2 2 4 3 5 5" xfId="12455"/>
    <cellStyle name="Input 2 2 4 3 5 6" xfId="12456"/>
    <cellStyle name="Input 2 2 4 3 5 7" xfId="12457"/>
    <cellStyle name="Input 2 2 4 3 5 8" xfId="12458"/>
    <cellStyle name="Input 2 2 4 3 6" xfId="12459"/>
    <cellStyle name="Input 2 2 4 3 6 2" xfId="12460"/>
    <cellStyle name="Input 2 2 4 3 6 3" xfId="12461"/>
    <cellStyle name="Input 2 2 4 3 6 4" xfId="12462"/>
    <cellStyle name="Input 2 2 4 3 6 5" xfId="12463"/>
    <cellStyle name="Input 2 2 4 3 6 6" xfId="12464"/>
    <cellStyle name="Input 2 2 4 3 6 7" xfId="12465"/>
    <cellStyle name="Input 2 2 4 3 7" xfId="12466"/>
    <cellStyle name="Input 2 2 4 3 8" xfId="12467"/>
    <cellStyle name="Input 2 2 4 3 9" xfId="12468"/>
    <cellStyle name="Input 2 2 4 4" xfId="12469"/>
    <cellStyle name="Input 2 2 4 4 10" xfId="12470"/>
    <cellStyle name="Input 2 2 4 4 2" xfId="12471"/>
    <cellStyle name="Input 2 2 4 4 2 2" xfId="12472"/>
    <cellStyle name="Input 2 2 4 4 2 2 2" xfId="12473"/>
    <cellStyle name="Input 2 2 4 4 2 2 3" xfId="12474"/>
    <cellStyle name="Input 2 2 4 4 2 2 4" xfId="12475"/>
    <cellStyle name="Input 2 2 4 4 2 2 5" xfId="12476"/>
    <cellStyle name="Input 2 2 4 4 2 2 6" xfId="12477"/>
    <cellStyle name="Input 2 2 4 4 2 2 7" xfId="12478"/>
    <cellStyle name="Input 2 2 4 4 2 3" xfId="12479"/>
    <cellStyle name="Input 2 2 4 4 2 4" xfId="12480"/>
    <cellStyle name="Input 2 2 4 4 3" xfId="12481"/>
    <cellStyle name="Input 2 2 4 4 3 2" xfId="12482"/>
    <cellStyle name="Input 2 2 4 4 3 2 2" xfId="12483"/>
    <cellStyle name="Input 2 2 4 4 3 2 3" xfId="12484"/>
    <cellStyle name="Input 2 2 4 4 3 2 4" xfId="12485"/>
    <cellStyle name="Input 2 2 4 4 3 2 5" xfId="12486"/>
    <cellStyle name="Input 2 2 4 4 3 2 6" xfId="12487"/>
    <cellStyle name="Input 2 2 4 4 3 2 7" xfId="12488"/>
    <cellStyle name="Input 2 2 4 4 3 3" xfId="12489"/>
    <cellStyle name="Input 2 2 4 4 3 4" xfId="12490"/>
    <cellStyle name="Input 2 2 4 4 4" xfId="12491"/>
    <cellStyle name="Input 2 2 4 4 4 2" xfId="12492"/>
    <cellStyle name="Input 2 2 4 4 4 2 2" xfId="12493"/>
    <cellStyle name="Input 2 2 4 4 4 2 3" xfId="12494"/>
    <cellStyle name="Input 2 2 4 4 4 2 4" xfId="12495"/>
    <cellStyle name="Input 2 2 4 4 4 2 5" xfId="12496"/>
    <cellStyle name="Input 2 2 4 4 4 2 6" xfId="12497"/>
    <cellStyle name="Input 2 2 4 4 4 2 7" xfId="12498"/>
    <cellStyle name="Input 2 2 4 4 4 3" xfId="12499"/>
    <cellStyle name="Input 2 2 4 4 4 4" xfId="12500"/>
    <cellStyle name="Input 2 2 4 4 5" xfId="12501"/>
    <cellStyle name="Input 2 2 4 4 5 2" xfId="12502"/>
    <cellStyle name="Input 2 2 4 4 5 3" xfId="12503"/>
    <cellStyle name="Input 2 2 4 4 5 4" xfId="12504"/>
    <cellStyle name="Input 2 2 4 4 5 5" xfId="12505"/>
    <cellStyle name="Input 2 2 4 4 5 6" xfId="12506"/>
    <cellStyle name="Input 2 2 4 4 5 7" xfId="12507"/>
    <cellStyle name="Input 2 2 4 4 5 8" xfId="12508"/>
    <cellStyle name="Input 2 2 4 4 6" xfId="12509"/>
    <cellStyle name="Input 2 2 4 4 6 2" xfId="12510"/>
    <cellStyle name="Input 2 2 4 4 6 3" xfId="12511"/>
    <cellStyle name="Input 2 2 4 4 6 4" xfId="12512"/>
    <cellStyle name="Input 2 2 4 4 6 5" xfId="12513"/>
    <cellStyle name="Input 2 2 4 4 6 6" xfId="12514"/>
    <cellStyle name="Input 2 2 4 4 6 7" xfId="12515"/>
    <cellStyle name="Input 2 2 4 4 7" xfId="12516"/>
    <cellStyle name="Input 2 2 4 4 8" xfId="12517"/>
    <cellStyle name="Input 2 2 4 4 9" xfId="12518"/>
    <cellStyle name="Input 2 2 4 5" xfId="12519"/>
    <cellStyle name="Input 2 2 4 5 2" xfId="12520"/>
    <cellStyle name="Input 2 2 4 5 2 2" xfId="12521"/>
    <cellStyle name="Input 2 2 4 5 2 3" xfId="12522"/>
    <cellStyle name="Input 2 2 4 5 2 4" xfId="12523"/>
    <cellStyle name="Input 2 2 4 5 2 5" xfId="12524"/>
    <cellStyle name="Input 2 2 4 5 2 6" xfId="12525"/>
    <cellStyle name="Input 2 2 4 5 2 7" xfId="12526"/>
    <cellStyle name="Input 2 2 4 5 3" xfId="12527"/>
    <cellStyle name="Input 2 2 4 5 4" xfId="12528"/>
    <cellStyle name="Input 2 2 4 5 5" xfId="12529"/>
    <cellStyle name="Input 2 2 4 6" xfId="12530"/>
    <cellStyle name="Input 2 2 4 6 2" xfId="12531"/>
    <cellStyle name="Input 2 2 4 6 2 2" xfId="12532"/>
    <cellStyle name="Input 2 2 4 6 2 3" xfId="12533"/>
    <cellStyle name="Input 2 2 4 6 2 4" xfId="12534"/>
    <cellStyle name="Input 2 2 4 6 2 5" xfId="12535"/>
    <cellStyle name="Input 2 2 4 6 2 6" xfId="12536"/>
    <cellStyle name="Input 2 2 4 6 2 7" xfId="12537"/>
    <cellStyle name="Input 2 2 4 6 3" xfId="12538"/>
    <cellStyle name="Input 2 2 4 6 4" xfId="12539"/>
    <cellStyle name="Input 2 2 4 6 5" xfId="12540"/>
    <cellStyle name="Input 2 2 4 7" xfId="12541"/>
    <cellStyle name="Input 2 2 4 7 2" xfId="12542"/>
    <cellStyle name="Input 2 2 4 7 2 2" xfId="12543"/>
    <cellStyle name="Input 2 2 4 7 2 3" xfId="12544"/>
    <cellStyle name="Input 2 2 4 7 2 4" xfId="12545"/>
    <cellStyle name="Input 2 2 4 7 2 5" xfId="12546"/>
    <cellStyle name="Input 2 2 4 7 2 6" xfId="12547"/>
    <cellStyle name="Input 2 2 4 7 2 7" xfId="12548"/>
    <cellStyle name="Input 2 2 4 7 3" xfId="12549"/>
    <cellStyle name="Input 2 2 4 7 4" xfId="12550"/>
    <cellStyle name="Input 2 2 4 7 5" xfId="12551"/>
    <cellStyle name="Input 2 2 4 8" xfId="12552"/>
    <cellStyle name="Input 2 2 4 8 2" xfId="12553"/>
    <cellStyle name="Input 2 2 4 8 2 2" xfId="12554"/>
    <cellStyle name="Input 2 2 4 8 2 3" xfId="12555"/>
    <cellStyle name="Input 2 2 4 8 2 4" xfId="12556"/>
    <cellStyle name="Input 2 2 4 8 2 5" xfId="12557"/>
    <cellStyle name="Input 2 2 4 8 2 6" xfId="12558"/>
    <cellStyle name="Input 2 2 4 8 2 7" xfId="12559"/>
    <cellStyle name="Input 2 2 4 8 3" xfId="12560"/>
    <cellStyle name="Input 2 2 4 8 4" xfId="12561"/>
    <cellStyle name="Input 2 2 4 8 5" xfId="12562"/>
    <cellStyle name="Input 2 2 4 9" xfId="12563"/>
    <cellStyle name="Input 2 2 4 9 2" xfId="12564"/>
    <cellStyle name="Input 2 2 4 9 3" xfId="12565"/>
    <cellStyle name="Input 2 2 4 9 4" xfId="12566"/>
    <cellStyle name="Input 2 2 4 9 5" xfId="12567"/>
    <cellStyle name="Input 2 2 4 9 6" xfId="12568"/>
    <cellStyle name="Input 2 2 4 9 7" xfId="12569"/>
    <cellStyle name="Input 2 2 4 9 8" xfId="12570"/>
    <cellStyle name="Input 2 2 5" xfId="12571"/>
    <cellStyle name="Input 2 2 5 10" xfId="12572"/>
    <cellStyle name="Input 2 2 5 10 2" xfId="12573"/>
    <cellStyle name="Input 2 2 5 10 3" xfId="12574"/>
    <cellStyle name="Input 2 2 5 10 4" xfId="12575"/>
    <cellStyle name="Input 2 2 5 10 5" xfId="12576"/>
    <cellStyle name="Input 2 2 5 11" xfId="12577"/>
    <cellStyle name="Input 2 2 5 11 2" xfId="12578"/>
    <cellStyle name="Input 2 2 5 11 3" xfId="12579"/>
    <cellStyle name="Input 2 2 5 11 4" xfId="12580"/>
    <cellStyle name="Input 2 2 5 11 5" xfId="12581"/>
    <cellStyle name="Input 2 2 5 12" xfId="12582"/>
    <cellStyle name="Input 2 2 5 12 2" xfId="12583"/>
    <cellStyle name="Input 2 2 5 12 3" xfId="12584"/>
    <cellStyle name="Input 2 2 5 12 4" xfId="12585"/>
    <cellStyle name="Input 2 2 5 12 5" xfId="12586"/>
    <cellStyle name="Input 2 2 5 13" xfId="12587"/>
    <cellStyle name="Input 2 2 5 13 2" xfId="12588"/>
    <cellStyle name="Input 2 2 5 13 3" xfId="12589"/>
    <cellStyle name="Input 2 2 5 13 4" xfId="12590"/>
    <cellStyle name="Input 2 2 5 13 5" xfId="12591"/>
    <cellStyle name="Input 2 2 5 14" xfId="12592"/>
    <cellStyle name="Input 2 2 5 14 2" xfId="12593"/>
    <cellStyle name="Input 2 2 5 14 3" xfId="12594"/>
    <cellStyle name="Input 2 2 5 14 4" xfId="12595"/>
    <cellStyle name="Input 2 2 5 14 5" xfId="12596"/>
    <cellStyle name="Input 2 2 5 15" xfId="12597"/>
    <cellStyle name="Input 2 2 5 15 2" xfId="12598"/>
    <cellStyle name="Input 2 2 5 15 3" xfId="12599"/>
    <cellStyle name="Input 2 2 5 15 4" xfId="12600"/>
    <cellStyle name="Input 2 2 5 15 5" xfId="12601"/>
    <cellStyle name="Input 2 2 5 16" xfId="12602"/>
    <cellStyle name="Input 2 2 5 16 2" xfId="12603"/>
    <cellStyle name="Input 2 2 5 16 3" xfId="12604"/>
    <cellStyle name="Input 2 2 5 16 4" xfId="12605"/>
    <cellStyle name="Input 2 2 5 16 5" xfId="12606"/>
    <cellStyle name="Input 2 2 5 17" xfId="12607"/>
    <cellStyle name="Input 2 2 5 17 2" xfId="12608"/>
    <cellStyle name="Input 2 2 5 17 3" xfId="12609"/>
    <cellStyle name="Input 2 2 5 17 4" xfId="12610"/>
    <cellStyle name="Input 2 2 5 17 5" xfId="12611"/>
    <cellStyle name="Input 2 2 5 18" xfId="12612"/>
    <cellStyle name="Input 2 2 5 2" xfId="12613"/>
    <cellStyle name="Input 2 2 5 2 10" xfId="12614"/>
    <cellStyle name="Input 2 2 5 2 2" xfId="12615"/>
    <cellStyle name="Input 2 2 5 2 2 2" xfId="12616"/>
    <cellStyle name="Input 2 2 5 2 2 2 2" xfId="12617"/>
    <cellStyle name="Input 2 2 5 2 2 2 3" xfId="12618"/>
    <cellStyle name="Input 2 2 5 2 2 2 4" xfId="12619"/>
    <cellStyle name="Input 2 2 5 2 2 2 5" xfId="12620"/>
    <cellStyle name="Input 2 2 5 2 2 2 6" xfId="12621"/>
    <cellStyle name="Input 2 2 5 2 2 2 7" xfId="12622"/>
    <cellStyle name="Input 2 2 5 2 2 3" xfId="12623"/>
    <cellStyle name="Input 2 2 5 2 2 4" xfId="12624"/>
    <cellStyle name="Input 2 2 5 2 3" xfId="12625"/>
    <cellStyle name="Input 2 2 5 2 3 2" xfId="12626"/>
    <cellStyle name="Input 2 2 5 2 3 2 2" xfId="12627"/>
    <cellStyle name="Input 2 2 5 2 3 2 3" xfId="12628"/>
    <cellStyle name="Input 2 2 5 2 3 2 4" xfId="12629"/>
    <cellStyle name="Input 2 2 5 2 3 2 5" xfId="12630"/>
    <cellStyle name="Input 2 2 5 2 3 2 6" xfId="12631"/>
    <cellStyle name="Input 2 2 5 2 3 2 7" xfId="12632"/>
    <cellStyle name="Input 2 2 5 2 3 3" xfId="12633"/>
    <cellStyle name="Input 2 2 5 2 3 4" xfId="12634"/>
    <cellStyle name="Input 2 2 5 2 4" xfId="12635"/>
    <cellStyle name="Input 2 2 5 2 4 2" xfId="12636"/>
    <cellStyle name="Input 2 2 5 2 4 2 2" xfId="12637"/>
    <cellStyle name="Input 2 2 5 2 4 2 3" xfId="12638"/>
    <cellStyle name="Input 2 2 5 2 4 2 4" xfId="12639"/>
    <cellStyle name="Input 2 2 5 2 4 2 5" xfId="12640"/>
    <cellStyle name="Input 2 2 5 2 4 2 6" xfId="12641"/>
    <cellStyle name="Input 2 2 5 2 4 2 7" xfId="12642"/>
    <cellStyle name="Input 2 2 5 2 4 3" xfId="12643"/>
    <cellStyle name="Input 2 2 5 2 4 4" xfId="12644"/>
    <cellStyle name="Input 2 2 5 2 5" xfId="12645"/>
    <cellStyle name="Input 2 2 5 2 5 2" xfId="12646"/>
    <cellStyle name="Input 2 2 5 2 5 3" xfId="12647"/>
    <cellStyle name="Input 2 2 5 2 5 4" xfId="12648"/>
    <cellStyle name="Input 2 2 5 2 5 5" xfId="12649"/>
    <cellStyle name="Input 2 2 5 2 5 6" xfId="12650"/>
    <cellStyle name="Input 2 2 5 2 5 7" xfId="12651"/>
    <cellStyle name="Input 2 2 5 2 5 8" xfId="12652"/>
    <cellStyle name="Input 2 2 5 2 6" xfId="12653"/>
    <cellStyle name="Input 2 2 5 2 6 2" xfId="12654"/>
    <cellStyle name="Input 2 2 5 2 6 3" xfId="12655"/>
    <cellStyle name="Input 2 2 5 2 6 4" xfId="12656"/>
    <cellStyle name="Input 2 2 5 2 6 5" xfId="12657"/>
    <cellStyle name="Input 2 2 5 2 6 6" xfId="12658"/>
    <cellStyle name="Input 2 2 5 2 6 7" xfId="12659"/>
    <cellStyle name="Input 2 2 5 2 7" xfId="12660"/>
    <cellStyle name="Input 2 2 5 2 8" xfId="12661"/>
    <cellStyle name="Input 2 2 5 2 9" xfId="12662"/>
    <cellStyle name="Input 2 2 5 3" xfId="12663"/>
    <cellStyle name="Input 2 2 5 3 2" xfId="12664"/>
    <cellStyle name="Input 2 2 5 3 2 2" xfId="12665"/>
    <cellStyle name="Input 2 2 5 3 2 3" xfId="12666"/>
    <cellStyle name="Input 2 2 5 3 2 4" xfId="12667"/>
    <cellStyle name="Input 2 2 5 3 2 5" xfId="12668"/>
    <cellStyle name="Input 2 2 5 3 2 6" xfId="12669"/>
    <cellStyle name="Input 2 2 5 3 2 7" xfId="12670"/>
    <cellStyle name="Input 2 2 5 3 3" xfId="12671"/>
    <cellStyle name="Input 2 2 5 3 4" xfId="12672"/>
    <cellStyle name="Input 2 2 5 3 5" xfId="12673"/>
    <cellStyle name="Input 2 2 5 4" xfId="12674"/>
    <cellStyle name="Input 2 2 5 4 2" xfId="12675"/>
    <cellStyle name="Input 2 2 5 4 2 2" xfId="12676"/>
    <cellStyle name="Input 2 2 5 4 2 3" xfId="12677"/>
    <cellStyle name="Input 2 2 5 4 2 4" xfId="12678"/>
    <cellStyle name="Input 2 2 5 4 2 5" xfId="12679"/>
    <cellStyle name="Input 2 2 5 4 2 6" xfId="12680"/>
    <cellStyle name="Input 2 2 5 4 2 7" xfId="12681"/>
    <cellStyle name="Input 2 2 5 4 3" xfId="12682"/>
    <cellStyle name="Input 2 2 5 4 4" xfId="12683"/>
    <cellStyle name="Input 2 2 5 4 5" xfId="12684"/>
    <cellStyle name="Input 2 2 5 5" xfId="12685"/>
    <cellStyle name="Input 2 2 5 5 2" xfId="12686"/>
    <cellStyle name="Input 2 2 5 5 2 2" xfId="12687"/>
    <cellStyle name="Input 2 2 5 5 2 3" xfId="12688"/>
    <cellStyle name="Input 2 2 5 5 2 4" xfId="12689"/>
    <cellStyle name="Input 2 2 5 5 2 5" xfId="12690"/>
    <cellStyle name="Input 2 2 5 5 2 6" xfId="12691"/>
    <cellStyle name="Input 2 2 5 5 2 7" xfId="12692"/>
    <cellStyle name="Input 2 2 5 5 3" xfId="12693"/>
    <cellStyle name="Input 2 2 5 5 4" xfId="12694"/>
    <cellStyle name="Input 2 2 5 5 5" xfId="12695"/>
    <cellStyle name="Input 2 2 5 6" xfId="12696"/>
    <cellStyle name="Input 2 2 5 6 2" xfId="12697"/>
    <cellStyle name="Input 2 2 5 6 3" xfId="12698"/>
    <cellStyle name="Input 2 2 5 6 4" xfId="12699"/>
    <cellStyle name="Input 2 2 5 6 5" xfId="12700"/>
    <cellStyle name="Input 2 2 5 6 6" xfId="12701"/>
    <cellStyle name="Input 2 2 5 6 7" xfId="12702"/>
    <cellStyle name="Input 2 2 5 6 8" xfId="12703"/>
    <cellStyle name="Input 2 2 5 7" xfId="12704"/>
    <cellStyle name="Input 2 2 5 7 2" xfId="12705"/>
    <cellStyle name="Input 2 2 5 7 3" xfId="12706"/>
    <cellStyle name="Input 2 2 5 7 4" xfId="12707"/>
    <cellStyle name="Input 2 2 5 7 5" xfId="12708"/>
    <cellStyle name="Input 2 2 5 7 6" xfId="12709"/>
    <cellStyle name="Input 2 2 5 7 7" xfId="12710"/>
    <cellStyle name="Input 2 2 5 8" xfId="12711"/>
    <cellStyle name="Input 2 2 5 8 2" xfId="12712"/>
    <cellStyle name="Input 2 2 5 8 3" xfId="12713"/>
    <cellStyle name="Input 2 2 5 8 4" xfId="12714"/>
    <cellStyle name="Input 2 2 5 8 5" xfId="12715"/>
    <cellStyle name="Input 2 2 5 9" xfId="12716"/>
    <cellStyle name="Input 2 2 5 9 2" xfId="12717"/>
    <cellStyle name="Input 2 2 5 9 3" xfId="12718"/>
    <cellStyle name="Input 2 2 5 9 4" xfId="12719"/>
    <cellStyle name="Input 2 2 5 9 5" xfId="12720"/>
    <cellStyle name="Input 2 2 6" xfId="12721"/>
    <cellStyle name="Input 2 2 6 10" xfId="12722"/>
    <cellStyle name="Input 2 2 6 2" xfId="12723"/>
    <cellStyle name="Input 2 2 6 2 2" xfId="12724"/>
    <cellStyle name="Input 2 2 6 2 2 2" xfId="12725"/>
    <cellStyle name="Input 2 2 6 2 2 3" xfId="12726"/>
    <cellStyle name="Input 2 2 6 2 2 4" xfId="12727"/>
    <cellStyle name="Input 2 2 6 2 2 5" xfId="12728"/>
    <cellStyle name="Input 2 2 6 2 2 6" xfId="12729"/>
    <cellStyle name="Input 2 2 6 2 2 7" xfId="12730"/>
    <cellStyle name="Input 2 2 6 2 3" xfId="12731"/>
    <cellStyle name="Input 2 2 6 2 4" xfId="12732"/>
    <cellStyle name="Input 2 2 6 3" xfId="12733"/>
    <cellStyle name="Input 2 2 6 3 2" xfId="12734"/>
    <cellStyle name="Input 2 2 6 3 2 2" xfId="12735"/>
    <cellStyle name="Input 2 2 6 3 2 3" xfId="12736"/>
    <cellStyle name="Input 2 2 6 3 2 4" xfId="12737"/>
    <cellStyle name="Input 2 2 6 3 2 5" xfId="12738"/>
    <cellStyle name="Input 2 2 6 3 2 6" xfId="12739"/>
    <cellStyle name="Input 2 2 6 3 2 7" xfId="12740"/>
    <cellStyle name="Input 2 2 6 3 3" xfId="12741"/>
    <cellStyle name="Input 2 2 6 3 4" xfId="12742"/>
    <cellStyle name="Input 2 2 6 4" xfId="12743"/>
    <cellStyle name="Input 2 2 6 4 2" xfId="12744"/>
    <cellStyle name="Input 2 2 6 4 2 2" xfId="12745"/>
    <cellStyle name="Input 2 2 6 4 2 3" xfId="12746"/>
    <cellStyle name="Input 2 2 6 4 2 4" xfId="12747"/>
    <cellStyle name="Input 2 2 6 4 2 5" xfId="12748"/>
    <cellStyle name="Input 2 2 6 4 2 6" xfId="12749"/>
    <cellStyle name="Input 2 2 6 4 2 7" xfId="12750"/>
    <cellStyle name="Input 2 2 6 4 3" xfId="12751"/>
    <cellStyle name="Input 2 2 6 4 4" xfId="12752"/>
    <cellStyle name="Input 2 2 6 5" xfId="12753"/>
    <cellStyle name="Input 2 2 6 5 2" xfId="12754"/>
    <cellStyle name="Input 2 2 6 5 3" xfId="12755"/>
    <cellStyle name="Input 2 2 6 5 4" xfId="12756"/>
    <cellStyle name="Input 2 2 6 5 5" xfId="12757"/>
    <cellStyle name="Input 2 2 6 5 6" xfId="12758"/>
    <cellStyle name="Input 2 2 6 5 7" xfId="12759"/>
    <cellStyle name="Input 2 2 6 5 8" xfId="12760"/>
    <cellStyle name="Input 2 2 6 6" xfId="12761"/>
    <cellStyle name="Input 2 2 6 6 2" xfId="12762"/>
    <cellStyle name="Input 2 2 6 6 3" xfId="12763"/>
    <cellStyle name="Input 2 2 6 6 4" xfId="12764"/>
    <cellStyle name="Input 2 2 6 6 5" xfId="12765"/>
    <cellStyle name="Input 2 2 6 6 6" xfId="12766"/>
    <cellStyle name="Input 2 2 6 6 7" xfId="12767"/>
    <cellStyle name="Input 2 2 6 7" xfId="12768"/>
    <cellStyle name="Input 2 2 6 8" xfId="12769"/>
    <cellStyle name="Input 2 2 6 9" xfId="12770"/>
    <cellStyle name="Input 2 2 7" xfId="12771"/>
    <cellStyle name="Input 2 2 7 10" xfId="12772"/>
    <cellStyle name="Input 2 2 7 2" xfId="12773"/>
    <cellStyle name="Input 2 2 7 2 2" xfId="12774"/>
    <cellStyle name="Input 2 2 7 2 2 2" xfId="12775"/>
    <cellStyle name="Input 2 2 7 2 2 3" xfId="12776"/>
    <cellStyle name="Input 2 2 7 2 2 4" xfId="12777"/>
    <cellStyle name="Input 2 2 7 2 2 5" xfId="12778"/>
    <cellStyle name="Input 2 2 7 2 2 6" xfId="12779"/>
    <cellStyle name="Input 2 2 7 2 2 7" xfId="12780"/>
    <cellStyle name="Input 2 2 7 2 3" xfId="12781"/>
    <cellStyle name="Input 2 2 7 2 4" xfId="12782"/>
    <cellStyle name="Input 2 2 7 3" xfId="12783"/>
    <cellStyle name="Input 2 2 7 3 2" xfId="12784"/>
    <cellStyle name="Input 2 2 7 3 2 2" xfId="12785"/>
    <cellStyle name="Input 2 2 7 3 2 3" xfId="12786"/>
    <cellStyle name="Input 2 2 7 3 2 4" xfId="12787"/>
    <cellStyle name="Input 2 2 7 3 2 5" xfId="12788"/>
    <cellStyle name="Input 2 2 7 3 2 6" xfId="12789"/>
    <cellStyle name="Input 2 2 7 3 2 7" xfId="12790"/>
    <cellStyle name="Input 2 2 7 3 3" xfId="12791"/>
    <cellStyle name="Input 2 2 7 3 4" xfId="12792"/>
    <cellStyle name="Input 2 2 7 4" xfId="12793"/>
    <cellStyle name="Input 2 2 7 4 2" xfId="12794"/>
    <cellStyle name="Input 2 2 7 4 2 2" xfId="12795"/>
    <cellStyle name="Input 2 2 7 4 2 3" xfId="12796"/>
    <cellStyle name="Input 2 2 7 4 2 4" xfId="12797"/>
    <cellStyle name="Input 2 2 7 4 2 5" xfId="12798"/>
    <cellStyle name="Input 2 2 7 4 2 6" xfId="12799"/>
    <cellStyle name="Input 2 2 7 4 2 7" xfId="12800"/>
    <cellStyle name="Input 2 2 7 4 3" xfId="12801"/>
    <cellStyle name="Input 2 2 7 4 4" xfId="12802"/>
    <cellStyle name="Input 2 2 7 5" xfId="12803"/>
    <cellStyle name="Input 2 2 7 5 2" xfId="12804"/>
    <cellStyle name="Input 2 2 7 5 3" xfId="12805"/>
    <cellStyle name="Input 2 2 7 5 4" xfId="12806"/>
    <cellStyle name="Input 2 2 7 5 5" xfId="12807"/>
    <cellStyle name="Input 2 2 7 5 6" xfId="12808"/>
    <cellStyle name="Input 2 2 7 5 7" xfId="12809"/>
    <cellStyle name="Input 2 2 7 5 8" xfId="12810"/>
    <cellStyle name="Input 2 2 7 6" xfId="12811"/>
    <cellStyle name="Input 2 2 7 6 2" xfId="12812"/>
    <cellStyle name="Input 2 2 7 6 3" xfId="12813"/>
    <cellStyle name="Input 2 2 7 6 4" xfId="12814"/>
    <cellStyle name="Input 2 2 7 6 5" xfId="12815"/>
    <cellStyle name="Input 2 2 7 6 6" xfId="12816"/>
    <cellStyle name="Input 2 2 7 6 7" xfId="12817"/>
    <cellStyle name="Input 2 2 7 7" xfId="12818"/>
    <cellStyle name="Input 2 2 7 8" xfId="12819"/>
    <cellStyle name="Input 2 2 7 9" xfId="12820"/>
    <cellStyle name="Input 2 2 8" xfId="12821"/>
    <cellStyle name="Input 2 2 8 2" xfId="12822"/>
    <cellStyle name="Input 2 2 8 2 2" xfId="12823"/>
    <cellStyle name="Input 2 2 8 2 3" xfId="12824"/>
    <cellStyle name="Input 2 2 8 2 4" xfId="12825"/>
    <cellStyle name="Input 2 2 8 2 5" xfId="12826"/>
    <cellStyle name="Input 2 2 8 2 6" xfId="12827"/>
    <cellStyle name="Input 2 2 8 2 7" xfId="12828"/>
    <cellStyle name="Input 2 2 8 3" xfId="12829"/>
    <cellStyle name="Input 2 2 8 4" xfId="12830"/>
    <cellStyle name="Input 2 2 8 5" xfId="12831"/>
    <cellStyle name="Input 2 2 9" xfId="12832"/>
    <cellStyle name="Input 2 2 9 2" xfId="12833"/>
    <cellStyle name="Input 2 2 9 2 2" xfId="12834"/>
    <cellStyle name="Input 2 2 9 2 3" xfId="12835"/>
    <cellStyle name="Input 2 2 9 2 4" xfId="12836"/>
    <cellStyle name="Input 2 2 9 2 5" xfId="12837"/>
    <cellStyle name="Input 2 2 9 2 6" xfId="12838"/>
    <cellStyle name="Input 2 2 9 2 7" xfId="12839"/>
    <cellStyle name="Input 2 2 9 3" xfId="12840"/>
    <cellStyle name="Input 2 2 9 4" xfId="12841"/>
    <cellStyle name="Input 2 2 9 5" xfId="12842"/>
    <cellStyle name="Input 2 20" xfId="12843"/>
    <cellStyle name="Input 2 21" xfId="12844"/>
    <cellStyle name="Input 2 22" xfId="12845"/>
    <cellStyle name="Input 2 23" xfId="12846"/>
    <cellStyle name="Input 2 3" xfId="12847"/>
    <cellStyle name="Input 2 3 10" xfId="12848"/>
    <cellStyle name="Input 2 3 10 2" xfId="12849"/>
    <cellStyle name="Input 2 3 10 2 2" xfId="12850"/>
    <cellStyle name="Input 2 3 10 2 3" xfId="12851"/>
    <cellStyle name="Input 2 3 10 2 4" xfId="12852"/>
    <cellStyle name="Input 2 3 10 2 5" xfId="12853"/>
    <cellStyle name="Input 2 3 10 2 6" xfId="12854"/>
    <cellStyle name="Input 2 3 10 2 7" xfId="12855"/>
    <cellStyle name="Input 2 3 10 3" xfId="12856"/>
    <cellStyle name="Input 2 3 10 4" xfId="12857"/>
    <cellStyle name="Input 2 3 10 5" xfId="12858"/>
    <cellStyle name="Input 2 3 11" xfId="12859"/>
    <cellStyle name="Input 2 3 11 2" xfId="12860"/>
    <cellStyle name="Input 2 3 11 2 2" xfId="12861"/>
    <cellStyle name="Input 2 3 11 2 3" xfId="12862"/>
    <cellStyle name="Input 2 3 11 2 4" xfId="12863"/>
    <cellStyle name="Input 2 3 11 2 5" xfId="12864"/>
    <cellStyle name="Input 2 3 11 2 6" xfId="12865"/>
    <cellStyle name="Input 2 3 11 2 7" xfId="12866"/>
    <cellStyle name="Input 2 3 11 3" xfId="12867"/>
    <cellStyle name="Input 2 3 11 4" xfId="12868"/>
    <cellStyle name="Input 2 3 11 5" xfId="12869"/>
    <cellStyle name="Input 2 3 12" xfId="12870"/>
    <cellStyle name="Input 2 3 12 2" xfId="12871"/>
    <cellStyle name="Input 2 3 12 3" xfId="12872"/>
    <cellStyle name="Input 2 3 12 4" xfId="12873"/>
    <cellStyle name="Input 2 3 12 5" xfId="12874"/>
    <cellStyle name="Input 2 3 12 6" xfId="12875"/>
    <cellStyle name="Input 2 3 12 7" xfId="12876"/>
    <cellStyle name="Input 2 3 12 8" xfId="12877"/>
    <cellStyle name="Input 2 3 13" xfId="12878"/>
    <cellStyle name="Input 2 3 13 2" xfId="12879"/>
    <cellStyle name="Input 2 3 13 3" xfId="12880"/>
    <cellStyle name="Input 2 3 13 4" xfId="12881"/>
    <cellStyle name="Input 2 3 13 5" xfId="12882"/>
    <cellStyle name="Input 2 3 13 6" xfId="12883"/>
    <cellStyle name="Input 2 3 13 7" xfId="12884"/>
    <cellStyle name="Input 2 3 14" xfId="12885"/>
    <cellStyle name="Input 2 3 14 2" xfId="12886"/>
    <cellStyle name="Input 2 3 14 3" xfId="12887"/>
    <cellStyle name="Input 2 3 14 4" xfId="12888"/>
    <cellStyle name="Input 2 3 14 5" xfId="12889"/>
    <cellStyle name="Input 2 3 15" xfId="12890"/>
    <cellStyle name="Input 2 3 15 2" xfId="12891"/>
    <cellStyle name="Input 2 3 15 3" xfId="12892"/>
    <cellStyle name="Input 2 3 15 4" xfId="12893"/>
    <cellStyle name="Input 2 3 15 5" xfId="12894"/>
    <cellStyle name="Input 2 3 16" xfId="12895"/>
    <cellStyle name="Input 2 3 16 2" xfId="12896"/>
    <cellStyle name="Input 2 3 16 3" xfId="12897"/>
    <cellStyle name="Input 2 3 16 4" xfId="12898"/>
    <cellStyle name="Input 2 3 16 5" xfId="12899"/>
    <cellStyle name="Input 2 3 17" xfId="12900"/>
    <cellStyle name="Input 2 3 17 2" xfId="12901"/>
    <cellStyle name="Input 2 3 17 3" xfId="12902"/>
    <cellStyle name="Input 2 3 17 4" xfId="12903"/>
    <cellStyle name="Input 2 3 17 5" xfId="12904"/>
    <cellStyle name="Input 2 3 18" xfId="12905"/>
    <cellStyle name="Input 2 3 19" xfId="12906"/>
    <cellStyle name="Input 2 3 2" xfId="12907"/>
    <cellStyle name="Input 2 3 2 10" xfId="12908"/>
    <cellStyle name="Input 2 3 2 10 2" xfId="12909"/>
    <cellStyle name="Input 2 3 2 10 3" xfId="12910"/>
    <cellStyle name="Input 2 3 2 10 4" xfId="12911"/>
    <cellStyle name="Input 2 3 2 10 5" xfId="12912"/>
    <cellStyle name="Input 2 3 2 10 6" xfId="12913"/>
    <cellStyle name="Input 2 3 2 10 7" xfId="12914"/>
    <cellStyle name="Input 2 3 2 10 8" xfId="12915"/>
    <cellStyle name="Input 2 3 2 11" xfId="12916"/>
    <cellStyle name="Input 2 3 2 11 2" xfId="12917"/>
    <cellStyle name="Input 2 3 2 11 3" xfId="12918"/>
    <cellStyle name="Input 2 3 2 11 4" xfId="12919"/>
    <cellStyle name="Input 2 3 2 11 5" xfId="12920"/>
    <cellStyle name="Input 2 3 2 11 6" xfId="12921"/>
    <cellStyle name="Input 2 3 2 11 7" xfId="12922"/>
    <cellStyle name="Input 2 3 2 12" xfId="12923"/>
    <cellStyle name="Input 2 3 2 12 2" xfId="12924"/>
    <cellStyle name="Input 2 3 2 12 3" xfId="12925"/>
    <cellStyle name="Input 2 3 2 12 4" xfId="12926"/>
    <cellStyle name="Input 2 3 2 12 5" xfId="12927"/>
    <cellStyle name="Input 2 3 2 13" xfId="12928"/>
    <cellStyle name="Input 2 3 2 13 2" xfId="12929"/>
    <cellStyle name="Input 2 3 2 13 3" xfId="12930"/>
    <cellStyle name="Input 2 3 2 13 4" xfId="12931"/>
    <cellStyle name="Input 2 3 2 13 5" xfId="12932"/>
    <cellStyle name="Input 2 3 2 14" xfId="12933"/>
    <cellStyle name="Input 2 3 2 14 2" xfId="12934"/>
    <cellStyle name="Input 2 3 2 14 3" xfId="12935"/>
    <cellStyle name="Input 2 3 2 14 4" xfId="12936"/>
    <cellStyle name="Input 2 3 2 14 5" xfId="12937"/>
    <cellStyle name="Input 2 3 2 15" xfId="12938"/>
    <cellStyle name="Input 2 3 2 15 2" xfId="12939"/>
    <cellStyle name="Input 2 3 2 15 3" xfId="12940"/>
    <cellStyle name="Input 2 3 2 15 4" xfId="12941"/>
    <cellStyle name="Input 2 3 2 15 5" xfId="12942"/>
    <cellStyle name="Input 2 3 2 16" xfId="12943"/>
    <cellStyle name="Input 2 3 2 17" xfId="12944"/>
    <cellStyle name="Input 2 3 2 18" xfId="12945"/>
    <cellStyle name="Input 2 3 2 2" xfId="12946"/>
    <cellStyle name="Input 2 3 2 2 10" xfId="12947"/>
    <cellStyle name="Input 2 3 2 2 10 2" xfId="12948"/>
    <cellStyle name="Input 2 3 2 2 10 3" xfId="12949"/>
    <cellStyle name="Input 2 3 2 2 10 4" xfId="12950"/>
    <cellStyle name="Input 2 3 2 2 10 5" xfId="12951"/>
    <cellStyle name="Input 2 3 2 2 10 6" xfId="12952"/>
    <cellStyle name="Input 2 3 2 2 10 7" xfId="12953"/>
    <cellStyle name="Input 2 3 2 2 11" xfId="12954"/>
    <cellStyle name="Input 2 3 2 2 11 2" xfId="12955"/>
    <cellStyle name="Input 2 3 2 2 11 3" xfId="12956"/>
    <cellStyle name="Input 2 3 2 2 11 4" xfId="12957"/>
    <cellStyle name="Input 2 3 2 2 11 5" xfId="12958"/>
    <cellStyle name="Input 2 3 2 2 12" xfId="12959"/>
    <cellStyle name="Input 2 3 2 2 12 2" xfId="12960"/>
    <cellStyle name="Input 2 3 2 2 12 3" xfId="12961"/>
    <cellStyle name="Input 2 3 2 2 12 4" xfId="12962"/>
    <cellStyle name="Input 2 3 2 2 12 5" xfId="12963"/>
    <cellStyle name="Input 2 3 2 2 13" xfId="12964"/>
    <cellStyle name="Input 2 3 2 2 13 2" xfId="12965"/>
    <cellStyle name="Input 2 3 2 2 13 3" xfId="12966"/>
    <cellStyle name="Input 2 3 2 2 13 4" xfId="12967"/>
    <cellStyle name="Input 2 3 2 2 13 5" xfId="12968"/>
    <cellStyle name="Input 2 3 2 2 14" xfId="12969"/>
    <cellStyle name="Input 2 3 2 2 14 2" xfId="12970"/>
    <cellStyle name="Input 2 3 2 2 14 3" xfId="12971"/>
    <cellStyle name="Input 2 3 2 2 14 4" xfId="12972"/>
    <cellStyle name="Input 2 3 2 2 14 5" xfId="12973"/>
    <cellStyle name="Input 2 3 2 2 15" xfId="12974"/>
    <cellStyle name="Input 2 3 2 2 15 2" xfId="12975"/>
    <cellStyle name="Input 2 3 2 2 15 3" xfId="12976"/>
    <cellStyle name="Input 2 3 2 2 15 4" xfId="12977"/>
    <cellStyle name="Input 2 3 2 2 15 5" xfId="12978"/>
    <cellStyle name="Input 2 3 2 2 16" xfId="12979"/>
    <cellStyle name="Input 2 3 2 2 16 2" xfId="12980"/>
    <cellStyle name="Input 2 3 2 2 16 3" xfId="12981"/>
    <cellStyle name="Input 2 3 2 2 16 4" xfId="12982"/>
    <cellStyle name="Input 2 3 2 2 16 5" xfId="12983"/>
    <cellStyle name="Input 2 3 2 2 17" xfId="12984"/>
    <cellStyle name="Input 2 3 2 2 17 2" xfId="12985"/>
    <cellStyle name="Input 2 3 2 2 17 3" xfId="12986"/>
    <cellStyle name="Input 2 3 2 2 17 4" xfId="12987"/>
    <cellStyle name="Input 2 3 2 2 17 5" xfId="12988"/>
    <cellStyle name="Input 2 3 2 2 18" xfId="12989"/>
    <cellStyle name="Input 2 3 2 2 2" xfId="12990"/>
    <cellStyle name="Input 2 3 2 2 2 10" xfId="12991"/>
    <cellStyle name="Input 2 3 2 2 2 10 2" xfId="12992"/>
    <cellStyle name="Input 2 3 2 2 2 10 3" xfId="12993"/>
    <cellStyle name="Input 2 3 2 2 2 10 4" xfId="12994"/>
    <cellStyle name="Input 2 3 2 2 2 10 5" xfId="12995"/>
    <cellStyle name="Input 2 3 2 2 2 11" xfId="12996"/>
    <cellStyle name="Input 2 3 2 2 2 11 2" xfId="12997"/>
    <cellStyle name="Input 2 3 2 2 2 11 3" xfId="12998"/>
    <cellStyle name="Input 2 3 2 2 2 11 4" xfId="12999"/>
    <cellStyle name="Input 2 3 2 2 2 11 5" xfId="13000"/>
    <cellStyle name="Input 2 3 2 2 2 12" xfId="13001"/>
    <cellStyle name="Input 2 3 2 2 2 12 2" xfId="13002"/>
    <cellStyle name="Input 2 3 2 2 2 12 3" xfId="13003"/>
    <cellStyle name="Input 2 3 2 2 2 12 4" xfId="13004"/>
    <cellStyle name="Input 2 3 2 2 2 12 5" xfId="13005"/>
    <cellStyle name="Input 2 3 2 2 2 13" xfId="13006"/>
    <cellStyle name="Input 2 3 2 2 2 13 2" xfId="13007"/>
    <cellStyle name="Input 2 3 2 2 2 13 3" xfId="13008"/>
    <cellStyle name="Input 2 3 2 2 2 13 4" xfId="13009"/>
    <cellStyle name="Input 2 3 2 2 2 13 5" xfId="13010"/>
    <cellStyle name="Input 2 3 2 2 2 14" xfId="13011"/>
    <cellStyle name="Input 2 3 2 2 2 14 2" xfId="13012"/>
    <cellStyle name="Input 2 3 2 2 2 14 3" xfId="13013"/>
    <cellStyle name="Input 2 3 2 2 2 14 4" xfId="13014"/>
    <cellStyle name="Input 2 3 2 2 2 14 5" xfId="13015"/>
    <cellStyle name="Input 2 3 2 2 2 15" xfId="13016"/>
    <cellStyle name="Input 2 3 2 2 2 15 2" xfId="13017"/>
    <cellStyle name="Input 2 3 2 2 2 15 3" xfId="13018"/>
    <cellStyle name="Input 2 3 2 2 2 15 4" xfId="13019"/>
    <cellStyle name="Input 2 3 2 2 2 15 5" xfId="13020"/>
    <cellStyle name="Input 2 3 2 2 2 16" xfId="13021"/>
    <cellStyle name="Input 2 3 2 2 2 16 2" xfId="13022"/>
    <cellStyle name="Input 2 3 2 2 2 16 3" xfId="13023"/>
    <cellStyle name="Input 2 3 2 2 2 16 4" xfId="13024"/>
    <cellStyle name="Input 2 3 2 2 2 16 5" xfId="13025"/>
    <cellStyle name="Input 2 3 2 2 2 17" xfId="13026"/>
    <cellStyle name="Input 2 3 2 2 2 17 2" xfId="13027"/>
    <cellStyle name="Input 2 3 2 2 2 17 3" xfId="13028"/>
    <cellStyle name="Input 2 3 2 2 2 17 4" xfId="13029"/>
    <cellStyle name="Input 2 3 2 2 2 17 5" xfId="13030"/>
    <cellStyle name="Input 2 3 2 2 2 18" xfId="13031"/>
    <cellStyle name="Input 2 3 2 2 2 2" xfId="13032"/>
    <cellStyle name="Input 2 3 2 2 2 2 10" xfId="13033"/>
    <cellStyle name="Input 2 3 2 2 2 2 2" xfId="13034"/>
    <cellStyle name="Input 2 3 2 2 2 2 2 2" xfId="13035"/>
    <cellStyle name="Input 2 3 2 2 2 2 2 2 2" xfId="13036"/>
    <cellStyle name="Input 2 3 2 2 2 2 2 2 3" xfId="13037"/>
    <cellStyle name="Input 2 3 2 2 2 2 2 2 4" xfId="13038"/>
    <cellStyle name="Input 2 3 2 2 2 2 2 2 5" xfId="13039"/>
    <cellStyle name="Input 2 3 2 2 2 2 2 2 6" xfId="13040"/>
    <cellStyle name="Input 2 3 2 2 2 2 2 2 7" xfId="13041"/>
    <cellStyle name="Input 2 3 2 2 2 2 2 3" xfId="13042"/>
    <cellStyle name="Input 2 3 2 2 2 2 2 4" xfId="13043"/>
    <cellStyle name="Input 2 3 2 2 2 2 3" xfId="13044"/>
    <cellStyle name="Input 2 3 2 2 2 2 3 2" xfId="13045"/>
    <cellStyle name="Input 2 3 2 2 2 2 3 2 2" xfId="13046"/>
    <cellStyle name="Input 2 3 2 2 2 2 3 2 3" xfId="13047"/>
    <cellStyle name="Input 2 3 2 2 2 2 3 2 4" xfId="13048"/>
    <cellStyle name="Input 2 3 2 2 2 2 3 2 5" xfId="13049"/>
    <cellStyle name="Input 2 3 2 2 2 2 3 2 6" xfId="13050"/>
    <cellStyle name="Input 2 3 2 2 2 2 3 2 7" xfId="13051"/>
    <cellStyle name="Input 2 3 2 2 2 2 3 3" xfId="13052"/>
    <cellStyle name="Input 2 3 2 2 2 2 3 4" xfId="13053"/>
    <cellStyle name="Input 2 3 2 2 2 2 4" xfId="13054"/>
    <cellStyle name="Input 2 3 2 2 2 2 4 2" xfId="13055"/>
    <cellStyle name="Input 2 3 2 2 2 2 4 2 2" xfId="13056"/>
    <cellStyle name="Input 2 3 2 2 2 2 4 2 3" xfId="13057"/>
    <cellStyle name="Input 2 3 2 2 2 2 4 2 4" xfId="13058"/>
    <cellStyle name="Input 2 3 2 2 2 2 4 2 5" xfId="13059"/>
    <cellStyle name="Input 2 3 2 2 2 2 4 2 6" xfId="13060"/>
    <cellStyle name="Input 2 3 2 2 2 2 4 2 7" xfId="13061"/>
    <cellStyle name="Input 2 3 2 2 2 2 4 3" xfId="13062"/>
    <cellStyle name="Input 2 3 2 2 2 2 4 4" xfId="13063"/>
    <cellStyle name="Input 2 3 2 2 2 2 5" xfId="13064"/>
    <cellStyle name="Input 2 3 2 2 2 2 5 2" xfId="13065"/>
    <cellStyle name="Input 2 3 2 2 2 2 5 3" xfId="13066"/>
    <cellStyle name="Input 2 3 2 2 2 2 5 4" xfId="13067"/>
    <cellStyle name="Input 2 3 2 2 2 2 5 5" xfId="13068"/>
    <cellStyle name="Input 2 3 2 2 2 2 5 6" xfId="13069"/>
    <cellStyle name="Input 2 3 2 2 2 2 5 7" xfId="13070"/>
    <cellStyle name="Input 2 3 2 2 2 2 5 8" xfId="13071"/>
    <cellStyle name="Input 2 3 2 2 2 2 6" xfId="13072"/>
    <cellStyle name="Input 2 3 2 2 2 2 6 2" xfId="13073"/>
    <cellStyle name="Input 2 3 2 2 2 2 6 3" xfId="13074"/>
    <cellStyle name="Input 2 3 2 2 2 2 6 4" xfId="13075"/>
    <cellStyle name="Input 2 3 2 2 2 2 6 5" xfId="13076"/>
    <cellStyle name="Input 2 3 2 2 2 2 6 6" xfId="13077"/>
    <cellStyle name="Input 2 3 2 2 2 2 6 7" xfId="13078"/>
    <cellStyle name="Input 2 3 2 2 2 2 7" xfId="13079"/>
    <cellStyle name="Input 2 3 2 2 2 2 8" xfId="13080"/>
    <cellStyle name="Input 2 3 2 2 2 2 9" xfId="13081"/>
    <cellStyle name="Input 2 3 2 2 2 3" xfId="13082"/>
    <cellStyle name="Input 2 3 2 2 2 3 2" xfId="13083"/>
    <cellStyle name="Input 2 3 2 2 2 3 2 2" xfId="13084"/>
    <cellStyle name="Input 2 3 2 2 2 3 2 3" xfId="13085"/>
    <cellStyle name="Input 2 3 2 2 2 3 2 4" xfId="13086"/>
    <cellStyle name="Input 2 3 2 2 2 3 2 5" xfId="13087"/>
    <cellStyle name="Input 2 3 2 2 2 3 2 6" xfId="13088"/>
    <cellStyle name="Input 2 3 2 2 2 3 2 7" xfId="13089"/>
    <cellStyle name="Input 2 3 2 2 2 3 3" xfId="13090"/>
    <cellStyle name="Input 2 3 2 2 2 3 4" xfId="13091"/>
    <cellStyle name="Input 2 3 2 2 2 3 5" xfId="13092"/>
    <cellStyle name="Input 2 3 2 2 2 4" xfId="13093"/>
    <cellStyle name="Input 2 3 2 2 2 4 2" xfId="13094"/>
    <cellStyle name="Input 2 3 2 2 2 4 2 2" xfId="13095"/>
    <cellStyle name="Input 2 3 2 2 2 4 2 3" xfId="13096"/>
    <cellStyle name="Input 2 3 2 2 2 4 2 4" xfId="13097"/>
    <cellStyle name="Input 2 3 2 2 2 4 2 5" xfId="13098"/>
    <cellStyle name="Input 2 3 2 2 2 4 2 6" xfId="13099"/>
    <cellStyle name="Input 2 3 2 2 2 4 2 7" xfId="13100"/>
    <cellStyle name="Input 2 3 2 2 2 4 3" xfId="13101"/>
    <cellStyle name="Input 2 3 2 2 2 4 4" xfId="13102"/>
    <cellStyle name="Input 2 3 2 2 2 4 5" xfId="13103"/>
    <cellStyle name="Input 2 3 2 2 2 5" xfId="13104"/>
    <cellStyle name="Input 2 3 2 2 2 5 2" xfId="13105"/>
    <cellStyle name="Input 2 3 2 2 2 5 2 2" xfId="13106"/>
    <cellStyle name="Input 2 3 2 2 2 5 2 3" xfId="13107"/>
    <cellStyle name="Input 2 3 2 2 2 5 2 4" xfId="13108"/>
    <cellStyle name="Input 2 3 2 2 2 5 2 5" xfId="13109"/>
    <cellStyle name="Input 2 3 2 2 2 5 2 6" xfId="13110"/>
    <cellStyle name="Input 2 3 2 2 2 5 2 7" xfId="13111"/>
    <cellStyle name="Input 2 3 2 2 2 5 3" xfId="13112"/>
    <cellStyle name="Input 2 3 2 2 2 5 4" xfId="13113"/>
    <cellStyle name="Input 2 3 2 2 2 5 5" xfId="13114"/>
    <cellStyle name="Input 2 3 2 2 2 6" xfId="13115"/>
    <cellStyle name="Input 2 3 2 2 2 6 2" xfId="13116"/>
    <cellStyle name="Input 2 3 2 2 2 6 3" xfId="13117"/>
    <cellStyle name="Input 2 3 2 2 2 6 4" xfId="13118"/>
    <cellStyle name="Input 2 3 2 2 2 6 5" xfId="13119"/>
    <cellStyle name="Input 2 3 2 2 2 6 6" xfId="13120"/>
    <cellStyle name="Input 2 3 2 2 2 6 7" xfId="13121"/>
    <cellStyle name="Input 2 3 2 2 2 6 8" xfId="13122"/>
    <cellStyle name="Input 2 3 2 2 2 7" xfId="13123"/>
    <cellStyle name="Input 2 3 2 2 2 7 2" xfId="13124"/>
    <cellStyle name="Input 2 3 2 2 2 7 3" xfId="13125"/>
    <cellStyle name="Input 2 3 2 2 2 7 4" xfId="13126"/>
    <cellStyle name="Input 2 3 2 2 2 7 5" xfId="13127"/>
    <cellStyle name="Input 2 3 2 2 2 7 6" xfId="13128"/>
    <cellStyle name="Input 2 3 2 2 2 7 7" xfId="13129"/>
    <cellStyle name="Input 2 3 2 2 2 8" xfId="13130"/>
    <cellStyle name="Input 2 3 2 2 2 8 2" xfId="13131"/>
    <cellStyle name="Input 2 3 2 2 2 8 3" xfId="13132"/>
    <cellStyle name="Input 2 3 2 2 2 8 4" xfId="13133"/>
    <cellStyle name="Input 2 3 2 2 2 8 5" xfId="13134"/>
    <cellStyle name="Input 2 3 2 2 2 9" xfId="13135"/>
    <cellStyle name="Input 2 3 2 2 2 9 2" xfId="13136"/>
    <cellStyle name="Input 2 3 2 2 2 9 3" xfId="13137"/>
    <cellStyle name="Input 2 3 2 2 2 9 4" xfId="13138"/>
    <cellStyle name="Input 2 3 2 2 2 9 5" xfId="13139"/>
    <cellStyle name="Input 2 3 2 2 3" xfId="13140"/>
    <cellStyle name="Input 2 3 2 2 3 10" xfId="13141"/>
    <cellStyle name="Input 2 3 2 2 3 2" xfId="13142"/>
    <cellStyle name="Input 2 3 2 2 3 2 2" xfId="13143"/>
    <cellStyle name="Input 2 3 2 2 3 2 2 2" xfId="13144"/>
    <cellStyle name="Input 2 3 2 2 3 2 2 3" xfId="13145"/>
    <cellStyle name="Input 2 3 2 2 3 2 2 4" xfId="13146"/>
    <cellStyle name="Input 2 3 2 2 3 2 2 5" xfId="13147"/>
    <cellStyle name="Input 2 3 2 2 3 2 2 6" xfId="13148"/>
    <cellStyle name="Input 2 3 2 2 3 2 2 7" xfId="13149"/>
    <cellStyle name="Input 2 3 2 2 3 2 3" xfId="13150"/>
    <cellStyle name="Input 2 3 2 2 3 2 4" xfId="13151"/>
    <cellStyle name="Input 2 3 2 2 3 3" xfId="13152"/>
    <cellStyle name="Input 2 3 2 2 3 3 2" xfId="13153"/>
    <cellStyle name="Input 2 3 2 2 3 3 2 2" xfId="13154"/>
    <cellStyle name="Input 2 3 2 2 3 3 2 3" xfId="13155"/>
    <cellStyle name="Input 2 3 2 2 3 3 2 4" xfId="13156"/>
    <cellStyle name="Input 2 3 2 2 3 3 2 5" xfId="13157"/>
    <cellStyle name="Input 2 3 2 2 3 3 2 6" xfId="13158"/>
    <cellStyle name="Input 2 3 2 2 3 3 2 7" xfId="13159"/>
    <cellStyle name="Input 2 3 2 2 3 3 3" xfId="13160"/>
    <cellStyle name="Input 2 3 2 2 3 3 4" xfId="13161"/>
    <cellStyle name="Input 2 3 2 2 3 4" xfId="13162"/>
    <cellStyle name="Input 2 3 2 2 3 4 2" xfId="13163"/>
    <cellStyle name="Input 2 3 2 2 3 4 2 2" xfId="13164"/>
    <cellStyle name="Input 2 3 2 2 3 4 2 3" xfId="13165"/>
    <cellStyle name="Input 2 3 2 2 3 4 2 4" xfId="13166"/>
    <cellStyle name="Input 2 3 2 2 3 4 2 5" xfId="13167"/>
    <cellStyle name="Input 2 3 2 2 3 4 2 6" xfId="13168"/>
    <cellStyle name="Input 2 3 2 2 3 4 2 7" xfId="13169"/>
    <cellStyle name="Input 2 3 2 2 3 4 3" xfId="13170"/>
    <cellStyle name="Input 2 3 2 2 3 4 4" xfId="13171"/>
    <cellStyle name="Input 2 3 2 2 3 5" xfId="13172"/>
    <cellStyle name="Input 2 3 2 2 3 5 2" xfId="13173"/>
    <cellStyle name="Input 2 3 2 2 3 5 3" xfId="13174"/>
    <cellStyle name="Input 2 3 2 2 3 5 4" xfId="13175"/>
    <cellStyle name="Input 2 3 2 2 3 5 5" xfId="13176"/>
    <cellStyle name="Input 2 3 2 2 3 5 6" xfId="13177"/>
    <cellStyle name="Input 2 3 2 2 3 5 7" xfId="13178"/>
    <cellStyle name="Input 2 3 2 2 3 5 8" xfId="13179"/>
    <cellStyle name="Input 2 3 2 2 3 6" xfId="13180"/>
    <cellStyle name="Input 2 3 2 2 3 6 2" xfId="13181"/>
    <cellStyle name="Input 2 3 2 2 3 6 3" xfId="13182"/>
    <cellStyle name="Input 2 3 2 2 3 6 4" xfId="13183"/>
    <cellStyle name="Input 2 3 2 2 3 6 5" xfId="13184"/>
    <cellStyle name="Input 2 3 2 2 3 6 6" xfId="13185"/>
    <cellStyle name="Input 2 3 2 2 3 6 7" xfId="13186"/>
    <cellStyle name="Input 2 3 2 2 3 7" xfId="13187"/>
    <cellStyle name="Input 2 3 2 2 3 8" xfId="13188"/>
    <cellStyle name="Input 2 3 2 2 3 9" xfId="13189"/>
    <cellStyle name="Input 2 3 2 2 4" xfId="13190"/>
    <cellStyle name="Input 2 3 2 2 4 10" xfId="13191"/>
    <cellStyle name="Input 2 3 2 2 4 2" xfId="13192"/>
    <cellStyle name="Input 2 3 2 2 4 2 2" xfId="13193"/>
    <cellStyle name="Input 2 3 2 2 4 2 2 2" xfId="13194"/>
    <cellStyle name="Input 2 3 2 2 4 2 2 3" xfId="13195"/>
    <cellStyle name="Input 2 3 2 2 4 2 2 4" xfId="13196"/>
    <cellStyle name="Input 2 3 2 2 4 2 2 5" xfId="13197"/>
    <cellStyle name="Input 2 3 2 2 4 2 2 6" xfId="13198"/>
    <cellStyle name="Input 2 3 2 2 4 2 2 7" xfId="13199"/>
    <cellStyle name="Input 2 3 2 2 4 2 3" xfId="13200"/>
    <cellStyle name="Input 2 3 2 2 4 2 4" xfId="13201"/>
    <cellStyle name="Input 2 3 2 2 4 3" xfId="13202"/>
    <cellStyle name="Input 2 3 2 2 4 3 2" xfId="13203"/>
    <cellStyle name="Input 2 3 2 2 4 3 2 2" xfId="13204"/>
    <cellStyle name="Input 2 3 2 2 4 3 2 3" xfId="13205"/>
    <cellStyle name="Input 2 3 2 2 4 3 2 4" xfId="13206"/>
    <cellStyle name="Input 2 3 2 2 4 3 2 5" xfId="13207"/>
    <cellStyle name="Input 2 3 2 2 4 3 2 6" xfId="13208"/>
    <cellStyle name="Input 2 3 2 2 4 3 2 7" xfId="13209"/>
    <cellStyle name="Input 2 3 2 2 4 3 3" xfId="13210"/>
    <cellStyle name="Input 2 3 2 2 4 3 4" xfId="13211"/>
    <cellStyle name="Input 2 3 2 2 4 4" xfId="13212"/>
    <cellStyle name="Input 2 3 2 2 4 4 2" xfId="13213"/>
    <cellStyle name="Input 2 3 2 2 4 4 2 2" xfId="13214"/>
    <cellStyle name="Input 2 3 2 2 4 4 2 3" xfId="13215"/>
    <cellStyle name="Input 2 3 2 2 4 4 2 4" xfId="13216"/>
    <cellStyle name="Input 2 3 2 2 4 4 2 5" xfId="13217"/>
    <cellStyle name="Input 2 3 2 2 4 4 2 6" xfId="13218"/>
    <cellStyle name="Input 2 3 2 2 4 4 2 7" xfId="13219"/>
    <cellStyle name="Input 2 3 2 2 4 4 3" xfId="13220"/>
    <cellStyle name="Input 2 3 2 2 4 4 4" xfId="13221"/>
    <cellStyle name="Input 2 3 2 2 4 5" xfId="13222"/>
    <cellStyle name="Input 2 3 2 2 4 5 2" xfId="13223"/>
    <cellStyle name="Input 2 3 2 2 4 5 3" xfId="13224"/>
    <cellStyle name="Input 2 3 2 2 4 5 4" xfId="13225"/>
    <cellStyle name="Input 2 3 2 2 4 5 5" xfId="13226"/>
    <cellStyle name="Input 2 3 2 2 4 5 6" xfId="13227"/>
    <cellStyle name="Input 2 3 2 2 4 5 7" xfId="13228"/>
    <cellStyle name="Input 2 3 2 2 4 5 8" xfId="13229"/>
    <cellStyle name="Input 2 3 2 2 4 6" xfId="13230"/>
    <cellStyle name="Input 2 3 2 2 4 6 2" xfId="13231"/>
    <cellStyle name="Input 2 3 2 2 4 6 3" xfId="13232"/>
    <cellStyle name="Input 2 3 2 2 4 6 4" xfId="13233"/>
    <cellStyle name="Input 2 3 2 2 4 6 5" xfId="13234"/>
    <cellStyle name="Input 2 3 2 2 4 6 6" xfId="13235"/>
    <cellStyle name="Input 2 3 2 2 4 6 7" xfId="13236"/>
    <cellStyle name="Input 2 3 2 2 4 7" xfId="13237"/>
    <cellStyle name="Input 2 3 2 2 4 8" xfId="13238"/>
    <cellStyle name="Input 2 3 2 2 4 9" xfId="13239"/>
    <cellStyle name="Input 2 3 2 2 5" xfId="13240"/>
    <cellStyle name="Input 2 3 2 2 5 2" xfId="13241"/>
    <cellStyle name="Input 2 3 2 2 5 2 2" xfId="13242"/>
    <cellStyle name="Input 2 3 2 2 5 2 3" xfId="13243"/>
    <cellStyle name="Input 2 3 2 2 5 2 4" xfId="13244"/>
    <cellStyle name="Input 2 3 2 2 5 2 5" xfId="13245"/>
    <cellStyle name="Input 2 3 2 2 5 2 6" xfId="13246"/>
    <cellStyle name="Input 2 3 2 2 5 2 7" xfId="13247"/>
    <cellStyle name="Input 2 3 2 2 5 3" xfId="13248"/>
    <cellStyle name="Input 2 3 2 2 5 4" xfId="13249"/>
    <cellStyle name="Input 2 3 2 2 5 5" xfId="13250"/>
    <cellStyle name="Input 2 3 2 2 6" xfId="13251"/>
    <cellStyle name="Input 2 3 2 2 6 2" xfId="13252"/>
    <cellStyle name="Input 2 3 2 2 6 2 2" xfId="13253"/>
    <cellStyle name="Input 2 3 2 2 6 2 3" xfId="13254"/>
    <cellStyle name="Input 2 3 2 2 6 2 4" xfId="13255"/>
    <cellStyle name="Input 2 3 2 2 6 2 5" xfId="13256"/>
    <cellStyle name="Input 2 3 2 2 6 2 6" xfId="13257"/>
    <cellStyle name="Input 2 3 2 2 6 2 7" xfId="13258"/>
    <cellStyle name="Input 2 3 2 2 6 3" xfId="13259"/>
    <cellStyle name="Input 2 3 2 2 6 4" xfId="13260"/>
    <cellStyle name="Input 2 3 2 2 6 5" xfId="13261"/>
    <cellStyle name="Input 2 3 2 2 7" xfId="13262"/>
    <cellStyle name="Input 2 3 2 2 7 2" xfId="13263"/>
    <cellStyle name="Input 2 3 2 2 7 2 2" xfId="13264"/>
    <cellStyle name="Input 2 3 2 2 7 2 3" xfId="13265"/>
    <cellStyle name="Input 2 3 2 2 7 2 4" xfId="13266"/>
    <cellStyle name="Input 2 3 2 2 7 2 5" xfId="13267"/>
    <cellStyle name="Input 2 3 2 2 7 2 6" xfId="13268"/>
    <cellStyle name="Input 2 3 2 2 7 2 7" xfId="13269"/>
    <cellStyle name="Input 2 3 2 2 7 3" xfId="13270"/>
    <cellStyle name="Input 2 3 2 2 7 4" xfId="13271"/>
    <cellStyle name="Input 2 3 2 2 7 5" xfId="13272"/>
    <cellStyle name="Input 2 3 2 2 8" xfId="13273"/>
    <cellStyle name="Input 2 3 2 2 8 2" xfId="13274"/>
    <cellStyle name="Input 2 3 2 2 8 2 2" xfId="13275"/>
    <cellStyle name="Input 2 3 2 2 8 2 3" xfId="13276"/>
    <cellStyle name="Input 2 3 2 2 8 2 4" xfId="13277"/>
    <cellStyle name="Input 2 3 2 2 8 2 5" xfId="13278"/>
    <cellStyle name="Input 2 3 2 2 8 2 6" xfId="13279"/>
    <cellStyle name="Input 2 3 2 2 8 2 7" xfId="13280"/>
    <cellStyle name="Input 2 3 2 2 8 3" xfId="13281"/>
    <cellStyle name="Input 2 3 2 2 8 4" xfId="13282"/>
    <cellStyle name="Input 2 3 2 2 8 5" xfId="13283"/>
    <cellStyle name="Input 2 3 2 2 9" xfId="13284"/>
    <cellStyle name="Input 2 3 2 2 9 2" xfId="13285"/>
    <cellStyle name="Input 2 3 2 2 9 3" xfId="13286"/>
    <cellStyle name="Input 2 3 2 2 9 4" xfId="13287"/>
    <cellStyle name="Input 2 3 2 2 9 5" xfId="13288"/>
    <cellStyle name="Input 2 3 2 2 9 6" xfId="13289"/>
    <cellStyle name="Input 2 3 2 2 9 7" xfId="13290"/>
    <cellStyle name="Input 2 3 2 2 9 8" xfId="13291"/>
    <cellStyle name="Input 2 3 2 3" xfId="13292"/>
    <cellStyle name="Input 2 3 2 3 10" xfId="13293"/>
    <cellStyle name="Input 2 3 2 3 10 2" xfId="13294"/>
    <cellStyle name="Input 2 3 2 3 10 3" xfId="13295"/>
    <cellStyle name="Input 2 3 2 3 10 4" xfId="13296"/>
    <cellStyle name="Input 2 3 2 3 10 5" xfId="13297"/>
    <cellStyle name="Input 2 3 2 3 11" xfId="13298"/>
    <cellStyle name="Input 2 3 2 3 11 2" xfId="13299"/>
    <cellStyle name="Input 2 3 2 3 11 3" xfId="13300"/>
    <cellStyle name="Input 2 3 2 3 11 4" xfId="13301"/>
    <cellStyle name="Input 2 3 2 3 11 5" xfId="13302"/>
    <cellStyle name="Input 2 3 2 3 12" xfId="13303"/>
    <cellStyle name="Input 2 3 2 3 12 2" xfId="13304"/>
    <cellStyle name="Input 2 3 2 3 12 3" xfId="13305"/>
    <cellStyle name="Input 2 3 2 3 12 4" xfId="13306"/>
    <cellStyle name="Input 2 3 2 3 12 5" xfId="13307"/>
    <cellStyle name="Input 2 3 2 3 13" xfId="13308"/>
    <cellStyle name="Input 2 3 2 3 13 2" xfId="13309"/>
    <cellStyle name="Input 2 3 2 3 13 3" xfId="13310"/>
    <cellStyle name="Input 2 3 2 3 13 4" xfId="13311"/>
    <cellStyle name="Input 2 3 2 3 13 5" xfId="13312"/>
    <cellStyle name="Input 2 3 2 3 14" xfId="13313"/>
    <cellStyle name="Input 2 3 2 3 14 2" xfId="13314"/>
    <cellStyle name="Input 2 3 2 3 14 3" xfId="13315"/>
    <cellStyle name="Input 2 3 2 3 14 4" xfId="13316"/>
    <cellStyle name="Input 2 3 2 3 14 5" xfId="13317"/>
    <cellStyle name="Input 2 3 2 3 15" xfId="13318"/>
    <cellStyle name="Input 2 3 2 3 15 2" xfId="13319"/>
    <cellStyle name="Input 2 3 2 3 15 3" xfId="13320"/>
    <cellStyle name="Input 2 3 2 3 15 4" xfId="13321"/>
    <cellStyle name="Input 2 3 2 3 15 5" xfId="13322"/>
    <cellStyle name="Input 2 3 2 3 16" xfId="13323"/>
    <cellStyle name="Input 2 3 2 3 16 2" xfId="13324"/>
    <cellStyle name="Input 2 3 2 3 16 3" xfId="13325"/>
    <cellStyle name="Input 2 3 2 3 16 4" xfId="13326"/>
    <cellStyle name="Input 2 3 2 3 16 5" xfId="13327"/>
    <cellStyle name="Input 2 3 2 3 17" xfId="13328"/>
    <cellStyle name="Input 2 3 2 3 17 2" xfId="13329"/>
    <cellStyle name="Input 2 3 2 3 17 3" xfId="13330"/>
    <cellStyle name="Input 2 3 2 3 17 4" xfId="13331"/>
    <cellStyle name="Input 2 3 2 3 17 5" xfId="13332"/>
    <cellStyle name="Input 2 3 2 3 18" xfId="13333"/>
    <cellStyle name="Input 2 3 2 3 2" xfId="13334"/>
    <cellStyle name="Input 2 3 2 3 2 10" xfId="13335"/>
    <cellStyle name="Input 2 3 2 3 2 2" xfId="13336"/>
    <cellStyle name="Input 2 3 2 3 2 2 2" xfId="13337"/>
    <cellStyle name="Input 2 3 2 3 2 2 2 2" xfId="13338"/>
    <cellStyle name="Input 2 3 2 3 2 2 2 3" xfId="13339"/>
    <cellStyle name="Input 2 3 2 3 2 2 2 4" xfId="13340"/>
    <cellStyle name="Input 2 3 2 3 2 2 2 5" xfId="13341"/>
    <cellStyle name="Input 2 3 2 3 2 2 2 6" xfId="13342"/>
    <cellStyle name="Input 2 3 2 3 2 2 2 7" xfId="13343"/>
    <cellStyle name="Input 2 3 2 3 2 2 3" xfId="13344"/>
    <cellStyle name="Input 2 3 2 3 2 2 4" xfId="13345"/>
    <cellStyle name="Input 2 3 2 3 2 3" xfId="13346"/>
    <cellStyle name="Input 2 3 2 3 2 3 2" xfId="13347"/>
    <cellStyle name="Input 2 3 2 3 2 3 2 2" xfId="13348"/>
    <cellStyle name="Input 2 3 2 3 2 3 2 3" xfId="13349"/>
    <cellStyle name="Input 2 3 2 3 2 3 2 4" xfId="13350"/>
    <cellStyle name="Input 2 3 2 3 2 3 2 5" xfId="13351"/>
    <cellStyle name="Input 2 3 2 3 2 3 2 6" xfId="13352"/>
    <cellStyle name="Input 2 3 2 3 2 3 2 7" xfId="13353"/>
    <cellStyle name="Input 2 3 2 3 2 3 3" xfId="13354"/>
    <cellStyle name="Input 2 3 2 3 2 3 4" xfId="13355"/>
    <cellStyle name="Input 2 3 2 3 2 4" xfId="13356"/>
    <cellStyle name="Input 2 3 2 3 2 4 2" xfId="13357"/>
    <cellStyle name="Input 2 3 2 3 2 4 2 2" xfId="13358"/>
    <cellStyle name="Input 2 3 2 3 2 4 2 3" xfId="13359"/>
    <cellStyle name="Input 2 3 2 3 2 4 2 4" xfId="13360"/>
    <cellStyle name="Input 2 3 2 3 2 4 2 5" xfId="13361"/>
    <cellStyle name="Input 2 3 2 3 2 4 2 6" xfId="13362"/>
    <cellStyle name="Input 2 3 2 3 2 4 2 7" xfId="13363"/>
    <cellStyle name="Input 2 3 2 3 2 4 3" xfId="13364"/>
    <cellStyle name="Input 2 3 2 3 2 4 4" xfId="13365"/>
    <cellStyle name="Input 2 3 2 3 2 5" xfId="13366"/>
    <cellStyle name="Input 2 3 2 3 2 5 2" xfId="13367"/>
    <cellStyle name="Input 2 3 2 3 2 5 3" xfId="13368"/>
    <cellStyle name="Input 2 3 2 3 2 5 4" xfId="13369"/>
    <cellStyle name="Input 2 3 2 3 2 5 5" xfId="13370"/>
    <cellStyle name="Input 2 3 2 3 2 5 6" xfId="13371"/>
    <cellStyle name="Input 2 3 2 3 2 5 7" xfId="13372"/>
    <cellStyle name="Input 2 3 2 3 2 5 8" xfId="13373"/>
    <cellStyle name="Input 2 3 2 3 2 6" xfId="13374"/>
    <cellStyle name="Input 2 3 2 3 2 6 2" xfId="13375"/>
    <cellStyle name="Input 2 3 2 3 2 6 3" xfId="13376"/>
    <cellStyle name="Input 2 3 2 3 2 6 4" xfId="13377"/>
    <cellStyle name="Input 2 3 2 3 2 6 5" xfId="13378"/>
    <cellStyle name="Input 2 3 2 3 2 6 6" xfId="13379"/>
    <cellStyle name="Input 2 3 2 3 2 6 7" xfId="13380"/>
    <cellStyle name="Input 2 3 2 3 2 7" xfId="13381"/>
    <cellStyle name="Input 2 3 2 3 2 8" xfId="13382"/>
    <cellStyle name="Input 2 3 2 3 2 9" xfId="13383"/>
    <cellStyle name="Input 2 3 2 3 3" xfId="13384"/>
    <cellStyle name="Input 2 3 2 3 3 2" xfId="13385"/>
    <cellStyle name="Input 2 3 2 3 3 2 2" xfId="13386"/>
    <cellStyle name="Input 2 3 2 3 3 2 3" xfId="13387"/>
    <cellStyle name="Input 2 3 2 3 3 2 4" xfId="13388"/>
    <cellStyle name="Input 2 3 2 3 3 2 5" xfId="13389"/>
    <cellStyle name="Input 2 3 2 3 3 2 6" xfId="13390"/>
    <cellStyle name="Input 2 3 2 3 3 2 7" xfId="13391"/>
    <cellStyle name="Input 2 3 2 3 3 3" xfId="13392"/>
    <cellStyle name="Input 2 3 2 3 3 4" xfId="13393"/>
    <cellStyle name="Input 2 3 2 3 3 5" xfId="13394"/>
    <cellStyle name="Input 2 3 2 3 4" xfId="13395"/>
    <cellStyle name="Input 2 3 2 3 4 2" xfId="13396"/>
    <cellStyle name="Input 2 3 2 3 4 2 2" xfId="13397"/>
    <cellStyle name="Input 2 3 2 3 4 2 3" xfId="13398"/>
    <cellStyle name="Input 2 3 2 3 4 2 4" xfId="13399"/>
    <cellStyle name="Input 2 3 2 3 4 2 5" xfId="13400"/>
    <cellStyle name="Input 2 3 2 3 4 2 6" xfId="13401"/>
    <cellStyle name="Input 2 3 2 3 4 2 7" xfId="13402"/>
    <cellStyle name="Input 2 3 2 3 4 3" xfId="13403"/>
    <cellStyle name="Input 2 3 2 3 4 4" xfId="13404"/>
    <cellStyle name="Input 2 3 2 3 4 5" xfId="13405"/>
    <cellStyle name="Input 2 3 2 3 5" xfId="13406"/>
    <cellStyle name="Input 2 3 2 3 5 2" xfId="13407"/>
    <cellStyle name="Input 2 3 2 3 5 2 2" xfId="13408"/>
    <cellStyle name="Input 2 3 2 3 5 2 3" xfId="13409"/>
    <cellStyle name="Input 2 3 2 3 5 2 4" xfId="13410"/>
    <cellStyle name="Input 2 3 2 3 5 2 5" xfId="13411"/>
    <cellStyle name="Input 2 3 2 3 5 2 6" xfId="13412"/>
    <cellStyle name="Input 2 3 2 3 5 2 7" xfId="13413"/>
    <cellStyle name="Input 2 3 2 3 5 3" xfId="13414"/>
    <cellStyle name="Input 2 3 2 3 5 4" xfId="13415"/>
    <cellStyle name="Input 2 3 2 3 5 5" xfId="13416"/>
    <cellStyle name="Input 2 3 2 3 6" xfId="13417"/>
    <cellStyle name="Input 2 3 2 3 6 2" xfId="13418"/>
    <cellStyle name="Input 2 3 2 3 6 3" xfId="13419"/>
    <cellStyle name="Input 2 3 2 3 6 4" xfId="13420"/>
    <cellStyle name="Input 2 3 2 3 6 5" xfId="13421"/>
    <cellStyle name="Input 2 3 2 3 6 6" xfId="13422"/>
    <cellStyle name="Input 2 3 2 3 6 7" xfId="13423"/>
    <cellStyle name="Input 2 3 2 3 6 8" xfId="13424"/>
    <cellStyle name="Input 2 3 2 3 7" xfId="13425"/>
    <cellStyle name="Input 2 3 2 3 7 2" xfId="13426"/>
    <cellStyle name="Input 2 3 2 3 7 3" xfId="13427"/>
    <cellStyle name="Input 2 3 2 3 7 4" xfId="13428"/>
    <cellStyle name="Input 2 3 2 3 7 5" xfId="13429"/>
    <cellStyle name="Input 2 3 2 3 7 6" xfId="13430"/>
    <cellStyle name="Input 2 3 2 3 7 7" xfId="13431"/>
    <cellStyle name="Input 2 3 2 3 8" xfId="13432"/>
    <cellStyle name="Input 2 3 2 3 8 2" xfId="13433"/>
    <cellStyle name="Input 2 3 2 3 8 3" xfId="13434"/>
    <cellStyle name="Input 2 3 2 3 8 4" xfId="13435"/>
    <cellStyle name="Input 2 3 2 3 8 5" xfId="13436"/>
    <cellStyle name="Input 2 3 2 3 9" xfId="13437"/>
    <cellStyle name="Input 2 3 2 3 9 2" xfId="13438"/>
    <cellStyle name="Input 2 3 2 3 9 3" xfId="13439"/>
    <cellStyle name="Input 2 3 2 3 9 4" xfId="13440"/>
    <cellStyle name="Input 2 3 2 3 9 5" xfId="13441"/>
    <cellStyle name="Input 2 3 2 4" xfId="13442"/>
    <cellStyle name="Input 2 3 2 4 10" xfId="13443"/>
    <cellStyle name="Input 2 3 2 4 2" xfId="13444"/>
    <cellStyle name="Input 2 3 2 4 2 2" xfId="13445"/>
    <cellStyle name="Input 2 3 2 4 2 2 2" xfId="13446"/>
    <cellStyle name="Input 2 3 2 4 2 2 3" xfId="13447"/>
    <cellStyle name="Input 2 3 2 4 2 2 4" xfId="13448"/>
    <cellStyle name="Input 2 3 2 4 2 2 5" xfId="13449"/>
    <cellStyle name="Input 2 3 2 4 2 2 6" xfId="13450"/>
    <cellStyle name="Input 2 3 2 4 2 2 7" xfId="13451"/>
    <cellStyle name="Input 2 3 2 4 2 3" xfId="13452"/>
    <cellStyle name="Input 2 3 2 4 2 4" xfId="13453"/>
    <cellStyle name="Input 2 3 2 4 3" xfId="13454"/>
    <cellStyle name="Input 2 3 2 4 3 2" xfId="13455"/>
    <cellStyle name="Input 2 3 2 4 3 2 2" xfId="13456"/>
    <cellStyle name="Input 2 3 2 4 3 2 3" xfId="13457"/>
    <cellStyle name="Input 2 3 2 4 3 2 4" xfId="13458"/>
    <cellStyle name="Input 2 3 2 4 3 2 5" xfId="13459"/>
    <cellStyle name="Input 2 3 2 4 3 2 6" xfId="13460"/>
    <cellStyle name="Input 2 3 2 4 3 2 7" xfId="13461"/>
    <cellStyle name="Input 2 3 2 4 3 3" xfId="13462"/>
    <cellStyle name="Input 2 3 2 4 3 4" xfId="13463"/>
    <cellStyle name="Input 2 3 2 4 4" xfId="13464"/>
    <cellStyle name="Input 2 3 2 4 4 2" xfId="13465"/>
    <cellStyle name="Input 2 3 2 4 4 2 2" xfId="13466"/>
    <cellStyle name="Input 2 3 2 4 4 2 3" xfId="13467"/>
    <cellStyle name="Input 2 3 2 4 4 2 4" xfId="13468"/>
    <cellStyle name="Input 2 3 2 4 4 2 5" xfId="13469"/>
    <cellStyle name="Input 2 3 2 4 4 2 6" xfId="13470"/>
    <cellStyle name="Input 2 3 2 4 4 2 7" xfId="13471"/>
    <cellStyle name="Input 2 3 2 4 4 3" xfId="13472"/>
    <cellStyle name="Input 2 3 2 4 4 4" xfId="13473"/>
    <cellStyle name="Input 2 3 2 4 5" xfId="13474"/>
    <cellStyle name="Input 2 3 2 4 5 2" xfId="13475"/>
    <cellStyle name="Input 2 3 2 4 5 3" xfId="13476"/>
    <cellStyle name="Input 2 3 2 4 5 4" xfId="13477"/>
    <cellStyle name="Input 2 3 2 4 5 5" xfId="13478"/>
    <cellStyle name="Input 2 3 2 4 5 6" xfId="13479"/>
    <cellStyle name="Input 2 3 2 4 5 7" xfId="13480"/>
    <cellStyle name="Input 2 3 2 4 5 8" xfId="13481"/>
    <cellStyle name="Input 2 3 2 4 6" xfId="13482"/>
    <cellStyle name="Input 2 3 2 4 6 2" xfId="13483"/>
    <cellStyle name="Input 2 3 2 4 6 3" xfId="13484"/>
    <cellStyle name="Input 2 3 2 4 6 4" xfId="13485"/>
    <cellStyle name="Input 2 3 2 4 6 5" xfId="13486"/>
    <cellStyle name="Input 2 3 2 4 6 6" xfId="13487"/>
    <cellStyle name="Input 2 3 2 4 6 7" xfId="13488"/>
    <cellStyle name="Input 2 3 2 4 7" xfId="13489"/>
    <cellStyle name="Input 2 3 2 4 8" xfId="13490"/>
    <cellStyle name="Input 2 3 2 4 9" xfId="13491"/>
    <cellStyle name="Input 2 3 2 5" xfId="13492"/>
    <cellStyle name="Input 2 3 2 5 10" xfId="13493"/>
    <cellStyle name="Input 2 3 2 5 2" xfId="13494"/>
    <cellStyle name="Input 2 3 2 5 2 2" xfId="13495"/>
    <cellStyle name="Input 2 3 2 5 2 2 2" xfId="13496"/>
    <cellStyle name="Input 2 3 2 5 2 2 3" xfId="13497"/>
    <cellStyle name="Input 2 3 2 5 2 2 4" xfId="13498"/>
    <cellStyle name="Input 2 3 2 5 2 2 5" xfId="13499"/>
    <cellStyle name="Input 2 3 2 5 2 2 6" xfId="13500"/>
    <cellStyle name="Input 2 3 2 5 2 2 7" xfId="13501"/>
    <cellStyle name="Input 2 3 2 5 2 3" xfId="13502"/>
    <cellStyle name="Input 2 3 2 5 2 4" xfId="13503"/>
    <cellStyle name="Input 2 3 2 5 3" xfId="13504"/>
    <cellStyle name="Input 2 3 2 5 3 2" xfId="13505"/>
    <cellStyle name="Input 2 3 2 5 3 2 2" xfId="13506"/>
    <cellStyle name="Input 2 3 2 5 3 2 3" xfId="13507"/>
    <cellStyle name="Input 2 3 2 5 3 2 4" xfId="13508"/>
    <cellStyle name="Input 2 3 2 5 3 2 5" xfId="13509"/>
    <cellStyle name="Input 2 3 2 5 3 2 6" xfId="13510"/>
    <cellStyle name="Input 2 3 2 5 3 2 7" xfId="13511"/>
    <cellStyle name="Input 2 3 2 5 3 3" xfId="13512"/>
    <cellStyle name="Input 2 3 2 5 3 4" xfId="13513"/>
    <cellStyle name="Input 2 3 2 5 4" xfId="13514"/>
    <cellStyle name="Input 2 3 2 5 4 2" xfId="13515"/>
    <cellStyle name="Input 2 3 2 5 4 2 2" xfId="13516"/>
    <cellStyle name="Input 2 3 2 5 4 2 3" xfId="13517"/>
    <cellStyle name="Input 2 3 2 5 4 2 4" xfId="13518"/>
    <cellStyle name="Input 2 3 2 5 4 2 5" xfId="13519"/>
    <cellStyle name="Input 2 3 2 5 4 2 6" xfId="13520"/>
    <cellStyle name="Input 2 3 2 5 4 2 7" xfId="13521"/>
    <cellStyle name="Input 2 3 2 5 4 3" xfId="13522"/>
    <cellStyle name="Input 2 3 2 5 4 4" xfId="13523"/>
    <cellStyle name="Input 2 3 2 5 5" xfId="13524"/>
    <cellStyle name="Input 2 3 2 5 5 2" xfId="13525"/>
    <cellStyle name="Input 2 3 2 5 5 3" xfId="13526"/>
    <cellStyle name="Input 2 3 2 5 5 4" xfId="13527"/>
    <cellStyle name="Input 2 3 2 5 5 5" xfId="13528"/>
    <cellStyle name="Input 2 3 2 5 5 6" xfId="13529"/>
    <cellStyle name="Input 2 3 2 5 5 7" xfId="13530"/>
    <cellStyle name="Input 2 3 2 5 5 8" xfId="13531"/>
    <cellStyle name="Input 2 3 2 5 6" xfId="13532"/>
    <cellStyle name="Input 2 3 2 5 6 2" xfId="13533"/>
    <cellStyle name="Input 2 3 2 5 6 3" xfId="13534"/>
    <cellStyle name="Input 2 3 2 5 6 4" xfId="13535"/>
    <cellStyle name="Input 2 3 2 5 6 5" xfId="13536"/>
    <cellStyle name="Input 2 3 2 5 6 6" xfId="13537"/>
    <cellStyle name="Input 2 3 2 5 6 7" xfId="13538"/>
    <cellStyle name="Input 2 3 2 5 7" xfId="13539"/>
    <cellStyle name="Input 2 3 2 5 8" xfId="13540"/>
    <cellStyle name="Input 2 3 2 5 9" xfId="13541"/>
    <cellStyle name="Input 2 3 2 6" xfId="13542"/>
    <cellStyle name="Input 2 3 2 6 2" xfId="13543"/>
    <cellStyle name="Input 2 3 2 6 2 2" xfId="13544"/>
    <cellStyle name="Input 2 3 2 6 2 3" xfId="13545"/>
    <cellStyle name="Input 2 3 2 6 2 4" xfId="13546"/>
    <cellStyle name="Input 2 3 2 6 2 5" xfId="13547"/>
    <cellStyle name="Input 2 3 2 6 2 6" xfId="13548"/>
    <cellStyle name="Input 2 3 2 6 2 7" xfId="13549"/>
    <cellStyle name="Input 2 3 2 6 3" xfId="13550"/>
    <cellStyle name="Input 2 3 2 6 4" xfId="13551"/>
    <cellStyle name="Input 2 3 2 6 5" xfId="13552"/>
    <cellStyle name="Input 2 3 2 7" xfId="13553"/>
    <cellStyle name="Input 2 3 2 7 2" xfId="13554"/>
    <cellStyle name="Input 2 3 2 7 2 2" xfId="13555"/>
    <cellStyle name="Input 2 3 2 7 2 3" xfId="13556"/>
    <cellStyle name="Input 2 3 2 7 2 4" xfId="13557"/>
    <cellStyle name="Input 2 3 2 7 2 5" xfId="13558"/>
    <cellStyle name="Input 2 3 2 7 2 6" xfId="13559"/>
    <cellStyle name="Input 2 3 2 7 2 7" xfId="13560"/>
    <cellStyle name="Input 2 3 2 7 3" xfId="13561"/>
    <cellStyle name="Input 2 3 2 7 4" xfId="13562"/>
    <cellStyle name="Input 2 3 2 7 5" xfId="13563"/>
    <cellStyle name="Input 2 3 2 8" xfId="13564"/>
    <cellStyle name="Input 2 3 2 8 2" xfId="13565"/>
    <cellStyle name="Input 2 3 2 8 2 2" xfId="13566"/>
    <cellStyle name="Input 2 3 2 8 2 3" xfId="13567"/>
    <cellStyle name="Input 2 3 2 8 2 4" xfId="13568"/>
    <cellStyle name="Input 2 3 2 8 2 5" xfId="13569"/>
    <cellStyle name="Input 2 3 2 8 2 6" xfId="13570"/>
    <cellStyle name="Input 2 3 2 8 2 7" xfId="13571"/>
    <cellStyle name="Input 2 3 2 8 3" xfId="13572"/>
    <cellStyle name="Input 2 3 2 8 4" xfId="13573"/>
    <cellStyle name="Input 2 3 2 8 5" xfId="13574"/>
    <cellStyle name="Input 2 3 2 9" xfId="13575"/>
    <cellStyle name="Input 2 3 2 9 2" xfId="13576"/>
    <cellStyle name="Input 2 3 2 9 2 2" xfId="13577"/>
    <cellStyle name="Input 2 3 2 9 2 3" xfId="13578"/>
    <cellStyle name="Input 2 3 2 9 2 4" xfId="13579"/>
    <cellStyle name="Input 2 3 2 9 2 5" xfId="13580"/>
    <cellStyle name="Input 2 3 2 9 2 6" xfId="13581"/>
    <cellStyle name="Input 2 3 2 9 2 7" xfId="13582"/>
    <cellStyle name="Input 2 3 2 9 3" xfId="13583"/>
    <cellStyle name="Input 2 3 2 9 4" xfId="13584"/>
    <cellStyle name="Input 2 3 2 9 5" xfId="13585"/>
    <cellStyle name="Input 2 3 20" xfId="13586"/>
    <cellStyle name="Input 2 3 3" xfId="13587"/>
    <cellStyle name="Input 2 3 3 10" xfId="13588"/>
    <cellStyle name="Input 2 3 3 10 2" xfId="13589"/>
    <cellStyle name="Input 2 3 3 10 3" xfId="13590"/>
    <cellStyle name="Input 2 3 3 10 4" xfId="13591"/>
    <cellStyle name="Input 2 3 3 10 5" xfId="13592"/>
    <cellStyle name="Input 2 3 3 10 6" xfId="13593"/>
    <cellStyle name="Input 2 3 3 10 7" xfId="13594"/>
    <cellStyle name="Input 2 3 3 10 8" xfId="13595"/>
    <cellStyle name="Input 2 3 3 11" xfId="13596"/>
    <cellStyle name="Input 2 3 3 11 2" xfId="13597"/>
    <cellStyle name="Input 2 3 3 11 3" xfId="13598"/>
    <cellStyle name="Input 2 3 3 11 4" xfId="13599"/>
    <cellStyle name="Input 2 3 3 11 5" xfId="13600"/>
    <cellStyle name="Input 2 3 3 11 6" xfId="13601"/>
    <cellStyle name="Input 2 3 3 11 7" xfId="13602"/>
    <cellStyle name="Input 2 3 3 12" xfId="13603"/>
    <cellStyle name="Input 2 3 3 12 2" xfId="13604"/>
    <cellStyle name="Input 2 3 3 12 3" xfId="13605"/>
    <cellStyle name="Input 2 3 3 12 4" xfId="13606"/>
    <cellStyle name="Input 2 3 3 12 5" xfId="13607"/>
    <cellStyle name="Input 2 3 3 13" xfId="13608"/>
    <cellStyle name="Input 2 3 3 13 2" xfId="13609"/>
    <cellStyle name="Input 2 3 3 13 3" xfId="13610"/>
    <cellStyle name="Input 2 3 3 13 4" xfId="13611"/>
    <cellStyle name="Input 2 3 3 13 5" xfId="13612"/>
    <cellStyle name="Input 2 3 3 14" xfId="13613"/>
    <cellStyle name="Input 2 3 3 14 2" xfId="13614"/>
    <cellStyle name="Input 2 3 3 14 3" xfId="13615"/>
    <cellStyle name="Input 2 3 3 14 4" xfId="13616"/>
    <cellStyle name="Input 2 3 3 14 5" xfId="13617"/>
    <cellStyle name="Input 2 3 3 15" xfId="13618"/>
    <cellStyle name="Input 2 3 3 15 2" xfId="13619"/>
    <cellStyle name="Input 2 3 3 15 3" xfId="13620"/>
    <cellStyle name="Input 2 3 3 15 4" xfId="13621"/>
    <cellStyle name="Input 2 3 3 15 5" xfId="13622"/>
    <cellStyle name="Input 2 3 3 16" xfId="13623"/>
    <cellStyle name="Input 2 3 3 17" xfId="13624"/>
    <cellStyle name="Input 2 3 3 18" xfId="13625"/>
    <cellStyle name="Input 2 3 3 2" xfId="13626"/>
    <cellStyle name="Input 2 3 3 2 10" xfId="13627"/>
    <cellStyle name="Input 2 3 3 2 10 2" xfId="13628"/>
    <cellStyle name="Input 2 3 3 2 10 3" xfId="13629"/>
    <cellStyle name="Input 2 3 3 2 10 4" xfId="13630"/>
    <cellStyle name="Input 2 3 3 2 10 5" xfId="13631"/>
    <cellStyle name="Input 2 3 3 2 10 6" xfId="13632"/>
    <cellStyle name="Input 2 3 3 2 10 7" xfId="13633"/>
    <cellStyle name="Input 2 3 3 2 11" xfId="13634"/>
    <cellStyle name="Input 2 3 3 2 11 2" xfId="13635"/>
    <cellStyle name="Input 2 3 3 2 11 3" xfId="13636"/>
    <cellStyle name="Input 2 3 3 2 11 4" xfId="13637"/>
    <cellStyle name="Input 2 3 3 2 11 5" xfId="13638"/>
    <cellStyle name="Input 2 3 3 2 12" xfId="13639"/>
    <cellStyle name="Input 2 3 3 2 12 2" xfId="13640"/>
    <cellStyle name="Input 2 3 3 2 12 3" xfId="13641"/>
    <cellStyle name="Input 2 3 3 2 12 4" xfId="13642"/>
    <cellStyle name="Input 2 3 3 2 12 5" xfId="13643"/>
    <cellStyle name="Input 2 3 3 2 13" xfId="13644"/>
    <cellStyle name="Input 2 3 3 2 13 2" xfId="13645"/>
    <cellStyle name="Input 2 3 3 2 13 3" xfId="13646"/>
    <cellStyle name="Input 2 3 3 2 13 4" xfId="13647"/>
    <cellStyle name="Input 2 3 3 2 13 5" xfId="13648"/>
    <cellStyle name="Input 2 3 3 2 14" xfId="13649"/>
    <cellStyle name="Input 2 3 3 2 14 2" xfId="13650"/>
    <cellStyle name="Input 2 3 3 2 14 3" xfId="13651"/>
    <cellStyle name="Input 2 3 3 2 14 4" xfId="13652"/>
    <cellStyle name="Input 2 3 3 2 14 5" xfId="13653"/>
    <cellStyle name="Input 2 3 3 2 15" xfId="13654"/>
    <cellStyle name="Input 2 3 3 2 15 2" xfId="13655"/>
    <cellStyle name="Input 2 3 3 2 15 3" xfId="13656"/>
    <cellStyle name="Input 2 3 3 2 15 4" xfId="13657"/>
    <cellStyle name="Input 2 3 3 2 15 5" xfId="13658"/>
    <cellStyle name="Input 2 3 3 2 16" xfId="13659"/>
    <cellStyle name="Input 2 3 3 2 16 2" xfId="13660"/>
    <cellStyle name="Input 2 3 3 2 16 3" xfId="13661"/>
    <cellStyle name="Input 2 3 3 2 16 4" xfId="13662"/>
    <cellStyle name="Input 2 3 3 2 16 5" xfId="13663"/>
    <cellStyle name="Input 2 3 3 2 17" xfId="13664"/>
    <cellStyle name="Input 2 3 3 2 17 2" xfId="13665"/>
    <cellStyle name="Input 2 3 3 2 17 3" xfId="13666"/>
    <cellStyle name="Input 2 3 3 2 17 4" xfId="13667"/>
    <cellStyle name="Input 2 3 3 2 17 5" xfId="13668"/>
    <cellStyle name="Input 2 3 3 2 18" xfId="13669"/>
    <cellStyle name="Input 2 3 3 2 2" xfId="13670"/>
    <cellStyle name="Input 2 3 3 2 2 10" xfId="13671"/>
    <cellStyle name="Input 2 3 3 2 2 10 2" xfId="13672"/>
    <cellStyle name="Input 2 3 3 2 2 10 3" xfId="13673"/>
    <cellStyle name="Input 2 3 3 2 2 10 4" xfId="13674"/>
    <cellStyle name="Input 2 3 3 2 2 10 5" xfId="13675"/>
    <cellStyle name="Input 2 3 3 2 2 11" xfId="13676"/>
    <cellStyle name="Input 2 3 3 2 2 11 2" xfId="13677"/>
    <cellStyle name="Input 2 3 3 2 2 11 3" xfId="13678"/>
    <cellStyle name="Input 2 3 3 2 2 11 4" xfId="13679"/>
    <cellStyle name="Input 2 3 3 2 2 11 5" xfId="13680"/>
    <cellStyle name="Input 2 3 3 2 2 12" xfId="13681"/>
    <cellStyle name="Input 2 3 3 2 2 12 2" xfId="13682"/>
    <cellStyle name="Input 2 3 3 2 2 12 3" xfId="13683"/>
    <cellStyle name="Input 2 3 3 2 2 12 4" xfId="13684"/>
    <cellStyle name="Input 2 3 3 2 2 12 5" xfId="13685"/>
    <cellStyle name="Input 2 3 3 2 2 13" xfId="13686"/>
    <cellStyle name="Input 2 3 3 2 2 13 2" xfId="13687"/>
    <cellStyle name="Input 2 3 3 2 2 13 3" xfId="13688"/>
    <cellStyle name="Input 2 3 3 2 2 13 4" xfId="13689"/>
    <cellStyle name="Input 2 3 3 2 2 13 5" xfId="13690"/>
    <cellStyle name="Input 2 3 3 2 2 14" xfId="13691"/>
    <cellStyle name="Input 2 3 3 2 2 14 2" xfId="13692"/>
    <cellStyle name="Input 2 3 3 2 2 14 3" xfId="13693"/>
    <cellStyle name="Input 2 3 3 2 2 14 4" xfId="13694"/>
    <cellStyle name="Input 2 3 3 2 2 14 5" xfId="13695"/>
    <cellStyle name="Input 2 3 3 2 2 15" xfId="13696"/>
    <cellStyle name="Input 2 3 3 2 2 15 2" xfId="13697"/>
    <cellStyle name="Input 2 3 3 2 2 15 3" xfId="13698"/>
    <cellStyle name="Input 2 3 3 2 2 15 4" xfId="13699"/>
    <cellStyle name="Input 2 3 3 2 2 15 5" xfId="13700"/>
    <cellStyle name="Input 2 3 3 2 2 16" xfId="13701"/>
    <cellStyle name="Input 2 3 3 2 2 16 2" xfId="13702"/>
    <cellStyle name="Input 2 3 3 2 2 16 3" xfId="13703"/>
    <cellStyle name="Input 2 3 3 2 2 16 4" xfId="13704"/>
    <cellStyle name="Input 2 3 3 2 2 16 5" xfId="13705"/>
    <cellStyle name="Input 2 3 3 2 2 17" xfId="13706"/>
    <cellStyle name="Input 2 3 3 2 2 17 2" xfId="13707"/>
    <cellStyle name="Input 2 3 3 2 2 17 3" xfId="13708"/>
    <cellStyle name="Input 2 3 3 2 2 17 4" xfId="13709"/>
    <cellStyle name="Input 2 3 3 2 2 17 5" xfId="13710"/>
    <cellStyle name="Input 2 3 3 2 2 18" xfId="13711"/>
    <cellStyle name="Input 2 3 3 2 2 2" xfId="13712"/>
    <cellStyle name="Input 2 3 3 2 2 2 10" xfId="13713"/>
    <cellStyle name="Input 2 3 3 2 2 2 2" xfId="13714"/>
    <cellStyle name="Input 2 3 3 2 2 2 2 2" xfId="13715"/>
    <cellStyle name="Input 2 3 3 2 2 2 2 2 2" xfId="13716"/>
    <cellStyle name="Input 2 3 3 2 2 2 2 2 3" xfId="13717"/>
    <cellStyle name="Input 2 3 3 2 2 2 2 2 4" xfId="13718"/>
    <cellStyle name="Input 2 3 3 2 2 2 2 2 5" xfId="13719"/>
    <cellStyle name="Input 2 3 3 2 2 2 2 2 6" xfId="13720"/>
    <cellStyle name="Input 2 3 3 2 2 2 2 2 7" xfId="13721"/>
    <cellStyle name="Input 2 3 3 2 2 2 2 3" xfId="13722"/>
    <cellStyle name="Input 2 3 3 2 2 2 2 4" xfId="13723"/>
    <cellStyle name="Input 2 3 3 2 2 2 3" xfId="13724"/>
    <cellStyle name="Input 2 3 3 2 2 2 3 2" xfId="13725"/>
    <cellStyle name="Input 2 3 3 2 2 2 3 2 2" xfId="13726"/>
    <cellStyle name="Input 2 3 3 2 2 2 3 2 3" xfId="13727"/>
    <cellStyle name="Input 2 3 3 2 2 2 3 2 4" xfId="13728"/>
    <cellStyle name="Input 2 3 3 2 2 2 3 2 5" xfId="13729"/>
    <cellStyle name="Input 2 3 3 2 2 2 3 2 6" xfId="13730"/>
    <cellStyle name="Input 2 3 3 2 2 2 3 2 7" xfId="13731"/>
    <cellStyle name="Input 2 3 3 2 2 2 3 3" xfId="13732"/>
    <cellStyle name="Input 2 3 3 2 2 2 3 4" xfId="13733"/>
    <cellStyle name="Input 2 3 3 2 2 2 4" xfId="13734"/>
    <cellStyle name="Input 2 3 3 2 2 2 4 2" xfId="13735"/>
    <cellStyle name="Input 2 3 3 2 2 2 4 2 2" xfId="13736"/>
    <cellStyle name="Input 2 3 3 2 2 2 4 2 3" xfId="13737"/>
    <cellStyle name="Input 2 3 3 2 2 2 4 2 4" xfId="13738"/>
    <cellStyle name="Input 2 3 3 2 2 2 4 2 5" xfId="13739"/>
    <cellStyle name="Input 2 3 3 2 2 2 4 2 6" xfId="13740"/>
    <cellStyle name="Input 2 3 3 2 2 2 4 2 7" xfId="13741"/>
    <cellStyle name="Input 2 3 3 2 2 2 4 3" xfId="13742"/>
    <cellStyle name="Input 2 3 3 2 2 2 4 4" xfId="13743"/>
    <cellStyle name="Input 2 3 3 2 2 2 5" xfId="13744"/>
    <cellStyle name="Input 2 3 3 2 2 2 5 2" xfId="13745"/>
    <cellStyle name="Input 2 3 3 2 2 2 5 3" xfId="13746"/>
    <cellStyle name="Input 2 3 3 2 2 2 5 4" xfId="13747"/>
    <cellStyle name="Input 2 3 3 2 2 2 5 5" xfId="13748"/>
    <cellStyle name="Input 2 3 3 2 2 2 5 6" xfId="13749"/>
    <cellStyle name="Input 2 3 3 2 2 2 5 7" xfId="13750"/>
    <cellStyle name="Input 2 3 3 2 2 2 5 8" xfId="13751"/>
    <cellStyle name="Input 2 3 3 2 2 2 6" xfId="13752"/>
    <cellStyle name="Input 2 3 3 2 2 2 6 2" xfId="13753"/>
    <cellStyle name="Input 2 3 3 2 2 2 6 3" xfId="13754"/>
    <cellStyle name="Input 2 3 3 2 2 2 6 4" xfId="13755"/>
    <cellStyle name="Input 2 3 3 2 2 2 6 5" xfId="13756"/>
    <cellStyle name="Input 2 3 3 2 2 2 6 6" xfId="13757"/>
    <cellStyle name="Input 2 3 3 2 2 2 6 7" xfId="13758"/>
    <cellStyle name="Input 2 3 3 2 2 2 7" xfId="13759"/>
    <cellStyle name="Input 2 3 3 2 2 2 8" xfId="13760"/>
    <cellStyle name="Input 2 3 3 2 2 2 9" xfId="13761"/>
    <cellStyle name="Input 2 3 3 2 2 3" xfId="13762"/>
    <cellStyle name="Input 2 3 3 2 2 3 2" xfId="13763"/>
    <cellStyle name="Input 2 3 3 2 2 3 2 2" xfId="13764"/>
    <cellStyle name="Input 2 3 3 2 2 3 2 3" xfId="13765"/>
    <cellStyle name="Input 2 3 3 2 2 3 2 4" xfId="13766"/>
    <cellStyle name="Input 2 3 3 2 2 3 2 5" xfId="13767"/>
    <cellStyle name="Input 2 3 3 2 2 3 2 6" xfId="13768"/>
    <cellStyle name="Input 2 3 3 2 2 3 2 7" xfId="13769"/>
    <cellStyle name="Input 2 3 3 2 2 3 3" xfId="13770"/>
    <cellStyle name="Input 2 3 3 2 2 3 4" xfId="13771"/>
    <cellStyle name="Input 2 3 3 2 2 3 5" xfId="13772"/>
    <cellStyle name="Input 2 3 3 2 2 4" xfId="13773"/>
    <cellStyle name="Input 2 3 3 2 2 4 2" xfId="13774"/>
    <cellStyle name="Input 2 3 3 2 2 4 2 2" xfId="13775"/>
    <cellStyle name="Input 2 3 3 2 2 4 2 3" xfId="13776"/>
    <cellStyle name="Input 2 3 3 2 2 4 2 4" xfId="13777"/>
    <cellStyle name="Input 2 3 3 2 2 4 2 5" xfId="13778"/>
    <cellStyle name="Input 2 3 3 2 2 4 2 6" xfId="13779"/>
    <cellStyle name="Input 2 3 3 2 2 4 2 7" xfId="13780"/>
    <cellStyle name="Input 2 3 3 2 2 4 3" xfId="13781"/>
    <cellStyle name="Input 2 3 3 2 2 4 4" xfId="13782"/>
    <cellStyle name="Input 2 3 3 2 2 4 5" xfId="13783"/>
    <cellStyle name="Input 2 3 3 2 2 5" xfId="13784"/>
    <cellStyle name="Input 2 3 3 2 2 5 2" xfId="13785"/>
    <cellStyle name="Input 2 3 3 2 2 5 2 2" xfId="13786"/>
    <cellStyle name="Input 2 3 3 2 2 5 2 3" xfId="13787"/>
    <cellStyle name="Input 2 3 3 2 2 5 2 4" xfId="13788"/>
    <cellStyle name="Input 2 3 3 2 2 5 2 5" xfId="13789"/>
    <cellStyle name="Input 2 3 3 2 2 5 2 6" xfId="13790"/>
    <cellStyle name="Input 2 3 3 2 2 5 2 7" xfId="13791"/>
    <cellStyle name="Input 2 3 3 2 2 5 3" xfId="13792"/>
    <cellStyle name="Input 2 3 3 2 2 5 4" xfId="13793"/>
    <cellStyle name="Input 2 3 3 2 2 5 5" xfId="13794"/>
    <cellStyle name="Input 2 3 3 2 2 6" xfId="13795"/>
    <cellStyle name="Input 2 3 3 2 2 6 2" xfId="13796"/>
    <cellStyle name="Input 2 3 3 2 2 6 3" xfId="13797"/>
    <cellStyle name="Input 2 3 3 2 2 6 4" xfId="13798"/>
    <cellStyle name="Input 2 3 3 2 2 6 5" xfId="13799"/>
    <cellStyle name="Input 2 3 3 2 2 6 6" xfId="13800"/>
    <cellStyle name="Input 2 3 3 2 2 6 7" xfId="13801"/>
    <cellStyle name="Input 2 3 3 2 2 6 8" xfId="13802"/>
    <cellStyle name="Input 2 3 3 2 2 7" xfId="13803"/>
    <cellStyle name="Input 2 3 3 2 2 7 2" xfId="13804"/>
    <cellStyle name="Input 2 3 3 2 2 7 3" xfId="13805"/>
    <cellStyle name="Input 2 3 3 2 2 7 4" xfId="13806"/>
    <cellStyle name="Input 2 3 3 2 2 7 5" xfId="13807"/>
    <cellStyle name="Input 2 3 3 2 2 7 6" xfId="13808"/>
    <cellStyle name="Input 2 3 3 2 2 7 7" xfId="13809"/>
    <cellStyle name="Input 2 3 3 2 2 8" xfId="13810"/>
    <cellStyle name="Input 2 3 3 2 2 8 2" xfId="13811"/>
    <cellStyle name="Input 2 3 3 2 2 8 3" xfId="13812"/>
    <cellStyle name="Input 2 3 3 2 2 8 4" xfId="13813"/>
    <cellStyle name="Input 2 3 3 2 2 8 5" xfId="13814"/>
    <cellStyle name="Input 2 3 3 2 2 9" xfId="13815"/>
    <cellStyle name="Input 2 3 3 2 2 9 2" xfId="13816"/>
    <cellStyle name="Input 2 3 3 2 2 9 3" xfId="13817"/>
    <cellStyle name="Input 2 3 3 2 2 9 4" xfId="13818"/>
    <cellStyle name="Input 2 3 3 2 2 9 5" xfId="13819"/>
    <cellStyle name="Input 2 3 3 2 3" xfId="13820"/>
    <cellStyle name="Input 2 3 3 2 3 10" xfId="13821"/>
    <cellStyle name="Input 2 3 3 2 3 2" xfId="13822"/>
    <cellStyle name="Input 2 3 3 2 3 2 2" xfId="13823"/>
    <cellStyle name="Input 2 3 3 2 3 2 2 2" xfId="13824"/>
    <cellStyle name="Input 2 3 3 2 3 2 2 3" xfId="13825"/>
    <cellStyle name="Input 2 3 3 2 3 2 2 4" xfId="13826"/>
    <cellStyle name="Input 2 3 3 2 3 2 2 5" xfId="13827"/>
    <cellStyle name="Input 2 3 3 2 3 2 2 6" xfId="13828"/>
    <cellStyle name="Input 2 3 3 2 3 2 2 7" xfId="13829"/>
    <cellStyle name="Input 2 3 3 2 3 2 3" xfId="13830"/>
    <cellStyle name="Input 2 3 3 2 3 2 4" xfId="13831"/>
    <cellStyle name="Input 2 3 3 2 3 3" xfId="13832"/>
    <cellStyle name="Input 2 3 3 2 3 3 2" xfId="13833"/>
    <cellStyle name="Input 2 3 3 2 3 3 2 2" xfId="13834"/>
    <cellStyle name="Input 2 3 3 2 3 3 2 3" xfId="13835"/>
    <cellStyle name="Input 2 3 3 2 3 3 2 4" xfId="13836"/>
    <cellStyle name="Input 2 3 3 2 3 3 2 5" xfId="13837"/>
    <cellStyle name="Input 2 3 3 2 3 3 2 6" xfId="13838"/>
    <cellStyle name="Input 2 3 3 2 3 3 2 7" xfId="13839"/>
    <cellStyle name="Input 2 3 3 2 3 3 3" xfId="13840"/>
    <cellStyle name="Input 2 3 3 2 3 3 4" xfId="13841"/>
    <cellStyle name="Input 2 3 3 2 3 4" xfId="13842"/>
    <cellStyle name="Input 2 3 3 2 3 4 2" xfId="13843"/>
    <cellStyle name="Input 2 3 3 2 3 4 2 2" xfId="13844"/>
    <cellStyle name="Input 2 3 3 2 3 4 2 3" xfId="13845"/>
    <cellStyle name="Input 2 3 3 2 3 4 2 4" xfId="13846"/>
    <cellStyle name="Input 2 3 3 2 3 4 2 5" xfId="13847"/>
    <cellStyle name="Input 2 3 3 2 3 4 2 6" xfId="13848"/>
    <cellStyle name="Input 2 3 3 2 3 4 2 7" xfId="13849"/>
    <cellStyle name="Input 2 3 3 2 3 4 3" xfId="13850"/>
    <cellStyle name="Input 2 3 3 2 3 4 4" xfId="13851"/>
    <cellStyle name="Input 2 3 3 2 3 5" xfId="13852"/>
    <cellStyle name="Input 2 3 3 2 3 5 2" xfId="13853"/>
    <cellStyle name="Input 2 3 3 2 3 5 3" xfId="13854"/>
    <cellStyle name="Input 2 3 3 2 3 5 4" xfId="13855"/>
    <cellStyle name="Input 2 3 3 2 3 5 5" xfId="13856"/>
    <cellStyle name="Input 2 3 3 2 3 5 6" xfId="13857"/>
    <cellStyle name="Input 2 3 3 2 3 5 7" xfId="13858"/>
    <cellStyle name="Input 2 3 3 2 3 5 8" xfId="13859"/>
    <cellStyle name="Input 2 3 3 2 3 6" xfId="13860"/>
    <cellStyle name="Input 2 3 3 2 3 6 2" xfId="13861"/>
    <cellStyle name="Input 2 3 3 2 3 6 3" xfId="13862"/>
    <cellStyle name="Input 2 3 3 2 3 6 4" xfId="13863"/>
    <cellStyle name="Input 2 3 3 2 3 6 5" xfId="13864"/>
    <cellStyle name="Input 2 3 3 2 3 6 6" xfId="13865"/>
    <cellStyle name="Input 2 3 3 2 3 6 7" xfId="13866"/>
    <cellStyle name="Input 2 3 3 2 3 7" xfId="13867"/>
    <cellStyle name="Input 2 3 3 2 3 8" xfId="13868"/>
    <cellStyle name="Input 2 3 3 2 3 9" xfId="13869"/>
    <cellStyle name="Input 2 3 3 2 4" xfId="13870"/>
    <cellStyle name="Input 2 3 3 2 4 10" xfId="13871"/>
    <cellStyle name="Input 2 3 3 2 4 2" xfId="13872"/>
    <cellStyle name="Input 2 3 3 2 4 2 2" xfId="13873"/>
    <cellStyle name="Input 2 3 3 2 4 2 2 2" xfId="13874"/>
    <cellStyle name="Input 2 3 3 2 4 2 2 3" xfId="13875"/>
    <cellStyle name="Input 2 3 3 2 4 2 2 4" xfId="13876"/>
    <cellStyle name="Input 2 3 3 2 4 2 2 5" xfId="13877"/>
    <cellStyle name="Input 2 3 3 2 4 2 2 6" xfId="13878"/>
    <cellStyle name="Input 2 3 3 2 4 2 2 7" xfId="13879"/>
    <cellStyle name="Input 2 3 3 2 4 2 3" xfId="13880"/>
    <cellStyle name="Input 2 3 3 2 4 2 4" xfId="13881"/>
    <cellStyle name="Input 2 3 3 2 4 3" xfId="13882"/>
    <cellStyle name="Input 2 3 3 2 4 3 2" xfId="13883"/>
    <cellStyle name="Input 2 3 3 2 4 3 2 2" xfId="13884"/>
    <cellStyle name="Input 2 3 3 2 4 3 2 3" xfId="13885"/>
    <cellStyle name="Input 2 3 3 2 4 3 2 4" xfId="13886"/>
    <cellStyle name="Input 2 3 3 2 4 3 2 5" xfId="13887"/>
    <cellStyle name="Input 2 3 3 2 4 3 2 6" xfId="13888"/>
    <cellStyle name="Input 2 3 3 2 4 3 2 7" xfId="13889"/>
    <cellStyle name="Input 2 3 3 2 4 3 3" xfId="13890"/>
    <cellStyle name="Input 2 3 3 2 4 3 4" xfId="13891"/>
    <cellStyle name="Input 2 3 3 2 4 4" xfId="13892"/>
    <cellStyle name="Input 2 3 3 2 4 4 2" xfId="13893"/>
    <cellStyle name="Input 2 3 3 2 4 4 2 2" xfId="13894"/>
    <cellStyle name="Input 2 3 3 2 4 4 2 3" xfId="13895"/>
    <cellStyle name="Input 2 3 3 2 4 4 2 4" xfId="13896"/>
    <cellStyle name="Input 2 3 3 2 4 4 2 5" xfId="13897"/>
    <cellStyle name="Input 2 3 3 2 4 4 2 6" xfId="13898"/>
    <cellStyle name="Input 2 3 3 2 4 4 2 7" xfId="13899"/>
    <cellStyle name="Input 2 3 3 2 4 4 3" xfId="13900"/>
    <cellStyle name="Input 2 3 3 2 4 4 4" xfId="13901"/>
    <cellStyle name="Input 2 3 3 2 4 5" xfId="13902"/>
    <cellStyle name="Input 2 3 3 2 4 5 2" xfId="13903"/>
    <cellStyle name="Input 2 3 3 2 4 5 3" xfId="13904"/>
    <cellStyle name="Input 2 3 3 2 4 5 4" xfId="13905"/>
    <cellStyle name="Input 2 3 3 2 4 5 5" xfId="13906"/>
    <cellStyle name="Input 2 3 3 2 4 5 6" xfId="13907"/>
    <cellStyle name="Input 2 3 3 2 4 5 7" xfId="13908"/>
    <cellStyle name="Input 2 3 3 2 4 5 8" xfId="13909"/>
    <cellStyle name="Input 2 3 3 2 4 6" xfId="13910"/>
    <cellStyle name="Input 2 3 3 2 4 6 2" xfId="13911"/>
    <cellStyle name="Input 2 3 3 2 4 6 3" xfId="13912"/>
    <cellStyle name="Input 2 3 3 2 4 6 4" xfId="13913"/>
    <cellStyle name="Input 2 3 3 2 4 6 5" xfId="13914"/>
    <cellStyle name="Input 2 3 3 2 4 6 6" xfId="13915"/>
    <cellStyle name="Input 2 3 3 2 4 6 7" xfId="13916"/>
    <cellStyle name="Input 2 3 3 2 4 7" xfId="13917"/>
    <cellStyle name="Input 2 3 3 2 4 8" xfId="13918"/>
    <cellStyle name="Input 2 3 3 2 4 9" xfId="13919"/>
    <cellStyle name="Input 2 3 3 2 5" xfId="13920"/>
    <cellStyle name="Input 2 3 3 2 5 2" xfId="13921"/>
    <cellStyle name="Input 2 3 3 2 5 2 2" xfId="13922"/>
    <cellStyle name="Input 2 3 3 2 5 2 3" xfId="13923"/>
    <cellStyle name="Input 2 3 3 2 5 2 4" xfId="13924"/>
    <cellStyle name="Input 2 3 3 2 5 2 5" xfId="13925"/>
    <cellStyle name="Input 2 3 3 2 5 2 6" xfId="13926"/>
    <cellStyle name="Input 2 3 3 2 5 2 7" xfId="13927"/>
    <cellStyle name="Input 2 3 3 2 5 3" xfId="13928"/>
    <cellStyle name="Input 2 3 3 2 5 4" xfId="13929"/>
    <cellStyle name="Input 2 3 3 2 5 5" xfId="13930"/>
    <cellStyle name="Input 2 3 3 2 6" xfId="13931"/>
    <cellStyle name="Input 2 3 3 2 6 2" xfId="13932"/>
    <cellStyle name="Input 2 3 3 2 6 2 2" xfId="13933"/>
    <cellStyle name="Input 2 3 3 2 6 2 3" xfId="13934"/>
    <cellStyle name="Input 2 3 3 2 6 2 4" xfId="13935"/>
    <cellStyle name="Input 2 3 3 2 6 2 5" xfId="13936"/>
    <cellStyle name="Input 2 3 3 2 6 2 6" xfId="13937"/>
    <cellStyle name="Input 2 3 3 2 6 2 7" xfId="13938"/>
    <cellStyle name="Input 2 3 3 2 6 3" xfId="13939"/>
    <cellStyle name="Input 2 3 3 2 6 4" xfId="13940"/>
    <cellStyle name="Input 2 3 3 2 6 5" xfId="13941"/>
    <cellStyle name="Input 2 3 3 2 7" xfId="13942"/>
    <cellStyle name="Input 2 3 3 2 7 2" xfId="13943"/>
    <cellStyle name="Input 2 3 3 2 7 2 2" xfId="13944"/>
    <cellStyle name="Input 2 3 3 2 7 2 3" xfId="13945"/>
    <cellStyle name="Input 2 3 3 2 7 2 4" xfId="13946"/>
    <cellStyle name="Input 2 3 3 2 7 2 5" xfId="13947"/>
    <cellStyle name="Input 2 3 3 2 7 2 6" xfId="13948"/>
    <cellStyle name="Input 2 3 3 2 7 2 7" xfId="13949"/>
    <cellStyle name="Input 2 3 3 2 7 3" xfId="13950"/>
    <cellStyle name="Input 2 3 3 2 7 4" xfId="13951"/>
    <cellStyle name="Input 2 3 3 2 7 5" xfId="13952"/>
    <cellStyle name="Input 2 3 3 2 8" xfId="13953"/>
    <cellStyle name="Input 2 3 3 2 8 2" xfId="13954"/>
    <cellStyle name="Input 2 3 3 2 8 2 2" xfId="13955"/>
    <cellStyle name="Input 2 3 3 2 8 2 3" xfId="13956"/>
    <cellStyle name="Input 2 3 3 2 8 2 4" xfId="13957"/>
    <cellStyle name="Input 2 3 3 2 8 2 5" xfId="13958"/>
    <cellStyle name="Input 2 3 3 2 8 2 6" xfId="13959"/>
    <cellStyle name="Input 2 3 3 2 8 2 7" xfId="13960"/>
    <cellStyle name="Input 2 3 3 2 8 3" xfId="13961"/>
    <cellStyle name="Input 2 3 3 2 8 4" xfId="13962"/>
    <cellStyle name="Input 2 3 3 2 8 5" xfId="13963"/>
    <cellStyle name="Input 2 3 3 2 9" xfId="13964"/>
    <cellStyle name="Input 2 3 3 2 9 2" xfId="13965"/>
    <cellStyle name="Input 2 3 3 2 9 3" xfId="13966"/>
    <cellStyle name="Input 2 3 3 2 9 4" xfId="13967"/>
    <cellStyle name="Input 2 3 3 2 9 5" xfId="13968"/>
    <cellStyle name="Input 2 3 3 2 9 6" xfId="13969"/>
    <cellStyle name="Input 2 3 3 2 9 7" xfId="13970"/>
    <cellStyle name="Input 2 3 3 2 9 8" xfId="13971"/>
    <cellStyle name="Input 2 3 3 3" xfId="13972"/>
    <cellStyle name="Input 2 3 3 3 10" xfId="13973"/>
    <cellStyle name="Input 2 3 3 3 10 2" xfId="13974"/>
    <cellStyle name="Input 2 3 3 3 10 3" xfId="13975"/>
    <cellStyle name="Input 2 3 3 3 10 4" xfId="13976"/>
    <cellStyle name="Input 2 3 3 3 10 5" xfId="13977"/>
    <cellStyle name="Input 2 3 3 3 11" xfId="13978"/>
    <cellStyle name="Input 2 3 3 3 11 2" xfId="13979"/>
    <cellStyle name="Input 2 3 3 3 11 3" xfId="13980"/>
    <cellStyle name="Input 2 3 3 3 11 4" xfId="13981"/>
    <cellStyle name="Input 2 3 3 3 11 5" xfId="13982"/>
    <cellStyle name="Input 2 3 3 3 12" xfId="13983"/>
    <cellStyle name="Input 2 3 3 3 12 2" xfId="13984"/>
    <cellStyle name="Input 2 3 3 3 12 3" xfId="13985"/>
    <cellStyle name="Input 2 3 3 3 12 4" xfId="13986"/>
    <cellStyle name="Input 2 3 3 3 12 5" xfId="13987"/>
    <cellStyle name="Input 2 3 3 3 13" xfId="13988"/>
    <cellStyle name="Input 2 3 3 3 13 2" xfId="13989"/>
    <cellStyle name="Input 2 3 3 3 13 3" xfId="13990"/>
    <cellStyle name="Input 2 3 3 3 13 4" xfId="13991"/>
    <cellStyle name="Input 2 3 3 3 13 5" xfId="13992"/>
    <cellStyle name="Input 2 3 3 3 14" xfId="13993"/>
    <cellStyle name="Input 2 3 3 3 14 2" xfId="13994"/>
    <cellStyle name="Input 2 3 3 3 14 3" xfId="13995"/>
    <cellStyle name="Input 2 3 3 3 14 4" xfId="13996"/>
    <cellStyle name="Input 2 3 3 3 14 5" xfId="13997"/>
    <cellStyle name="Input 2 3 3 3 15" xfId="13998"/>
    <cellStyle name="Input 2 3 3 3 15 2" xfId="13999"/>
    <cellStyle name="Input 2 3 3 3 15 3" xfId="14000"/>
    <cellStyle name="Input 2 3 3 3 15 4" xfId="14001"/>
    <cellStyle name="Input 2 3 3 3 15 5" xfId="14002"/>
    <cellStyle name="Input 2 3 3 3 16" xfId="14003"/>
    <cellStyle name="Input 2 3 3 3 16 2" xfId="14004"/>
    <cellStyle name="Input 2 3 3 3 16 3" xfId="14005"/>
    <cellStyle name="Input 2 3 3 3 16 4" xfId="14006"/>
    <cellStyle name="Input 2 3 3 3 16 5" xfId="14007"/>
    <cellStyle name="Input 2 3 3 3 17" xfId="14008"/>
    <cellStyle name="Input 2 3 3 3 17 2" xfId="14009"/>
    <cellStyle name="Input 2 3 3 3 17 3" xfId="14010"/>
    <cellStyle name="Input 2 3 3 3 17 4" xfId="14011"/>
    <cellStyle name="Input 2 3 3 3 17 5" xfId="14012"/>
    <cellStyle name="Input 2 3 3 3 18" xfId="14013"/>
    <cellStyle name="Input 2 3 3 3 2" xfId="14014"/>
    <cellStyle name="Input 2 3 3 3 2 10" xfId="14015"/>
    <cellStyle name="Input 2 3 3 3 2 2" xfId="14016"/>
    <cellStyle name="Input 2 3 3 3 2 2 2" xfId="14017"/>
    <cellStyle name="Input 2 3 3 3 2 2 2 2" xfId="14018"/>
    <cellStyle name="Input 2 3 3 3 2 2 2 3" xfId="14019"/>
    <cellStyle name="Input 2 3 3 3 2 2 2 4" xfId="14020"/>
    <cellStyle name="Input 2 3 3 3 2 2 2 5" xfId="14021"/>
    <cellStyle name="Input 2 3 3 3 2 2 2 6" xfId="14022"/>
    <cellStyle name="Input 2 3 3 3 2 2 2 7" xfId="14023"/>
    <cellStyle name="Input 2 3 3 3 2 2 3" xfId="14024"/>
    <cellStyle name="Input 2 3 3 3 2 2 4" xfId="14025"/>
    <cellStyle name="Input 2 3 3 3 2 3" xfId="14026"/>
    <cellStyle name="Input 2 3 3 3 2 3 2" xfId="14027"/>
    <cellStyle name="Input 2 3 3 3 2 3 2 2" xfId="14028"/>
    <cellStyle name="Input 2 3 3 3 2 3 2 3" xfId="14029"/>
    <cellStyle name="Input 2 3 3 3 2 3 2 4" xfId="14030"/>
    <cellStyle name="Input 2 3 3 3 2 3 2 5" xfId="14031"/>
    <cellStyle name="Input 2 3 3 3 2 3 2 6" xfId="14032"/>
    <cellStyle name="Input 2 3 3 3 2 3 2 7" xfId="14033"/>
    <cellStyle name="Input 2 3 3 3 2 3 3" xfId="14034"/>
    <cellStyle name="Input 2 3 3 3 2 3 4" xfId="14035"/>
    <cellStyle name="Input 2 3 3 3 2 4" xfId="14036"/>
    <cellStyle name="Input 2 3 3 3 2 4 2" xfId="14037"/>
    <cellStyle name="Input 2 3 3 3 2 4 2 2" xfId="14038"/>
    <cellStyle name="Input 2 3 3 3 2 4 2 3" xfId="14039"/>
    <cellStyle name="Input 2 3 3 3 2 4 2 4" xfId="14040"/>
    <cellStyle name="Input 2 3 3 3 2 4 2 5" xfId="14041"/>
    <cellStyle name="Input 2 3 3 3 2 4 2 6" xfId="14042"/>
    <cellStyle name="Input 2 3 3 3 2 4 2 7" xfId="14043"/>
    <cellStyle name="Input 2 3 3 3 2 4 3" xfId="14044"/>
    <cellStyle name="Input 2 3 3 3 2 4 4" xfId="14045"/>
    <cellStyle name="Input 2 3 3 3 2 5" xfId="14046"/>
    <cellStyle name="Input 2 3 3 3 2 5 2" xfId="14047"/>
    <cellStyle name="Input 2 3 3 3 2 5 3" xfId="14048"/>
    <cellStyle name="Input 2 3 3 3 2 5 4" xfId="14049"/>
    <cellStyle name="Input 2 3 3 3 2 5 5" xfId="14050"/>
    <cellStyle name="Input 2 3 3 3 2 5 6" xfId="14051"/>
    <cellStyle name="Input 2 3 3 3 2 5 7" xfId="14052"/>
    <cellStyle name="Input 2 3 3 3 2 5 8" xfId="14053"/>
    <cellStyle name="Input 2 3 3 3 2 6" xfId="14054"/>
    <cellStyle name="Input 2 3 3 3 2 6 2" xfId="14055"/>
    <cellStyle name="Input 2 3 3 3 2 6 3" xfId="14056"/>
    <cellStyle name="Input 2 3 3 3 2 6 4" xfId="14057"/>
    <cellStyle name="Input 2 3 3 3 2 6 5" xfId="14058"/>
    <cellStyle name="Input 2 3 3 3 2 6 6" xfId="14059"/>
    <cellStyle name="Input 2 3 3 3 2 6 7" xfId="14060"/>
    <cellStyle name="Input 2 3 3 3 2 7" xfId="14061"/>
    <cellStyle name="Input 2 3 3 3 2 8" xfId="14062"/>
    <cellStyle name="Input 2 3 3 3 2 9" xfId="14063"/>
    <cellStyle name="Input 2 3 3 3 3" xfId="14064"/>
    <cellStyle name="Input 2 3 3 3 3 2" xfId="14065"/>
    <cellStyle name="Input 2 3 3 3 3 2 2" xfId="14066"/>
    <cellStyle name="Input 2 3 3 3 3 2 3" xfId="14067"/>
    <cellStyle name="Input 2 3 3 3 3 2 4" xfId="14068"/>
    <cellStyle name="Input 2 3 3 3 3 2 5" xfId="14069"/>
    <cellStyle name="Input 2 3 3 3 3 2 6" xfId="14070"/>
    <cellStyle name="Input 2 3 3 3 3 2 7" xfId="14071"/>
    <cellStyle name="Input 2 3 3 3 3 3" xfId="14072"/>
    <cellStyle name="Input 2 3 3 3 3 4" xfId="14073"/>
    <cellStyle name="Input 2 3 3 3 3 5" xfId="14074"/>
    <cellStyle name="Input 2 3 3 3 4" xfId="14075"/>
    <cellStyle name="Input 2 3 3 3 4 2" xfId="14076"/>
    <cellStyle name="Input 2 3 3 3 4 2 2" xfId="14077"/>
    <cellStyle name="Input 2 3 3 3 4 2 3" xfId="14078"/>
    <cellStyle name="Input 2 3 3 3 4 2 4" xfId="14079"/>
    <cellStyle name="Input 2 3 3 3 4 2 5" xfId="14080"/>
    <cellStyle name="Input 2 3 3 3 4 2 6" xfId="14081"/>
    <cellStyle name="Input 2 3 3 3 4 2 7" xfId="14082"/>
    <cellStyle name="Input 2 3 3 3 4 3" xfId="14083"/>
    <cellStyle name="Input 2 3 3 3 4 4" xfId="14084"/>
    <cellStyle name="Input 2 3 3 3 4 5" xfId="14085"/>
    <cellStyle name="Input 2 3 3 3 5" xfId="14086"/>
    <cellStyle name="Input 2 3 3 3 5 2" xfId="14087"/>
    <cellStyle name="Input 2 3 3 3 5 2 2" xfId="14088"/>
    <cellStyle name="Input 2 3 3 3 5 2 3" xfId="14089"/>
    <cellStyle name="Input 2 3 3 3 5 2 4" xfId="14090"/>
    <cellStyle name="Input 2 3 3 3 5 2 5" xfId="14091"/>
    <cellStyle name="Input 2 3 3 3 5 2 6" xfId="14092"/>
    <cellStyle name="Input 2 3 3 3 5 2 7" xfId="14093"/>
    <cellStyle name="Input 2 3 3 3 5 3" xfId="14094"/>
    <cellStyle name="Input 2 3 3 3 5 4" xfId="14095"/>
    <cellStyle name="Input 2 3 3 3 5 5" xfId="14096"/>
    <cellStyle name="Input 2 3 3 3 6" xfId="14097"/>
    <cellStyle name="Input 2 3 3 3 6 2" xfId="14098"/>
    <cellStyle name="Input 2 3 3 3 6 3" xfId="14099"/>
    <cellStyle name="Input 2 3 3 3 6 4" xfId="14100"/>
    <cellStyle name="Input 2 3 3 3 6 5" xfId="14101"/>
    <cellStyle name="Input 2 3 3 3 6 6" xfId="14102"/>
    <cellStyle name="Input 2 3 3 3 6 7" xfId="14103"/>
    <cellStyle name="Input 2 3 3 3 6 8" xfId="14104"/>
    <cellStyle name="Input 2 3 3 3 7" xfId="14105"/>
    <cellStyle name="Input 2 3 3 3 7 2" xfId="14106"/>
    <cellStyle name="Input 2 3 3 3 7 3" xfId="14107"/>
    <cellStyle name="Input 2 3 3 3 7 4" xfId="14108"/>
    <cellStyle name="Input 2 3 3 3 7 5" xfId="14109"/>
    <cellStyle name="Input 2 3 3 3 7 6" xfId="14110"/>
    <cellStyle name="Input 2 3 3 3 7 7" xfId="14111"/>
    <cellStyle name="Input 2 3 3 3 8" xfId="14112"/>
    <cellStyle name="Input 2 3 3 3 8 2" xfId="14113"/>
    <cellStyle name="Input 2 3 3 3 8 3" xfId="14114"/>
    <cellStyle name="Input 2 3 3 3 8 4" xfId="14115"/>
    <cellStyle name="Input 2 3 3 3 8 5" xfId="14116"/>
    <cellStyle name="Input 2 3 3 3 9" xfId="14117"/>
    <cellStyle name="Input 2 3 3 3 9 2" xfId="14118"/>
    <cellStyle name="Input 2 3 3 3 9 3" xfId="14119"/>
    <cellStyle name="Input 2 3 3 3 9 4" xfId="14120"/>
    <cellStyle name="Input 2 3 3 3 9 5" xfId="14121"/>
    <cellStyle name="Input 2 3 3 4" xfId="14122"/>
    <cellStyle name="Input 2 3 3 4 10" xfId="14123"/>
    <cellStyle name="Input 2 3 3 4 2" xfId="14124"/>
    <cellStyle name="Input 2 3 3 4 2 2" xfId="14125"/>
    <cellStyle name="Input 2 3 3 4 2 2 2" xfId="14126"/>
    <cellStyle name="Input 2 3 3 4 2 2 3" xfId="14127"/>
    <cellStyle name="Input 2 3 3 4 2 2 4" xfId="14128"/>
    <cellStyle name="Input 2 3 3 4 2 2 5" xfId="14129"/>
    <cellStyle name="Input 2 3 3 4 2 2 6" xfId="14130"/>
    <cellStyle name="Input 2 3 3 4 2 2 7" xfId="14131"/>
    <cellStyle name="Input 2 3 3 4 2 3" xfId="14132"/>
    <cellStyle name="Input 2 3 3 4 2 4" xfId="14133"/>
    <cellStyle name="Input 2 3 3 4 3" xfId="14134"/>
    <cellStyle name="Input 2 3 3 4 3 2" xfId="14135"/>
    <cellStyle name="Input 2 3 3 4 3 2 2" xfId="14136"/>
    <cellStyle name="Input 2 3 3 4 3 2 3" xfId="14137"/>
    <cellStyle name="Input 2 3 3 4 3 2 4" xfId="14138"/>
    <cellStyle name="Input 2 3 3 4 3 2 5" xfId="14139"/>
    <cellStyle name="Input 2 3 3 4 3 2 6" xfId="14140"/>
    <cellStyle name="Input 2 3 3 4 3 2 7" xfId="14141"/>
    <cellStyle name="Input 2 3 3 4 3 3" xfId="14142"/>
    <cellStyle name="Input 2 3 3 4 3 4" xfId="14143"/>
    <cellStyle name="Input 2 3 3 4 4" xfId="14144"/>
    <cellStyle name="Input 2 3 3 4 4 2" xfId="14145"/>
    <cellStyle name="Input 2 3 3 4 4 2 2" xfId="14146"/>
    <cellStyle name="Input 2 3 3 4 4 2 3" xfId="14147"/>
    <cellStyle name="Input 2 3 3 4 4 2 4" xfId="14148"/>
    <cellStyle name="Input 2 3 3 4 4 2 5" xfId="14149"/>
    <cellStyle name="Input 2 3 3 4 4 2 6" xfId="14150"/>
    <cellStyle name="Input 2 3 3 4 4 2 7" xfId="14151"/>
    <cellStyle name="Input 2 3 3 4 4 3" xfId="14152"/>
    <cellStyle name="Input 2 3 3 4 4 4" xfId="14153"/>
    <cellStyle name="Input 2 3 3 4 5" xfId="14154"/>
    <cellStyle name="Input 2 3 3 4 5 2" xfId="14155"/>
    <cellStyle name="Input 2 3 3 4 5 3" xfId="14156"/>
    <cellStyle name="Input 2 3 3 4 5 4" xfId="14157"/>
    <cellStyle name="Input 2 3 3 4 5 5" xfId="14158"/>
    <cellStyle name="Input 2 3 3 4 5 6" xfId="14159"/>
    <cellStyle name="Input 2 3 3 4 5 7" xfId="14160"/>
    <cellStyle name="Input 2 3 3 4 5 8" xfId="14161"/>
    <cellStyle name="Input 2 3 3 4 6" xfId="14162"/>
    <cellStyle name="Input 2 3 3 4 6 2" xfId="14163"/>
    <cellStyle name="Input 2 3 3 4 6 3" xfId="14164"/>
    <cellStyle name="Input 2 3 3 4 6 4" xfId="14165"/>
    <cellStyle name="Input 2 3 3 4 6 5" xfId="14166"/>
    <cellStyle name="Input 2 3 3 4 6 6" xfId="14167"/>
    <cellStyle name="Input 2 3 3 4 6 7" xfId="14168"/>
    <cellStyle name="Input 2 3 3 4 7" xfId="14169"/>
    <cellStyle name="Input 2 3 3 4 8" xfId="14170"/>
    <cellStyle name="Input 2 3 3 4 9" xfId="14171"/>
    <cellStyle name="Input 2 3 3 5" xfId="14172"/>
    <cellStyle name="Input 2 3 3 5 10" xfId="14173"/>
    <cellStyle name="Input 2 3 3 5 2" xfId="14174"/>
    <cellStyle name="Input 2 3 3 5 2 2" xfId="14175"/>
    <cellStyle name="Input 2 3 3 5 2 2 2" xfId="14176"/>
    <cellStyle name="Input 2 3 3 5 2 2 3" xfId="14177"/>
    <cellStyle name="Input 2 3 3 5 2 2 4" xfId="14178"/>
    <cellStyle name="Input 2 3 3 5 2 2 5" xfId="14179"/>
    <cellStyle name="Input 2 3 3 5 2 2 6" xfId="14180"/>
    <cellStyle name="Input 2 3 3 5 2 2 7" xfId="14181"/>
    <cellStyle name="Input 2 3 3 5 2 3" xfId="14182"/>
    <cellStyle name="Input 2 3 3 5 2 4" xfId="14183"/>
    <cellStyle name="Input 2 3 3 5 3" xfId="14184"/>
    <cellStyle name="Input 2 3 3 5 3 2" xfId="14185"/>
    <cellStyle name="Input 2 3 3 5 3 2 2" xfId="14186"/>
    <cellStyle name="Input 2 3 3 5 3 2 3" xfId="14187"/>
    <cellStyle name="Input 2 3 3 5 3 2 4" xfId="14188"/>
    <cellStyle name="Input 2 3 3 5 3 2 5" xfId="14189"/>
    <cellStyle name="Input 2 3 3 5 3 2 6" xfId="14190"/>
    <cellStyle name="Input 2 3 3 5 3 2 7" xfId="14191"/>
    <cellStyle name="Input 2 3 3 5 3 3" xfId="14192"/>
    <cellStyle name="Input 2 3 3 5 3 4" xfId="14193"/>
    <cellStyle name="Input 2 3 3 5 4" xfId="14194"/>
    <cellStyle name="Input 2 3 3 5 4 2" xfId="14195"/>
    <cellStyle name="Input 2 3 3 5 4 2 2" xfId="14196"/>
    <cellStyle name="Input 2 3 3 5 4 2 3" xfId="14197"/>
    <cellStyle name="Input 2 3 3 5 4 2 4" xfId="14198"/>
    <cellStyle name="Input 2 3 3 5 4 2 5" xfId="14199"/>
    <cellStyle name="Input 2 3 3 5 4 2 6" xfId="14200"/>
    <cellStyle name="Input 2 3 3 5 4 2 7" xfId="14201"/>
    <cellStyle name="Input 2 3 3 5 4 3" xfId="14202"/>
    <cellStyle name="Input 2 3 3 5 4 4" xfId="14203"/>
    <cellStyle name="Input 2 3 3 5 5" xfId="14204"/>
    <cellStyle name="Input 2 3 3 5 5 2" xfId="14205"/>
    <cellStyle name="Input 2 3 3 5 5 3" xfId="14206"/>
    <cellStyle name="Input 2 3 3 5 5 4" xfId="14207"/>
    <cellStyle name="Input 2 3 3 5 5 5" xfId="14208"/>
    <cellStyle name="Input 2 3 3 5 5 6" xfId="14209"/>
    <cellStyle name="Input 2 3 3 5 5 7" xfId="14210"/>
    <cellStyle name="Input 2 3 3 5 5 8" xfId="14211"/>
    <cellStyle name="Input 2 3 3 5 6" xfId="14212"/>
    <cellStyle name="Input 2 3 3 5 6 2" xfId="14213"/>
    <cellStyle name="Input 2 3 3 5 6 3" xfId="14214"/>
    <cellStyle name="Input 2 3 3 5 6 4" xfId="14215"/>
    <cellStyle name="Input 2 3 3 5 6 5" xfId="14216"/>
    <cellStyle name="Input 2 3 3 5 6 6" xfId="14217"/>
    <cellStyle name="Input 2 3 3 5 6 7" xfId="14218"/>
    <cellStyle name="Input 2 3 3 5 7" xfId="14219"/>
    <cellStyle name="Input 2 3 3 5 8" xfId="14220"/>
    <cellStyle name="Input 2 3 3 5 9" xfId="14221"/>
    <cellStyle name="Input 2 3 3 6" xfId="14222"/>
    <cellStyle name="Input 2 3 3 6 2" xfId="14223"/>
    <cellStyle name="Input 2 3 3 6 2 2" xfId="14224"/>
    <cellStyle name="Input 2 3 3 6 2 3" xfId="14225"/>
    <cellStyle name="Input 2 3 3 6 2 4" xfId="14226"/>
    <cellStyle name="Input 2 3 3 6 2 5" xfId="14227"/>
    <cellStyle name="Input 2 3 3 6 2 6" xfId="14228"/>
    <cellStyle name="Input 2 3 3 6 2 7" xfId="14229"/>
    <cellStyle name="Input 2 3 3 6 3" xfId="14230"/>
    <cellStyle name="Input 2 3 3 6 4" xfId="14231"/>
    <cellStyle name="Input 2 3 3 6 5" xfId="14232"/>
    <cellStyle name="Input 2 3 3 7" xfId="14233"/>
    <cellStyle name="Input 2 3 3 7 2" xfId="14234"/>
    <cellStyle name="Input 2 3 3 7 2 2" xfId="14235"/>
    <cellStyle name="Input 2 3 3 7 2 3" xfId="14236"/>
    <cellStyle name="Input 2 3 3 7 2 4" xfId="14237"/>
    <cellStyle name="Input 2 3 3 7 2 5" xfId="14238"/>
    <cellStyle name="Input 2 3 3 7 2 6" xfId="14239"/>
    <cellStyle name="Input 2 3 3 7 2 7" xfId="14240"/>
    <cellStyle name="Input 2 3 3 7 3" xfId="14241"/>
    <cellStyle name="Input 2 3 3 7 4" xfId="14242"/>
    <cellStyle name="Input 2 3 3 7 5" xfId="14243"/>
    <cellStyle name="Input 2 3 3 8" xfId="14244"/>
    <cellStyle name="Input 2 3 3 8 2" xfId="14245"/>
    <cellStyle name="Input 2 3 3 8 2 2" xfId="14246"/>
    <cellStyle name="Input 2 3 3 8 2 3" xfId="14247"/>
    <cellStyle name="Input 2 3 3 8 2 4" xfId="14248"/>
    <cellStyle name="Input 2 3 3 8 2 5" xfId="14249"/>
    <cellStyle name="Input 2 3 3 8 2 6" xfId="14250"/>
    <cellStyle name="Input 2 3 3 8 2 7" xfId="14251"/>
    <cellStyle name="Input 2 3 3 8 3" xfId="14252"/>
    <cellStyle name="Input 2 3 3 8 4" xfId="14253"/>
    <cellStyle name="Input 2 3 3 8 5" xfId="14254"/>
    <cellStyle name="Input 2 3 3 9" xfId="14255"/>
    <cellStyle name="Input 2 3 3 9 2" xfId="14256"/>
    <cellStyle name="Input 2 3 3 9 2 2" xfId="14257"/>
    <cellStyle name="Input 2 3 3 9 2 3" xfId="14258"/>
    <cellStyle name="Input 2 3 3 9 2 4" xfId="14259"/>
    <cellStyle name="Input 2 3 3 9 2 5" xfId="14260"/>
    <cellStyle name="Input 2 3 3 9 2 6" xfId="14261"/>
    <cellStyle name="Input 2 3 3 9 2 7" xfId="14262"/>
    <cellStyle name="Input 2 3 3 9 3" xfId="14263"/>
    <cellStyle name="Input 2 3 3 9 4" xfId="14264"/>
    <cellStyle name="Input 2 3 3 9 5" xfId="14265"/>
    <cellStyle name="Input 2 3 4" xfId="14266"/>
    <cellStyle name="Input 2 3 4 10" xfId="14267"/>
    <cellStyle name="Input 2 3 4 10 2" xfId="14268"/>
    <cellStyle name="Input 2 3 4 10 3" xfId="14269"/>
    <cellStyle name="Input 2 3 4 10 4" xfId="14270"/>
    <cellStyle name="Input 2 3 4 10 5" xfId="14271"/>
    <cellStyle name="Input 2 3 4 10 6" xfId="14272"/>
    <cellStyle name="Input 2 3 4 10 7" xfId="14273"/>
    <cellStyle name="Input 2 3 4 11" xfId="14274"/>
    <cellStyle name="Input 2 3 4 11 2" xfId="14275"/>
    <cellStyle name="Input 2 3 4 11 3" xfId="14276"/>
    <cellStyle name="Input 2 3 4 11 4" xfId="14277"/>
    <cellStyle name="Input 2 3 4 11 5" xfId="14278"/>
    <cellStyle name="Input 2 3 4 12" xfId="14279"/>
    <cellStyle name="Input 2 3 4 12 2" xfId="14280"/>
    <cellStyle name="Input 2 3 4 12 3" xfId="14281"/>
    <cellStyle name="Input 2 3 4 12 4" xfId="14282"/>
    <cellStyle name="Input 2 3 4 12 5" xfId="14283"/>
    <cellStyle name="Input 2 3 4 13" xfId="14284"/>
    <cellStyle name="Input 2 3 4 13 2" xfId="14285"/>
    <cellStyle name="Input 2 3 4 13 3" xfId="14286"/>
    <cellStyle name="Input 2 3 4 13 4" xfId="14287"/>
    <cellStyle name="Input 2 3 4 13 5" xfId="14288"/>
    <cellStyle name="Input 2 3 4 14" xfId="14289"/>
    <cellStyle name="Input 2 3 4 14 2" xfId="14290"/>
    <cellStyle name="Input 2 3 4 14 3" xfId="14291"/>
    <cellStyle name="Input 2 3 4 14 4" xfId="14292"/>
    <cellStyle name="Input 2 3 4 14 5" xfId="14293"/>
    <cellStyle name="Input 2 3 4 15" xfId="14294"/>
    <cellStyle name="Input 2 3 4 15 2" xfId="14295"/>
    <cellStyle name="Input 2 3 4 15 3" xfId="14296"/>
    <cellStyle name="Input 2 3 4 15 4" xfId="14297"/>
    <cellStyle name="Input 2 3 4 15 5" xfId="14298"/>
    <cellStyle name="Input 2 3 4 16" xfId="14299"/>
    <cellStyle name="Input 2 3 4 16 2" xfId="14300"/>
    <cellStyle name="Input 2 3 4 16 3" xfId="14301"/>
    <cellStyle name="Input 2 3 4 16 4" xfId="14302"/>
    <cellStyle name="Input 2 3 4 16 5" xfId="14303"/>
    <cellStyle name="Input 2 3 4 17" xfId="14304"/>
    <cellStyle name="Input 2 3 4 17 2" xfId="14305"/>
    <cellStyle name="Input 2 3 4 17 3" xfId="14306"/>
    <cellStyle name="Input 2 3 4 17 4" xfId="14307"/>
    <cellStyle name="Input 2 3 4 17 5" xfId="14308"/>
    <cellStyle name="Input 2 3 4 18" xfId="14309"/>
    <cellStyle name="Input 2 3 4 2" xfId="14310"/>
    <cellStyle name="Input 2 3 4 2 10" xfId="14311"/>
    <cellStyle name="Input 2 3 4 2 10 2" xfId="14312"/>
    <cellStyle name="Input 2 3 4 2 10 3" xfId="14313"/>
    <cellStyle name="Input 2 3 4 2 10 4" xfId="14314"/>
    <cellStyle name="Input 2 3 4 2 10 5" xfId="14315"/>
    <cellStyle name="Input 2 3 4 2 11" xfId="14316"/>
    <cellStyle name="Input 2 3 4 2 11 2" xfId="14317"/>
    <cellStyle name="Input 2 3 4 2 11 3" xfId="14318"/>
    <cellStyle name="Input 2 3 4 2 11 4" xfId="14319"/>
    <cellStyle name="Input 2 3 4 2 11 5" xfId="14320"/>
    <cellStyle name="Input 2 3 4 2 12" xfId="14321"/>
    <cellStyle name="Input 2 3 4 2 12 2" xfId="14322"/>
    <cellStyle name="Input 2 3 4 2 12 3" xfId="14323"/>
    <cellStyle name="Input 2 3 4 2 12 4" xfId="14324"/>
    <cellStyle name="Input 2 3 4 2 12 5" xfId="14325"/>
    <cellStyle name="Input 2 3 4 2 13" xfId="14326"/>
    <cellStyle name="Input 2 3 4 2 13 2" xfId="14327"/>
    <cellStyle name="Input 2 3 4 2 13 3" xfId="14328"/>
    <cellStyle name="Input 2 3 4 2 13 4" xfId="14329"/>
    <cellStyle name="Input 2 3 4 2 13 5" xfId="14330"/>
    <cellStyle name="Input 2 3 4 2 14" xfId="14331"/>
    <cellStyle name="Input 2 3 4 2 14 2" xfId="14332"/>
    <cellStyle name="Input 2 3 4 2 14 3" xfId="14333"/>
    <cellStyle name="Input 2 3 4 2 14 4" xfId="14334"/>
    <cellStyle name="Input 2 3 4 2 14 5" xfId="14335"/>
    <cellStyle name="Input 2 3 4 2 15" xfId="14336"/>
    <cellStyle name="Input 2 3 4 2 15 2" xfId="14337"/>
    <cellStyle name="Input 2 3 4 2 15 3" xfId="14338"/>
    <cellStyle name="Input 2 3 4 2 15 4" xfId="14339"/>
    <cellStyle name="Input 2 3 4 2 15 5" xfId="14340"/>
    <cellStyle name="Input 2 3 4 2 16" xfId="14341"/>
    <cellStyle name="Input 2 3 4 2 16 2" xfId="14342"/>
    <cellStyle name="Input 2 3 4 2 16 3" xfId="14343"/>
    <cellStyle name="Input 2 3 4 2 16 4" xfId="14344"/>
    <cellStyle name="Input 2 3 4 2 16 5" xfId="14345"/>
    <cellStyle name="Input 2 3 4 2 17" xfId="14346"/>
    <cellStyle name="Input 2 3 4 2 17 2" xfId="14347"/>
    <cellStyle name="Input 2 3 4 2 17 3" xfId="14348"/>
    <cellStyle name="Input 2 3 4 2 17 4" xfId="14349"/>
    <cellStyle name="Input 2 3 4 2 17 5" xfId="14350"/>
    <cellStyle name="Input 2 3 4 2 18" xfId="14351"/>
    <cellStyle name="Input 2 3 4 2 2" xfId="14352"/>
    <cellStyle name="Input 2 3 4 2 2 10" xfId="14353"/>
    <cellStyle name="Input 2 3 4 2 2 2" xfId="14354"/>
    <cellStyle name="Input 2 3 4 2 2 2 2" xfId="14355"/>
    <cellStyle name="Input 2 3 4 2 2 2 2 2" xfId="14356"/>
    <cellStyle name="Input 2 3 4 2 2 2 2 3" xfId="14357"/>
    <cellStyle name="Input 2 3 4 2 2 2 2 4" xfId="14358"/>
    <cellStyle name="Input 2 3 4 2 2 2 2 5" xfId="14359"/>
    <cellStyle name="Input 2 3 4 2 2 2 2 6" xfId="14360"/>
    <cellStyle name="Input 2 3 4 2 2 2 2 7" xfId="14361"/>
    <cellStyle name="Input 2 3 4 2 2 2 3" xfId="14362"/>
    <cellStyle name="Input 2 3 4 2 2 2 4" xfId="14363"/>
    <cellStyle name="Input 2 3 4 2 2 3" xfId="14364"/>
    <cellStyle name="Input 2 3 4 2 2 3 2" xfId="14365"/>
    <cellStyle name="Input 2 3 4 2 2 3 2 2" xfId="14366"/>
    <cellStyle name="Input 2 3 4 2 2 3 2 3" xfId="14367"/>
    <cellStyle name="Input 2 3 4 2 2 3 2 4" xfId="14368"/>
    <cellStyle name="Input 2 3 4 2 2 3 2 5" xfId="14369"/>
    <cellStyle name="Input 2 3 4 2 2 3 2 6" xfId="14370"/>
    <cellStyle name="Input 2 3 4 2 2 3 2 7" xfId="14371"/>
    <cellStyle name="Input 2 3 4 2 2 3 3" xfId="14372"/>
    <cellStyle name="Input 2 3 4 2 2 3 4" xfId="14373"/>
    <cellStyle name="Input 2 3 4 2 2 4" xfId="14374"/>
    <cellStyle name="Input 2 3 4 2 2 4 2" xfId="14375"/>
    <cellStyle name="Input 2 3 4 2 2 4 2 2" xfId="14376"/>
    <cellStyle name="Input 2 3 4 2 2 4 2 3" xfId="14377"/>
    <cellStyle name="Input 2 3 4 2 2 4 2 4" xfId="14378"/>
    <cellStyle name="Input 2 3 4 2 2 4 2 5" xfId="14379"/>
    <cellStyle name="Input 2 3 4 2 2 4 2 6" xfId="14380"/>
    <cellStyle name="Input 2 3 4 2 2 4 2 7" xfId="14381"/>
    <cellStyle name="Input 2 3 4 2 2 4 3" xfId="14382"/>
    <cellStyle name="Input 2 3 4 2 2 4 4" xfId="14383"/>
    <cellStyle name="Input 2 3 4 2 2 5" xfId="14384"/>
    <cellStyle name="Input 2 3 4 2 2 5 2" xfId="14385"/>
    <cellStyle name="Input 2 3 4 2 2 5 3" xfId="14386"/>
    <cellStyle name="Input 2 3 4 2 2 5 4" xfId="14387"/>
    <cellStyle name="Input 2 3 4 2 2 5 5" xfId="14388"/>
    <cellStyle name="Input 2 3 4 2 2 5 6" xfId="14389"/>
    <cellStyle name="Input 2 3 4 2 2 5 7" xfId="14390"/>
    <cellStyle name="Input 2 3 4 2 2 5 8" xfId="14391"/>
    <cellStyle name="Input 2 3 4 2 2 6" xfId="14392"/>
    <cellStyle name="Input 2 3 4 2 2 6 2" xfId="14393"/>
    <cellStyle name="Input 2 3 4 2 2 6 3" xfId="14394"/>
    <cellStyle name="Input 2 3 4 2 2 6 4" xfId="14395"/>
    <cellStyle name="Input 2 3 4 2 2 6 5" xfId="14396"/>
    <cellStyle name="Input 2 3 4 2 2 6 6" xfId="14397"/>
    <cellStyle name="Input 2 3 4 2 2 6 7" xfId="14398"/>
    <cellStyle name="Input 2 3 4 2 2 7" xfId="14399"/>
    <cellStyle name="Input 2 3 4 2 2 8" xfId="14400"/>
    <cellStyle name="Input 2 3 4 2 2 9" xfId="14401"/>
    <cellStyle name="Input 2 3 4 2 3" xfId="14402"/>
    <cellStyle name="Input 2 3 4 2 3 2" xfId="14403"/>
    <cellStyle name="Input 2 3 4 2 3 2 2" xfId="14404"/>
    <cellStyle name="Input 2 3 4 2 3 2 3" xfId="14405"/>
    <cellStyle name="Input 2 3 4 2 3 2 4" xfId="14406"/>
    <cellStyle name="Input 2 3 4 2 3 2 5" xfId="14407"/>
    <cellStyle name="Input 2 3 4 2 3 2 6" xfId="14408"/>
    <cellStyle name="Input 2 3 4 2 3 2 7" xfId="14409"/>
    <cellStyle name="Input 2 3 4 2 3 3" xfId="14410"/>
    <cellStyle name="Input 2 3 4 2 3 4" xfId="14411"/>
    <cellStyle name="Input 2 3 4 2 3 5" xfId="14412"/>
    <cellStyle name="Input 2 3 4 2 4" xfId="14413"/>
    <cellStyle name="Input 2 3 4 2 4 2" xfId="14414"/>
    <cellStyle name="Input 2 3 4 2 4 2 2" xfId="14415"/>
    <cellStyle name="Input 2 3 4 2 4 2 3" xfId="14416"/>
    <cellStyle name="Input 2 3 4 2 4 2 4" xfId="14417"/>
    <cellStyle name="Input 2 3 4 2 4 2 5" xfId="14418"/>
    <cellStyle name="Input 2 3 4 2 4 2 6" xfId="14419"/>
    <cellStyle name="Input 2 3 4 2 4 2 7" xfId="14420"/>
    <cellStyle name="Input 2 3 4 2 4 3" xfId="14421"/>
    <cellStyle name="Input 2 3 4 2 4 4" xfId="14422"/>
    <cellStyle name="Input 2 3 4 2 4 5" xfId="14423"/>
    <cellStyle name="Input 2 3 4 2 5" xfId="14424"/>
    <cellStyle name="Input 2 3 4 2 5 2" xfId="14425"/>
    <cellStyle name="Input 2 3 4 2 5 2 2" xfId="14426"/>
    <cellStyle name="Input 2 3 4 2 5 2 3" xfId="14427"/>
    <cellStyle name="Input 2 3 4 2 5 2 4" xfId="14428"/>
    <cellStyle name="Input 2 3 4 2 5 2 5" xfId="14429"/>
    <cellStyle name="Input 2 3 4 2 5 2 6" xfId="14430"/>
    <cellStyle name="Input 2 3 4 2 5 2 7" xfId="14431"/>
    <cellStyle name="Input 2 3 4 2 5 3" xfId="14432"/>
    <cellStyle name="Input 2 3 4 2 5 4" xfId="14433"/>
    <cellStyle name="Input 2 3 4 2 5 5" xfId="14434"/>
    <cellStyle name="Input 2 3 4 2 6" xfId="14435"/>
    <cellStyle name="Input 2 3 4 2 6 2" xfId="14436"/>
    <cellStyle name="Input 2 3 4 2 6 3" xfId="14437"/>
    <cellStyle name="Input 2 3 4 2 6 4" xfId="14438"/>
    <cellStyle name="Input 2 3 4 2 6 5" xfId="14439"/>
    <cellStyle name="Input 2 3 4 2 6 6" xfId="14440"/>
    <cellStyle name="Input 2 3 4 2 6 7" xfId="14441"/>
    <cellStyle name="Input 2 3 4 2 6 8" xfId="14442"/>
    <cellStyle name="Input 2 3 4 2 7" xfId="14443"/>
    <cellStyle name="Input 2 3 4 2 7 2" xfId="14444"/>
    <cellStyle name="Input 2 3 4 2 7 3" xfId="14445"/>
    <cellStyle name="Input 2 3 4 2 7 4" xfId="14446"/>
    <cellStyle name="Input 2 3 4 2 7 5" xfId="14447"/>
    <cellStyle name="Input 2 3 4 2 7 6" xfId="14448"/>
    <cellStyle name="Input 2 3 4 2 7 7" xfId="14449"/>
    <cellStyle name="Input 2 3 4 2 8" xfId="14450"/>
    <cellStyle name="Input 2 3 4 2 8 2" xfId="14451"/>
    <cellStyle name="Input 2 3 4 2 8 3" xfId="14452"/>
    <cellStyle name="Input 2 3 4 2 8 4" xfId="14453"/>
    <cellStyle name="Input 2 3 4 2 8 5" xfId="14454"/>
    <cellStyle name="Input 2 3 4 2 9" xfId="14455"/>
    <cellStyle name="Input 2 3 4 2 9 2" xfId="14456"/>
    <cellStyle name="Input 2 3 4 2 9 3" xfId="14457"/>
    <cellStyle name="Input 2 3 4 2 9 4" xfId="14458"/>
    <cellStyle name="Input 2 3 4 2 9 5" xfId="14459"/>
    <cellStyle name="Input 2 3 4 3" xfId="14460"/>
    <cellStyle name="Input 2 3 4 3 10" xfId="14461"/>
    <cellStyle name="Input 2 3 4 3 2" xfId="14462"/>
    <cellStyle name="Input 2 3 4 3 2 2" xfId="14463"/>
    <cellStyle name="Input 2 3 4 3 2 2 2" xfId="14464"/>
    <cellStyle name="Input 2 3 4 3 2 2 3" xfId="14465"/>
    <cellStyle name="Input 2 3 4 3 2 2 4" xfId="14466"/>
    <cellStyle name="Input 2 3 4 3 2 2 5" xfId="14467"/>
    <cellStyle name="Input 2 3 4 3 2 2 6" xfId="14468"/>
    <cellStyle name="Input 2 3 4 3 2 2 7" xfId="14469"/>
    <cellStyle name="Input 2 3 4 3 2 3" xfId="14470"/>
    <cellStyle name="Input 2 3 4 3 2 4" xfId="14471"/>
    <cellStyle name="Input 2 3 4 3 3" xfId="14472"/>
    <cellStyle name="Input 2 3 4 3 3 2" xfId="14473"/>
    <cellStyle name="Input 2 3 4 3 3 2 2" xfId="14474"/>
    <cellStyle name="Input 2 3 4 3 3 2 3" xfId="14475"/>
    <cellStyle name="Input 2 3 4 3 3 2 4" xfId="14476"/>
    <cellStyle name="Input 2 3 4 3 3 2 5" xfId="14477"/>
    <cellStyle name="Input 2 3 4 3 3 2 6" xfId="14478"/>
    <cellStyle name="Input 2 3 4 3 3 2 7" xfId="14479"/>
    <cellStyle name="Input 2 3 4 3 3 3" xfId="14480"/>
    <cellStyle name="Input 2 3 4 3 3 4" xfId="14481"/>
    <cellStyle name="Input 2 3 4 3 4" xfId="14482"/>
    <cellStyle name="Input 2 3 4 3 4 2" xfId="14483"/>
    <cellStyle name="Input 2 3 4 3 4 2 2" xfId="14484"/>
    <cellStyle name="Input 2 3 4 3 4 2 3" xfId="14485"/>
    <cellStyle name="Input 2 3 4 3 4 2 4" xfId="14486"/>
    <cellStyle name="Input 2 3 4 3 4 2 5" xfId="14487"/>
    <cellStyle name="Input 2 3 4 3 4 2 6" xfId="14488"/>
    <cellStyle name="Input 2 3 4 3 4 2 7" xfId="14489"/>
    <cellStyle name="Input 2 3 4 3 4 3" xfId="14490"/>
    <cellStyle name="Input 2 3 4 3 4 4" xfId="14491"/>
    <cellStyle name="Input 2 3 4 3 5" xfId="14492"/>
    <cellStyle name="Input 2 3 4 3 5 2" xfId="14493"/>
    <cellStyle name="Input 2 3 4 3 5 3" xfId="14494"/>
    <cellStyle name="Input 2 3 4 3 5 4" xfId="14495"/>
    <cellStyle name="Input 2 3 4 3 5 5" xfId="14496"/>
    <cellStyle name="Input 2 3 4 3 5 6" xfId="14497"/>
    <cellStyle name="Input 2 3 4 3 5 7" xfId="14498"/>
    <cellStyle name="Input 2 3 4 3 5 8" xfId="14499"/>
    <cellStyle name="Input 2 3 4 3 6" xfId="14500"/>
    <cellStyle name="Input 2 3 4 3 6 2" xfId="14501"/>
    <cellStyle name="Input 2 3 4 3 6 3" xfId="14502"/>
    <cellStyle name="Input 2 3 4 3 6 4" xfId="14503"/>
    <cellStyle name="Input 2 3 4 3 6 5" xfId="14504"/>
    <cellStyle name="Input 2 3 4 3 6 6" xfId="14505"/>
    <cellStyle name="Input 2 3 4 3 6 7" xfId="14506"/>
    <cellStyle name="Input 2 3 4 3 7" xfId="14507"/>
    <cellStyle name="Input 2 3 4 3 8" xfId="14508"/>
    <cellStyle name="Input 2 3 4 3 9" xfId="14509"/>
    <cellStyle name="Input 2 3 4 4" xfId="14510"/>
    <cellStyle name="Input 2 3 4 4 10" xfId="14511"/>
    <cellStyle name="Input 2 3 4 4 2" xfId="14512"/>
    <cellStyle name="Input 2 3 4 4 2 2" xfId="14513"/>
    <cellStyle name="Input 2 3 4 4 2 2 2" xfId="14514"/>
    <cellStyle name="Input 2 3 4 4 2 2 3" xfId="14515"/>
    <cellStyle name="Input 2 3 4 4 2 2 4" xfId="14516"/>
    <cellStyle name="Input 2 3 4 4 2 2 5" xfId="14517"/>
    <cellStyle name="Input 2 3 4 4 2 2 6" xfId="14518"/>
    <cellStyle name="Input 2 3 4 4 2 2 7" xfId="14519"/>
    <cellStyle name="Input 2 3 4 4 2 3" xfId="14520"/>
    <cellStyle name="Input 2 3 4 4 2 4" xfId="14521"/>
    <cellStyle name="Input 2 3 4 4 3" xfId="14522"/>
    <cellStyle name="Input 2 3 4 4 3 2" xfId="14523"/>
    <cellStyle name="Input 2 3 4 4 3 2 2" xfId="14524"/>
    <cellStyle name="Input 2 3 4 4 3 2 3" xfId="14525"/>
    <cellStyle name="Input 2 3 4 4 3 2 4" xfId="14526"/>
    <cellStyle name="Input 2 3 4 4 3 2 5" xfId="14527"/>
    <cellStyle name="Input 2 3 4 4 3 2 6" xfId="14528"/>
    <cellStyle name="Input 2 3 4 4 3 2 7" xfId="14529"/>
    <cellStyle name="Input 2 3 4 4 3 3" xfId="14530"/>
    <cellStyle name="Input 2 3 4 4 3 4" xfId="14531"/>
    <cellStyle name="Input 2 3 4 4 4" xfId="14532"/>
    <cellStyle name="Input 2 3 4 4 4 2" xfId="14533"/>
    <cellStyle name="Input 2 3 4 4 4 2 2" xfId="14534"/>
    <cellStyle name="Input 2 3 4 4 4 2 3" xfId="14535"/>
    <cellStyle name="Input 2 3 4 4 4 2 4" xfId="14536"/>
    <cellStyle name="Input 2 3 4 4 4 2 5" xfId="14537"/>
    <cellStyle name="Input 2 3 4 4 4 2 6" xfId="14538"/>
    <cellStyle name="Input 2 3 4 4 4 2 7" xfId="14539"/>
    <cellStyle name="Input 2 3 4 4 4 3" xfId="14540"/>
    <cellStyle name="Input 2 3 4 4 4 4" xfId="14541"/>
    <cellStyle name="Input 2 3 4 4 5" xfId="14542"/>
    <cellStyle name="Input 2 3 4 4 5 2" xfId="14543"/>
    <cellStyle name="Input 2 3 4 4 5 3" xfId="14544"/>
    <cellStyle name="Input 2 3 4 4 5 4" xfId="14545"/>
    <cellStyle name="Input 2 3 4 4 5 5" xfId="14546"/>
    <cellStyle name="Input 2 3 4 4 5 6" xfId="14547"/>
    <cellStyle name="Input 2 3 4 4 5 7" xfId="14548"/>
    <cellStyle name="Input 2 3 4 4 5 8" xfId="14549"/>
    <cellStyle name="Input 2 3 4 4 6" xfId="14550"/>
    <cellStyle name="Input 2 3 4 4 6 2" xfId="14551"/>
    <cellStyle name="Input 2 3 4 4 6 3" xfId="14552"/>
    <cellStyle name="Input 2 3 4 4 6 4" xfId="14553"/>
    <cellStyle name="Input 2 3 4 4 6 5" xfId="14554"/>
    <cellStyle name="Input 2 3 4 4 6 6" xfId="14555"/>
    <cellStyle name="Input 2 3 4 4 6 7" xfId="14556"/>
    <cellStyle name="Input 2 3 4 4 7" xfId="14557"/>
    <cellStyle name="Input 2 3 4 4 8" xfId="14558"/>
    <cellStyle name="Input 2 3 4 4 9" xfId="14559"/>
    <cellStyle name="Input 2 3 4 5" xfId="14560"/>
    <cellStyle name="Input 2 3 4 5 2" xfId="14561"/>
    <cellStyle name="Input 2 3 4 5 2 2" xfId="14562"/>
    <cellStyle name="Input 2 3 4 5 2 3" xfId="14563"/>
    <cellStyle name="Input 2 3 4 5 2 4" xfId="14564"/>
    <cellStyle name="Input 2 3 4 5 2 5" xfId="14565"/>
    <cellStyle name="Input 2 3 4 5 2 6" xfId="14566"/>
    <cellStyle name="Input 2 3 4 5 2 7" xfId="14567"/>
    <cellStyle name="Input 2 3 4 5 3" xfId="14568"/>
    <cellStyle name="Input 2 3 4 5 4" xfId="14569"/>
    <cellStyle name="Input 2 3 4 5 5" xfId="14570"/>
    <cellStyle name="Input 2 3 4 6" xfId="14571"/>
    <cellStyle name="Input 2 3 4 6 2" xfId="14572"/>
    <cellStyle name="Input 2 3 4 6 2 2" xfId="14573"/>
    <cellStyle name="Input 2 3 4 6 2 3" xfId="14574"/>
    <cellStyle name="Input 2 3 4 6 2 4" xfId="14575"/>
    <cellStyle name="Input 2 3 4 6 2 5" xfId="14576"/>
    <cellStyle name="Input 2 3 4 6 2 6" xfId="14577"/>
    <cellStyle name="Input 2 3 4 6 2 7" xfId="14578"/>
    <cellStyle name="Input 2 3 4 6 3" xfId="14579"/>
    <cellStyle name="Input 2 3 4 6 4" xfId="14580"/>
    <cellStyle name="Input 2 3 4 6 5" xfId="14581"/>
    <cellStyle name="Input 2 3 4 7" xfId="14582"/>
    <cellStyle name="Input 2 3 4 7 2" xfId="14583"/>
    <cellStyle name="Input 2 3 4 7 2 2" xfId="14584"/>
    <cellStyle name="Input 2 3 4 7 2 3" xfId="14585"/>
    <cellStyle name="Input 2 3 4 7 2 4" xfId="14586"/>
    <cellStyle name="Input 2 3 4 7 2 5" xfId="14587"/>
    <cellStyle name="Input 2 3 4 7 2 6" xfId="14588"/>
    <cellStyle name="Input 2 3 4 7 2 7" xfId="14589"/>
    <cellStyle name="Input 2 3 4 7 3" xfId="14590"/>
    <cellStyle name="Input 2 3 4 7 4" xfId="14591"/>
    <cellStyle name="Input 2 3 4 7 5" xfId="14592"/>
    <cellStyle name="Input 2 3 4 8" xfId="14593"/>
    <cellStyle name="Input 2 3 4 8 2" xfId="14594"/>
    <cellStyle name="Input 2 3 4 8 2 2" xfId="14595"/>
    <cellStyle name="Input 2 3 4 8 2 3" xfId="14596"/>
    <cellStyle name="Input 2 3 4 8 2 4" xfId="14597"/>
    <cellStyle name="Input 2 3 4 8 2 5" xfId="14598"/>
    <cellStyle name="Input 2 3 4 8 2 6" xfId="14599"/>
    <cellStyle name="Input 2 3 4 8 2 7" xfId="14600"/>
    <cellStyle name="Input 2 3 4 8 3" xfId="14601"/>
    <cellStyle name="Input 2 3 4 8 4" xfId="14602"/>
    <cellStyle name="Input 2 3 4 8 5" xfId="14603"/>
    <cellStyle name="Input 2 3 4 9" xfId="14604"/>
    <cellStyle name="Input 2 3 4 9 2" xfId="14605"/>
    <cellStyle name="Input 2 3 4 9 3" xfId="14606"/>
    <cellStyle name="Input 2 3 4 9 4" xfId="14607"/>
    <cellStyle name="Input 2 3 4 9 5" xfId="14608"/>
    <cellStyle name="Input 2 3 4 9 6" xfId="14609"/>
    <cellStyle name="Input 2 3 4 9 7" xfId="14610"/>
    <cellStyle name="Input 2 3 4 9 8" xfId="14611"/>
    <cellStyle name="Input 2 3 5" xfId="14612"/>
    <cellStyle name="Input 2 3 5 10" xfId="14613"/>
    <cellStyle name="Input 2 3 5 10 2" xfId="14614"/>
    <cellStyle name="Input 2 3 5 10 3" xfId="14615"/>
    <cellStyle name="Input 2 3 5 10 4" xfId="14616"/>
    <cellStyle name="Input 2 3 5 10 5" xfId="14617"/>
    <cellStyle name="Input 2 3 5 11" xfId="14618"/>
    <cellStyle name="Input 2 3 5 11 2" xfId="14619"/>
    <cellStyle name="Input 2 3 5 11 3" xfId="14620"/>
    <cellStyle name="Input 2 3 5 11 4" xfId="14621"/>
    <cellStyle name="Input 2 3 5 11 5" xfId="14622"/>
    <cellStyle name="Input 2 3 5 12" xfId="14623"/>
    <cellStyle name="Input 2 3 5 12 2" xfId="14624"/>
    <cellStyle name="Input 2 3 5 12 3" xfId="14625"/>
    <cellStyle name="Input 2 3 5 12 4" xfId="14626"/>
    <cellStyle name="Input 2 3 5 12 5" xfId="14627"/>
    <cellStyle name="Input 2 3 5 13" xfId="14628"/>
    <cellStyle name="Input 2 3 5 13 2" xfId="14629"/>
    <cellStyle name="Input 2 3 5 13 3" xfId="14630"/>
    <cellStyle name="Input 2 3 5 13 4" xfId="14631"/>
    <cellStyle name="Input 2 3 5 13 5" xfId="14632"/>
    <cellStyle name="Input 2 3 5 14" xfId="14633"/>
    <cellStyle name="Input 2 3 5 14 2" xfId="14634"/>
    <cellStyle name="Input 2 3 5 14 3" xfId="14635"/>
    <cellStyle name="Input 2 3 5 14 4" xfId="14636"/>
    <cellStyle name="Input 2 3 5 14 5" xfId="14637"/>
    <cellStyle name="Input 2 3 5 15" xfId="14638"/>
    <cellStyle name="Input 2 3 5 15 2" xfId="14639"/>
    <cellStyle name="Input 2 3 5 15 3" xfId="14640"/>
    <cellStyle name="Input 2 3 5 15 4" xfId="14641"/>
    <cellStyle name="Input 2 3 5 15 5" xfId="14642"/>
    <cellStyle name="Input 2 3 5 16" xfId="14643"/>
    <cellStyle name="Input 2 3 5 16 2" xfId="14644"/>
    <cellStyle name="Input 2 3 5 16 3" xfId="14645"/>
    <cellStyle name="Input 2 3 5 16 4" xfId="14646"/>
    <cellStyle name="Input 2 3 5 16 5" xfId="14647"/>
    <cellStyle name="Input 2 3 5 17" xfId="14648"/>
    <cellStyle name="Input 2 3 5 17 2" xfId="14649"/>
    <cellStyle name="Input 2 3 5 17 3" xfId="14650"/>
    <cellStyle name="Input 2 3 5 17 4" xfId="14651"/>
    <cellStyle name="Input 2 3 5 17 5" xfId="14652"/>
    <cellStyle name="Input 2 3 5 18" xfId="14653"/>
    <cellStyle name="Input 2 3 5 2" xfId="14654"/>
    <cellStyle name="Input 2 3 5 2 10" xfId="14655"/>
    <cellStyle name="Input 2 3 5 2 2" xfId="14656"/>
    <cellStyle name="Input 2 3 5 2 2 2" xfId="14657"/>
    <cellStyle name="Input 2 3 5 2 2 2 2" xfId="14658"/>
    <cellStyle name="Input 2 3 5 2 2 2 3" xfId="14659"/>
    <cellStyle name="Input 2 3 5 2 2 2 4" xfId="14660"/>
    <cellStyle name="Input 2 3 5 2 2 2 5" xfId="14661"/>
    <cellStyle name="Input 2 3 5 2 2 2 6" xfId="14662"/>
    <cellStyle name="Input 2 3 5 2 2 2 7" xfId="14663"/>
    <cellStyle name="Input 2 3 5 2 2 3" xfId="14664"/>
    <cellStyle name="Input 2 3 5 2 2 4" xfId="14665"/>
    <cellStyle name="Input 2 3 5 2 3" xfId="14666"/>
    <cellStyle name="Input 2 3 5 2 3 2" xfId="14667"/>
    <cellStyle name="Input 2 3 5 2 3 2 2" xfId="14668"/>
    <cellStyle name="Input 2 3 5 2 3 2 3" xfId="14669"/>
    <cellStyle name="Input 2 3 5 2 3 2 4" xfId="14670"/>
    <cellStyle name="Input 2 3 5 2 3 2 5" xfId="14671"/>
    <cellStyle name="Input 2 3 5 2 3 2 6" xfId="14672"/>
    <cellStyle name="Input 2 3 5 2 3 2 7" xfId="14673"/>
    <cellStyle name="Input 2 3 5 2 3 3" xfId="14674"/>
    <cellStyle name="Input 2 3 5 2 3 4" xfId="14675"/>
    <cellStyle name="Input 2 3 5 2 4" xfId="14676"/>
    <cellStyle name="Input 2 3 5 2 4 2" xfId="14677"/>
    <cellStyle name="Input 2 3 5 2 4 2 2" xfId="14678"/>
    <cellStyle name="Input 2 3 5 2 4 2 3" xfId="14679"/>
    <cellStyle name="Input 2 3 5 2 4 2 4" xfId="14680"/>
    <cellStyle name="Input 2 3 5 2 4 2 5" xfId="14681"/>
    <cellStyle name="Input 2 3 5 2 4 2 6" xfId="14682"/>
    <cellStyle name="Input 2 3 5 2 4 2 7" xfId="14683"/>
    <cellStyle name="Input 2 3 5 2 4 3" xfId="14684"/>
    <cellStyle name="Input 2 3 5 2 4 4" xfId="14685"/>
    <cellStyle name="Input 2 3 5 2 5" xfId="14686"/>
    <cellStyle name="Input 2 3 5 2 5 2" xfId="14687"/>
    <cellStyle name="Input 2 3 5 2 5 3" xfId="14688"/>
    <cellStyle name="Input 2 3 5 2 5 4" xfId="14689"/>
    <cellStyle name="Input 2 3 5 2 5 5" xfId="14690"/>
    <cellStyle name="Input 2 3 5 2 5 6" xfId="14691"/>
    <cellStyle name="Input 2 3 5 2 5 7" xfId="14692"/>
    <cellStyle name="Input 2 3 5 2 5 8" xfId="14693"/>
    <cellStyle name="Input 2 3 5 2 6" xfId="14694"/>
    <cellStyle name="Input 2 3 5 2 6 2" xfId="14695"/>
    <cellStyle name="Input 2 3 5 2 6 3" xfId="14696"/>
    <cellStyle name="Input 2 3 5 2 6 4" xfId="14697"/>
    <cellStyle name="Input 2 3 5 2 6 5" xfId="14698"/>
    <cellStyle name="Input 2 3 5 2 6 6" xfId="14699"/>
    <cellStyle name="Input 2 3 5 2 6 7" xfId="14700"/>
    <cellStyle name="Input 2 3 5 2 7" xfId="14701"/>
    <cellStyle name="Input 2 3 5 2 8" xfId="14702"/>
    <cellStyle name="Input 2 3 5 2 9" xfId="14703"/>
    <cellStyle name="Input 2 3 5 3" xfId="14704"/>
    <cellStyle name="Input 2 3 5 3 2" xfId="14705"/>
    <cellStyle name="Input 2 3 5 3 2 2" xfId="14706"/>
    <cellStyle name="Input 2 3 5 3 2 3" xfId="14707"/>
    <cellStyle name="Input 2 3 5 3 2 4" xfId="14708"/>
    <cellStyle name="Input 2 3 5 3 2 5" xfId="14709"/>
    <cellStyle name="Input 2 3 5 3 2 6" xfId="14710"/>
    <cellStyle name="Input 2 3 5 3 2 7" xfId="14711"/>
    <cellStyle name="Input 2 3 5 3 3" xfId="14712"/>
    <cellStyle name="Input 2 3 5 3 4" xfId="14713"/>
    <cellStyle name="Input 2 3 5 3 5" xfId="14714"/>
    <cellStyle name="Input 2 3 5 4" xfId="14715"/>
    <cellStyle name="Input 2 3 5 4 2" xfId="14716"/>
    <cellStyle name="Input 2 3 5 4 2 2" xfId="14717"/>
    <cellStyle name="Input 2 3 5 4 2 3" xfId="14718"/>
    <cellStyle name="Input 2 3 5 4 2 4" xfId="14719"/>
    <cellStyle name="Input 2 3 5 4 2 5" xfId="14720"/>
    <cellStyle name="Input 2 3 5 4 2 6" xfId="14721"/>
    <cellStyle name="Input 2 3 5 4 2 7" xfId="14722"/>
    <cellStyle name="Input 2 3 5 4 3" xfId="14723"/>
    <cellStyle name="Input 2 3 5 4 4" xfId="14724"/>
    <cellStyle name="Input 2 3 5 4 5" xfId="14725"/>
    <cellStyle name="Input 2 3 5 5" xfId="14726"/>
    <cellStyle name="Input 2 3 5 5 2" xfId="14727"/>
    <cellStyle name="Input 2 3 5 5 2 2" xfId="14728"/>
    <cellStyle name="Input 2 3 5 5 2 3" xfId="14729"/>
    <cellStyle name="Input 2 3 5 5 2 4" xfId="14730"/>
    <cellStyle name="Input 2 3 5 5 2 5" xfId="14731"/>
    <cellStyle name="Input 2 3 5 5 2 6" xfId="14732"/>
    <cellStyle name="Input 2 3 5 5 2 7" xfId="14733"/>
    <cellStyle name="Input 2 3 5 5 3" xfId="14734"/>
    <cellStyle name="Input 2 3 5 5 4" xfId="14735"/>
    <cellStyle name="Input 2 3 5 5 5" xfId="14736"/>
    <cellStyle name="Input 2 3 5 6" xfId="14737"/>
    <cellStyle name="Input 2 3 5 6 2" xfId="14738"/>
    <cellStyle name="Input 2 3 5 6 3" xfId="14739"/>
    <cellStyle name="Input 2 3 5 6 4" xfId="14740"/>
    <cellStyle name="Input 2 3 5 6 5" xfId="14741"/>
    <cellStyle name="Input 2 3 5 6 6" xfId="14742"/>
    <cellStyle name="Input 2 3 5 6 7" xfId="14743"/>
    <cellStyle name="Input 2 3 5 6 8" xfId="14744"/>
    <cellStyle name="Input 2 3 5 7" xfId="14745"/>
    <cellStyle name="Input 2 3 5 7 2" xfId="14746"/>
    <cellStyle name="Input 2 3 5 7 3" xfId="14747"/>
    <cellStyle name="Input 2 3 5 7 4" xfId="14748"/>
    <cellStyle name="Input 2 3 5 7 5" xfId="14749"/>
    <cellStyle name="Input 2 3 5 7 6" xfId="14750"/>
    <cellStyle name="Input 2 3 5 7 7" xfId="14751"/>
    <cellStyle name="Input 2 3 5 8" xfId="14752"/>
    <cellStyle name="Input 2 3 5 8 2" xfId="14753"/>
    <cellStyle name="Input 2 3 5 8 3" xfId="14754"/>
    <cellStyle name="Input 2 3 5 8 4" xfId="14755"/>
    <cellStyle name="Input 2 3 5 8 5" xfId="14756"/>
    <cellStyle name="Input 2 3 5 9" xfId="14757"/>
    <cellStyle name="Input 2 3 5 9 2" xfId="14758"/>
    <cellStyle name="Input 2 3 5 9 3" xfId="14759"/>
    <cellStyle name="Input 2 3 5 9 4" xfId="14760"/>
    <cellStyle name="Input 2 3 5 9 5" xfId="14761"/>
    <cellStyle name="Input 2 3 6" xfId="14762"/>
    <cellStyle name="Input 2 3 6 10" xfId="14763"/>
    <cellStyle name="Input 2 3 6 2" xfId="14764"/>
    <cellStyle name="Input 2 3 6 2 2" xfId="14765"/>
    <cellStyle name="Input 2 3 6 2 2 2" xfId="14766"/>
    <cellStyle name="Input 2 3 6 2 2 3" xfId="14767"/>
    <cellStyle name="Input 2 3 6 2 2 4" xfId="14768"/>
    <cellStyle name="Input 2 3 6 2 2 5" xfId="14769"/>
    <cellStyle name="Input 2 3 6 2 2 6" xfId="14770"/>
    <cellStyle name="Input 2 3 6 2 2 7" xfId="14771"/>
    <cellStyle name="Input 2 3 6 2 3" xfId="14772"/>
    <cellStyle name="Input 2 3 6 2 4" xfId="14773"/>
    <cellStyle name="Input 2 3 6 3" xfId="14774"/>
    <cellStyle name="Input 2 3 6 3 2" xfId="14775"/>
    <cellStyle name="Input 2 3 6 3 2 2" xfId="14776"/>
    <cellStyle name="Input 2 3 6 3 2 3" xfId="14777"/>
    <cellStyle name="Input 2 3 6 3 2 4" xfId="14778"/>
    <cellStyle name="Input 2 3 6 3 2 5" xfId="14779"/>
    <cellStyle name="Input 2 3 6 3 2 6" xfId="14780"/>
    <cellStyle name="Input 2 3 6 3 2 7" xfId="14781"/>
    <cellStyle name="Input 2 3 6 3 3" xfId="14782"/>
    <cellStyle name="Input 2 3 6 3 4" xfId="14783"/>
    <cellStyle name="Input 2 3 6 4" xfId="14784"/>
    <cellStyle name="Input 2 3 6 4 2" xfId="14785"/>
    <cellStyle name="Input 2 3 6 4 2 2" xfId="14786"/>
    <cellStyle name="Input 2 3 6 4 2 3" xfId="14787"/>
    <cellStyle name="Input 2 3 6 4 2 4" xfId="14788"/>
    <cellStyle name="Input 2 3 6 4 2 5" xfId="14789"/>
    <cellStyle name="Input 2 3 6 4 2 6" xfId="14790"/>
    <cellStyle name="Input 2 3 6 4 2 7" xfId="14791"/>
    <cellStyle name="Input 2 3 6 4 3" xfId="14792"/>
    <cellStyle name="Input 2 3 6 4 4" xfId="14793"/>
    <cellStyle name="Input 2 3 6 5" xfId="14794"/>
    <cellStyle name="Input 2 3 6 5 2" xfId="14795"/>
    <cellStyle name="Input 2 3 6 5 3" xfId="14796"/>
    <cellStyle name="Input 2 3 6 5 4" xfId="14797"/>
    <cellStyle name="Input 2 3 6 5 5" xfId="14798"/>
    <cellStyle name="Input 2 3 6 5 6" xfId="14799"/>
    <cellStyle name="Input 2 3 6 5 7" xfId="14800"/>
    <cellStyle name="Input 2 3 6 5 8" xfId="14801"/>
    <cellStyle name="Input 2 3 6 6" xfId="14802"/>
    <cellStyle name="Input 2 3 6 6 2" xfId="14803"/>
    <cellStyle name="Input 2 3 6 6 3" xfId="14804"/>
    <cellStyle name="Input 2 3 6 6 4" xfId="14805"/>
    <cellStyle name="Input 2 3 6 6 5" xfId="14806"/>
    <cellStyle name="Input 2 3 6 6 6" xfId="14807"/>
    <cellStyle name="Input 2 3 6 6 7" xfId="14808"/>
    <cellStyle name="Input 2 3 6 7" xfId="14809"/>
    <cellStyle name="Input 2 3 6 8" xfId="14810"/>
    <cellStyle name="Input 2 3 6 9" xfId="14811"/>
    <cellStyle name="Input 2 3 7" xfId="14812"/>
    <cellStyle name="Input 2 3 7 10" xfId="14813"/>
    <cellStyle name="Input 2 3 7 2" xfId="14814"/>
    <cellStyle name="Input 2 3 7 2 2" xfId="14815"/>
    <cellStyle name="Input 2 3 7 2 2 2" xfId="14816"/>
    <cellStyle name="Input 2 3 7 2 2 3" xfId="14817"/>
    <cellStyle name="Input 2 3 7 2 2 4" xfId="14818"/>
    <cellStyle name="Input 2 3 7 2 2 5" xfId="14819"/>
    <cellStyle name="Input 2 3 7 2 2 6" xfId="14820"/>
    <cellStyle name="Input 2 3 7 2 2 7" xfId="14821"/>
    <cellStyle name="Input 2 3 7 2 3" xfId="14822"/>
    <cellStyle name="Input 2 3 7 2 4" xfId="14823"/>
    <cellStyle name="Input 2 3 7 3" xfId="14824"/>
    <cellStyle name="Input 2 3 7 3 2" xfId="14825"/>
    <cellStyle name="Input 2 3 7 3 2 2" xfId="14826"/>
    <cellStyle name="Input 2 3 7 3 2 3" xfId="14827"/>
    <cellStyle name="Input 2 3 7 3 2 4" xfId="14828"/>
    <cellStyle name="Input 2 3 7 3 2 5" xfId="14829"/>
    <cellStyle name="Input 2 3 7 3 2 6" xfId="14830"/>
    <cellStyle name="Input 2 3 7 3 2 7" xfId="14831"/>
    <cellStyle name="Input 2 3 7 3 3" xfId="14832"/>
    <cellStyle name="Input 2 3 7 3 4" xfId="14833"/>
    <cellStyle name="Input 2 3 7 4" xfId="14834"/>
    <cellStyle name="Input 2 3 7 4 2" xfId="14835"/>
    <cellStyle name="Input 2 3 7 4 2 2" xfId="14836"/>
    <cellStyle name="Input 2 3 7 4 2 3" xfId="14837"/>
    <cellStyle name="Input 2 3 7 4 2 4" xfId="14838"/>
    <cellStyle name="Input 2 3 7 4 2 5" xfId="14839"/>
    <cellStyle name="Input 2 3 7 4 2 6" xfId="14840"/>
    <cellStyle name="Input 2 3 7 4 2 7" xfId="14841"/>
    <cellStyle name="Input 2 3 7 4 3" xfId="14842"/>
    <cellStyle name="Input 2 3 7 4 4" xfId="14843"/>
    <cellStyle name="Input 2 3 7 5" xfId="14844"/>
    <cellStyle name="Input 2 3 7 5 2" xfId="14845"/>
    <cellStyle name="Input 2 3 7 5 3" xfId="14846"/>
    <cellStyle name="Input 2 3 7 5 4" xfId="14847"/>
    <cellStyle name="Input 2 3 7 5 5" xfId="14848"/>
    <cellStyle name="Input 2 3 7 5 6" xfId="14849"/>
    <cellStyle name="Input 2 3 7 5 7" xfId="14850"/>
    <cellStyle name="Input 2 3 7 5 8" xfId="14851"/>
    <cellStyle name="Input 2 3 7 6" xfId="14852"/>
    <cellStyle name="Input 2 3 7 6 2" xfId="14853"/>
    <cellStyle name="Input 2 3 7 6 3" xfId="14854"/>
    <cellStyle name="Input 2 3 7 6 4" xfId="14855"/>
    <cellStyle name="Input 2 3 7 6 5" xfId="14856"/>
    <cellStyle name="Input 2 3 7 6 6" xfId="14857"/>
    <cellStyle name="Input 2 3 7 6 7" xfId="14858"/>
    <cellStyle name="Input 2 3 7 7" xfId="14859"/>
    <cellStyle name="Input 2 3 7 8" xfId="14860"/>
    <cellStyle name="Input 2 3 7 9" xfId="14861"/>
    <cellStyle name="Input 2 3 8" xfId="14862"/>
    <cellStyle name="Input 2 3 8 2" xfId="14863"/>
    <cellStyle name="Input 2 3 8 2 2" xfId="14864"/>
    <cellStyle name="Input 2 3 8 2 3" xfId="14865"/>
    <cellStyle name="Input 2 3 8 2 4" xfId="14866"/>
    <cellStyle name="Input 2 3 8 2 5" xfId="14867"/>
    <cellStyle name="Input 2 3 8 2 6" xfId="14868"/>
    <cellStyle name="Input 2 3 8 2 7" xfId="14869"/>
    <cellStyle name="Input 2 3 8 3" xfId="14870"/>
    <cellStyle name="Input 2 3 8 4" xfId="14871"/>
    <cellStyle name="Input 2 3 8 5" xfId="14872"/>
    <cellStyle name="Input 2 3 9" xfId="14873"/>
    <cellStyle name="Input 2 3 9 2" xfId="14874"/>
    <cellStyle name="Input 2 3 9 2 2" xfId="14875"/>
    <cellStyle name="Input 2 3 9 2 3" xfId="14876"/>
    <cellStyle name="Input 2 3 9 2 4" xfId="14877"/>
    <cellStyle name="Input 2 3 9 2 5" xfId="14878"/>
    <cellStyle name="Input 2 3 9 2 6" xfId="14879"/>
    <cellStyle name="Input 2 3 9 2 7" xfId="14880"/>
    <cellStyle name="Input 2 3 9 3" xfId="14881"/>
    <cellStyle name="Input 2 3 9 4" xfId="14882"/>
    <cellStyle name="Input 2 3 9 5" xfId="14883"/>
    <cellStyle name="Input 2 4" xfId="14884"/>
    <cellStyle name="Input 2 4 10" xfId="14885"/>
    <cellStyle name="Input 2 4 10 2" xfId="14886"/>
    <cellStyle name="Input 2 4 10 2 2" xfId="14887"/>
    <cellStyle name="Input 2 4 10 2 3" xfId="14888"/>
    <cellStyle name="Input 2 4 10 2 4" xfId="14889"/>
    <cellStyle name="Input 2 4 10 2 5" xfId="14890"/>
    <cellStyle name="Input 2 4 10 2 6" xfId="14891"/>
    <cellStyle name="Input 2 4 10 2 7" xfId="14892"/>
    <cellStyle name="Input 2 4 10 3" xfId="14893"/>
    <cellStyle name="Input 2 4 10 4" xfId="14894"/>
    <cellStyle name="Input 2 4 10 5" xfId="14895"/>
    <cellStyle name="Input 2 4 11" xfId="14896"/>
    <cellStyle name="Input 2 4 11 2" xfId="14897"/>
    <cellStyle name="Input 2 4 11 2 2" xfId="14898"/>
    <cellStyle name="Input 2 4 11 2 3" xfId="14899"/>
    <cellStyle name="Input 2 4 11 2 4" xfId="14900"/>
    <cellStyle name="Input 2 4 11 2 5" xfId="14901"/>
    <cellStyle name="Input 2 4 11 2 6" xfId="14902"/>
    <cellStyle name="Input 2 4 11 2 7" xfId="14903"/>
    <cellStyle name="Input 2 4 11 3" xfId="14904"/>
    <cellStyle name="Input 2 4 11 4" xfId="14905"/>
    <cellStyle name="Input 2 4 11 5" xfId="14906"/>
    <cellStyle name="Input 2 4 12" xfId="14907"/>
    <cellStyle name="Input 2 4 12 2" xfId="14908"/>
    <cellStyle name="Input 2 4 12 3" xfId="14909"/>
    <cellStyle name="Input 2 4 12 4" xfId="14910"/>
    <cellStyle name="Input 2 4 12 5" xfId="14911"/>
    <cellStyle name="Input 2 4 12 6" xfId="14912"/>
    <cellStyle name="Input 2 4 12 7" xfId="14913"/>
    <cellStyle name="Input 2 4 12 8" xfId="14914"/>
    <cellStyle name="Input 2 4 13" xfId="14915"/>
    <cellStyle name="Input 2 4 13 2" xfId="14916"/>
    <cellStyle name="Input 2 4 13 3" xfId="14917"/>
    <cellStyle name="Input 2 4 13 4" xfId="14918"/>
    <cellStyle name="Input 2 4 13 5" xfId="14919"/>
    <cellStyle name="Input 2 4 13 6" xfId="14920"/>
    <cellStyle name="Input 2 4 13 7" xfId="14921"/>
    <cellStyle name="Input 2 4 14" xfId="14922"/>
    <cellStyle name="Input 2 4 14 2" xfId="14923"/>
    <cellStyle name="Input 2 4 14 3" xfId="14924"/>
    <cellStyle name="Input 2 4 14 4" xfId="14925"/>
    <cellStyle name="Input 2 4 14 5" xfId="14926"/>
    <cellStyle name="Input 2 4 15" xfId="14927"/>
    <cellStyle name="Input 2 4 15 2" xfId="14928"/>
    <cellStyle name="Input 2 4 15 3" xfId="14929"/>
    <cellStyle name="Input 2 4 15 4" xfId="14930"/>
    <cellStyle name="Input 2 4 15 5" xfId="14931"/>
    <cellStyle name="Input 2 4 16" xfId="14932"/>
    <cellStyle name="Input 2 4 16 2" xfId="14933"/>
    <cellStyle name="Input 2 4 16 3" xfId="14934"/>
    <cellStyle name="Input 2 4 16 4" xfId="14935"/>
    <cellStyle name="Input 2 4 16 5" xfId="14936"/>
    <cellStyle name="Input 2 4 17" xfId="14937"/>
    <cellStyle name="Input 2 4 17 2" xfId="14938"/>
    <cellStyle name="Input 2 4 17 3" xfId="14939"/>
    <cellStyle name="Input 2 4 17 4" xfId="14940"/>
    <cellStyle name="Input 2 4 17 5" xfId="14941"/>
    <cellStyle name="Input 2 4 18" xfId="14942"/>
    <cellStyle name="Input 2 4 19" xfId="14943"/>
    <cellStyle name="Input 2 4 2" xfId="14944"/>
    <cellStyle name="Input 2 4 2 10" xfId="14945"/>
    <cellStyle name="Input 2 4 2 10 2" xfId="14946"/>
    <cellStyle name="Input 2 4 2 10 3" xfId="14947"/>
    <cellStyle name="Input 2 4 2 10 4" xfId="14948"/>
    <cellStyle name="Input 2 4 2 10 5" xfId="14949"/>
    <cellStyle name="Input 2 4 2 10 6" xfId="14950"/>
    <cellStyle name="Input 2 4 2 10 7" xfId="14951"/>
    <cellStyle name="Input 2 4 2 10 8" xfId="14952"/>
    <cellStyle name="Input 2 4 2 11" xfId="14953"/>
    <cellStyle name="Input 2 4 2 11 2" xfId="14954"/>
    <cellStyle name="Input 2 4 2 11 3" xfId="14955"/>
    <cellStyle name="Input 2 4 2 11 4" xfId="14956"/>
    <cellStyle name="Input 2 4 2 11 5" xfId="14957"/>
    <cellStyle name="Input 2 4 2 11 6" xfId="14958"/>
    <cellStyle name="Input 2 4 2 11 7" xfId="14959"/>
    <cellStyle name="Input 2 4 2 12" xfId="14960"/>
    <cellStyle name="Input 2 4 2 12 2" xfId="14961"/>
    <cellStyle name="Input 2 4 2 12 3" xfId="14962"/>
    <cellStyle name="Input 2 4 2 12 4" xfId="14963"/>
    <cellStyle name="Input 2 4 2 12 5" xfId="14964"/>
    <cellStyle name="Input 2 4 2 13" xfId="14965"/>
    <cellStyle name="Input 2 4 2 13 2" xfId="14966"/>
    <cellStyle name="Input 2 4 2 13 3" xfId="14967"/>
    <cellStyle name="Input 2 4 2 13 4" xfId="14968"/>
    <cellStyle name="Input 2 4 2 13 5" xfId="14969"/>
    <cellStyle name="Input 2 4 2 14" xfId="14970"/>
    <cellStyle name="Input 2 4 2 14 2" xfId="14971"/>
    <cellStyle name="Input 2 4 2 14 3" xfId="14972"/>
    <cellStyle name="Input 2 4 2 14 4" xfId="14973"/>
    <cellStyle name="Input 2 4 2 14 5" xfId="14974"/>
    <cellStyle name="Input 2 4 2 15" xfId="14975"/>
    <cellStyle name="Input 2 4 2 15 2" xfId="14976"/>
    <cellStyle name="Input 2 4 2 15 3" xfId="14977"/>
    <cellStyle name="Input 2 4 2 15 4" xfId="14978"/>
    <cellStyle name="Input 2 4 2 15 5" xfId="14979"/>
    <cellStyle name="Input 2 4 2 16" xfId="14980"/>
    <cellStyle name="Input 2 4 2 17" xfId="14981"/>
    <cellStyle name="Input 2 4 2 18" xfId="14982"/>
    <cellStyle name="Input 2 4 2 2" xfId="14983"/>
    <cellStyle name="Input 2 4 2 2 10" xfId="14984"/>
    <cellStyle name="Input 2 4 2 2 10 2" xfId="14985"/>
    <cellStyle name="Input 2 4 2 2 10 3" xfId="14986"/>
    <cellStyle name="Input 2 4 2 2 10 4" xfId="14987"/>
    <cellStyle name="Input 2 4 2 2 10 5" xfId="14988"/>
    <cellStyle name="Input 2 4 2 2 10 6" xfId="14989"/>
    <cellStyle name="Input 2 4 2 2 10 7" xfId="14990"/>
    <cellStyle name="Input 2 4 2 2 11" xfId="14991"/>
    <cellStyle name="Input 2 4 2 2 11 2" xfId="14992"/>
    <cellStyle name="Input 2 4 2 2 11 3" xfId="14993"/>
    <cellStyle name="Input 2 4 2 2 11 4" xfId="14994"/>
    <cellStyle name="Input 2 4 2 2 11 5" xfId="14995"/>
    <cellStyle name="Input 2 4 2 2 12" xfId="14996"/>
    <cellStyle name="Input 2 4 2 2 12 2" xfId="14997"/>
    <cellStyle name="Input 2 4 2 2 12 3" xfId="14998"/>
    <cellStyle name="Input 2 4 2 2 12 4" xfId="14999"/>
    <cellStyle name="Input 2 4 2 2 12 5" xfId="15000"/>
    <cellStyle name="Input 2 4 2 2 13" xfId="15001"/>
    <cellStyle name="Input 2 4 2 2 13 2" xfId="15002"/>
    <cellStyle name="Input 2 4 2 2 13 3" xfId="15003"/>
    <cellStyle name="Input 2 4 2 2 13 4" xfId="15004"/>
    <cellStyle name="Input 2 4 2 2 13 5" xfId="15005"/>
    <cellStyle name="Input 2 4 2 2 14" xfId="15006"/>
    <cellStyle name="Input 2 4 2 2 14 2" xfId="15007"/>
    <cellStyle name="Input 2 4 2 2 14 3" xfId="15008"/>
    <cellStyle name="Input 2 4 2 2 14 4" xfId="15009"/>
    <cellStyle name="Input 2 4 2 2 14 5" xfId="15010"/>
    <cellStyle name="Input 2 4 2 2 15" xfId="15011"/>
    <cellStyle name="Input 2 4 2 2 15 2" xfId="15012"/>
    <cellStyle name="Input 2 4 2 2 15 3" xfId="15013"/>
    <cellStyle name="Input 2 4 2 2 15 4" xfId="15014"/>
    <cellStyle name="Input 2 4 2 2 15 5" xfId="15015"/>
    <cellStyle name="Input 2 4 2 2 16" xfId="15016"/>
    <cellStyle name="Input 2 4 2 2 16 2" xfId="15017"/>
    <cellStyle name="Input 2 4 2 2 16 3" xfId="15018"/>
    <cellStyle name="Input 2 4 2 2 16 4" xfId="15019"/>
    <cellStyle name="Input 2 4 2 2 16 5" xfId="15020"/>
    <cellStyle name="Input 2 4 2 2 17" xfId="15021"/>
    <cellStyle name="Input 2 4 2 2 17 2" xfId="15022"/>
    <cellStyle name="Input 2 4 2 2 17 3" xfId="15023"/>
    <cellStyle name="Input 2 4 2 2 17 4" xfId="15024"/>
    <cellStyle name="Input 2 4 2 2 17 5" xfId="15025"/>
    <cellStyle name="Input 2 4 2 2 18" xfId="15026"/>
    <cellStyle name="Input 2 4 2 2 2" xfId="15027"/>
    <cellStyle name="Input 2 4 2 2 2 10" xfId="15028"/>
    <cellStyle name="Input 2 4 2 2 2 10 2" xfId="15029"/>
    <cellStyle name="Input 2 4 2 2 2 10 3" xfId="15030"/>
    <cellStyle name="Input 2 4 2 2 2 10 4" xfId="15031"/>
    <cellStyle name="Input 2 4 2 2 2 10 5" xfId="15032"/>
    <cellStyle name="Input 2 4 2 2 2 11" xfId="15033"/>
    <cellStyle name="Input 2 4 2 2 2 11 2" xfId="15034"/>
    <cellStyle name="Input 2 4 2 2 2 11 3" xfId="15035"/>
    <cellStyle name="Input 2 4 2 2 2 11 4" xfId="15036"/>
    <cellStyle name="Input 2 4 2 2 2 11 5" xfId="15037"/>
    <cellStyle name="Input 2 4 2 2 2 12" xfId="15038"/>
    <cellStyle name="Input 2 4 2 2 2 12 2" xfId="15039"/>
    <cellStyle name="Input 2 4 2 2 2 12 3" xfId="15040"/>
    <cellStyle name="Input 2 4 2 2 2 12 4" xfId="15041"/>
    <cellStyle name="Input 2 4 2 2 2 12 5" xfId="15042"/>
    <cellStyle name="Input 2 4 2 2 2 13" xfId="15043"/>
    <cellStyle name="Input 2 4 2 2 2 13 2" xfId="15044"/>
    <cellStyle name="Input 2 4 2 2 2 13 3" xfId="15045"/>
    <cellStyle name="Input 2 4 2 2 2 13 4" xfId="15046"/>
    <cellStyle name="Input 2 4 2 2 2 13 5" xfId="15047"/>
    <cellStyle name="Input 2 4 2 2 2 14" xfId="15048"/>
    <cellStyle name="Input 2 4 2 2 2 14 2" xfId="15049"/>
    <cellStyle name="Input 2 4 2 2 2 14 3" xfId="15050"/>
    <cellStyle name="Input 2 4 2 2 2 14 4" xfId="15051"/>
    <cellStyle name="Input 2 4 2 2 2 14 5" xfId="15052"/>
    <cellStyle name="Input 2 4 2 2 2 15" xfId="15053"/>
    <cellStyle name="Input 2 4 2 2 2 15 2" xfId="15054"/>
    <cellStyle name="Input 2 4 2 2 2 15 3" xfId="15055"/>
    <cellStyle name="Input 2 4 2 2 2 15 4" xfId="15056"/>
    <cellStyle name="Input 2 4 2 2 2 15 5" xfId="15057"/>
    <cellStyle name="Input 2 4 2 2 2 16" xfId="15058"/>
    <cellStyle name="Input 2 4 2 2 2 16 2" xfId="15059"/>
    <cellStyle name="Input 2 4 2 2 2 16 3" xfId="15060"/>
    <cellStyle name="Input 2 4 2 2 2 16 4" xfId="15061"/>
    <cellStyle name="Input 2 4 2 2 2 16 5" xfId="15062"/>
    <cellStyle name="Input 2 4 2 2 2 17" xfId="15063"/>
    <cellStyle name="Input 2 4 2 2 2 17 2" xfId="15064"/>
    <cellStyle name="Input 2 4 2 2 2 17 3" xfId="15065"/>
    <cellStyle name="Input 2 4 2 2 2 17 4" xfId="15066"/>
    <cellStyle name="Input 2 4 2 2 2 17 5" xfId="15067"/>
    <cellStyle name="Input 2 4 2 2 2 18" xfId="15068"/>
    <cellStyle name="Input 2 4 2 2 2 2" xfId="15069"/>
    <cellStyle name="Input 2 4 2 2 2 2 10" xfId="15070"/>
    <cellStyle name="Input 2 4 2 2 2 2 2" xfId="15071"/>
    <cellStyle name="Input 2 4 2 2 2 2 2 2" xfId="15072"/>
    <cellStyle name="Input 2 4 2 2 2 2 2 2 2" xfId="15073"/>
    <cellStyle name="Input 2 4 2 2 2 2 2 2 3" xfId="15074"/>
    <cellStyle name="Input 2 4 2 2 2 2 2 2 4" xfId="15075"/>
    <cellStyle name="Input 2 4 2 2 2 2 2 2 5" xfId="15076"/>
    <cellStyle name="Input 2 4 2 2 2 2 2 2 6" xfId="15077"/>
    <cellStyle name="Input 2 4 2 2 2 2 2 2 7" xfId="15078"/>
    <cellStyle name="Input 2 4 2 2 2 2 2 3" xfId="15079"/>
    <cellStyle name="Input 2 4 2 2 2 2 2 4" xfId="15080"/>
    <cellStyle name="Input 2 4 2 2 2 2 3" xfId="15081"/>
    <cellStyle name="Input 2 4 2 2 2 2 3 2" xfId="15082"/>
    <cellStyle name="Input 2 4 2 2 2 2 3 2 2" xfId="15083"/>
    <cellStyle name="Input 2 4 2 2 2 2 3 2 3" xfId="15084"/>
    <cellStyle name="Input 2 4 2 2 2 2 3 2 4" xfId="15085"/>
    <cellStyle name="Input 2 4 2 2 2 2 3 2 5" xfId="15086"/>
    <cellStyle name="Input 2 4 2 2 2 2 3 2 6" xfId="15087"/>
    <cellStyle name="Input 2 4 2 2 2 2 3 2 7" xfId="15088"/>
    <cellStyle name="Input 2 4 2 2 2 2 3 3" xfId="15089"/>
    <cellStyle name="Input 2 4 2 2 2 2 3 4" xfId="15090"/>
    <cellStyle name="Input 2 4 2 2 2 2 4" xfId="15091"/>
    <cellStyle name="Input 2 4 2 2 2 2 4 2" xfId="15092"/>
    <cellStyle name="Input 2 4 2 2 2 2 4 2 2" xfId="15093"/>
    <cellStyle name="Input 2 4 2 2 2 2 4 2 3" xfId="15094"/>
    <cellStyle name="Input 2 4 2 2 2 2 4 2 4" xfId="15095"/>
    <cellStyle name="Input 2 4 2 2 2 2 4 2 5" xfId="15096"/>
    <cellStyle name="Input 2 4 2 2 2 2 4 2 6" xfId="15097"/>
    <cellStyle name="Input 2 4 2 2 2 2 4 2 7" xfId="15098"/>
    <cellStyle name="Input 2 4 2 2 2 2 4 3" xfId="15099"/>
    <cellStyle name="Input 2 4 2 2 2 2 4 4" xfId="15100"/>
    <cellStyle name="Input 2 4 2 2 2 2 5" xfId="15101"/>
    <cellStyle name="Input 2 4 2 2 2 2 5 2" xfId="15102"/>
    <cellStyle name="Input 2 4 2 2 2 2 5 3" xfId="15103"/>
    <cellStyle name="Input 2 4 2 2 2 2 5 4" xfId="15104"/>
    <cellStyle name="Input 2 4 2 2 2 2 5 5" xfId="15105"/>
    <cellStyle name="Input 2 4 2 2 2 2 5 6" xfId="15106"/>
    <cellStyle name="Input 2 4 2 2 2 2 5 7" xfId="15107"/>
    <cellStyle name="Input 2 4 2 2 2 2 5 8" xfId="15108"/>
    <cellStyle name="Input 2 4 2 2 2 2 6" xfId="15109"/>
    <cellStyle name="Input 2 4 2 2 2 2 6 2" xfId="15110"/>
    <cellStyle name="Input 2 4 2 2 2 2 6 3" xfId="15111"/>
    <cellStyle name="Input 2 4 2 2 2 2 6 4" xfId="15112"/>
    <cellStyle name="Input 2 4 2 2 2 2 6 5" xfId="15113"/>
    <cellStyle name="Input 2 4 2 2 2 2 6 6" xfId="15114"/>
    <cellStyle name="Input 2 4 2 2 2 2 6 7" xfId="15115"/>
    <cellStyle name="Input 2 4 2 2 2 2 7" xfId="15116"/>
    <cellStyle name="Input 2 4 2 2 2 2 8" xfId="15117"/>
    <cellStyle name="Input 2 4 2 2 2 2 9" xfId="15118"/>
    <cellStyle name="Input 2 4 2 2 2 3" xfId="15119"/>
    <cellStyle name="Input 2 4 2 2 2 3 2" xfId="15120"/>
    <cellStyle name="Input 2 4 2 2 2 3 2 2" xfId="15121"/>
    <cellStyle name="Input 2 4 2 2 2 3 2 3" xfId="15122"/>
    <cellStyle name="Input 2 4 2 2 2 3 2 4" xfId="15123"/>
    <cellStyle name="Input 2 4 2 2 2 3 2 5" xfId="15124"/>
    <cellStyle name="Input 2 4 2 2 2 3 2 6" xfId="15125"/>
    <cellStyle name="Input 2 4 2 2 2 3 2 7" xfId="15126"/>
    <cellStyle name="Input 2 4 2 2 2 3 3" xfId="15127"/>
    <cellStyle name="Input 2 4 2 2 2 3 4" xfId="15128"/>
    <cellStyle name="Input 2 4 2 2 2 3 5" xfId="15129"/>
    <cellStyle name="Input 2 4 2 2 2 4" xfId="15130"/>
    <cellStyle name="Input 2 4 2 2 2 4 2" xfId="15131"/>
    <cellStyle name="Input 2 4 2 2 2 4 2 2" xfId="15132"/>
    <cellStyle name="Input 2 4 2 2 2 4 2 3" xfId="15133"/>
    <cellStyle name="Input 2 4 2 2 2 4 2 4" xfId="15134"/>
    <cellStyle name="Input 2 4 2 2 2 4 2 5" xfId="15135"/>
    <cellStyle name="Input 2 4 2 2 2 4 2 6" xfId="15136"/>
    <cellStyle name="Input 2 4 2 2 2 4 2 7" xfId="15137"/>
    <cellStyle name="Input 2 4 2 2 2 4 3" xfId="15138"/>
    <cellStyle name="Input 2 4 2 2 2 4 4" xfId="15139"/>
    <cellStyle name="Input 2 4 2 2 2 4 5" xfId="15140"/>
    <cellStyle name="Input 2 4 2 2 2 5" xfId="15141"/>
    <cellStyle name="Input 2 4 2 2 2 5 2" xfId="15142"/>
    <cellStyle name="Input 2 4 2 2 2 5 2 2" xfId="15143"/>
    <cellStyle name="Input 2 4 2 2 2 5 2 3" xfId="15144"/>
    <cellStyle name="Input 2 4 2 2 2 5 2 4" xfId="15145"/>
    <cellStyle name="Input 2 4 2 2 2 5 2 5" xfId="15146"/>
    <cellStyle name="Input 2 4 2 2 2 5 2 6" xfId="15147"/>
    <cellStyle name="Input 2 4 2 2 2 5 2 7" xfId="15148"/>
    <cellStyle name="Input 2 4 2 2 2 5 3" xfId="15149"/>
    <cellStyle name="Input 2 4 2 2 2 5 4" xfId="15150"/>
    <cellStyle name="Input 2 4 2 2 2 5 5" xfId="15151"/>
    <cellStyle name="Input 2 4 2 2 2 6" xfId="15152"/>
    <cellStyle name="Input 2 4 2 2 2 6 2" xfId="15153"/>
    <cellStyle name="Input 2 4 2 2 2 6 3" xfId="15154"/>
    <cellStyle name="Input 2 4 2 2 2 6 4" xfId="15155"/>
    <cellStyle name="Input 2 4 2 2 2 6 5" xfId="15156"/>
    <cellStyle name="Input 2 4 2 2 2 6 6" xfId="15157"/>
    <cellStyle name="Input 2 4 2 2 2 6 7" xfId="15158"/>
    <cellStyle name="Input 2 4 2 2 2 6 8" xfId="15159"/>
    <cellStyle name="Input 2 4 2 2 2 7" xfId="15160"/>
    <cellStyle name="Input 2 4 2 2 2 7 2" xfId="15161"/>
    <cellStyle name="Input 2 4 2 2 2 7 3" xfId="15162"/>
    <cellStyle name="Input 2 4 2 2 2 7 4" xfId="15163"/>
    <cellStyle name="Input 2 4 2 2 2 7 5" xfId="15164"/>
    <cellStyle name="Input 2 4 2 2 2 7 6" xfId="15165"/>
    <cellStyle name="Input 2 4 2 2 2 7 7" xfId="15166"/>
    <cellStyle name="Input 2 4 2 2 2 8" xfId="15167"/>
    <cellStyle name="Input 2 4 2 2 2 8 2" xfId="15168"/>
    <cellStyle name="Input 2 4 2 2 2 8 3" xfId="15169"/>
    <cellStyle name="Input 2 4 2 2 2 8 4" xfId="15170"/>
    <cellStyle name="Input 2 4 2 2 2 8 5" xfId="15171"/>
    <cellStyle name="Input 2 4 2 2 2 9" xfId="15172"/>
    <cellStyle name="Input 2 4 2 2 2 9 2" xfId="15173"/>
    <cellStyle name="Input 2 4 2 2 2 9 3" xfId="15174"/>
    <cellStyle name="Input 2 4 2 2 2 9 4" xfId="15175"/>
    <cellStyle name="Input 2 4 2 2 2 9 5" xfId="15176"/>
    <cellStyle name="Input 2 4 2 2 3" xfId="15177"/>
    <cellStyle name="Input 2 4 2 2 3 10" xfId="15178"/>
    <cellStyle name="Input 2 4 2 2 3 2" xfId="15179"/>
    <cellStyle name="Input 2 4 2 2 3 2 2" xfId="15180"/>
    <cellStyle name="Input 2 4 2 2 3 2 2 2" xfId="15181"/>
    <cellStyle name="Input 2 4 2 2 3 2 2 3" xfId="15182"/>
    <cellStyle name="Input 2 4 2 2 3 2 2 4" xfId="15183"/>
    <cellStyle name="Input 2 4 2 2 3 2 2 5" xfId="15184"/>
    <cellStyle name="Input 2 4 2 2 3 2 2 6" xfId="15185"/>
    <cellStyle name="Input 2 4 2 2 3 2 2 7" xfId="15186"/>
    <cellStyle name="Input 2 4 2 2 3 2 3" xfId="15187"/>
    <cellStyle name="Input 2 4 2 2 3 2 4" xfId="15188"/>
    <cellStyle name="Input 2 4 2 2 3 3" xfId="15189"/>
    <cellStyle name="Input 2 4 2 2 3 3 2" xfId="15190"/>
    <cellStyle name="Input 2 4 2 2 3 3 2 2" xfId="15191"/>
    <cellStyle name="Input 2 4 2 2 3 3 2 3" xfId="15192"/>
    <cellStyle name="Input 2 4 2 2 3 3 2 4" xfId="15193"/>
    <cellStyle name="Input 2 4 2 2 3 3 2 5" xfId="15194"/>
    <cellStyle name="Input 2 4 2 2 3 3 2 6" xfId="15195"/>
    <cellStyle name="Input 2 4 2 2 3 3 2 7" xfId="15196"/>
    <cellStyle name="Input 2 4 2 2 3 3 3" xfId="15197"/>
    <cellStyle name="Input 2 4 2 2 3 3 4" xfId="15198"/>
    <cellStyle name="Input 2 4 2 2 3 4" xfId="15199"/>
    <cellStyle name="Input 2 4 2 2 3 4 2" xfId="15200"/>
    <cellStyle name="Input 2 4 2 2 3 4 2 2" xfId="15201"/>
    <cellStyle name="Input 2 4 2 2 3 4 2 3" xfId="15202"/>
    <cellStyle name="Input 2 4 2 2 3 4 2 4" xfId="15203"/>
    <cellStyle name="Input 2 4 2 2 3 4 2 5" xfId="15204"/>
    <cellStyle name="Input 2 4 2 2 3 4 2 6" xfId="15205"/>
    <cellStyle name="Input 2 4 2 2 3 4 2 7" xfId="15206"/>
    <cellStyle name="Input 2 4 2 2 3 4 3" xfId="15207"/>
    <cellStyle name="Input 2 4 2 2 3 4 4" xfId="15208"/>
    <cellStyle name="Input 2 4 2 2 3 5" xfId="15209"/>
    <cellStyle name="Input 2 4 2 2 3 5 2" xfId="15210"/>
    <cellStyle name="Input 2 4 2 2 3 5 3" xfId="15211"/>
    <cellStyle name="Input 2 4 2 2 3 5 4" xfId="15212"/>
    <cellStyle name="Input 2 4 2 2 3 5 5" xfId="15213"/>
    <cellStyle name="Input 2 4 2 2 3 5 6" xfId="15214"/>
    <cellStyle name="Input 2 4 2 2 3 5 7" xfId="15215"/>
    <cellStyle name="Input 2 4 2 2 3 5 8" xfId="15216"/>
    <cellStyle name="Input 2 4 2 2 3 6" xfId="15217"/>
    <cellStyle name="Input 2 4 2 2 3 6 2" xfId="15218"/>
    <cellStyle name="Input 2 4 2 2 3 6 3" xfId="15219"/>
    <cellStyle name="Input 2 4 2 2 3 6 4" xfId="15220"/>
    <cellStyle name="Input 2 4 2 2 3 6 5" xfId="15221"/>
    <cellStyle name="Input 2 4 2 2 3 6 6" xfId="15222"/>
    <cellStyle name="Input 2 4 2 2 3 6 7" xfId="15223"/>
    <cellStyle name="Input 2 4 2 2 3 7" xfId="15224"/>
    <cellStyle name="Input 2 4 2 2 3 8" xfId="15225"/>
    <cellStyle name="Input 2 4 2 2 3 9" xfId="15226"/>
    <cellStyle name="Input 2 4 2 2 4" xfId="15227"/>
    <cellStyle name="Input 2 4 2 2 4 10" xfId="15228"/>
    <cellStyle name="Input 2 4 2 2 4 2" xfId="15229"/>
    <cellStyle name="Input 2 4 2 2 4 2 2" xfId="15230"/>
    <cellStyle name="Input 2 4 2 2 4 2 2 2" xfId="15231"/>
    <cellStyle name="Input 2 4 2 2 4 2 2 3" xfId="15232"/>
    <cellStyle name="Input 2 4 2 2 4 2 2 4" xfId="15233"/>
    <cellStyle name="Input 2 4 2 2 4 2 2 5" xfId="15234"/>
    <cellStyle name="Input 2 4 2 2 4 2 2 6" xfId="15235"/>
    <cellStyle name="Input 2 4 2 2 4 2 2 7" xfId="15236"/>
    <cellStyle name="Input 2 4 2 2 4 2 3" xfId="15237"/>
    <cellStyle name="Input 2 4 2 2 4 2 4" xfId="15238"/>
    <cellStyle name="Input 2 4 2 2 4 3" xfId="15239"/>
    <cellStyle name="Input 2 4 2 2 4 3 2" xfId="15240"/>
    <cellStyle name="Input 2 4 2 2 4 3 2 2" xfId="15241"/>
    <cellStyle name="Input 2 4 2 2 4 3 2 3" xfId="15242"/>
    <cellStyle name="Input 2 4 2 2 4 3 2 4" xfId="15243"/>
    <cellStyle name="Input 2 4 2 2 4 3 2 5" xfId="15244"/>
    <cellStyle name="Input 2 4 2 2 4 3 2 6" xfId="15245"/>
    <cellStyle name="Input 2 4 2 2 4 3 2 7" xfId="15246"/>
    <cellStyle name="Input 2 4 2 2 4 3 3" xfId="15247"/>
    <cellStyle name="Input 2 4 2 2 4 3 4" xfId="15248"/>
    <cellStyle name="Input 2 4 2 2 4 4" xfId="15249"/>
    <cellStyle name="Input 2 4 2 2 4 4 2" xfId="15250"/>
    <cellStyle name="Input 2 4 2 2 4 4 2 2" xfId="15251"/>
    <cellStyle name="Input 2 4 2 2 4 4 2 3" xfId="15252"/>
    <cellStyle name="Input 2 4 2 2 4 4 2 4" xfId="15253"/>
    <cellStyle name="Input 2 4 2 2 4 4 2 5" xfId="15254"/>
    <cellStyle name="Input 2 4 2 2 4 4 2 6" xfId="15255"/>
    <cellStyle name="Input 2 4 2 2 4 4 2 7" xfId="15256"/>
    <cellStyle name="Input 2 4 2 2 4 4 3" xfId="15257"/>
    <cellStyle name="Input 2 4 2 2 4 4 4" xfId="15258"/>
    <cellStyle name="Input 2 4 2 2 4 5" xfId="15259"/>
    <cellStyle name="Input 2 4 2 2 4 5 2" xfId="15260"/>
    <cellStyle name="Input 2 4 2 2 4 5 3" xfId="15261"/>
    <cellStyle name="Input 2 4 2 2 4 5 4" xfId="15262"/>
    <cellStyle name="Input 2 4 2 2 4 5 5" xfId="15263"/>
    <cellStyle name="Input 2 4 2 2 4 5 6" xfId="15264"/>
    <cellStyle name="Input 2 4 2 2 4 5 7" xfId="15265"/>
    <cellStyle name="Input 2 4 2 2 4 5 8" xfId="15266"/>
    <cellStyle name="Input 2 4 2 2 4 6" xfId="15267"/>
    <cellStyle name="Input 2 4 2 2 4 6 2" xfId="15268"/>
    <cellStyle name="Input 2 4 2 2 4 6 3" xfId="15269"/>
    <cellStyle name="Input 2 4 2 2 4 6 4" xfId="15270"/>
    <cellStyle name="Input 2 4 2 2 4 6 5" xfId="15271"/>
    <cellStyle name="Input 2 4 2 2 4 6 6" xfId="15272"/>
    <cellStyle name="Input 2 4 2 2 4 6 7" xfId="15273"/>
    <cellStyle name="Input 2 4 2 2 4 7" xfId="15274"/>
    <cellStyle name="Input 2 4 2 2 4 8" xfId="15275"/>
    <cellStyle name="Input 2 4 2 2 4 9" xfId="15276"/>
    <cellStyle name="Input 2 4 2 2 5" xfId="15277"/>
    <cellStyle name="Input 2 4 2 2 5 2" xfId="15278"/>
    <cellStyle name="Input 2 4 2 2 5 2 2" xfId="15279"/>
    <cellStyle name="Input 2 4 2 2 5 2 3" xfId="15280"/>
    <cellStyle name="Input 2 4 2 2 5 2 4" xfId="15281"/>
    <cellStyle name="Input 2 4 2 2 5 2 5" xfId="15282"/>
    <cellStyle name="Input 2 4 2 2 5 2 6" xfId="15283"/>
    <cellStyle name="Input 2 4 2 2 5 2 7" xfId="15284"/>
    <cellStyle name="Input 2 4 2 2 5 3" xfId="15285"/>
    <cellStyle name="Input 2 4 2 2 5 4" xfId="15286"/>
    <cellStyle name="Input 2 4 2 2 5 5" xfId="15287"/>
    <cellStyle name="Input 2 4 2 2 6" xfId="15288"/>
    <cellStyle name="Input 2 4 2 2 6 2" xfId="15289"/>
    <cellStyle name="Input 2 4 2 2 6 2 2" xfId="15290"/>
    <cellStyle name="Input 2 4 2 2 6 2 3" xfId="15291"/>
    <cellStyle name="Input 2 4 2 2 6 2 4" xfId="15292"/>
    <cellStyle name="Input 2 4 2 2 6 2 5" xfId="15293"/>
    <cellStyle name="Input 2 4 2 2 6 2 6" xfId="15294"/>
    <cellStyle name="Input 2 4 2 2 6 2 7" xfId="15295"/>
    <cellStyle name="Input 2 4 2 2 6 3" xfId="15296"/>
    <cellStyle name="Input 2 4 2 2 6 4" xfId="15297"/>
    <cellStyle name="Input 2 4 2 2 6 5" xfId="15298"/>
    <cellStyle name="Input 2 4 2 2 7" xfId="15299"/>
    <cellStyle name="Input 2 4 2 2 7 2" xfId="15300"/>
    <cellStyle name="Input 2 4 2 2 7 2 2" xfId="15301"/>
    <cellStyle name="Input 2 4 2 2 7 2 3" xfId="15302"/>
    <cellStyle name="Input 2 4 2 2 7 2 4" xfId="15303"/>
    <cellStyle name="Input 2 4 2 2 7 2 5" xfId="15304"/>
    <cellStyle name="Input 2 4 2 2 7 2 6" xfId="15305"/>
    <cellStyle name="Input 2 4 2 2 7 2 7" xfId="15306"/>
    <cellStyle name="Input 2 4 2 2 7 3" xfId="15307"/>
    <cellStyle name="Input 2 4 2 2 7 4" xfId="15308"/>
    <cellStyle name="Input 2 4 2 2 7 5" xfId="15309"/>
    <cellStyle name="Input 2 4 2 2 8" xfId="15310"/>
    <cellStyle name="Input 2 4 2 2 8 2" xfId="15311"/>
    <cellStyle name="Input 2 4 2 2 8 2 2" xfId="15312"/>
    <cellStyle name="Input 2 4 2 2 8 2 3" xfId="15313"/>
    <cellStyle name="Input 2 4 2 2 8 2 4" xfId="15314"/>
    <cellStyle name="Input 2 4 2 2 8 2 5" xfId="15315"/>
    <cellStyle name="Input 2 4 2 2 8 2 6" xfId="15316"/>
    <cellStyle name="Input 2 4 2 2 8 2 7" xfId="15317"/>
    <cellStyle name="Input 2 4 2 2 8 3" xfId="15318"/>
    <cellStyle name="Input 2 4 2 2 8 4" xfId="15319"/>
    <cellStyle name="Input 2 4 2 2 8 5" xfId="15320"/>
    <cellStyle name="Input 2 4 2 2 9" xfId="15321"/>
    <cellStyle name="Input 2 4 2 2 9 2" xfId="15322"/>
    <cellStyle name="Input 2 4 2 2 9 3" xfId="15323"/>
    <cellStyle name="Input 2 4 2 2 9 4" xfId="15324"/>
    <cellStyle name="Input 2 4 2 2 9 5" xfId="15325"/>
    <cellStyle name="Input 2 4 2 2 9 6" xfId="15326"/>
    <cellStyle name="Input 2 4 2 2 9 7" xfId="15327"/>
    <cellStyle name="Input 2 4 2 2 9 8" xfId="15328"/>
    <cellStyle name="Input 2 4 2 3" xfId="15329"/>
    <cellStyle name="Input 2 4 2 3 10" xfId="15330"/>
    <cellStyle name="Input 2 4 2 3 10 2" xfId="15331"/>
    <cellStyle name="Input 2 4 2 3 10 3" xfId="15332"/>
    <cellStyle name="Input 2 4 2 3 10 4" xfId="15333"/>
    <cellStyle name="Input 2 4 2 3 10 5" xfId="15334"/>
    <cellStyle name="Input 2 4 2 3 11" xfId="15335"/>
    <cellStyle name="Input 2 4 2 3 11 2" xfId="15336"/>
    <cellStyle name="Input 2 4 2 3 11 3" xfId="15337"/>
    <cellStyle name="Input 2 4 2 3 11 4" xfId="15338"/>
    <cellStyle name="Input 2 4 2 3 11 5" xfId="15339"/>
    <cellStyle name="Input 2 4 2 3 12" xfId="15340"/>
    <cellStyle name="Input 2 4 2 3 12 2" xfId="15341"/>
    <cellStyle name="Input 2 4 2 3 12 3" xfId="15342"/>
    <cellStyle name="Input 2 4 2 3 12 4" xfId="15343"/>
    <cellStyle name="Input 2 4 2 3 12 5" xfId="15344"/>
    <cellStyle name="Input 2 4 2 3 13" xfId="15345"/>
    <cellStyle name="Input 2 4 2 3 13 2" xfId="15346"/>
    <cellStyle name="Input 2 4 2 3 13 3" xfId="15347"/>
    <cellStyle name="Input 2 4 2 3 13 4" xfId="15348"/>
    <cellStyle name="Input 2 4 2 3 13 5" xfId="15349"/>
    <cellStyle name="Input 2 4 2 3 14" xfId="15350"/>
    <cellStyle name="Input 2 4 2 3 14 2" xfId="15351"/>
    <cellStyle name="Input 2 4 2 3 14 3" xfId="15352"/>
    <cellStyle name="Input 2 4 2 3 14 4" xfId="15353"/>
    <cellStyle name="Input 2 4 2 3 14 5" xfId="15354"/>
    <cellStyle name="Input 2 4 2 3 15" xfId="15355"/>
    <cellStyle name="Input 2 4 2 3 15 2" xfId="15356"/>
    <cellStyle name="Input 2 4 2 3 15 3" xfId="15357"/>
    <cellStyle name="Input 2 4 2 3 15 4" xfId="15358"/>
    <cellStyle name="Input 2 4 2 3 15 5" xfId="15359"/>
    <cellStyle name="Input 2 4 2 3 16" xfId="15360"/>
    <cellStyle name="Input 2 4 2 3 16 2" xfId="15361"/>
    <cellStyle name="Input 2 4 2 3 16 3" xfId="15362"/>
    <cellStyle name="Input 2 4 2 3 16 4" xfId="15363"/>
    <cellStyle name="Input 2 4 2 3 16 5" xfId="15364"/>
    <cellStyle name="Input 2 4 2 3 17" xfId="15365"/>
    <cellStyle name="Input 2 4 2 3 17 2" xfId="15366"/>
    <cellStyle name="Input 2 4 2 3 17 3" xfId="15367"/>
    <cellStyle name="Input 2 4 2 3 17 4" xfId="15368"/>
    <cellStyle name="Input 2 4 2 3 17 5" xfId="15369"/>
    <cellStyle name="Input 2 4 2 3 18" xfId="15370"/>
    <cellStyle name="Input 2 4 2 3 2" xfId="15371"/>
    <cellStyle name="Input 2 4 2 3 2 10" xfId="15372"/>
    <cellStyle name="Input 2 4 2 3 2 2" xfId="15373"/>
    <cellStyle name="Input 2 4 2 3 2 2 2" xfId="15374"/>
    <cellStyle name="Input 2 4 2 3 2 2 2 2" xfId="15375"/>
    <cellStyle name="Input 2 4 2 3 2 2 2 3" xfId="15376"/>
    <cellStyle name="Input 2 4 2 3 2 2 2 4" xfId="15377"/>
    <cellStyle name="Input 2 4 2 3 2 2 2 5" xfId="15378"/>
    <cellStyle name="Input 2 4 2 3 2 2 2 6" xfId="15379"/>
    <cellStyle name="Input 2 4 2 3 2 2 2 7" xfId="15380"/>
    <cellStyle name="Input 2 4 2 3 2 2 3" xfId="15381"/>
    <cellStyle name="Input 2 4 2 3 2 2 4" xfId="15382"/>
    <cellStyle name="Input 2 4 2 3 2 3" xfId="15383"/>
    <cellStyle name="Input 2 4 2 3 2 3 2" xfId="15384"/>
    <cellStyle name="Input 2 4 2 3 2 3 2 2" xfId="15385"/>
    <cellStyle name="Input 2 4 2 3 2 3 2 3" xfId="15386"/>
    <cellStyle name="Input 2 4 2 3 2 3 2 4" xfId="15387"/>
    <cellStyle name="Input 2 4 2 3 2 3 2 5" xfId="15388"/>
    <cellStyle name="Input 2 4 2 3 2 3 2 6" xfId="15389"/>
    <cellStyle name="Input 2 4 2 3 2 3 2 7" xfId="15390"/>
    <cellStyle name="Input 2 4 2 3 2 3 3" xfId="15391"/>
    <cellStyle name="Input 2 4 2 3 2 3 4" xfId="15392"/>
    <cellStyle name="Input 2 4 2 3 2 4" xfId="15393"/>
    <cellStyle name="Input 2 4 2 3 2 4 2" xfId="15394"/>
    <cellStyle name="Input 2 4 2 3 2 4 2 2" xfId="15395"/>
    <cellStyle name="Input 2 4 2 3 2 4 2 3" xfId="15396"/>
    <cellStyle name="Input 2 4 2 3 2 4 2 4" xfId="15397"/>
    <cellStyle name="Input 2 4 2 3 2 4 2 5" xfId="15398"/>
    <cellStyle name="Input 2 4 2 3 2 4 2 6" xfId="15399"/>
    <cellStyle name="Input 2 4 2 3 2 4 2 7" xfId="15400"/>
    <cellStyle name="Input 2 4 2 3 2 4 3" xfId="15401"/>
    <cellStyle name="Input 2 4 2 3 2 4 4" xfId="15402"/>
    <cellStyle name="Input 2 4 2 3 2 5" xfId="15403"/>
    <cellStyle name="Input 2 4 2 3 2 5 2" xfId="15404"/>
    <cellStyle name="Input 2 4 2 3 2 5 3" xfId="15405"/>
    <cellStyle name="Input 2 4 2 3 2 5 4" xfId="15406"/>
    <cellStyle name="Input 2 4 2 3 2 5 5" xfId="15407"/>
    <cellStyle name="Input 2 4 2 3 2 5 6" xfId="15408"/>
    <cellStyle name="Input 2 4 2 3 2 5 7" xfId="15409"/>
    <cellStyle name="Input 2 4 2 3 2 5 8" xfId="15410"/>
    <cellStyle name="Input 2 4 2 3 2 6" xfId="15411"/>
    <cellStyle name="Input 2 4 2 3 2 6 2" xfId="15412"/>
    <cellStyle name="Input 2 4 2 3 2 6 3" xfId="15413"/>
    <cellStyle name="Input 2 4 2 3 2 6 4" xfId="15414"/>
    <cellStyle name="Input 2 4 2 3 2 6 5" xfId="15415"/>
    <cellStyle name="Input 2 4 2 3 2 6 6" xfId="15416"/>
    <cellStyle name="Input 2 4 2 3 2 6 7" xfId="15417"/>
    <cellStyle name="Input 2 4 2 3 2 7" xfId="15418"/>
    <cellStyle name="Input 2 4 2 3 2 8" xfId="15419"/>
    <cellStyle name="Input 2 4 2 3 2 9" xfId="15420"/>
    <cellStyle name="Input 2 4 2 3 3" xfId="15421"/>
    <cellStyle name="Input 2 4 2 3 3 2" xfId="15422"/>
    <cellStyle name="Input 2 4 2 3 3 2 2" xfId="15423"/>
    <cellStyle name="Input 2 4 2 3 3 2 3" xfId="15424"/>
    <cellStyle name="Input 2 4 2 3 3 2 4" xfId="15425"/>
    <cellStyle name="Input 2 4 2 3 3 2 5" xfId="15426"/>
    <cellStyle name="Input 2 4 2 3 3 2 6" xfId="15427"/>
    <cellStyle name="Input 2 4 2 3 3 2 7" xfId="15428"/>
    <cellStyle name="Input 2 4 2 3 3 3" xfId="15429"/>
    <cellStyle name="Input 2 4 2 3 3 4" xfId="15430"/>
    <cellStyle name="Input 2 4 2 3 3 5" xfId="15431"/>
    <cellStyle name="Input 2 4 2 3 4" xfId="15432"/>
    <cellStyle name="Input 2 4 2 3 4 2" xfId="15433"/>
    <cellStyle name="Input 2 4 2 3 4 2 2" xfId="15434"/>
    <cellStyle name="Input 2 4 2 3 4 2 3" xfId="15435"/>
    <cellStyle name="Input 2 4 2 3 4 2 4" xfId="15436"/>
    <cellStyle name="Input 2 4 2 3 4 2 5" xfId="15437"/>
    <cellStyle name="Input 2 4 2 3 4 2 6" xfId="15438"/>
    <cellStyle name="Input 2 4 2 3 4 2 7" xfId="15439"/>
    <cellStyle name="Input 2 4 2 3 4 3" xfId="15440"/>
    <cellStyle name="Input 2 4 2 3 4 4" xfId="15441"/>
    <cellStyle name="Input 2 4 2 3 4 5" xfId="15442"/>
    <cellStyle name="Input 2 4 2 3 5" xfId="15443"/>
    <cellStyle name="Input 2 4 2 3 5 2" xfId="15444"/>
    <cellStyle name="Input 2 4 2 3 5 2 2" xfId="15445"/>
    <cellStyle name="Input 2 4 2 3 5 2 3" xfId="15446"/>
    <cellStyle name="Input 2 4 2 3 5 2 4" xfId="15447"/>
    <cellStyle name="Input 2 4 2 3 5 2 5" xfId="15448"/>
    <cellStyle name="Input 2 4 2 3 5 2 6" xfId="15449"/>
    <cellStyle name="Input 2 4 2 3 5 2 7" xfId="15450"/>
    <cellStyle name="Input 2 4 2 3 5 3" xfId="15451"/>
    <cellStyle name="Input 2 4 2 3 5 4" xfId="15452"/>
    <cellStyle name="Input 2 4 2 3 5 5" xfId="15453"/>
    <cellStyle name="Input 2 4 2 3 6" xfId="15454"/>
    <cellStyle name="Input 2 4 2 3 6 2" xfId="15455"/>
    <cellStyle name="Input 2 4 2 3 6 3" xfId="15456"/>
    <cellStyle name="Input 2 4 2 3 6 4" xfId="15457"/>
    <cellStyle name="Input 2 4 2 3 6 5" xfId="15458"/>
    <cellStyle name="Input 2 4 2 3 6 6" xfId="15459"/>
    <cellStyle name="Input 2 4 2 3 6 7" xfId="15460"/>
    <cellStyle name="Input 2 4 2 3 6 8" xfId="15461"/>
    <cellStyle name="Input 2 4 2 3 7" xfId="15462"/>
    <cellStyle name="Input 2 4 2 3 7 2" xfId="15463"/>
    <cellStyle name="Input 2 4 2 3 7 3" xfId="15464"/>
    <cellStyle name="Input 2 4 2 3 7 4" xfId="15465"/>
    <cellStyle name="Input 2 4 2 3 7 5" xfId="15466"/>
    <cellStyle name="Input 2 4 2 3 7 6" xfId="15467"/>
    <cellStyle name="Input 2 4 2 3 7 7" xfId="15468"/>
    <cellStyle name="Input 2 4 2 3 8" xfId="15469"/>
    <cellStyle name="Input 2 4 2 3 8 2" xfId="15470"/>
    <cellStyle name="Input 2 4 2 3 8 3" xfId="15471"/>
    <cellStyle name="Input 2 4 2 3 8 4" xfId="15472"/>
    <cellStyle name="Input 2 4 2 3 8 5" xfId="15473"/>
    <cellStyle name="Input 2 4 2 3 9" xfId="15474"/>
    <cellStyle name="Input 2 4 2 3 9 2" xfId="15475"/>
    <cellStyle name="Input 2 4 2 3 9 3" xfId="15476"/>
    <cellStyle name="Input 2 4 2 3 9 4" xfId="15477"/>
    <cellStyle name="Input 2 4 2 3 9 5" xfId="15478"/>
    <cellStyle name="Input 2 4 2 4" xfId="15479"/>
    <cellStyle name="Input 2 4 2 4 10" xfId="15480"/>
    <cellStyle name="Input 2 4 2 4 2" xfId="15481"/>
    <cellStyle name="Input 2 4 2 4 2 2" xfId="15482"/>
    <cellStyle name="Input 2 4 2 4 2 2 2" xfId="15483"/>
    <cellStyle name="Input 2 4 2 4 2 2 3" xfId="15484"/>
    <cellStyle name="Input 2 4 2 4 2 2 4" xfId="15485"/>
    <cellStyle name="Input 2 4 2 4 2 2 5" xfId="15486"/>
    <cellStyle name="Input 2 4 2 4 2 2 6" xfId="15487"/>
    <cellStyle name="Input 2 4 2 4 2 2 7" xfId="15488"/>
    <cellStyle name="Input 2 4 2 4 2 3" xfId="15489"/>
    <cellStyle name="Input 2 4 2 4 2 4" xfId="15490"/>
    <cellStyle name="Input 2 4 2 4 3" xfId="15491"/>
    <cellStyle name="Input 2 4 2 4 3 2" xfId="15492"/>
    <cellStyle name="Input 2 4 2 4 3 2 2" xfId="15493"/>
    <cellStyle name="Input 2 4 2 4 3 2 3" xfId="15494"/>
    <cellStyle name="Input 2 4 2 4 3 2 4" xfId="15495"/>
    <cellStyle name="Input 2 4 2 4 3 2 5" xfId="15496"/>
    <cellStyle name="Input 2 4 2 4 3 2 6" xfId="15497"/>
    <cellStyle name="Input 2 4 2 4 3 2 7" xfId="15498"/>
    <cellStyle name="Input 2 4 2 4 3 3" xfId="15499"/>
    <cellStyle name="Input 2 4 2 4 3 4" xfId="15500"/>
    <cellStyle name="Input 2 4 2 4 4" xfId="15501"/>
    <cellStyle name="Input 2 4 2 4 4 2" xfId="15502"/>
    <cellStyle name="Input 2 4 2 4 4 2 2" xfId="15503"/>
    <cellStyle name="Input 2 4 2 4 4 2 3" xfId="15504"/>
    <cellStyle name="Input 2 4 2 4 4 2 4" xfId="15505"/>
    <cellStyle name="Input 2 4 2 4 4 2 5" xfId="15506"/>
    <cellStyle name="Input 2 4 2 4 4 2 6" xfId="15507"/>
    <cellStyle name="Input 2 4 2 4 4 2 7" xfId="15508"/>
    <cellStyle name="Input 2 4 2 4 4 3" xfId="15509"/>
    <cellStyle name="Input 2 4 2 4 4 4" xfId="15510"/>
    <cellStyle name="Input 2 4 2 4 5" xfId="15511"/>
    <cellStyle name="Input 2 4 2 4 5 2" xfId="15512"/>
    <cellStyle name="Input 2 4 2 4 5 3" xfId="15513"/>
    <cellStyle name="Input 2 4 2 4 5 4" xfId="15514"/>
    <cellStyle name="Input 2 4 2 4 5 5" xfId="15515"/>
    <cellStyle name="Input 2 4 2 4 5 6" xfId="15516"/>
    <cellStyle name="Input 2 4 2 4 5 7" xfId="15517"/>
    <cellStyle name="Input 2 4 2 4 5 8" xfId="15518"/>
    <cellStyle name="Input 2 4 2 4 6" xfId="15519"/>
    <cellStyle name="Input 2 4 2 4 6 2" xfId="15520"/>
    <cellStyle name="Input 2 4 2 4 6 3" xfId="15521"/>
    <cellStyle name="Input 2 4 2 4 6 4" xfId="15522"/>
    <cellStyle name="Input 2 4 2 4 6 5" xfId="15523"/>
    <cellStyle name="Input 2 4 2 4 6 6" xfId="15524"/>
    <cellStyle name="Input 2 4 2 4 6 7" xfId="15525"/>
    <cellStyle name="Input 2 4 2 4 7" xfId="15526"/>
    <cellStyle name="Input 2 4 2 4 8" xfId="15527"/>
    <cellStyle name="Input 2 4 2 4 9" xfId="15528"/>
    <cellStyle name="Input 2 4 2 5" xfId="15529"/>
    <cellStyle name="Input 2 4 2 5 10" xfId="15530"/>
    <cellStyle name="Input 2 4 2 5 2" xfId="15531"/>
    <cellStyle name="Input 2 4 2 5 2 2" xfId="15532"/>
    <cellStyle name="Input 2 4 2 5 2 2 2" xfId="15533"/>
    <cellStyle name="Input 2 4 2 5 2 2 3" xfId="15534"/>
    <cellStyle name="Input 2 4 2 5 2 2 4" xfId="15535"/>
    <cellStyle name="Input 2 4 2 5 2 2 5" xfId="15536"/>
    <cellStyle name="Input 2 4 2 5 2 2 6" xfId="15537"/>
    <cellStyle name="Input 2 4 2 5 2 2 7" xfId="15538"/>
    <cellStyle name="Input 2 4 2 5 2 3" xfId="15539"/>
    <cellStyle name="Input 2 4 2 5 2 4" xfId="15540"/>
    <cellStyle name="Input 2 4 2 5 3" xfId="15541"/>
    <cellStyle name="Input 2 4 2 5 3 2" xfId="15542"/>
    <cellStyle name="Input 2 4 2 5 3 2 2" xfId="15543"/>
    <cellStyle name="Input 2 4 2 5 3 2 3" xfId="15544"/>
    <cellStyle name="Input 2 4 2 5 3 2 4" xfId="15545"/>
    <cellStyle name="Input 2 4 2 5 3 2 5" xfId="15546"/>
    <cellStyle name="Input 2 4 2 5 3 2 6" xfId="15547"/>
    <cellStyle name="Input 2 4 2 5 3 2 7" xfId="15548"/>
    <cellStyle name="Input 2 4 2 5 3 3" xfId="15549"/>
    <cellStyle name="Input 2 4 2 5 3 4" xfId="15550"/>
    <cellStyle name="Input 2 4 2 5 4" xfId="15551"/>
    <cellStyle name="Input 2 4 2 5 4 2" xfId="15552"/>
    <cellStyle name="Input 2 4 2 5 4 2 2" xfId="15553"/>
    <cellStyle name="Input 2 4 2 5 4 2 3" xfId="15554"/>
    <cellStyle name="Input 2 4 2 5 4 2 4" xfId="15555"/>
    <cellStyle name="Input 2 4 2 5 4 2 5" xfId="15556"/>
    <cellStyle name="Input 2 4 2 5 4 2 6" xfId="15557"/>
    <cellStyle name="Input 2 4 2 5 4 2 7" xfId="15558"/>
    <cellStyle name="Input 2 4 2 5 4 3" xfId="15559"/>
    <cellStyle name="Input 2 4 2 5 4 4" xfId="15560"/>
    <cellStyle name="Input 2 4 2 5 5" xfId="15561"/>
    <cellStyle name="Input 2 4 2 5 5 2" xfId="15562"/>
    <cellStyle name="Input 2 4 2 5 5 3" xfId="15563"/>
    <cellStyle name="Input 2 4 2 5 5 4" xfId="15564"/>
    <cellStyle name="Input 2 4 2 5 5 5" xfId="15565"/>
    <cellStyle name="Input 2 4 2 5 5 6" xfId="15566"/>
    <cellStyle name="Input 2 4 2 5 5 7" xfId="15567"/>
    <cellStyle name="Input 2 4 2 5 5 8" xfId="15568"/>
    <cellStyle name="Input 2 4 2 5 6" xfId="15569"/>
    <cellStyle name="Input 2 4 2 5 6 2" xfId="15570"/>
    <cellStyle name="Input 2 4 2 5 6 3" xfId="15571"/>
    <cellStyle name="Input 2 4 2 5 6 4" xfId="15572"/>
    <cellStyle name="Input 2 4 2 5 6 5" xfId="15573"/>
    <cellStyle name="Input 2 4 2 5 6 6" xfId="15574"/>
    <cellStyle name="Input 2 4 2 5 6 7" xfId="15575"/>
    <cellStyle name="Input 2 4 2 5 7" xfId="15576"/>
    <cellStyle name="Input 2 4 2 5 8" xfId="15577"/>
    <cellStyle name="Input 2 4 2 5 9" xfId="15578"/>
    <cellStyle name="Input 2 4 2 6" xfId="15579"/>
    <cellStyle name="Input 2 4 2 6 2" xfId="15580"/>
    <cellStyle name="Input 2 4 2 6 2 2" xfId="15581"/>
    <cellStyle name="Input 2 4 2 6 2 3" xfId="15582"/>
    <cellStyle name="Input 2 4 2 6 2 4" xfId="15583"/>
    <cellStyle name="Input 2 4 2 6 2 5" xfId="15584"/>
    <cellStyle name="Input 2 4 2 6 2 6" xfId="15585"/>
    <cellStyle name="Input 2 4 2 6 2 7" xfId="15586"/>
    <cellStyle name="Input 2 4 2 6 3" xfId="15587"/>
    <cellStyle name="Input 2 4 2 6 4" xfId="15588"/>
    <cellStyle name="Input 2 4 2 6 5" xfId="15589"/>
    <cellStyle name="Input 2 4 2 7" xfId="15590"/>
    <cellStyle name="Input 2 4 2 7 2" xfId="15591"/>
    <cellStyle name="Input 2 4 2 7 2 2" xfId="15592"/>
    <cellStyle name="Input 2 4 2 7 2 3" xfId="15593"/>
    <cellStyle name="Input 2 4 2 7 2 4" xfId="15594"/>
    <cellStyle name="Input 2 4 2 7 2 5" xfId="15595"/>
    <cellStyle name="Input 2 4 2 7 2 6" xfId="15596"/>
    <cellStyle name="Input 2 4 2 7 2 7" xfId="15597"/>
    <cellStyle name="Input 2 4 2 7 3" xfId="15598"/>
    <cellStyle name="Input 2 4 2 7 4" xfId="15599"/>
    <cellStyle name="Input 2 4 2 7 5" xfId="15600"/>
    <cellStyle name="Input 2 4 2 8" xfId="15601"/>
    <cellStyle name="Input 2 4 2 8 2" xfId="15602"/>
    <cellStyle name="Input 2 4 2 8 2 2" xfId="15603"/>
    <cellStyle name="Input 2 4 2 8 2 3" xfId="15604"/>
    <cellStyle name="Input 2 4 2 8 2 4" xfId="15605"/>
    <cellStyle name="Input 2 4 2 8 2 5" xfId="15606"/>
    <cellStyle name="Input 2 4 2 8 2 6" xfId="15607"/>
    <cellStyle name="Input 2 4 2 8 2 7" xfId="15608"/>
    <cellStyle name="Input 2 4 2 8 3" xfId="15609"/>
    <cellStyle name="Input 2 4 2 8 4" xfId="15610"/>
    <cellStyle name="Input 2 4 2 8 5" xfId="15611"/>
    <cellStyle name="Input 2 4 2 9" xfId="15612"/>
    <cellStyle name="Input 2 4 2 9 2" xfId="15613"/>
    <cellStyle name="Input 2 4 2 9 2 2" xfId="15614"/>
    <cellStyle name="Input 2 4 2 9 2 3" xfId="15615"/>
    <cellStyle name="Input 2 4 2 9 2 4" xfId="15616"/>
    <cellStyle name="Input 2 4 2 9 2 5" xfId="15617"/>
    <cellStyle name="Input 2 4 2 9 2 6" xfId="15618"/>
    <cellStyle name="Input 2 4 2 9 2 7" xfId="15619"/>
    <cellStyle name="Input 2 4 2 9 3" xfId="15620"/>
    <cellStyle name="Input 2 4 2 9 4" xfId="15621"/>
    <cellStyle name="Input 2 4 2 9 5" xfId="15622"/>
    <cellStyle name="Input 2 4 20" xfId="15623"/>
    <cellStyle name="Input 2 4 3" xfId="15624"/>
    <cellStyle name="Input 2 4 3 10" xfId="15625"/>
    <cellStyle name="Input 2 4 3 10 2" xfId="15626"/>
    <cellStyle name="Input 2 4 3 10 3" xfId="15627"/>
    <cellStyle name="Input 2 4 3 10 4" xfId="15628"/>
    <cellStyle name="Input 2 4 3 10 5" xfId="15629"/>
    <cellStyle name="Input 2 4 3 10 6" xfId="15630"/>
    <cellStyle name="Input 2 4 3 10 7" xfId="15631"/>
    <cellStyle name="Input 2 4 3 10 8" xfId="15632"/>
    <cellStyle name="Input 2 4 3 11" xfId="15633"/>
    <cellStyle name="Input 2 4 3 11 2" xfId="15634"/>
    <cellStyle name="Input 2 4 3 11 3" xfId="15635"/>
    <cellStyle name="Input 2 4 3 11 4" xfId="15636"/>
    <cellStyle name="Input 2 4 3 11 5" xfId="15637"/>
    <cellStyle name="Input 2 4 3 11 6" xfId="15638"/>
    <cellStyle name="Input 2 4 3 11 7" xfId="15639"/>
    <cellStyle name="Input 2 4 3 12" xfId="15640"/>
    <cellStyle name="Input 2 4 3 12 2" xfId="15641"/>
    <cellStyle name="Input 2 4 3 12 3" xfId="15642"/>
    <cellStyle name="Input 2 4 3 12 4" xfId="15643"/>
    <cellStyle name="Input 2 4 3 12 5" xfId="15644"/>
    <cellStyle name="Input 2 4 3 13" xfId="15645"/>
    <cellStyle name="Input 2 4 3 13 2" xfId="15646"/>
    <cellStyle name="Input 2 4 3 13 3" xfId="15647"/>
    <cellStyle name="Input 2 4 3 13 4" xfId="15648"/>
    <cellStyle name="Input 2 4 3 13 5" xfId="15649"/>
    <cellStyle name="Input 2 4 3 14" xfId="15650"/>
    <cellStyle name="Input 2 4 3 14 2" xfId="15651"/>
    <cellStyle name="Input 2 4 3 14 3" xfId="15652"/>
    <cellStyle name="Input 2 4 3 14 4" xfId="15653"/>
    <cellStyle name="Input 2 4 3 14 5" xfId="15654"/>
    <cellStyle name="Input 2 4 3 15" xfId="15655"/>
    <cellStyle name="Input 2 4 3 15 2" xfId="15656"/>
    <cellStyle name="Input 2 4 3 15 3" xfId="15657"/>
    <cellStyle name="Input 2 4 3 15 4" xfId="15658"/>
    <cellStyle name="Input 2 4 3 15 5" xfId="15659"/>
    <cellStyle name="Input 2 4 3 16" xfId="15660"/>
    <cellStyle name="Input 2 4 3 17" xfId="15661"/>
    <cellStyle name="Input 2 4 3 18" xfId="15662"/>
    <cellStyle name="Input 2 4 3 2" xfId="15663"/>
    <cellStyle name="Input 2 4 3 2 10" xfId="15664"/>
    <cellStyle name="Input 2 4 3 2 10 2" xfId="15665"/>
    <cellStyle name="Input 2 4 3 2 10 3" xfId="15666"/>
    <cellStyle name="Input 2 4 3 2 10 4" xfId="15667"/>
    <cellStyle name="Input 2 4 3 2 10 5" xfId="15668"/>
    <cellStyle name="Input 2 4 3 2 10 6" xfId="15669"/>
    <cellStyle name="Input 2 4 3 2 10 7" xfId="15670"/>
    <cellStyle name="Input 2 4 3 2 11" xfId="15671"/>
    <cellStyle name="Input 2 4 3 2 11 2" xfId="15672"/>
    <cellStyle name="Input 2 4 3 2 11 3" xfId="15673"/>
    <cellStyle name="Input 2 4 3 2 11 4" xfId="15674"/>
    <cellStyle name="Input 2 4 3 2 11 5" xfId="15675"/>
    <cellStyle name="Input 2 4 3 2 12" xfId="15676"/>
    <cellStyle name="Input 2 4 3 2 12 2" xfId="15677"/>
    <cellStyle name="Input 2 4 3 2 12 3" xfId="15678"/>
    <cellStyle name="Input 2 4 3 2 12 4" xfId="15679"/>
    <cellStyle name="Input 2 4 3 2 12 5" xfId="15680"/>
    <cellStyle name="Input 2 4 3 2 13" xfId="15681"/>
    <cellStyle name="Input 2 4 3 2 13 2" xfId="15682"/>
    <cellStyle name="Input 2 4 3 2 13 3" xfId="15683"/>
    <cellStyle name="Input 2 4 3 2 13 4" xfId="15684"/>
    <cellStyle name="Input 2 4 3 2 13 5" xfId="15685"/>
    <cellStyle name="Input 2 4 3 2 14" xfId="15686"/>
    <cellStyle name="Input 2 4 3 2 14 2" xfId="15687"/>
    <cellStyle name="Input 2 4 3 2 14 3" xfId="15688"/>
    <cellStyle name="Input 2 4 3 2 14 4" xfId="15689"/>
    <cellStyle name="Input 2 4 3 2 14 5" xfId="15690"/>
    <cellStyle name="Input 2 4 3 2 15" xfId="15691"/>
    <cellStyle name="Input 2 4 3 2 15 2" xfId="15692"/>
    <cellStyle name="Input 2 4 3 2 15 3" xfId="15693"/>
    <cellStyle name="Input 2 4 3 2 15 4" xfId="15694"/>
    <cellStyle name="Input 2 4 3 2 15 5" xfId="15695"/>
    <cellStyle name="Input 2 4 3 2 16" xfId="15696"/>
    <cellStyle name="Input 2 4 3 2 16 2" xfId="15697"/>
    <cellStyle name="Input 2 4 3 2 16 3" xfId="15698"/>
    <cellStyle name="Input 2 4 3 2 16 4" xfId="15699"/>
    <cellStyle name="Input 2 4 3 2 16 5" xfId="15700"/>
    <cellStyle name="Input 2 4 3 2 17" xfId="15701"/>
    <cellStyle name="Input 2 4 3 2 17 2" xfId="15702"/>
    <cellStyle name="Input 2 4 3 2 17 3" xfId="15703"/>
    <cellStyle name="Input 2 4 3 2 17 4" xfId="15704"/>
    <cellStyle name="Input 2 4 3 2 17 5" xfId="15705"/>
    <cellStyle name="Input 2 4 3 2 18" xfId="15706"/>
    <cellStyle name="Input 2 4 3 2 2" xfId="15707"/>
    <cellStyle name="Input 2 4 3 2 2 10" xfId="15708"/>
    <cellStyle name="Input 2 4 3 2 2 10 2" xfId="15709"/>
    <cellStyle name="Input 2 4 3 2 2 10 3" xfId="15710"/>
    <cellStyle name="Input 2 4 3 2 2 10 4" xfId="15711"/>
    <cellStyle name="Input 2 4 3 2 2 10 5" xfId="15712"/>
    <cellStyle name="Input 2 4 3 2 2 11" xfId="15713"/>
    <cellStyle name="Input 2 4 3 2 2 11 2" xfId="15714"/>
    <cellStyle name="Input 2 4 3 2 2 11 3" xfId="15715"/>
    <cellStyle name="Input 2 4 3 2 2 11 4" xfId="15716"/>
    <cellStyle name="Input 2 4 3 2 2 11 5" xfId="15717"/>
    <cellStyle name="Input 2 4 3 2 2 12" xfId="15718"/>
    <cellStyle name="Input 2 4 3 2 2 12 2" xfId="15719"/>
    <cellStyle name="Input 2 4 3 2 2 12 3" xfId="15720"/>
    <cellStyle name="Input 2 4 3 2 2 12 4" xfId="15721"/>
    <cellStyle name="Input 2 4 3 2 2 12 5" xfId="15722"/>
    <cellStyle name="Input 2 4 3 2 2 13" xfId="15723"/>
    <cellStyle name="Input 2 4 3 2 2 13 2" xfId="15724"/>
    <cellStyle name="Input 2 4 3 2 2 13 3" xfId="15725"/>
    <cellStyle name="Input 2 4 3 2 2 13 4" xfId="15726"/>
    <cellStyle name="Input 2 4 3 2 2 13 5" xfId="15727"/>
    <cellStyle name="Input 2 4 3 2 2 14" xfId="15728"/>
    <cellStyle name="Input 2 4 3 2 2 14 2" xfId="15729"/>
    <cellStyle name="Input 2 4 3 2 2 14 3" xfId="15730"/>
    <cellStyle name="Input 2 4 3 2 2 14 4" xfId="15731"/>
    <cellStyle name="Input 2 4 3 2 2 14 5" xfId="15732"/>
    <cellStyle name="Input 2 4 3 2 2 15" xfId="15733"/>
    <cellStyle name="Input 2 4 3 2 2 15 2" xfId="15734"/>
    <cellStyle name="Input 2 4 3 2 2 15 3" xfId="15735"/>
    <cellStyle name="Input 2 4 3 2 2 15 4" xfId="15736"/>
    <cellStyle name="Input 2 4 3 2 2 15 5" xfId="15737"/>
    <cellStyle name="Input 2 4 3 2 2 16" xfId="15738"/>
    <cellStyle name="Input 2 4 3 2 2 16 2" xfId="15739"/>
    <cellStyle name="Input 2 4 3 2 2 16 3" xfId="15740"/>
    <cellStyle name="Input 2 4 3 2 2 16 4" xfId="15741"/>
    <cellStyle name="Input 2 4 3 2 2 16 5" xfId="15742"/>
    <cellStyle name="Input 2 4 3 2 2 17" xfId="15743"/>
    <cellStyle name="Input 2 4 3 2 2 17 2" xfId="15744"/>
    <cellStyle name="Input 2 4 3 2 2 17 3" xfId="15745"/>
    <cellStyle name="Input 2 4 3 2 2 17 4" xfId="15746"/>
    <cellStyle name="Input 2 4 3 2 2 17 5" xfId="15747"/>
    <cellStyle name="Input 2 4 3 2 2 18" xfId="15748"/>
    <cellStyle name="Input 2 4 3 2 2 2" xfId="15749"/>
    <cellStyle name="Input 2 4 3 2 2 2 10" xfId="15750"/>
    <cellStyle name="Input 2 4 3 2 2 2 2" xfId="15751"/>
    <cellStyle name="Input 2 4 3 2 2 2 2 2" xfId="15752"/>
    <cellStyle name="Input 2 4 3 2 2 2 2 2 2" xfId="15753"/>
    <cellStyle name="Input 2 4 3 2 2 2 2 2 3" xfId="15754"/>
    <cellStyle name="Input 2 4 3 2 2 2 2 2 4" xfId="15755"/>
    <cellStyle name="Input 2 4 3 2 2 2 2 2 5" xfId="15756"/>
    <cellStyle name="Input 2 4 3 2 2 2 2 2 6" xfId="15757"/>
    <cellStyle name="Input 2 4 3 2 2 2 2 2 7" xfId="15758"/>
    <cellStyle name="Input 2 4 3 2 2 2 2 3" xfId="15759"/>
    <cellStyle name="Input 2 4 3 2 2 2 2 4" xfId="15760"/>
    <cellStyle name="Input 2 4 3 2 2 2 3" xfId="15761"/>
    <cellStyle name="Input 2 4 3 2 2 2 3 2" xfId="15762"/>
    <cellStyle name="Input 2 4 3 2 2 2 3 2 2" xfId="15763"/>
    <cellStyle name="Input 2 4 3 2 2 2 3 2 3" xfId="15764"/>
    <cellStyle name="Input 2 4 3 2 2 2 3 2 4" xfId="15765"/>
    <cellStyle name="Input 2 4 3 2 2 2 3 2 5" xfId="15766"/>
    <cellStyle name="Input 2 4 3 2 2 2 3 2 6" xfId="15767"/>
    <cellStyle name="Input 2 4 3 2 2 2 3 2 7" xfId="15768"/>
    <cellStyle name="Input 2 4 3 2 2 2 3 3" xfId="15769"/>
    <cellStyle name="Input 2 4 3 2 2 2 3 4" xfId="15770"/>
    <cellStyle name="Input 2 4 3 2 2 2 4" xfId="15771"/>
    <cellStyle name="Input 2 4 3 2 2 2 4 2" xfId="15772"/>
    <cellStyle name="Input 2 4 3 2 2 2 4 2 2" xfId="15773"/>
    <cellStyle name="Input 2 4 3 2 2 2 4 2 3" xfId="15774"/>
    <cellStyle name="Input 2 4 3 2 2 2 4 2 4" xfId="15775"/>
    <cellStyle name="Input 2 4 3 2 2 2 4 2 5" xfId="15776"/>
    <cellStyle name="Input 2 4 3 2 2 2 4 2 6" xfId="15777"/>
    <cellStyle name="Input 2 4 3 2 2 2 4 2 7" xfId="15778"/>
    <cellStyle name="Input 2 4 3 2 2 2 4 3" xfId="15779"/>
    <cellStyle name="Input 2 4 3 2 2 2 4 4" xfId="15780"/>
    <cellStyle name="Input 2 4 3 2 2 2 5" xfId="15781"/>
    <cellStyle name="Input 2 4 3 2 2 2 5 2" xfId="15782"/>
    <cellStyle name="Input 2 4 3 2 2 2 5 3" xfId="15783"/>
    <cellStyle name="Input 2 4 3 2 2 2 5 4" xfId="15784"/>
    <cellStyle name="Input 2 4 3 2 2 2 5 5" xfId="15785"/>
    <cellStyle name="Input 2 4 3 2 2 2 5 6" xfId="15786"/>
    <cellStyle name="Input 2 4 3 2 2 2 5 7" xfId="15787"/>
    <cellStyle name="Input 2 4 3 2 2 2 5 8" xfId="15788"/>
    <cellStyle name="Input 2 4 3 2 2 2 6" xfId="15789"/>
    <cellStyle name="Input 2 4 3 2 2 2 6 2" xfId="15790"/>
    <cellStyle name="Input 2 4 3 2 2 2 6 3" xfId="15791"/>
    <cellStyle name="Input 2 4 3 2 2 2 6 4" xfId="15792"/>
    <cellStyle name="Input 2 4 3 2 2 2 6 5" xfId="15793"/>
    <cellStyle name="Input 2 4 3 2 2 2 6 6" xfId="15794"/>
    <cellStyle name="Input 2 4 3 2 2 2 6 7" xfId="15795"/>
    <cellStyle name="Input 2 4 3 2 2 2 7" xfId="15796"/>
    <cellStyle name="Input 2 4 3 2 2 2 8" xfId="15797"/>
    <cellStyle name="Input 2 4 3 2 2 2 9" xfId="15798"/>
    <cellStyle name="Input 2 4 3 2 2 3" xfId="15799"/>
    <cellStyle name="Input 2 4 3 2 2 3 2" xfId="15800"/>
    <cellStyle name="Input 2 4 3 2 2 3 2 2" xfId="15801"/>
    <cellStyle name="Input 2 4 3 2 2 3 2 3" xfId="15802"/>
    <cellStyle name="Input 2 4 3 2 2 3 2 4" xfId="15803"/>
    <cellStyle name="Input 2 4 3 2 2 3 2 5" xfId="15804"/>
    <cellStyle name="Input 2 4 3 2 2 3 2 6" xfId="15805"/>
    <cellStyle name="Input 2 4 3 2 2 3 2 7" xfId="15806"/>
    <cellStyle name="Input 2 4 3 2 2 3 3" xfId="15807"/>
    <cellStyle name="Input 2 4 3 2 2 3 4" xfId="15808"/>
    <cellStyle name="Input 2 4 3 2 2 3 5" xfId="15809"/>
    <cellStyle name="Input 2 4 3 2 2 4" xfId="15810"/>
    <cellStyle name="Input 2 4 3 2 2 4 2" xfId="15811"/>
    <cellStyle name="Input 2 4 3 2 2 4 2 2" xfId="15812"/>
    <cellStyle name="Input 2 4 3 2 2 4 2 3" xfId="15813"/>
    <cellStyle name="Input 2 4 3 2 2 4 2 4" xfId="15814"/>
    <cellStyle name="Input 2 4 3 2 2 4 2 5" xfId="15815"/>
    <cellStyle name="Input 2 4 3 2 2 4 2 6" xfId="15816"/>
    <cellStyle name="Input 2 4 3 2 2 4 2 7" xfId="15817"/>
    <cellStyle name="Input 2 4 3 2 2 4 3" xfId="15818"/>
    <cellStyle name="Input 2 4 3 2 2 4 4" xfId="15819"/>
    <cellStyle name="Input 2 4 3 2 2 4 5" xfId="15820"/>
    <cellStyle name="Input 2 4 3 2 2 5" xfId="15821"/>
    <cellStyle name="Input 2 4 3 2 2 5 2" xfId="15822"/>
    <cellStyle name="Input 2 4 3 2 2 5 2 2" xfId="15823"/>
    <cellStyle name="Input 2 4 3 2 2 5 2 3" xfId="15824"/>
    <cellStyle name="Input 2 4 3 2 2 5 2 4" xfId="15825"/>
    <cellStyle name="Input 2 4 3 2 2 5 2 5" xfId="15826"/>
    <cellStyle name="Input 2 4 3 2 2 5 2 6" xfId="15827"/>
    <cellStyle name="Input 2 4 3 2 2 5 2 7" xfId="15828"/>
    <cellStyle name="Input 2 4 3 2 2 5 3" xfId="15829"/>
    <cellStyle name="Input 2 4 3 2 2 5 4" xfId="15830"/>
    <cellStyle name="Input 2 4 3 2 2 5 5" xfId="15831"/>
    <cellStyle name="Input 2 4 3 2 2 6" xfId="15832"/>
    <cellStyle name="Input 2 4 3 2 2 6 2" xfId="15833"/>
    <cellStyle name="Input 2 4 3 2 2 6 3" xfId="15834"/>
    <cellStyle name="Input 2 4 3 2 2 6 4" xfId="15835"/>
    <cellStyle name="Input 2 4 3 2 2 6 5" xfId="15836"/>
    <cellStyle name="Input 2 4 3 2 2 6 6" xfId="15837"/>
    <cellStyle name="Input 2 4 3 2 2 6 7" xfId="15838"/>
    <cellStyle name="Input 2 4 3 2 2 6 8" xfId="15839"/>
    <cellStyle name="Input 2 4 3 2 2 7" xfId="15840"/>
    <cellStyle name="Input 2 4 3 2 2 7 2" xfId="15841"/>
    <cellStyle name="Input 2 4 3 2 2 7 3" xfId="15842"/>
    <cellStyle name="Input 2 4 3 2 2 7 4" xfId="15843"/>
    <cellStyle name="Input 2 4 3 2 2 7 5" xfId="15844"/>
    <cellStyle name="Input 2 4 3 2 2 7 6" xfId="15845"/>
    <cellStyle name="Input 2 4 3 2 2 7 7" xfId="15846"/>
    <cellStyle name="Input 2 4 3 2 2 8" xfId="15847"/>
    <cellStyle name="Input 2 4 3 2 2 8 2" xfId="15848"/>
    <cellStyle name="Input 2 4 3 2 2 8 3" xfId="15849"/>
    <cellStyle name="Input 2 4 3 2 2 8 4" xfId="15850"/>
    <cellStyle name="Input 2 4 3 2 2 8 5" xfId="15851"/>
    <cellStyle name="Input 2 4 3 2 2 9" xfId="15852"/>
    <cellStyle name="Input 2 4 3 2 2 9 2" xfId="15853"/>
    <cellStyle name="Input 2 4 3 2 2 9 3" xfId="15854"/>
    <cellStyle name="Input 2 4 3 2 2 9 4" xfId="15855"/>
    <cellStyle name="Input 2 4 3 2 2 9 5" xfId="15856"/>
    <cellStyle name="Input 2 4 3 2 3" xfId="15857"/>
    <cellStyle name="Input 2 4 3 2 3 10" xfId="15858"/>
    <cellStyle name="Input 2 4 3 2 3 2" xfId="15859"/>
    <cellStyle name="Input 2 4 3 2 3 2 2" xfId="15860"/>
    <cellStyle name="Input 2 4 3 2 3 2 2 2" xfId="15861"/>
    <cellStyle name="Input 2 4 3 2 3 2 2 3" xfId="15862"/>
    <cellStyle name="Input 2 4 3 2 3 2 2 4" xfId="15863"/>
    <cellStyle name="Input 2 4 3 2 3 2 2 5" xfId="15864"/>
    <cellStyle name="Input 2 4 3 2 3 2 2 6" xfId="15865"/>
    <cellStyle name="Input 2 4 3 2 3 2 2 7" xfId="15866"/>
    <cellStyle name="Input 2 4 3 2 3 2 3" xfId="15867"/>
    <cellStyle name="Input 2 4 3 2 3 2 4" xfId="15868"/>
    <cellStyle name="Input 2 4 3 2 3 3" xfId="15869"/>
    <cellStyle name="Input 2 4 3 2 3 3 2" xfId="15870"/>
    <cellStyle name="Input 2 4 3 2 3 3 2 2" xfId="15871"/>
    <cellStyle name="Input 2 4 3 2 3 3 2 3" xfId="15872"/>
    <cellStyle name="Input 2 4 3 2 3 3 2 4" xfId="15873"/>
    <cellStyle name="Input 2 4 3 2 3 3 2 5" xfId="15874"/>
    <cellStyle name="Input 2 4 3 2 3 3 2 6" xfId="15875"/>
    <cellStyle name="Input 2 4 3 2 3 3 2 7" xfId="15876"/>
    <cellStyle name="Input 2 4 3 2 3 3 3" xfId="15877"/>
    <cellStyle name="Input 2 4 3 2 3 3 4" xfId="15878"/>
    <cellStyle name="Input 2 4 3 2 3 4" xfId="15879"/>
    <cellStyle name="Input 2 4 3 2 3 4 2" xfId="15880"/>
    <cellStyle name="Input 2 4 3 2 3 4 2 2" xfId="15881"/>
    <cellStyle name="Input 2 4 3 2 3 4 2 3" xfId="15882"/>
    <cellStyle name="Input 2 4 3 2 3 4 2 4" xfId="15883"/>
    <cellStyle name="Input 2 4 3 2 3 4 2 5" xfId="15884"/>
    <cellStyle name="Input 2 4 3 2 3 4 2 6" xfId="15885"/>
    <cellStyle name="Input 2 4 3 2 3 4 2 7" xfId="15886"/>
    <cellStyle name="Input 2 4 3 2 3 4 3" xfId="15887"/>
    <cellStyle name="Input 2 4 3 2 3 4 4" xfId="15888"/>
    <cellStyle name="Input 2 4 3 2 3 5" xfId="15889"/>
    <cellStyle name="Input 2 4 3 2 3 5 2" xfId="15890"/>
    <cellStyle name="Input 2 4 3 2 3 5 3" xfId="15891"/>
    <cellStyle name="Input 2 4 3 2 3 5 4" xfId="15892"/>
    <cellStyle name="Input 2 4 3 2 3 5 5" xfId="15893"/>
    <cellStyle name="Input 2 4 3 2 3 5 6" xfId="15894"/>
    <cellStyle name="Input 2 4 3 2 3 5 7" xfId="15895"/>
    <cellStyle name="Input 2 4 3 2 3 5 8" xfId="15896"/>
    <cellStyle name="Input 2 4 3 2 3 6" xfId="15897"/>
    <cellStyle name="Input 2 4 3 2 3 6 2" xfId="15898"/>
    <cellStyle name="Input 2 4 3 2 3 6 3" xfId="15899"/>
    <cellStyle name="Input 2 4 3 2 3 6 4" xfId="15900"/>
    <cellStyle name="Input 2 4 3 2 3 6 5" xfId="15901"/>
    <cellStyle name="Input 2 4 3 2 3 6 6" xfId="15902"/>
    <cellStyle name="Input 2 4 3 2 3 6 7" xfId="15903"/>
    <cellStyle name="Input 2 4 3 2 3 7" xfId="15904"/>
    <cellStyle name="Input 2 4 3 2 3 8" xfId="15905"/>
    <cellStyle name="Input 2 4 3 2 3 9" xfId="15906"/>
    <cellStyle name="Input 2 4 3 2 4" xfId="15907"/>
    <cellStyle name="Input 2 4 3 2 4 10" xfId="15908"/>
    <cellStyle name="Input 2 4 3 2 4 2" xfId="15909"/>
    <cellStyle name="Input 2 4 3 2 4 2 2" xfId="15910"/>
    <cellStyle name="Input 2 4 3 2 4 2 2 2" xfId="15911"/>
    <cellStyle name="Input 2 4 3 2 4 2 2 3" xfId="15912"/>
    <cellStyle name="Input 2 4 3 2 4 2 2 4" xfId="15913"/>
    <cellStyle name="Input 2 4 3 2 4 2 2 5" xfId="15914"/>
    <cellStyle name="Input 2 4 3 2 4 2 2 6" xfId="15915"/>
    <cellStyle name="Input 2 4 3 2 4 2 2 7" xfId="15916"/>
    <cellStyle name="Input 2 4 3 2 4 2 3" xfId="15917"/>
    <cellStyle name="Input 2 4 3 2 4 2 4" xfId="15918"/>
    <cellStyle name="Input 2 4 3 2 4 3" xfId="15919"/>
    <cellStyle name="Input 2 4 3 2 4 3 2" xfId="15920"/>
    <cellStyle name="Input 2 4 3 2 4 3 2 2" xfId="15921"/>
    <cellStyle name="Input 2 4 3 2 4 3 2 3" xfId="15922"/>
    <cellStyle name="Input 2 4 3 2 4 3 2 4" xfId="15923"/>
    <cellStyle name="Input 2 4 3 2 4 3 2 5" xfId="15924"/>
    <cellStyle name="Input 2 4 3 2 4 3 2 6" xfId="15925"/>
    <cellStyle name="Input 2 4 3 2 4 3 2 7" xfId="15926"/>
    <cellStyle name="Input 2 4 3 2 4 3 3" xfId="15927"/>
    <cellStyle name="Input 2 4 3 2 4 3 4" xfId="15928"/>
    <cellStyle name="Input 2 4 3 2 4 4" xfId="15929"/>
    <cellStyle name="Input 2 4 3 2 4 4 2" xfId="15930"/>
    <cellStyle name="Input 2 4 3 2 4 4 2 2" xfId="15931"/>
    <cellStyle name="Input 2 4 3 2 4 4 2 3" xfId="15932"/>
    <cellStyle name="Input 2 4 3 2 4 4 2 4" xfId="15933"/>
    <cellStyle name="Input 2 4 3 2 4 4 2 5" xfId="15934"/>
    <cellStyle name="Input 2 4 3 2 4 4 2 6" xfId="15935"/>
    <cellStyle name="Input 2 4 3 2 4 4 2 7" xfId="15936"/>
    <cellStyle name="Input 2 4 3 2 4 4 3" xfId="15937"/>
    <cellStyle name="Input 2 4 3 2 4 4 4" xfId="15938"/>
    <cellStyle name="Input 2 4 3 2 4 5" xfId="15939"/>
    <cellStyle name="Input 2 4 3 2 4 5 2" xfId="15940"/>
    <cellStyle name="Input 2 4 3 2 4 5 3" xfId="15941"/>
    <cellStyle name="Input 2 4 3 2 4 5 4" xfId="15942"/>
    <cellStyle name="Input 2 4 3 2 4 5 5" xfId="15943"/>
    <cellStyle name="Input 2 4 3 2 4 5 6" xfId="15944"/>
    <cellStyle name="Input 2 4 3 2 4 5 7" xfId="15945"/>
    <cellStyle name="Input 2 4 3 2 4 5 8" xfId="15946"/>
    <cellStyle name="Input 2 4 3 2 4 6" xfId="15947"/>
    <cellStyle name="Input 2 4 3 2 4 6 2" xfId="15948"/>
    <cellStyle name="Input 2 4 3 2 4 6 3" xfId="15949"/>
    <cellStyle name="Input 2 4 3 2 4 6 4" xfId="15950"/>
    <cellStyle name="Input 2 4 3 2 4 6 5" xfId="15951"/>
    <cellStyle name="Input 2 4 3 2 4 6 6" xfId="15952"/>
    <cellStyle name="Input 2 4 3 2 4 6 7" xfId="15953"/>
    <cellStyle name="Input 2 4 3 2 4 7" xfId="15954"/>
    <cellStyle name="Input 2 4 3 2 4 8" xfId="15955"/>
    <cellStyle name="Input 2 4 3 2 4 9" xfId="15956"/>
    <cellStyle name="Input 2 4 3 2 5" xfId="15957"/>
    <cellStyle name="Input 2 4 3 2 5 2" xfId="15958"/>
    <cellStyle name="Input 2 4 3 2 5 2 2" xfId="15959"/>
    <cellStyle name="Input 2 4 3 2 5 2 3" xfId="15960"/>
    <cellStyle name="Input 2 4 3 2 5 2 4" xfId="15961"/>
    <cellStyle name="Input 2 4 3 2 5 2 5" xfId="15962"/>
    <cellStyle name="Input 2 4 3 2 5 2 6" xfId="15963"/>
    <cellStyle name="Input 2 4 3 2 5 2 7" xfId="15964"/>
    <cellStyle name="Input 2 4 3 2 5 3" xfId="15965"/>
    <cellStyle name="Input 2 4 3 2 5 4" xfId="15966"/>
    <cellStyle name="Input 2 4 3 2 5 5" xfId="15967"/>
    <cellStyle name="Input 2 4 3 2 6" xfId="15968"/>
    <cellStyle name="Input 2 4 3 2 6 2" xfId="15969"/>
    <cellStyle name="Input 2 4 3 2 6 2 2" xfId="15970"/>
    <cellStyle name="Input 2 4 3 2 6 2 3" xfId="15971"/>
    <cellStyle name="Input 2 4 3 2 6 2 4" xfId="15972"/>
    <cellStyle name="Input 2 4 3 2 6 2 5" xfId="15973"/>
    <cellStyle name="Input 2 4 3 2 6 2 6" xfId="15974"/>
    <cellStyle name="Input 2 4 3 2 6 2 7" xfId="15975"/>
    <cellStyle name="Input 2 4 3 2 6 3" xfId="15976"/>
    <cellStyle name="Input 2 4 3 2 6 4" xfId="15977"/>
    <cellStyle name="Input 2 4 3 2 6 5" xfId="15978"/>
    <cellStyle name="Input 2 4 3 2 7" xfId="15979"/>
    <cellStyle name="Input 2 4 3 2 7 2" xfId="15980"/>
    <cellStyle name="Input 2 4 3 2 7 2 2" xfId="15981"/>
    <cellStyle name="Input 2 4 3 2 7 2 3" xfId="15982"/>
    <cellStyle name="Input 2 4 3 2 7 2 4" xfId="15983"/>
    <cellStyle name="Input 2 4 3 2 7 2 5" xfId="15984"/>
    <cellStyle name="Input 2 4 3 2 7 2 6" xfId="15985"/>
    <cellStyle name="Input 2 4 3 2 7 2 7" xfId="15986"/>
    <cellStyle name="Input 2 4 3 2 7 3" xfId="15987"/>
    <cellStyle name="Input 2 4 3 2 7 4" xfId="15988"/>
    <cellStyle name="Input 2 4 3 2 7 5" xfId="15989"/>
    <cellStyle name="Input 2 4 3 2 8" xfId="15990"/>
    <cellStyle name="Input 2 4 3 2 8 2" xfId="15991"/>
    <cellStyle name="Input 2 4 3 2 8 2 2" xfId="15992"/>
    <cellStyle name="Input 2 4 3 2 8 2 3" xfId="15993"/>
    <cellStyle name="Input 2 4 3 2 8 2 4" xfId="15994"/>
    <cellStyle name="Input 2 4 3 2 8 2 5" xfId="15995"/>
    <cellStyle name="Input 2 4 3 2 8 2 6" xfId="15996"/>
    <cellStyle name="Input 2 4 3 2 8 2 7" xfId="15997"/>
    <cellStyle name="Input 2 4 3 2 8 3" xfId="15998"/>
    <cellStyle name="Input 2 4 3 2 8 4" xfId="15999"/>
    <cellStyle name="Input 2 4 3 2 8 5" xfId="16000"/>
    <cellStyle name="Input 2 4 3 2 9" xfId="16001"/>
    <cellStyle name="Input 2 4 3 2 9 2" xfId="16002"/>
    <cellStyle name="Input 2 4 3 2 9 3" xfId="16003"/>
    <cellStyle name="Input 2 4 3 2 9 4" xfId="16004"/>
    <cellStyle name="Input 2 4 3 2 9 5" xfId="16005"/>
    <cellStyle name="Input 2 4 3 2 9 6" xfId="16006"/>
    <cellStyle name="Input 2 4 3 2 9 7" xfId="16007"/>
    <cellStyle name="Input 2 4 3 2 9 8" xfId="16008"/>
    <cellStyle name="Input 2 4 3 3" xfId="16009"/>
    <cellStyle name="Input 2 4 3 3 10" xfId="16010"/>
    <cellStyle name="Input 2 4 3 3 10 2" xfId="16011"/>
    <cellStyle name="Input 2 4 3 3 10 3" xfId="16012"/>
    <cellStyle name="Input 2 4 3 3 10 4" xfId="16013"/>
    <cellStyle name="Input 2 4 3 3 10 5" xfId="16014"/>
    <cellStyle name="Input 2 4 3 3 11" xfId="16015"/>
    <cellStyle name="Input 2 4 3 3 11 2" xfId="16016"/>
    <cellStyle name="Input 2 4 3 3 11 3" xfId="16017"/>
    <cellStyle name="Input 2 4 3 3 11 4" xfId="16018"/>
    <cellStyle name="Input 2 4 3 3 11 5" xfId="16019"/>
    <cellStyle name="Input 2 4 3 3 12" xfId="16020"/>
    <cellStyle name="Input 2 4 3 3 12 2" xfId="16021"/>
    <cellStyle name="Input 2 4 3 3 12 3" xfId="16022"/>
    <cellStyle name="Input 2 4 3 3 12 4" xfId="16023"/>
    <cellStyle name="Input 2 4 3 3 12 5" xfId="16024"/>
    <cellStyle name="Input 2 4 3 3 13" xfId="16025"/>
    <cellStyle name="Input 2 4 3 3 13 2" xfId="16026"/>
    <cellStyle name="Input 2 4 3 3 13 3" xfId="16027"/>
    <cellStyle name="Input 2 4 3 3 13 4" xfId="16028"/>
    <cellStyle name="Input 2 4 3 3 13 5" xfId="16029"/>
    <cellStyle name="Input 2 4 3 3 14" xfId="16030"/>
    <cellStyle name="Input 2 4 3 3 14 2" xfId="16031"/>
    <cellStyle name="Input 2 4 3 3 14 3" xfId="16032"/>
    <cellStyle name="Input 2 4 3 3 14 4" xfId="16033"/>
    <cellStyle name="Input 2 4 3 3 14 5" xfId="16034"/>
    <cellStyle name="Input 2 4 3 3 15" xfId="16035"/>
    <cellStyle name="Input 2 4 3 3 15 2" xfId="16036"/>
    <cellStyle name="Input 2 4 3 3 15 3" xfId="16037"/>
    <cellStyle name="Input 2 4 3 3 15 4" xfId="16038"/>
    <cellStyle name="Input 2 4 3 3 15 5" xfId="16039"/>
    <cellStyle name="Input 2 4 3 3 16" xfId="16040"/>
    <cellStyle name="Input 2 4 3 3 16 2" xfId="16041"/>
    <cellStyle name="Input 2 4 3 3 16 3" xfId="16042"/>
    <cellStyle name="Input 2 4 3 3 16 4" xfId="16043"/>
    <cellStyle name="Input 2 4 3 3 16 5" xfId="16044"/>
    <cellStyle name="Input 2 4 3 3 17" xfId="16045"/>
    <cellStyle name="Input 2 4 3 3 17 2" xfId="16046"/>
    <cellStyle name="Input 2 4 3 3 17 3" xfId="16047"/>
    <cellStyle name="Input 2 4 3 3 17 4" xfId="16048"/>
    <cellStyle name="Input 2 4 3 3 17 5" xfId="16049"/>
    <cellStyle name="Input 2 4 3 3 18" xfId="16050"/>
    <cellStyle name="Input 2 4 3 3 2" xfId="16051"/>
    <cellStyle name="Input 2 4 3 3 2 10" xfId="16052"/>
    <cellStyle name="Input 2 4 3 3 2 2" xfId="16053"/>
    <cellStyle name="Input 2 4 3 3 2 2 2" xfId="16054"/>
    <cellStyle name="Input 2 4 3 3 2 2 2 2" xfId="16055"/>
    <cellStyle name="Input 2 4 3 3 2 2 2 3" xfId="16056"/>
    <cellStyle name="Input 2 4 3 3 2 2 2 4" xfId="16057"/>
    <cellStyle name="Input 2 4 3 3 2 2 2 5" xfId="16058"/>
    <cellStyle name="Input 2 4 3 3 2 2 2 6" xfId="16059"/>
    <cellStyle name="Input 2 4 3 3 2 2 2 7" xfId="16060"/>
    <cellStyle name="Input 2 4 3 3 2 2 3" xfId="16061"/>
    <cellStyle name="Input 2 4 3 3 2 2 4" xfId="16062"/>
    <cellStyle name="Input 2 4 3 3 2 3" xfId="16063"/>
    <cellStyle name="Input 2 4 3 3 2 3 2" xfId="16064"/>
    <cellStyle name="Input 2 4 3 3 2 3 2 2" xfId="16065"/>
    <cellStyle name="Input 2 4 3 3 2 3 2 3" xfId="16066"/>
    <cellStyle name="Input 2 4 3 3 2 3 2 4" xfId="16067"/>
    <cellStyle name="Input 2 4 3 3 2 3 2 5" xfId="16068"/>
    <cellStyle name="Input 2 4 3 3 2 3 2 6" xfId="16069"/>
    <cellStyle name="Input 2 4 3 3 2 3 2 7" xfId="16070"/>
    <cellStyle name="Input 2 4 3 3 2 3 3" xfId="16071"/>
    <cellStyle name="Input 2 4 3 3 2 3 4" xfId="16072"/>
    <cellStyle name="Input 2 4 3 3 2 4" xfId="16073"/>
    <cellStyle name="Input 2 4 3 3 2 4 2" xfId="16074"/>
    <cellStyle name="Input 2 4 3 3 2 4 2 2" xfId="16075"/>
    <cellStyle name="Input 2 4 3 3 2 4 2 3" xfId="16076"/>
    <cellStyle name="Input 2 4 3 3 2 4 2 4" xfId="16077"/>
    <cellStyle name="Input 2 4 3 3 2 4 2 5" xfId="16078"/>
    <cellStyle name="Input 2 4 3 3 2 4 2 6" xfId="16079"/>
    <cellStyle name="Input 2 4 3 3 2 4 2 7" xfId="16080"/>
    <cellStyle name="Input 2 4 3 3 2 4 3" xfId="16081"/>
    <cellStyle name="Input 2 4 3 3 2 4 4" xfId="16082"/>
    <cellStyle name="Input 2 4 3 3 2 5" xfId="16083"/>
    <cellStyle name="Input 2 4 3 3 2 5 2" xfId="16084"/>
    <cellStyle name="Input 2 4 3 3 2 5 3" xfId="16085"/>
    <cellStyle name="Input 2 4 3 3 2 5 4" xfId="16086"/>
    <cellStyle name="Input 2 4 3 3 2 5 5" xfId="16087"/>
    <cellStyle name="Input 2 4 3 3 2 5 6" xfId="16088"/>
    <cellStyle name="Input 2 4 3 3 2 5 7" xfId="16089"/>
    <cellStyle name="Input 2 4 3 3 2 5 8" xfId="16090"/>
    <cellStyle name="Input 2 4 3 3 2 6" xfId="16091"/>
    <cellStyle name="Input 2 4 3 3 2 6 2" xfId="16092"/>
    <cellStyle name="Input 2 4 3 3 2 6 3" xfId="16093"/>
    <cellStyle name="Input 2 4 3 3 2 6 4" xfId="16094"/>
    <cellStyle name="Input 2 4 3 3 2 6 5" xfId="16095"/>
    <cellStyle name="Input 2 4 3 3 2 6 6" xfId="16096"/>
    <cellStyle name="Input 2 4 3 3 2 6 7" xfId="16097"/>
    <cellStyle name="Input 2 4 3 3 2 7" xfId="16098"/>
    <cellStyle name="Input 2 4 3 3 2 8" xfId="16099"/>
    <cellStyle name="Input 2 4 3 3 2 9" xfId="16100"/>
    <cellStyle name="Input 2 4 3 3 3" xfId="16101"/>
    <cellStyle name="Input 2 4 3 3 3 2" xfId="16102"/>
    <cellStyle name="Input 2 4 3 3 3 2 2" xfId="16103"/>
    <cellStyle name="Input 2 4 3 3 3 2 3" xfId="16104"/>
    <cellStyle name="Input 2 4 3 3 3 2 4" xfId="16105"/>
    <cellStyle name="Input 2 4 3 3 3 2 5" xfId="16106"/>
    <cellStyle name="Input 2 4 3 3 3 2 6" xfId="16107"/>
    <cellStyle name="Input 2 4 3 3 3 2 7" xfId="16108"/>
    <cellStyle name="Input 2 4 3 3 3 3" xfId="16109"/>
    <cellStyle name="Input 2 4 3 3 3 4" xfId="16110"/>
    <cellStyle name="Input 2 4 3 3 3 5" xfId="16111"/>
    <cellStyle name="Input 2 4 3 3 4" xfId="16112"/>
    <cellStyle name="Input 2 4 3 3 4 2" xfId="16113"/>
    <cellStyle name="Input 2 4 3 3 4 2 2" xfId="16114"/>
    <cellStyle name="Input 2 4 3 3 4 2 3" xfId="16115"/>
    <cellStyle name="Input 2 4 3 3 4 2 4" xfId="16116"/>
    <cellStyle name="Input 2 4 3 3 4 2 5" xfId="16117"/>
    <cellStyle name="Input 2 4 3 3 4 2 6" xfId="16118"/>
    <cellStyle name="Input 2 4 3 3 4 2 7" xfId="16119"/>
    <cellStyle name="Input 2 4 3 3 4 3" xfId="16120"/>
    <cellStyle name="Input 2 4 3 3 4 4" xfId="16121"/>
    <cellStyle name="Input 2 4 3 3 4 5" xfId="16122"/>
    <cellStyle name="Input 2 4 3 3 5" xfId="16123"/>
    <cellStyle name="Input 2 4 3 3 5 2" xfId="16124"/>
    <cellStyle name="Input 2 4 3 3 5 2 2" xfId="16125"/>
    <cellStyle name="Input 2 4 3 3 5 2 3" xfId="16126"/>
    <cellStyle name="Input 2 4 3 3 5 2 4" xfId="16127"/>
    <cellStyle name="Input 2 4 3 3 5 2 5" xfId="16128"/>
    <cellStyle name="Input 2 4 3 3 5 2 6" xfId="16129"/>
    <cellStyle name="Input 2 4 3 3 5 2 7" xfId="16130"/>
    <cellStyle name="Input 2 4 3 3 5 3" xfId="16131"/>
    <cellStyle name="Input 2 4 3 3 5 4" xfId="16132"/>
    <cellStyle name="Input 2 4 3 3 5 5" xfId="16133"/>
    <cellStyle name="Input 2 4 3 3 6" xfId="16134"/>
    <cellStyle name="Input 2 4 3 3 6 2" xfId="16135"/>
    <cellStyle name="Input 2 4 3 3 6 3" xfId="16136"/>
    <cellStyle name="Input 2 4 3 3 6 4" xfId="16137"/>
    <cellStyle name="Input 2 4 3 3 6 5" xfId="16138"/>
    <cellStyle name="Input 2 4 3 3 6 6" xfId="16139"/>
    <cellStyle name="Input 2 4 3 3 6 7" xfId="16140"/>
    <cellStyle name="Input 2 4 3 3 6 8" xfId="16141"/>
    <cellStyle name="Input 2 4 3 3 7" xfId="16142"/>
    <cellStyle name="Input 2 4 3 3 7 2" xfId="16143"/>
    <cellStyle name="Input 2 4 3 3 7 3" xfId="16144"/>
    <cellStyle name="Input 2 4 3 3 7 4" xfId="16145"/>
    <cellStyle name="Input 2 4 3 3 7 5" xfId="16146"/>
    <cellStyle name="Input 2 4 3 3 7 6" xfId="16147"/>
    <cellStyle name="Input 2 4 3 3 7 7" xfId="16148"/>
    <cellStyle name="Input 2 4 3 3 8" xfId="16149"/>
    <cellStyle name="Input 2 4 3 3 8 2" xfId="16150"/>
    <cellStyle name="Input 2 4 3 3 8 3" xfId="16151"/>
    <cellStyle name="Input 2 4 3 3 8 4" xfId="16152"/>
    <cellStyle name="Input 2 4 3 3 8 5" xfId="16153"/>
    <cellStyle name="Input 2 4 3 3 9" xfId="16154"/>
    <cellStyle name="Input 2 4 3 3 9 2" xfId="16155"/>
    <cellStyle name="Input 2 4 3 3 9 3" xfId="16156"/>
    <cellStyle name="Input 2 4 3 3 9 4" xfId="16157"/>
    <cellStyle name="Input 2 4 3 3 9 5" xfId="16158"/>
    <cellStyle name="Input 2 4 3 4" xfId="16159"/>
    <cellStyle name="Input 2 4 3 4 10" xfId="16160"/>
    <cellStyle name="Input 2 4 3 4 2" xfId="16161"/>
    <cellStyle name="Input 2 4 3 4 2 2" xfId="16162"/>
    <cellStyle name="Input 2 4 3 4 2 2 2" xfId="16163"/>
    <cellStyle name="Input 2 4 3 4 2 2 3" xfId="16164"/>
    <cellStyle name="Input 2 4 3 4 2 2 4" xfId="16165"/>
    <cellStyle name="Input 2 4 3 4 2 2 5" xfId="16166"/>
    <cellStyle name="Input 2 4 3 4 2 2 6" xfId="16167"/>
    <cellStyle name="Input 2 4 3 4 2 2 7" xfId="16168"/>
    <cellStyle name="Input 2 4 3 4 2 3" xfId="16169"/>
    <cellStyle name="Input 2 4 3 4 2 4" xfId="16170"/>
    <cellStyle name="Input 2 4 3 4 3" xfId="16171"/>
    <cellStyle name="Input 2 4 3 4 3 2" xfId="16172"/>
    <cellStyle name="Input 2 4 3 4 3 2 2" xfId="16173"/>
    <cellStyle name="Input 2 4 3 4 3 2 3" xfId="16174"/>
    <cellStyle name="Input 2 4 3 4 3 2 4" xfId="16175"/>
    <cellStyle name="Input 2 4 3 4 3 2 5" xfId="16176"/>
    <cellStyle name="Input 2 4 3 4 3 2 6" xfId="16177"/>
    <cellStyle name="Input 2 4 3 4 3 2 7" xfId="16178"/>
    <cellStyle name="Input 2 4 3 4 3 3" xfId="16179"/>
    <cellStyle name="Input 2 4 3 4 3 4" xfId="16180"/>
    <cellStyle name="Input 2 4 3 4 4" xfId="16181"/>
    <cellStyle name="Input 2 4 3 4 4 2" xfId="16182"/>
    <cellStyle name="Input 2 4 3 4 4 2 2" xfId="16183"/>
    <cellStyle name="Input 2 4 3 4 4 2 3" xfId="16184"/>
    <cellStyle name="Input 2 4 3 4 4 2 4" xfId="16185"/>
    <cellStyle name="Input 2 4 3 4 4 2 5" xfId="16186"/>
    <cellStyle name="Input 2 4 3 4 4 2 6" xfId="16187"/>
    <cellStyle name="Input 2 4 3 4 4 2 7" xfId="16188"/>
    <cellStyle name="Input 2 4 3 4 4 3" xfId="16189"/>
    <cellStyle name="Input 2 4 3 4 4 4" xfId="16190"/>
    <cellStyle name="Input 2 4 3 4 5" xfId="16191"/>
    <cellStyle name="Input 2 4 3 4 5 2" xfId="16192"/>
    <cellStyle name="Input 2 4 3 4 5 3" xfId="16193"/>
    <cellStyle name="Input 2 4 3 4 5 4" xfId="16194"/>
    <cellStyle name="Input 2 4 3 4 5 5" xfId="16195"/>
    <cellStyle name="Input 2 4 3 4 5 6" xfId="16196"/>
    <cellStyle name="Input 2 4 3 4 5 7" xfId="16197"/>
    <cellStyle name="Input 2 4 3 4 5 8" xfId="16198"/>
    <cellStyle name="Input 2 4 3 4 6" xfId="16199"/>
    <cellStyle name="Input 2 4 3 4 6 2" xfId="16200"/>
    <cellStyle name="Input 2 4 3 4 6 3" xfId="16201"/>
    <cellStyle name="Input 2 4 3 4 6 4" xfId="16202"/>
    <cellStyle name="Input 2 4 3 4 6 5" xfId="16203"/>
    <cellStyle name="Input 2 4 3 4 6 6" xfId="16204"/>
    <cellStyle name="Input 2 4 3 4 6 7" xfId="16205"/>
    <cellStyle name="Input 2 4 3 4 7" xfId="16206"/>
    <cellStyle name="Input 2 4 3 4 8" xfId="16207"/>
    <cellStyle name="Input 2 4 3 4 9" xfId="16208"/>
    <cellStyle name="Input 2 4 3 5" xfId="16209"/>
    <cellStyle name="Input 2 4 3 5 10" xfId="16210"/>
    <cellStyle name="Input 2 4 3 5 2" xfId="16211"/>
    <cellStyle name="Input 2 4 3 5 2 2" xfId="16212"/>
    <cellStyle name="Input 2 4 3 5 2 2 2" xfId="16213"/>
    <cellStyle name="Input 2 4 3 5 2 2 3" xfId="16214"/>
    <cellStyle name="Input 2 4 3 5 2 2 4" xfId="16215"/>
    <cellStyle name="Input 2 4 3 5 2 2 5" xfId="16216"/>
    <cellStyle name="Input 2 4 3 5 2 2 6" xfId="16217"/>
    <cellStyle name="Input 2 4 3 5 2 2 7" xfId="16218"/>
    <cellStyle name="Input 2 4 3 5 2 3" xfId="16219"/>
    <cellStyle name="Input 2 4 3 5 2 4" xfId="16220"/>
    <cellStyle name="Input 2 4 3 5 3" xfId="16221"/>
    <cellStyle name="Input 2 4 3 5 3 2" xfId="16222"/>
    <cellStyle name="Input 2 4 3 5 3 2 2" xfId="16223"/>
    <cellStyle name="Input 2 4 3 5 3 2 3" xfId="16224"/>
    <cellStyle name="Input 2 4 3 5 3 2 4" xfId="16225"/>
    <cellStyle name="Input 2 4 3 5 3 2 5" xfId="16226"/>
    <cellStyle name="Input 2 4 3 5 3 2 6" xfId="16227"/>
    <cellStyle name="Input 2 4 3 5 3 2 7" xfId="16228"/>
    <cellStyle name="Input 2 4 3 5 3 3" xfId="16229"/>
    <cellStyle name="Input 2 4 3 5 3 4" xfId="16230"/>
    <cellStyle name="Input 2 4 3 5 4" xfId="16231"/>
    <cellStyle name="Input 2 4 3 5 4 2" xfId="16232"/>
    <cellStyle name="Input 2 4 3 5 4 2 2" xfId="16233"/>
    <cellStyle name="Input 2 4 3 5 4 2 3" xfId="16234"/>
    <cellStyle name="Input 2 4 3 5 4 2 4" xfId="16235"/>
    <cellStyle name="Input 2 4 3 5 4 2 5" xfId="16236"/>
    <cellStyle name="Input 2 4 3 5 4 2 6" xfId="16237"/>
    <cellStyle name="Input 2 4 3 5 4 2 7" xfId="16238"/>
    <cellStyle name="Input 2 4 3 5 4 3" xfId="16239"/>
    <cellStyle name="Input 2 4 3 5 4 4" xfId="16240"/>
    <cellStyle name="Input 2 4 3 5 5" xfId="16241"/>
    <cellStyle name="Input 2 4 3 5 5 2" xfId="16242"/>
    <cellStyle name="Input 2 4 3 5 5 3" xfId="16243"/>
    <cellStyle name="Input 2 4 3 5 5 4" xfId="16244"/>
    <cellStyle name="Input 2 4 3 5 5 5" xfId="16245"/>
    <cellStyle name="Input 2 4 3 5 5 6" xfId="16246"/>
    <cellStyle name="Input 2 4 3 5 5 7" xfId="16247"/>
    <cellStyle name="Input 2 4 3 5 5 8" xfId="16248"/>
    <cellStyle name="Input 2 4 3 5 6" xfId="16249"/>
    <cellStyle name="Input 2 4 3 5 6 2" xfId="16250"/>
    <cellStyle name="Input 2 4 3 5 6 3" xfId="16251"/>
    <cellStyle name="Input 2 4 3 5 6 4" xfId="16252"/>
    <cellStyle name="Input 2 4 3 5 6 5" xfId="16253"/>
    <cellStyle name="Input 2 4 3 5 6 6" xfId="16254"/>
    <cellStyle name="Input 2 4 3 5 6 7" xfId="16255"/>
    <cellStyle name="Input 2 4 3 5 7" xfId="16256"/>
    <cellStyle name="Input 2 4 3 5 8" xfId="16257"/>
    <cellStyle name="Input 2 4 3 5 9" xfId="16258"/>
    <cellStyle name="Input 2 4 3 6" xfId="16259"/>
    <cellStyle name="Input 2 4 3 6 2" xfId="16260"/>
    <cellStyle name="Input 2 4 3 6 2 2" xfId="16261"/>
    <cellStyle name="Input 2 4 3 6 2 3" xfId="16262"/>
    <cellStyle name="Input 2 4 3 6 2 4" xfId="16263"/>
    <cellStyle name="Input 2 4 3 6 2 5" xfId="16264"/>
    <cellStyle name="Input 2 4 3 6 2 6" xfId="16265"/>
    <cellStyle name="Input 2 4 3 6 2 7" xfId="16266"/>
    <cellStyle name="Input 2 4 3 6 3" xfId="16267"/>
    <cellStyle name="Input 2 4 3 6 4" xfId="16268"/>
    <cellStyle name="Input 2 4 3 6 5" xfId="16269"/>
    <cellStyle name="Input 2 4 3 7" xfId="16270"/>
    <cellStyle name="Input 2 4 3 7 2" xfId="16271"/>
    <cellStyle name="Input 2 4 3 7 2 2" xfId="16272"/>
    <cellStyle name="Input 2 4 3 7 2 3" xfId="16273"/>
    <cellStyle name="Input 2 4 3 7 2 4" xfId="16274"/>
    <cellStyle name="Input 2 4 3 7 2 5" xfId="16275"/>
    <cellStyle name="Input 2 4 3 7 2 6" xfId="16276"/>
    <cellStyle name="Input 2 4 3 7 2 7" xfId="16277"/>
    <cellStyle name="Input 2 4 3 7 3" xfId="16278"/>
    <cellStyle name="Input 2 4 3 7 4" xfId="16279"/>
    <cellStyle name="Input 2 4 3 7 5" xfId="16280"/>
    <cellStyle name="Input 2 4 3 8" xfId="16281"/>
    <cellStyle name="Input 2 4 3 8 2" xfId="16282"/>
    <cellStyle name="Input 2 4 3 8 2 2" xfId="16283"/>
    <cellStyle name="Input 2 4 3 8 2 3" xfId="16284"/>
    <cellStyle name="Input 2 4 3 8 2 4" xfId="16285"/>
    <cellStyle name="Input 2 4 3 8 2 5" xfId="16286"/>
    <cellStyle name="Input 2 4 3 8 2 6" xfId="16287"/>
    <cellStyle name="Input 2 4 3 8 2 7" xfId="16288"/>
    <cellStyle name="Input 2 4 3 8 3" xfId="16289"/>
    <cellStyle name="Input 2 4 3 8 4" xfId="16290"/>
    <cellStyle name="Input 2 4 3 8 5" xfId="16291"/>
    <cellStyle name="Input 2 4 3 9" xfId="16292"/>
    <cellStyle name="Input 2 4 3 9 2" xfId="16293"/>
    <cellStyle name="Input 2 4 3 9 2 2" xfId="16294"/>
    <cellStyle name="Input 2 4 3 9 2 3" xfId="16295"/>
    <cellStyle name="Input 2 4 3 9 2 4" xfId="16296"/>
    <cellStyle name="Input 2 4 3 9 2 5" xfId="16297"/>
    <cellStyle name="Input 2 4 3 9 2 6" xfId="16298"/>
    <cellStyle name="Input 2 4 3 9 2 7" xfId="16299"/>
    <cellStyle name="Input 2 4 3 9 3" xfId="16300"/>
    <cellStyle name="Input 2 4 3 9 4" xfId="16301"/>
    <cellStyle name="Input 2 4 3 9 5" xfId="16302"/>
    <cellStyle name="Input 2 4 4" xfId="16303"/>
    <cellStyle name="Input 2 4 4 10" xfId="16304"/>
    <cellStyle name="Input 2 4 4 10 2" xfId="16305"/>
    <cellStyle name="Input 2 4 4 10 3" xfId="16306"/>
    <cellStyle name="Input 2 4 4 10 4" xfId="16307"/>
    <cellStyle name="Input 2 4 4 10 5" xfId="16308"/>
    <cellStyle name="Input 2 4 4 10 6" xfId="16309"/>
    <cellStyle name="Input 2 4 4 10 7" xfId="16310"/>
    <cellStyle name="Input 2 4 4 11" xfId="16311"/>
    <cellStyle name="Input 2 4 4 11 2" xfId="16312"/>
    <cellStyle name="Input 2 4 4 11 3" xfId="16313"/>
    <cellStyle name="Input 2 4 4 11 4" xfId="16314"/>
    <cellStyle name="Input 2 4 4 11 5" xfId="16315"/>
    <cellStyle name="Input 2 4 4 12" xfId="16316"/>
    <cellStyle name="Input 2 4 4 12 2" xfId="16317"/>
    <cellStyle name="Input 2 4 4 12 3" xfId="16318"/>
    <cellStyle name="Input 2 4 4 12 4" xfId="16319"/>
    <cellStyle name="Input 2 4 4 12 5" xfId="16320"/>
    <cellStyle name="Input 2 4 4 13" xfId="16321"/>
    <cellStyle name="Input 2 4 4 13 2" xfId="16322"/>
    <cellStyle name="Input 2 4 4 13 3" xfId="16323"/>
    <cellStyle name="Input 2 4 4 13 4" xfId="16324"/>
    <cellStyle name="Input 2 4 4 13 5" xfId="16325"/>
    <cellStyle name="Input 2 4 4 14" xfId="16326"/>
    <cellStyle name="Input 2 4 4 14 2" xfId="16327"/>
    <cellStyle name="Input 2 4 4 14 3" xfId="16328"/>
    <cellStyle name="Input 2 4 4 14 4" xfId="16329"/>
    <cellStyle name="Input 2 4 4 14 5" xfId="16330"/>
    <cellStyle name="Input 2 4 4 15" xfId="16331"/>
    <cellStyle name="Input 2 4 4 15 2" xfId="16332"/>
    <cellStyle name="Input 2 4 4 15 3" xfId="16333"/>
    <cellStyle name="Input 2 4 4 15 4" xfId="16334"/>
    <cellStyle name="Input 2 4 4 15 5" xfId="16335"/>
    <cellStyle name="Input 2 4 4 16" xfId="16336"/>
    <cellStyle name="Input 2 4 4 16 2" xfId="16337"/>
    <cellStyle name="Input 2 4 4 16 3" xfId="16338"/>
    <cellStyle name="Input 2 4 4 16 4" xfId="16339"/>
    <cellStyle name="Input 2 4 4 16 5" xfId="16340"/>
    <cellStyle name="Input 2 4 4 17" xfId="16341"/>
    <cellStyle name="Input 2 4 4 17 2" xfId="16342"/>
    <cellStyle name="Input 2 4 4 17 3" xfId="16343"/>
    <cellStyle name="Input 2 4 4 17 4" xfId="16344"/>
    <cellStyle name="Input 2 4 4 17 5" xfId="16345"/>
    <cellStyle name="Input 2 4 4 18" xfId="16346"/>
    <cellStyle name="Input 2 4 4 2" xfId="16347"/>
    <cellStyle name="Input 2 4 4 2 10" xfId="16348"/>
    <cellStyle name="Input 2 4 4 2 10 2" xfId="16349"/>
    <cellStyle name="Input 2 4 4 2 10 3" xfId="16350"/>
    <cellStyle name="Input 2 4 4 2 10 4" xfId="16351"/>
    <cellStyle name="Input 2 4 4 2 10 5" xfId="16352"/>
    <cellStyle name="Input 2 4 4 2 11" xfId="16353"/>
    <cellStyle name="Input 2 4 4 2 11 2" xfId="16354"/>
    <cellStyle name="Input 2 4 4 2 11 3" xfId="16355"/>
    <cellStyle name="Input 2 4 4 2 11 4" xfId="16356"/>
    <cellStyle name="Input 2 4 4 2 11 5" xfId="16357"/>
    <cellStyle name="Input 2 4 4 2 12" xfId="16358"/>
    <cellStyle name="Input 2 4 4 2 12 2" xfId="16359"/>
    <cellStyle name="Input 2 4 4 2 12 3" xfId="16360"/>
    <cellStyle name="Input 2 4 4 2 12 4" xfId="16361"/>
    <cellStyle name="Input 2 4 4 2 12 5" xfId="16362"/>
    <cellStyle name="Input 2 4 4 2 13" xfId="16363"/>
    <cellStyle name="Input 2 4 4 2 13 2" xfId="16364"/>
    <cellStyle name="Input 2 4 4 2 13 3" xfId="16365"/>
    <cellStyle name="Input 2 4 4 2 13 4" xfId="16366"/>
    <cellStyle name="Input 2 4 4 2 13 5" xfId="16367"/>
    <cellStyle name="Input 2 4 4 2 14" xfId="16368"/>
    <cellStyle name="Input 2 4 4 2 14 2" xfId="16369"/>
    <cellStyle name="Input 2 4 4 2 14 3" xfId="16370"/>
    <cellStyle name="Input 2 4 4 2 14 4" xfId="16371"/>
    <cellStyle name="Input 2 4 4 2 14 5" xfId="16372"/>
    <cellStyle name="Input 2 4 4 2 15" xfId="16373"/>
    <cellStyle name="Input 2 4 4 2 15 2" xfId="16374"/>
    <cellStyle name="Input 2 4 4 2 15 3" xfId="16375"/>
    <cellStyle name="Input 2 4 4 2 15 4" xfId="16376"/>
    <cellStyle name="Input 2 4 4 2 15 5" xfId="16377"/>
    <cellStyle name="Input 2 4 4 2 16" xfId="16378"/>
    <cellStyle name="Input 2 4 4 2 16 2" xfId="16379"/>
    <cellStyle name="Input 2 4 4 2 16 3" xfId="16380"/>
    <cellStyle name="Input 2 4 4 2 16 4" xfId="16381"/>
    <cellStyle name="Input 2 4 4 2 16 5" xfId="16382"/>
    <cellStyle name="Input 2 4 4 2 17" xfId="16383"/>
    <cellStyle name="Input 2 4 4 2 17 2" xfId="16384"/>
    <cellStyle name="Input 2 4 4 2 17 3" xfId="16385"/>
    <cellStyle name="Input 2 4 4 2 17 4" xfId="16386"/>
    <cellStyle name="Input 2 4 4 2 17 5" xfId="16387"/>
    <cellStyle name="Input 2 4 4 2 18" xfId="16388"/>
    <cellStyle name="Input 2 4 4 2 2" xfId="16389"/>
    <cellStyle name="Input 2 4 4 2 2 10" xfId="16390"/>
    <cellStyle name="Input 2 4 4 2 2 2" xfId="16391"/>
    <cellStyle name="Input 2 4 4 2 2 2 2" xfId="16392"/>
    <cellStyle name="Input 2 4 4 2 2 2 2 2" xfId="16393"/>
    <cellStyle name="Input 2 4 4 2 2 2 2 3" xfId="16394"/>
    <cellStyle name="Input 2 4 4 2 2 2 2 4" xfId="16395"/>
    <cellStyle name="Input 2 4 4 2 2 2 2 5" xfId="16396"/>
    <cellStyle name="Input 2 4 4 2 2 2 2 6" xfId="16397"/>
    <cellStyle name="Input 2 4 4 2 2 2 2 7" xfId="16398"/>
    <cellStyle name="Input 2 4 4 2 2 2 3" xfId="16399"/>
    <cellStyle name="Input 2 4 4 2 2 2 4" xfId="16400"/>
    <cellStyle name="Input 2 4 4 2 2 3" xfId="16401"/>
    <cellStyle name="Input 2 4 4 2 2 3 2" xfId="16402"/>
    <cellStyle name="Input 2 4 4 2 2 3 2 2" xfId="16403"/>
    <cellStyle name="Input 2 4 4 2 2 3 2 3" xfId="16404"/>
    <cellStyle name="Input 2 4 4 2 2 3 2 4" xfId="16405"/>
    <cellStyle name="Input 2 4 4 2 2 3 2 5" xfId="16406"/>
    <cellStyle name="Input 2 4 4 2 2 3 2 6" xfId="16407"/>
    <cellStyle name="Input 2 4 4 2 2 3 2 7" xfId="16408"/>
    <cellStyle name="Input 2 4 4 2 2 3 3" xfId="16409"/>
    <cellStyle name="Input 2 4 4 2 2 3 4" xfId="16410"/>
    <cellStyle name="Input 2 4 4 2 2 4" xfId="16411"/>
    <cellStyle name="Input 2 4 4 2 2 4 2" xfId="16412"/>
    <cellStyle name="Input 2 4 4 2 2 4 2 2" xfId="16413"/>
    <cellStyle name="Input 2 4 4 2 2 4 2 3" xfId="16414"/>
    <cellStyle name="Input 2 4 4 2 2 4 2 4" xfId="16415"/>
    <cellStyle name="Input 2 4 4 2 2 4 2 5" xfId="16416"/>
    <cellStyle name="Input 2 4 4 2 2 4 2 6" xfId="16417"/>
    <cellStyle name="Input 2 4 4 2 2 4 2 7" xfId="16418"/>
    <cellStyle name="Input 2 4 4 2 2 4 3" xfId="16419"/>
    <cellStyle name="Input 2 4 4 2 2 4 4" xfId="16420"/>
    <cellStyle name="Input 2 4 4 2 2 5" xfId="16421"/>
    <cellStyle name="Input 2 4 4 2 2 5 2" xfId="16422"/>
    <cellStyle name="Input 2 4 4 2 2 5 3" xfId="16423"/>
    <cellStyle name="Input 2 4 4 2 2 5 4" xfId="16424"/>
    <cellStyle name="Input 2 4 4 2 2 5 5" xfId="16425"/>
    <cellStyle name="Input 2 4 4 2 2 5 6" xfId="16426"/>
    <cellStyle name="Input 2 4 4 2 2 5 7" xfId="16427"/>
    <cellStyle name="Input 2 4 4 2 2 5 8" xfId="16428"/>
    <cellStyle name="Input 2 4 4 2 2 6" xfId="16429"/>
    <cellStyle name="Input 2 4 4 2 2 6 2" xfId="16430"/>
    <cellStyle name="Input 2 4 4 2 2 6 3" xfId="16431"/>
    <cellStyle name="Input 2 4 4 2 2 6 4" xfId="16432"/>
    <cellStyle name="Input 2 4 4 2 2 6 5" xfId="16433"/>
    <cellStyle name="Input 2 4 4 2 2 6 6" xfId="16434"/>
    <cellStyle name="Input 2 4 4 2 2 6 7" xfId="16435"/>
    <cellStyle name="Input 2 4 4 2 2 7" xfId="16436"/>
    <cellStyle name="Input 2 4 4 2 2 8" xfId="16437"/>
    <cellStyle name="Input 2 4 4 2 2 9" xfId="16438"/>
    <cellStyle name="Input 2 4 4 2 3" xfId="16439"/>
    <cellStyle name="Input 2 4 4 2 3 2" xfId="16440"/>
    <cellStyle name="Input 2 4 4 2 3 2 2" xfId="16441"/>
    <cellStyle name="Input 2 4 4 2 3 2 3" xfId="16442"/>
    <cellStyle name="Input 2 4 4 2 3 2 4" xfId="16443"/>
    <cellStyle name="Input 2 4 4 2 3 2 5" xfId="16444"/>
    <cellStyle name="Input 2 4 4 2 3 2 6" xfId="16445"/>
    <cellStyle name="Input 2 4 4 2 3 2 7" xfId="16446"/>
    <cellStyle name="Input 2 4 4 2 3 3" xfId="16447"/>
    <cellStyle name="Input 2 4 4 2 3 4" xfId="16448"/>
    <cellStyle name="Input 2 4 4 2 3 5" xfId="16449"/>
    <cellStyle name="Input 2 4 4 2 4" xfId="16450"/>
    <cellStyle name="Input 2 4 4 2 4 2" xfId="16451"/>
    <cellStyle name="Input 2 4 4 2 4 2 2" xfId="16452"/>
    <cellStyle name="Input 2 4 4 2 4 2 3" xfId="16453"/>
    <cellStyle name="Input 2 4 4 2 4 2 4" xfId="16454"/>
    <cellStyle name="Input 2 4 4 2 4 2 5" xfId="16455"/>
    <cellStyle name="Input 2 4 4 2 4 2 6" xfId="16456"/>
    <cellStyle name="Input 2 4 4 2 4 2 7" xfId="16457"/>
    <cellStyle name="Input 2 4 4 2 4 3" xfId="16458"/>
    <cellStyle name="Input 2 4 4 2 4 4" xfId="16459"/>
    <cellStyle name="Input 2 4 4 2 4 5" xfId="16460"/>
    <cellStyle name="Input 2 4 4 2 5" xfId="16461"/>
    <cellStyle name="Input 2 4 4 2 5 2" xfId="16462"/>
    <cellStyle name="Input 2 4 4 2 5 2 2" xfId="16463"/>
    <cellStyle name="Input 2 4 4 2 5 2 3" xfId="16464"/>
    <cellStyle name="Input 2 4 4 2 5 2 4" xfId="16465"/>
    <cellStyle name="Input 2 4 4 2 5 2 5" xfId="16466"/>
    <cellStyle name="Input 2 4 4 2 5 2 6" xfId="16467"/>
    <cellStyle name="Input 2 4 4 2 5 2 7" xfId="16468"/>
    <cellStyle name="Input 2 4 4 2 5 3" xfId="16469"/>
    <cellStyle name="Input 2 4 4 2 5 4" xfId="16470"/>
    <cellStyle name="Input 2 4 4 2 5 5" xfId="16471"/>
    <cellStyle name="Input 2 4 4 2 6" xfId="16472"/>
    <cellStyle name="Input 2 4 4 2 6 2" xfId="16473"/>
    <cellStyle name="Input 2 4 4 2 6 3" xfId="16474"/>
    <cellStyle name="Input 2 4 4 2 6 4" xfId="16475"/>
    <cellStyle name="Input 2 4 4 2 6 5" xfId="16476"/>
    <cellStyle name="Input 2 4 4 2 6 6" xfId="16477"/>
    <cellStyle name="Input 2 4 4 2 6 7" xfId="16478"/>
    <cellStyle name="Input 2 4 4 2 6 8" xfId="16479"/>
    <cellStyle name="Input 2 4 4 2 7" xfId="16480"/>
    <cellStyle name="Input 2 4 4 2 7 2" xfId="16481"/>
    <cellStyle name="Input 2 4 4 2 7 3" xfId="16482"/>
    <cellStyle name="Input 2 4 4 2 7 4" xfId="16483"/>
    <cellStyle name="Input 2 4 4 2 7 5" xfId="16484"/>
    <cellStyle name="Input 2 4 4 2 7 6" xfId="16485"/>
    <cellStyle name="Input 2 4 4 2 7 7" xfId="16486"/>
    <cellStyle name="Input 2 4 4 2 8" xfId="16487"/>
    <cellStyle name="Input 2 4 4 2 8 2" xfId="16488"/>
    <cellStyle name="Input 2 4 4 2 8 3" xfId="16489"/>
    <cellStyle name="Input 2 4 4 2 8 4" xfId="16490"/>
    <cellStyle name="Input 2 4 4 2 8 5" xfId="16491"/>
    <cellStyle name="Input 2 4 4 2 9" xfId="16492"/>
    <cellStyle name="Input 2 4 4 2 9 2" xfId="16493"/>
    <cellStyle name="Input 2 4 4 2 9 3" xfId="16494"/>
    <cellStyle name="Input 2 4 4 2 9 4" xfId="16495"/>
    <cellStyle name="Input 2 4 4 2 9 5" xfId="16496"/>
    <cellStyle name="Input 2 4 4 3" xfId="16497"/>
    <cellStyle name="Input 2 4 4 3 10" xfId="16498"/>
    <cellStyle name="Input 2 4 4 3 2" xfId="16499"/>
    <cellStyle name="Input 2 4 4 3 2 2" xfId="16500"/>
    <cellStyle name="Input 2 4 4 3 2 2 2" xfId="16501"/>
    <cellStyle name="Input 2 4 4 3 2 2 3" xfId="16502"/>
    <cellStyle name="Input 2 4 4 3 2 2 4" xfId="16503"/>
    <cellStyle name="Input 2 4 4 3 2 2 5" xfId="16504"/>
    <cellStyle name="Input 2 4 4 3 2 2 6" xfId="16505"/>
    <cellStyle name="Input 2 4 4 3 2 2 7" xfId="16506"/>
    <cellStyle name="Input 2 4 4 3 2 3" xfId="16507"/>
    <cellStyle name="Input 2 4 4 3 2 4" xfId="16508"/>
    <cellStyle name="Input 2 4 4 3 3" xfId="16509"/>
    <cellStyle name="Input 2 4 4 3 3 2" xfId="16510"/>
    <cellStyle name="Input 2 4 4 3 3 2 2" xfId="16511"/>
    <cellStyle name="Input 2 4 4 3 3 2 3" xfId="16512"/>
    <cellStyle name="Input 2 4 4 3 3 2 4" xfId="16513"/>
    <cellStyle name="Input 2 4 4 3 3 2 5" xfId="16514"/>
    <cellStyle name="Input 2 4 4 3 3 2 6" xfId="16515"/>
    <cellStyle name="Input 2 4 4 3 3 2 7" xfId="16516"/>
    <cellStyle name="Input 2 4 4 3 3 3" xfId="16517"/>
    <cellStyle name="Input 2 4 4 3 3 4" xfId="16518"/>
    <cellStyle name="Input 2 4 4 3 4" xfId="16519"/>
    <cellStyle name="Input 2 4 4 3 4 2" xfId="16520"/>
    <cellStyle name="Input 2 4 4 3 4 2 2" xfId="16521"/>
    <cellStyle name="Input 2 4 4 3 4 2 3" xfId="16522"/>
    <cellStyle name="Input 2 4 4 3 4 2 4" xfId="16523"/>
    <cellStyle name="Input 2 4 4 3 4 2 5" xfId="16524"/>
    <cellStyle name="Input 2 4 4 3 4 2 6" xfId="16525"/>
    <cellStyle name="Input 2 4 4 3 4 2 7" xfId="16526"/>
    <cellStyle name="Input 2 4 4 3 4 3" xfId="16527"/>
    <cellStyle name="Input 2 4 4 3 4 4" xfId="16528"/>
    <cellStyle name="Input 2 4 4 3 5" xfId="16529"/>
    <cellStyle name="Input 2 4 4 3 5 2" xfId="16530"/>
    <cellStyle name="Input 2 4 4 3 5 3" xfId="16531"/>
    <cellStyle name="Input 2 4 4 3 5 4" xfId="16532"/>
    <cellStyle name="Input 2 4 4 3 5 5" xfId="16533"/>
    <cellStyle name="Input 2 4 4 3 5 6" xfId="16534"/>
    <cellStyle name="Input 2 4 4 3 5 7" xfId="16535"/>
    <cellStyle name="Input 2 4 4 3 5 8" xfId="16536"/>
    <cellStyle name="Input 2 4 4 3 6" xfId="16537"/>
    <cellStyle name="Input 2 4 4 3 6 2" xfId="16538"/>
    <cellStyle name="Input 2 4 4 3 6 3" xfId="16539"/>
    <cellStyle name="Input 2 4 4 3 6 4" xfId="16540"/>
    <cellStyle name="Input 2 4 4 3 6 5" xfId="16541"/>
    <cellStyle name="Input 2 4 4 3 6 6" xfId="16542"/>
    <cellStyle name="Input 2 4 4 3 6 7" xfId="16543"/>
    <cellStyle name="Input 2 4 4 3 7" xfId="16544"/>
    <cellStyle name="Input 2 4 4 3 8" xfId="16545"/>
    <cellStyle name="Input 2 4 4 3 9" xfId="16546"/>
    <cellStyle name="Input 2 4 4 4" xfId="16547"/>
    <cellStyle name="Input 2 4 4 4 10" xfId="16548"/>
    <cellStyle name="Input 2 4 4 4 2" xfId="16549"/>
    <cellStyle name="Input 2 4 4 4 2 2" xfId="16550"/>
    <cellStyle name="Input 2 4 4 4 2 2 2" xfId="16551"/>
    <cellStyle name="Input 2 4 4 4 2 2 3" xfId="16552"/>
    <cellStyle name="Input 2 4 4 4 2 2 4" xfId="16553"/>
    <cellStyle name="Input 2 4 4 4 2 2 5" xfId="16554"/>
    <cellStyle name="Input 2 4 4 4 2 2 6" xfId="16555"/>
    <cellStyle name="Input 2 4 4 4 2 2 7" xfId="16556"/>
    <cellStyle name="Input 2 4 4 4 2 3" xfId="16557"/>
    <cellStyle name="Input 2 4 4 4 2 4" xfId="16558"/>
    <cellStyle name="Input 2 4 4 4 3" xfId="16559"/>
    <cellStyle name="Input 2 4 4 4 3 2" xfId="16560"/>
    <cellStyle name="Input 2 4 4 4 3 2 2" xfId="16561"/>
    <cellStyle name="Input 2 4 4 4 3 2 3" xfId="16562"/>
    <cellStyle name="Input 2 4 4 4 3 2 4" xfId="16563"/>
    <cellStyle name="Input 2 4 4 4 3 2 5" xfId="16564"/>
    <cellStyle name="Input 2 4 4 4 3 2 6" xfId="16565"/>
    <cellStyle name="Input 2 4 4 4 3 2 7" xfId="16566"/>
    <cellStyle name="Input 2 4 4 4 3 3" xfId="16567"/>
    <cellStyle name="Input 2 4 4 4 3 4" xfId="16568"/>
    <cellStyle name="Input 2 4 4 4 4" xfId="16569"/>
    <cellStyle name="Input 2 4 4 4 4 2" xfId="16570"/>
    <cellStyle name="Input 2 4 4 4 4 2 2" xfId="16571"/>
    <cellStyle name="Input 2 4 4 4 4 2 3" xfId="16572"/>
    <cellStyle name="Input 2 4 4 4 4 2 4" xfId="16573"/>
    <cellStyle name="Input 2 4 4 4 4 2 5" xfId="16574"/>
    <cellStyle name="Input 2 4 4 4 4 2 6" xfId="16575"/>
    <cellStyle name="Input 2 4 4 4 4 2 7" xfId="16576"/>
    <cellStyle name="Input 2 4 4 4 4 3" xfId="16577"/>
    <cellStyle name="Input 2 4 4 4 4 4" xfId="16578"/>
    <cellStyle name="Input 2 4 4 4 5" xfId="16579"/>
    <cellStyle name="Input 2 4 4 4 5 2" xfId="16580"/>
    <cellStyle name="Input 2 4 4 4 5 3" xfId="16581"/>
    <cellStyle name="Input 2 4 4 4 5 4" xfId="16582"/>
    <cellStyle name="Input 2 4 4 4 5 5" xfId="16583"/>
    <cellStyle name="Input 2 4 4 4 5 6" xfId="16584"/>
    <cellStyle name="Input 2 4 4 4 5 7" xfId="16585"/>
    <cellStyle name="Input 2 4 4 4 5 8" xfId="16586"/>
    <cellStyle name="Input 2 4 4 4 6" xfId="16587"/>
    <cellStyle name="Input 2 4 4 4 6 2" xfId="16588"/>
    <cellStyle name="Input 2 4 4 4 6 3" xfId="16589"/>
    <cellStyle name="Input 2 4 4 4 6 4" xfId="16590"/>
    <cellStyle name="Input 2 4 4 4 6 5" xfId="16591"/>
    <cellStyle name="Input 2 4 4 4 6 6" xfId="16592"/>
    <cellStyle name="Input 2 4 4 4 6 7" xfId="16593"/>
    <cellStyle name="Input 2 4 4 4 7" xfId="16594"/>
    <cellStyle name="Input 2 4 4 4 8" xfId="16595"/>
    <cellStyle name="Input 2 4 4 4 9" xfId="16596"/>
    <cellStyle name="Input 2 4 4 5" xfId="16597"/>
    <cellStyle name="Input 2 4 4 5 2" xfId="16598"/>
    <cellStyle name="Input 2 4 4 5 2 2" xfId="16599"/>
    <cellStyle name="Input 2 4 4 5 2 3" xfId="16600"/>
    <cellStyle name="Input 2 4 4 5 2 4" xfId="16601"/>
    <cellStyle name="Input 2 4 4 5 2 5" xfId="16602"/>
    <cellStyle name="Input 2 4 4 5 2 6" xfId="16603"/>
    <cellStyle name="Input 2 4 4 5 2 7" xfId="16604"/>
    <cellStyle name="Input 2 4 4 5 3" xfId="16605"/>
    <cellStyle name="Input 2 4 4 5 4" xfId="16606"/>
    <cellStyle name="Input 2 4 4 5 5" xfId="16607"/>
    <cellStyle name="Input 2 4 4 6" xfId="16608"/>
    <cellStyle name="Input 2 4 4 6 2" xfId="16609"/>
    <cellStyle name="Input 2 4 4 6 2 2" xfId="16610"/>
    <cellStyle name="Input 2 4 4 6 2 3" xfId="16611"/>
    <cellStyle name="Input 2 4 4 6 2 4" xfId="16612"/>
    <cellStyle name="Input 2 4 4 6 2 5" xfId="16613"/>
    <cellStyle name="Input 2 4 4 6 2 6" xfId="16614"/>
    <cellStyle name="Input 2 4 4 6 2 7" xfId="16615"/>
    <cellStyle name="Input 2 4 4 6 3" xfId="16616"/>
    <cellStyle name="Input 2 4 4 6 4" xfId="16617"/>
    <cellStyle name="Input 2 4 4 6 5" xfId="16618"/>
    <cellStyle name="Input 2 4 4 7" xfId="16619"/>
    <cellStyle name="Input 2 4 4 7 2" xfId="16620"/>
    <cellStyle name="Input 2 4 4 7 2 2" xfId="16621"/>
    <cellStyle name="Input 2 4 4 7 2 3" xfId="16622"/>
    <cellStyle name="Input 2 4 4 7 2 4" xfId="16623"/>
    <cellStyle name="Input 2 4 4 7 2 5" xfId="16624"/>
    <cellStyle name="Input 2 4 4 7 2 6" xfId="16625"/>
    <cellStyle name="Input 2 4 4 7 2 7" xfId="16626"/>
    <cellStyle name="Input 2 4 4 7 3" xfId="16627"/>
    <cellStyle name="Input 2 4 4 7 4" xfId="16628"/>
    <cellStyle name="Input 2 4 4 7 5" xfId="16629"/>
    <cellStyle name="Input 2 4 4 8" xfId="16630"/>
    <cellStyle name="Input 2 4 4 8 2" xfId="16631"/>
    <cellStyle name="Input 2 4 4 8 2 2" xfId="16632"/>
    <cellStyle name="Input 2 4 4 8 2 3" xfId="16633"/>
    <cellStyle name="Input 2 4 4 8 2 4" xfId="16634"/>
    <cellStyle name="Input 2 4 4 8 2 5" xfId="16635"/>
    <cellStyle name="Input 2 4 4 8 2 6" xfId="16636"/>
    <cellStyle name="Input 2 4 4 8 2 7" xfId="16637"/>
    <cellStyle name="Input 2 4 4 8 3" xfId="16638"/>
    <cellStyle name="Input 2 4 4 8 4" xfId="16639"/>
    <cellStyle name="Input 2 4 4 8 5" xfId="16640"/>
    <cellStyle name="Input 2 4 4 9" xfId="16641"/>
    <cellStyle name="Input 2 4 4 9 2" xfId="16642"/>
    <cellStyle name="Input 2 4 4 9 3" xfId="16643"/>
    <cellStyle name="Input 2 4 4 9 4" xfId="16644"/>
    <cellStyle name="Input 2 4 4 9 5" xfId="16645"/>
    <cellStyle name="Input 2 4 4 9 6" xfId="16646"/>
    <cellStyle name="Input 2 4 4 9 7" xfId="16647"/>
    <cellStyle name="Input 2 4 4 9 8" xfId="16648"/>
    <cellStyle name="Input 2 4 5" xfId="16649"/>
    <cellStyle name="Input 2 4 5 10" xfId="16650"/>
    <cellStyle name="Input 2 4 5 10 2" xfId="16651"/>
    <cellStyle name="Input 2 4 5 10 3" xfId="16652"/>
    <cellStyle name="Input 2 4 5 10 4" xfId="16653"/>
    <cellStyle name="Input 2 4 5 10 5" xfId="16654"/>
    <cellStyle name="Input 2 4 5 11" xfId="16655"/>
    <cellStyle name="Input 2 4 5 11 2" xfId="16656"/>
    <cellStyle name="Input 2 4 5 11 3" xfId="16657"/>
    <cellStyle name="Input 2 4 5 11 4" xfId="16658"/>
    <cellStyle name="Input 2 4 5 11 5" xfId="16659"/>
    <cellStyle name="Input 2 4 5 12" xfId="16660"/>
    <cellStyle name="Input 2 4 5 12 2" xfId="16661"/>
    <cellStyle name="Input 2 4 5 12 3" xfId="16662"/>
    <cellStyle name="Input 2 4 5 12 4" xfId="16663"/>
    <cellStyle name="Input 2 4 5 12 5" xfId="16664"/>
    <cellStyle name="Input 2 4 5 13" xfId="16665"/>
    <cellStyle name="Input 2 4 5 13 2" xfId="16666"/>
    <cellStyle name="Input 2 4 5 13 3" xfId="16667"/>
    <cellStyle name="Input 2 4 5 13 4" xfId="16668"/>
    <cellStyle name="Input 2 4 5 13 5" xfId="16669"/>
    <cellStyle name="Input 2 4 5 14" xfId="16670"/>
    <cellStyle name="Input 2 4 5 14 2" xfId="16671"/>
    <cellStyle name="Input 2 4 5 14 3" xfId="16672"/>
    <cellStyle name="Input 2 4 5 14 4" xfId="16673"/>
    <cellStyle name="Input 2 4 5 14 5" xfId="16674"/>
    <cellStyle name="Input 2 4 5 15" xfId="16675"/>
    <cellStyle name="Input 2 4 5 15 2" xfId="16676"/>
    <cellStyle name="Input 2 4 5 15 3" xfId="16677"/>
    <cellStyle name="Input 2 4 5 15 4" xfId="16678"/>
    <cellStyle name="Input 2 4 5 15 5" xfId="16679"/>
    <cellStyle name="Input 2 4 5 16" xfId="16680"/>
    <cellStyle name="Input 2 4 5 16 2" xfId="16681"/>
    <cellStyle name="Input 2 4 5 16 3" xfId="16682"/>
    <cellStyle name="Input 2 4 5 16 4" xfId="16683"/>
    <cellStyle name="Input 2 4 5 16 5" xfId="16684"/>
    <cellStyle name="Input 2 4 5 17" xfId="16685"/>
    <cellStyle name="Input 2 4 5 17 2" xfId="16686"/>
    <cellStyle name="Input 2 4 5 17 3" xfId="16687"/>
    <cellStyle name="Input 2 4 5 17 4" xfId="16688"/>
    <cellStyle name="Input 2 4 5 17 5" xfId="16689"/>
    <cellStyle name="Input 2 4 5 18" xfId="16690"/>
    <cellStyle name="Input 2 4 5 2" xfId="16691"/>
    <cellStyle name="Input 2 4 5 2 10" xfId="16692"/>
    <cellStyle name="Input 2 4 5 2 2" xfId="16693"/>
    <cellStyle name="Input 2 4 5 2 2 2" xfId="16694"/>
    <cellStyle name="Input 2 4 5 2 2 2 2" xfId="16695"/>
    <cellStyle name="Input 2 4 5 2 2 2 3" xfId="16696"/>
    <cellStyle name="Input 2 4 5 2 2 2 4" xfId="16697"/>
    <cellStyle name="Input 2 4 5 2 2 2 5" xfId="16698"/>
    <cellStyle name="Input 2 4 5 2 2 2 6" xfId="16699"/>
    <cellStyle name="Input 2 4 5 2 2 2 7" xfId="16700"/>
    <cellStyle name="Input 2 4 5 2 2 3" xfId="16701"/>
    <cellStyle name="Input 2 4 5 2 2 4" xfId="16702"/>
    <cellStyle name="Input 2 4 5 2 3" xfId="16703"/>
    <cellStyle name="Input 2 4 5 2 3 2" xfId="16704"/>
    <cellStyle name="Input 2 4 5 2 3 2 2" xfId="16705"/>
    <cellStyle name="Input 2 4 5 2 3 2 3" xfId="16706"/>
    <cellStyle name="Input 2 4 5 2 3 2 4" xfId="16707"/>
    <cellStyle name="Input 2 4 5 2 3 2 5" xfId="16708"/>
    <cellStyle name="Input 2 4 5 2 3 2 6" xfId="16709"/>
    <cellStyle name="Input 2 4 5 2 3 2 7" xfId="16710"/>
    <cellStyle name="Input 2 4 5 2 3 3" xfId="16711"/>
    <cellStyle name="Input 2 4 5 2 3 4" xfId="16712"/>
    <cellStyle name="Input 2 4 5 2 4" xfId="16713"/>
    <cellStyle name="Input 2 4 5 2 4 2" xfId="16714"/>
    <cellStyle name="Input 2 4 5 2 4 2 2" xfId="16715"/>
    <cellStyle name="Input 2 4 5 2 4 2 3" xfId="16716"/>
    <cellStyle name="Input 2 4 5 2 4 2 4" xfId="16717"/>
    <cellStyle name="Input 2 4 5 2 4 2 5" xfId="16718"/>
    <cellStyle name="Input 2 4 5 2 4 2 6" xfId="16719"/>
    <cellStyle name="Input 2 4 5 2 4 2 7" xfId="16720"/>
    <cellStyle name="Input 2 4 5 2 4 3" xfId="16721"/>
    <cellStyle name="Input 2 4 5 2 4 4" xfId="16722"/>
    <cellStyle name="Input 2 4 5 2 5" xfId="16723"/>
    <cellStyle name="Input 2 4 5 2 5 2" xfId="16724"/>
    <cellStyle name="Input 2 4 5 2 5 3" xfId="16725"/>
    <cellStyle name="Input 2 4 5 2 5 4" xfId="16726"/>
    <cellStyle name="Input 2 4 5 2 5 5" xfId="16727"/>
    <cellStyle name="Input 2 4 5 2 5 6" xfId="16728"/>
    <cellStyle name="Input 2 4 5 2 5 7" xfId="16729"/>
    <cellStyle name="Input 2 4 5 2 5 8" xfId="16730"/>
    <cellStyle name="Input 2 4 5 2 6" xfId="16731"/>
    <cellStyle name="Input 2 4 5 2 6 2" xfId="16732"/>
    <cellStyle name="Input 2 4 5 2 6 3" xfId="16733"/>
    <cellStyle name="Input 2 4 5 2 6 4" xfId="16734"/>
    <cellStyle name="Input 2 4 5 2 6 5" xfId="16735"/>
    <cellStyle name="Input 2 4 5 2 6 6" xfId="16736"/>
    <cellStyle name="Input 2 4 5 2 6 7" xfId="16737"/>
    <cellStyle name="Input 2 4 5 2 7" xfId="16738"/>
    <cellStyle name="Input 2 4 5 2 8" xfId="16739"/>
    <cellStyle name="Input 2 4 5 2 9" xfId="16740"/>
    <cellStyle name="Input 2 4 5 3" xfId="16741"/>
    <cellStyle name="Input 2 4 5 3 2" xfId="16742"/>
    <cellStyle name="Input 2 4 5 3 2 2" xfId="16743"/>
    <cellStyle name="Input 2 4 5 3 2 3" xfId="16744"/>
    <cellStyle name="Input 2 4 5 3 2 4" xfId="16745"/>
    <cellStyle name="Input 2 4 5 3 2 5" xfId="16746"/>
    <cellStyle name="Input 2 4 5 3 2 6" xfId="16747"/>
    <cellStyle name="Input 2 4 5 3 2 7" xfId="16748"/>
    <cellStyle name="Input 2 4 5 3 3" xfId="16749"/>
    <cellStyle name="Input 2 4 5 3 4" xfId="16750"/>
    <cellStyle name="Input 2 4 5 3 5" xfId="16751"/>
    <cellStyle name="Input 2 4 5 4" xfId="16752"/>
    <cellStyle name="Input 2 4 5 4 2" xfId="16753"/>
    <cellStyle name="Input 2 4 5 4 2 2" xfId="16754"/>
    <cellStyle name="Input 2 4 5 4 2 3" xfId="16755"/>
    <cellStyle name="Input 2 4 5 4 2 4" xfId="16756"/>
    <cellStyle name="Input 2 4 5 4 2 5" xfId="16757"/>
    <cellStyle name="Input 2 4 5 4 2 6" xfId="16758"/>
    <cellStyle name="Input 2 4 5 4 2 7" xfId="16759"/>
    <cellStyle name="Input 2 4 5 4 3" xfId="16760"/>
    <cellStyle name="Input 2 4 5 4 4" xfId="16761"/>
    <cellStyle name="Input 2 4 5 4 5" xfId="16762"/>
    <cellStyle name="Input 2 4 5 5" xfId="16763"/>
    <cellStyle name="Input 2 4 5 5 2" xfId="16764"/>
    <cellStyle name="Input 2 4 5 5 2 2" xfId="16765"/>
    <cellStyle name="Input 2 4 5 5 2 3" xfId="16766"/>
    <cellStyle name="Input 2 4 5 5 2 4" xfId="16767"/>
    <cellStyle name="Input 2 4 5 5 2 5" xfId="16768"/>
    <cellStyle name="Input 2 4 5 5 2 6" xfId="16769"/>
    <cellStyle name="Input 2 4 5 5 2 7" xfId="16770"/>
    <cellStyle name="Input 2 4 5 5 3" xfId="16771"/>
    <cellStyle name="Input 2 4 5 5 4" xfId="16772"/>
    <cellStyle name="Input 2 4 5 5 5" xfId="16773"/>
    <cellStyle name="Input 2 4 5 6" xfId="16774"/>
    <cellStyle name="Input 2 4 5 6 2" xfId="16775"/>
    <cellStyle name="Input 2 4 5 6 3" xfId="16776"/>
    <cellStyle name="Input 2 4 5 6 4" xfId="16777"/>
    <cellStyle name="Input 2 4 5 6 5" xfId="16778"/>
    <cellStyle name="Input 2 4 5 6 6" xfId="16779"/>
    <cellStyle name="Input 2 4 5 6 7" xfId="16780"/>
    <cellStyle name="Input 2 4 5 6 8" xfId="16781"/>
    <cellStyle name="Input 2 4 5 7" xfId="16782"/>
    <cellStyle name="Input 2 4 5 7 2" xfId="16783"/>
    <cellStyle name="Input 2 4 5 7 3" xfId="16784"/>
    <cellStyle name="Input 2 4 5 7 4" xfId="16785"/>
    <cellStyle name="Input 2 4 5 7 5" xfId="16786"/>
    <cellStyle name="Input 2 4 5 7 6" xfId="16787"/>
    <cellStyle name="Input 2 4 5 7 7" xfId="16788"/>
    <cellStyle name="Input 2 4 5 8" xfId="16789"/>
    <cellStyle name="Input 2 4 5 8 2" xfId="16790"/>
    <cellStyle name="Input 2 4 5 8 3" xfId="16791"/>
    <cellStyle name="Input 2 4 5 8 4" xfId="16792"/>
    <cellStyle name="Input 2 4 5 8 5" xfId="16793"/>
    <cellStyle name="Input 2 4 5 9" xfId="16794"/>
    <cellStyle name="Input 2 4 5 9 2" xfId="16795"/>
    <cellStyle name="Input 2 4 5 9 3" xfId="16796"/>
    <cellStyle name="Input 2 4 5 9 4" xfId="16797"/>
    <cellStyle name="Input 2 4 5 9 5" xfId="16798"/>
    <cellStyle name="Input 2 4 6" xfId="16799"/>
    <cellStyle name="Input 2 4 6 10" xfId="16800"/>
    <cellStyle name="Input 2 4 6 2" xfId="16801"/>
    <cellStyle name="Input 2 4 6 2 2" xfId="16802"/>
    <cellStyle name="Input 2 4 6 2 2 2" xfId="16803"/>
    <cellStyle name="Input 2 4 6 2 2 3" xfId="16804"/>
    <cellStyle name="Input 2 4 6 2 2 4" xfId="16805"/>
    <cellStyle name="Input 2 4 6 2 2 5" xfId="16806"/>
    <cellStyle name="Input 2 4 6 2 2 6" xfId="16807"/>
    <cellStyle name="Input 2 4 6 2 2 7" xfId="16808"/>
    <cellStyle name="Input 2 4 6 2 3" xfId="16809"/>
    <cellStyle name="Input 2 4 6 2 4" xfId="16810"/>
    <cellStyle name="Input 2 4 6 3" xfId="16811"/>
    <cellStyle name="Input 2 4 6 3 2" xfId="16812"/>
    <cellStyle name="Input 2 4 6 3 2 2" xfId="16813"/>
    <cellStyle name="Input 2 4 6 3 2 3" xfId="16814"/>
    <cellStyle name="Input 2 4 6 3 2 4" xfId="16815"/>
    <cellStyle name="Input 2 4 6 3 2 5" xfId="16816"/>
    <cellStyle name="Input 2 4 6 3 2 6" xfId="16817"/>
    <cellStyle name="Input 2 4 6 3 2 7" xfId="16818"/>
    <cellStyle name="Input 2 4 6 3 3" xfId="16819"/>
    <cellStyle name="Input 2 4 6 3 4" xfId="16820"/>
    <cellStyle name="Input 2 4 6 4" xfId="16821"/>
    <cellStyle name="Input 2 4 6 4 2" xfId="16822"/>
    <cellStyle name="Input 2 4 6 4 2 2" xfId="16823"/>
    <cellStyle name="Input 2 4 6 4 2 3" xfId="16824"/>
    <cellStyle name="Input 2 4 6 4 2 4" xfId="16825"/>
    <cellStyle name="Input 2 4 6 4 2 5" xfId="16826"/>
    <cellStyle name="Input 2 4 6 4 2 6" xfId="16827"/>
    <cellStyle name="Input 2 4 6 4 2 7" xfId="16828"/>
    <cellStyle name="Input 2 4 6 4 3" xfId="16829"/>
    <cellStyle name="Input 2 4 6 4 4" xfId="16830"/>
    <cellStyle name="Input 2 4 6 5" xfId="16831"/>
    <cellStyle name="Input 2 4 6 5 2" xfId="16832"/>
    <cellStyle name="Input 2 4 6 5 3" xfId="16833"/>
    <cellStyle name="Input 2 4 6 5 4" xfId="16834"/>
    <cellStyle name="Input 2 4 6 5 5" xfId="16835"/>
    <cellStyle name="Input 2 4 6 5 6" xfId="16836"/>
    <cellStyle name="Input 2 4 6 5 7" xfId="16837"/>
    <cellStyle name="Input 2 4 6 5 8" xfId="16838"/>
    <cellStyle name="Input 2 4 6 6" xfId="16839"/>
    <cellStyle name="Input 2 4 6 6 2" xfId="16840"/>
    <cellStyle name="Input 2 4 6 6 3" xfId="16841"/>
    <cellStyle name="Input 2 4 6 6 4" xfId="16842"/>
    <cellStyle name="Input 2 4 6 6 5" xfId="16843"/>
    <cellStyle name="Input 2 4 6 6 6" xfId="16844"/>
    <cellStyle name="Input 2 4 6 6 7" xfId="16845"/>
    <cellStyle name="Input 2 4 6 7" xfId="16846"/>
    <cellStyle name="Input 2 4 6 8" xfId="16847"/>
    <cellStyle name="Input 2 4 6 9" xfId="16848"/>
    <cellStyle name="Input 2 4 7" xfId="16849"/>
    <cellStyle name="Input 2 4 7 10" xfId="16850"/>
    <cellStyle name="Input 2 4 7 2" xfId="16851"/>
    <cellStyle name="Input 2 4 7 2 2" xfId="16852"/>
    <cellStyle name="Input 2 4 7 2 2 2" xfId="16853"/>
    <cellStyle name="Input 2 4 7 2 2 3" xfId="16854"/>
    <cellStyle name="Input 2 4 7 2 2 4" xfId="16855"/>
    <cellStyle name="Input 2 4 7 2 2 5" xfId="16856"/>
    <cellStyle name="Input 2 4 7 2 2 6" xfId="16857"/>
    <cellStyle name="Input 2 4 7 2 2 7" xfId="16858"/>
    <cellStyle name="Input 2 4 7 2 3" xfId="16859"/>
    <cellStyle name="Input 2 4 7 2 4" xfId="16860"/>
    <cellStyle name="Input 2 4 7 3" xfId="16861"/>
    <cellStyle name="Input 2 4 7 3 2" xfId="16862"/>
    <cellStyle name="Input 2 4 7 3 2 2" xfId="16863"/>
    <cellStyle name="Input 2 4 7 3 2 3" xfId="16864"/>
    <cellStyle name="Input 2 4 7 3 2 4" xfId="16865"/>
    <cellStyle name="Input 2 4 7 3 2 5" xfId="16866"/>
    <cellStyle name="Input 2 4 7 3 2 6" xfId="16867"/>
    <cellStyle name="Input 2 4 7 3 2 7" xfId="16868"/>
    <cellStyle name="Input 2 4 7 3 3" xfId="16869"/>
    <cellStyle name="Input 2 4 7 3 4" xfId="16870"/>
    <cellStyle name="Input 2 4 7 4" xfId="16871"/>
    <cellStyle name="Input 2 4 7 4 2" xfId="16872"/>
    <cellStyle name="Input 2 4 7 4 2 2" xfId="16873"/>
    <cellStyle name="Input 2 4 7 4 2 3" xfId="16874"/>
    <cellStyle name="Input 2 4 7 4 2 4" xfId="16875"/>
    <cellStyle name="Input 2 4 7 4 2 5" xfId="16876"/>
    <cellStyle name="Input 2 4 7 4 2 6" xfId="16877"/>
    <cellStyle name="Input 2 4 7 4 2 7" xfId="16878"/>
    <cellStyle name="Input 2 4 7 4 3" xfId="16879"/>
    <cellStyle name="Input 2 4 7 4 4" xfId="16880"/>
    <cellStyle name="Input 2 4 7 5" xfId="16881"/>
    <cellStyle name="Input 2 4 7 5 2" xfId="16882"/>
    <cellStyle name="Input 2 4 7 5 3" xfId="16883"/>
    <cellStyle name="Input 2 4 7 5 4" xfId="16884"/>
    <cellStyle name="Input 2 4 7 5 5" xfId="16885"/>
    <cellStyle name="Input 2 4 7 5 6" xfId="16886"/>
    <cellStyle name="Input 2 4 7 5 7" xfId="16887"/>
    <cellStyle name="Input 2 4 7 5 8" xfId="16888"/>
    <cellStyle name="Input 2 4 7 6" xfId="16889"/>
    <cellStyle name="Input 2 4 7 6 2" xfId="16890"/>
    <cellStyle name="Input 2 4 7 6 3" xfId="16891"/>
    <cellStyle name="Input 2 4 7 6 4" xfId="16892"/>
    <cellStyle name="Input 2 4 7 6 5" xfId="16893"/>
    <cellStyle name="Input 2 4 7 6 6" xfId="16894"/>
    <cellStyle name="Input 2 4 7 6 7" xfId="16895"/>
    <cellStyle name="Input 2 4 7 7" xfId="16896"/>
    <cellStyle name="Input 2 4 7 8" xfId="16897"/>
    <cellStyle name="Input 2 4 7 9" xfId="16898"/>
    <cellStyle name="Input 2 4 8" xfId="16899"/>
    <cellStyle name="Input 2 4 8 2" xfId="16900"/>
    <cellStyle name="Input 2 4 8 2 2" xfId="16901"/>
    <cellStyle name="Input 2 4 8 2 3" xfId="16902"/>
    <cellStyle name="Input 2 4 8 2 4" xfId="16903"/>
    <cellStyle name="Input 2 4 8 2 5" xfId="16904"/>
    <cellStyle name="Input 2 4 8 2 6" xfId="16905"/>
    <cellStyle name="Input 2 4 8 2 7" xfId="16906"/>
    <cellStyle name="Input 2 4 8 3" xfId="16907"/>
    <cellStyle name="Input 2 4 8 4" xfId="16908"/>
    <cellStyle name="Input 2 4 8 5" xfId="16909"/>
    <cellStyle name="Input 2 4 9" xfId="16910"/>
    <cellStyle name="Input 2 4 9 2" xfId="16911"/>
    <cellStyle name="Input 2 4 9 2 2" xfId="16912"/>
    <cellStyle name="Input 2 4 9 2 3" xfId="16913"/>
    <cellStyle name="Input 2 4 9 2 4" xfId="16914"/>
    <cellStyle name="Input 2 4 9 2 5" xfId="16915"/>
    <cellStyle name="Input 2 4 9 2 6" xfId="16916"/>
    <cellStyle name="Input 2 4 9 2 7" xfId="16917"/>
    <cellStyle name="Input 2 4 9 3" xfId="16918"/>
    <cellStyle name="Input 2 4 9 4" xfId="16919"/>
    <cellStyle name="Input 2 4 9 5" xfId="16920"/>
    <cellStyle name="Input 2 5" xfId="16921"/>
    <cellStyle name="Input 2 5 10" xfId="16922"/>
    <cellStyle name="Input 2 5 10 2" xfId="16923"/>
    <cellStyle name="Input 2 5 10 2 2" xfId="16924"/>
    <cellStyle name="Input 2 5 10 2 3" xfId="16925"/>
    <cellStyle name="Input 2 5 10 2 4" xfId="16926"/>
    <cellStyle name="Input 2 5 10 2 5" xfId="16927"/>
    <cellStyle name="Input 2 5 10 2 6" xfId="16928"/>
    <cellStyle name="Input 2 5 10 2 7" xfId="16929"/>
    <cellStyle name="Input 2 5 10 3" xfId="16930"/>
    <cellStyle name="Input 2 5 10 4" xfId="16931"/>
    <cellStyle name="Input 2 5 10 5" xfId="16932"/>
    <cellStyle name="Input 2 5 11" xfId="16933"/>
    <cellStyle name="Input 2 5 11 2" xfId="16934"/>
    <cellStyle name="Input 2 5 11 2 2" xfId="16935"/>
    <cellStyle name="Input 2 5 11 2 3" xfId="16936"/>
    <cellStyle name="Input 2 5 11 2 4" xfId="16937"/>
    <cellStyle name="Input 2 5 11 2 5" xfId="16938"/>
    <cellStyle name="Input 2 5 11 2 6" xfId="16939"/>
    <cellStyle name="Input 2 5 11 2 7" xfId="16940"/>
    <cellStyle name="Input 2 5 11 3" xfId="16941"/>
    <cellStyle name="Input 2 5 11 4" xfId="16942"/>
    <cellStyle name="Input 2 5 11 5" xfId="16943"/>
    <cellStyle name="Input 2 5 12" xfId="16944"/>
    <cellStyle name="Input 2 5 12 2" xfId="16945"/>
    <cellStyle name="Input 2 5 12 3" xfId="16946"/>
    <cellStyle name="Input 2 5 12 4" xfId="16947"/>
    <cellStyle name="Input 2 5 12 5" xfId="16948"/>
    <cellStyle name="Input 2 5 12 6" xfId="16949"/>
    <cellStyle name="Input 2 5 12 7" xfId="16950"/>
    <cellStyle name="Input 2 5 12 8" xfId="16951"/>
    <cellStyle name="Input 2 5 13" xfId="16952"/>
    <cellStyle name="Input 2 5 13 2" xfId="16953"/>
    <cellStyle name="Input 2 5 13 3" xfId="16954"/>
    <cellStyle name="Input 2 5 13 4" xfId="16955"/>
    <cellStyle name="Input 2 5 13 5" xfId="16956"/>
    <cellStyle name="Input 2 5 13 6" xfId="16957"/>
    <cellStyle name="Input 2 5 13 7" xfId="16958"/>
    <cellStyle name="Input 2 5 14" xfId="16959"/>
    <cellStyle name="Input 2 5 14 2" xfId="16960"/>
    <cellStyle name="Input 2 5 14 3" xfId="16961"/>
    <cellStyle name="Input 2 5 14 4" xfId="16962"/>
    <cellStyle name="Input 2 5 14 5" xfId="16963"/>
    <cellStyle name="Input 2 5 15" xfId="16964"/>
    <cellStyle name="Input 2 5 15 2" xfId="16965"/>
    <cellStyle name="Input 2 5 15 3" xfId="16966"/>
    <cellStyle name="Input 2 5 15 4" xfId="16967"/>
    <cellStyle name="Input 2 5 15 5" xfId="16968"/>
    <cellStyle name="Input 2 5 16" xfId="16969"/>
    <cellStyle name="Input 2 5 16 2" xfId="16970"/>
    <cellStyle name="Input 2 5 16 3" xfId="16971"/>
    <cellStyle name="Input 2 5 16 4" xfId="16972"/>
    <cellStyle name="Input 2 5 16 5" xfId="16973"/>
    <cellStyle name="Input 2 5 17" xfId="16974"/>
    <cellStyle name="Input 2 5 17 2" xfId="16975"/>
    <cellStyle name="Input 2 5 17 3" xfId="16976"/>
    <cellStyle name="Input 2 5 17 4" xfId="16977"/>
    <cellStyle name="Input 2 5 17 5" xfId="16978"/>
    <cellStyle name="Input 2 5 18" xfId="16979"/>
    <cellStyle name="Input 2 5 19" xfId="16980"/>
    <cellStyle name="Input 2 5 2" xfId="16981"/>
    <cellStyle name="Input 2 5 2 10" xfId="16982"/>
    <cellStyle name="Input 2 5 2 10 2" xfId="16983"/>
    <cellStyle name="Input 2 5 2 10 3" xfId="16984"/>
    <cellStyle name="Input 2 5 2 10 4" xfId="16985"/>
    <cellStyle name="Input 2 5 2 10 5" xfId="16986"/>
    <cellStyle name="Input 2 5 2 10 6" xfId="16987"/>
    <cellStyle name="Input 2 5 2 10 7" xfId="16988"/>
    <cellStyle name="Input 2 5 2 10 8" xfId="16989"/>
    <cellStyle name="Input 2 5 2 11" xfId="16990"/>
    <cellStyle name="Input 2 5 2 11 2" xfId="16991"/>
    <cellStyle name="Input 2 5 2 11 3" xfId="16992"/>
    <cellStyle name="Input 2 5 2 11 4" xfId="16993"/>
    <cellStyle name="Input 2 5 2 11 5" xfId="16994"/>
    <cellStyle name="Input 2 5 2 11 6" xfId="16995"/>
    <cellStyle name="Input 2 5 2 11 7" xfId="16996"/>
    <cellStyle name="Input 2 5 2 12" xfId="16997"/>
    <cellStyle name="Input 2 5 2 12 2" xfId="16998"/>
    <cellStyle name="Input 2 5 2 12 3" xfId="16999"/>
    <cellStyle name="Input 2 5 2 12 4" xfId="17000"/>
    <cellStyle name="Input 2 5 2 12 5" xfId="17001"/>
    <cellStyle name="Input 2 5 2 13" xfId="17002"/>
    <cellStyle name="Input 2 5 2 13 2" xfId="17003"/>
    <cellStyle name="Input 2 5 2 13 3" xfId="17004"/>
    <cellStyle name="Input 2 5 2 13 4" xfId="17005"/>
    <cellStyle name="Input 2 5 2 13 5" xfId="17006"/>
    <cellStyle name="Input 2 5 2 14" xfId="17007"/>
    <cellStyle name="Input 2 5 2 14 2" xfId="17008"/>
    <cellStyle name="Input 2 5 2 14 3" xfId="17009"/>
    <cellStyle name="Input 2 5 2 14 4" xfId="17010"/>
    <cellStyle name="Input 2 5 2 14 5" xfId="17011"/>
    <cellStyle name="Input 2 5 2 15" xfId="17012"/>
    <cellStyle name="Input 2 5 2 15 2" xfId="17013"/>
    <cellStyle name="Input 2 5 2 15 3" xfId="17014"/>
    <cellStyle name="Input 2 5 2 15 4" xfId="17015"/>
    <cellStyle name="Input 2 5 2 15 5" xfId="17016"/>
    <cellStyle name="Input 2 5 2 16" xfId="17017"/>
    <cellStyle name="Input 2 5 2 17" xfId="17018"/>
    <cellStyle name="Input 2 5 2 18" xfId="17019"/>
    <cellStyle name="Input 2 5 2 2" xfId="17020"/>
    <cellStyle name="Input 2 5 2 2 10" xfId="17021"/>
    <cellStyle name="Input 2 5 2 2 10 2" xfId="17022"/>
    <cellStyle name="Input 2 5 2 2 10 3" xfId="17023"/>
    <cellStyle name="Input 2 5 2 2 10 4" xfId="17024"/>
    <cellStyle name="Input 2 5 2 2 10 5" xfId="17025"/>
    <cellStyle name="Input 2 5 2 2 10 6" xfId="17026"/>
    <cellStyle name="Input 2 5 2 2 10 7" xfId="17027"/>
    <cellStyle name="Input 2 5 2 2 11" xfId="17028"/>
    <cellStyle name="Input 2 5 2 2 11 2" xfId="17029"/>
    <cellStyle name="Input 2 5 2 2 11 3" xfId="17030"/>
    <cellStyle name="Input 2 5 2 2 11 4" xfId="17031"/>
    <cellStyle name="Input 2 5 2 2 11 5" xfId="17032"/>
    <cellStyle name="Input 2 5 2 2 12" xfId="17033"/>
    <cellStyle name="Input 2 5 2 2 12 2" xfId="17034"/>
    <cellStyle name="Input 2 5 2 2 12 3" xfId="17035"/>
    <cellStyle name="Input 2 5 2 2 12 4" xfId="17036"/>
    <cellStyle name="Input 2 5 2 2 12 5" xfId="17037"/>
    <cellStyle name="Input 2 5 2 2 13" xfId="17038"/>
    <cellStyle name="Input 2 5 2 2 13 2" xfId="17039"/>
    <cellStyle name="Input 2 5 2 2 13 3" xfId="17040"/>
    <cellStyle name="Input 2 5 2 2 13 4" xfId="17041"/>
    <cellStyle name="Input 2 5 2 2 13 5" xfId="17042"/>
    <cellStyle name="Input 2 5 2 2 14" xfId="17043"/>
    <cellStyle name="Input 2 5 2 2 14 2" xfId="17044"/>
    <cellStyle name="Input 2 5 2 2 14 3" xfId="17045"/>
    <cellStyle name="Input 2 5 2 2 14 4" xfId="17046"/>
    <cellStyle name="Input 2 5 2 2 14 5" xfId="17047"/>
    <cellStyle name="Input 2 5 2 2 15" xfId="17048"/>
    <cellStyle name="Input 2 5 2 2 15 2" xfId="17049"/>
    <cellStyle name="Input 2 5 2 2 15 3" xfId="17050"/>
    <cellStyle name="Input 2 5 2 2 15 4" xfId="17051"/>
    <cellStyle name="Input 2 5 2 2 15 5" xfId="17052"/>
    <cellStyle name="Input 2 5 2 2 16" xfId="17053"/>
    <cellStyle name="Input 2 5 2 2 16 2" xfId="17054"/>
    <cellStyle name="Input 2 5 2 2 16 3" xfId="17055"/>
    <cellStyle name="Input 2 5 2 2 16 4" xfId="17056"/>
    <cellStyle name="Input 2 5 2 2 16 5" xfId="17057"/>
    <cellStyle name="Input 2 5 2 2 17" xfId="17058"/>
    <cellStyle name="Input 2 5 2 2 17 2" xfId="17059"/>
    <cellStyle name="Input 2 5 2 2 17 3" xfId="17060"/>
    <cellStyle name="Input 2 5 2 2 17 4" xfId="17061"/>
    <cellStyle name="Input 2 5 2 2 17 5" xfId="17062"/>
    <cellStyle name="Input 2 5 2 2 18" xfId="17063"/>
    <cellStyle name="Input 2 5 2 2 2" xfId="17064"/>
    <cellStyle name="Input 2 5 2 2 2 10" xfId="17065"/>
    <cellStyle name="Input 2 5 2 2 2 10 2" xfId="17066"/>
    <cellStyle name="Input 2 5 2 2 2 10 3" xfId="17067"/>
    <cellStyle name="Input 2 5 2 2 2 10 4" xfId="17068"/>
    <cellStyle name="Input 2 5 2 2 2 10 5" xfId="17069"/>
    <cellStyle name="Input 2 5 2 2 2 11" xfId="17070"/>
    <cellStyle name="Input 2 5 2 2 2 11 2" xfId="17071"/>
    <cellStyle name="Input 2 5 2 2 2 11 3" xfId="17072"/>
    <cellStyle name="Input 2 5 2 2 2 11 4" xfId="17073"/>
    <cellStyle name="Input 2 5 2 2 2 11 5" xfId="17074"/>
    <cellStyle name="Input 2 5 2 2 2 12" xfId="17075"/>
    <cellStyle name="Input 2 5 2 2 2 12 2" xfId="17076"/>
    <cellStyle name="Input 2 5 2 2 2 12 3" xfId="17077"/>
    <cellStyle name="Input 2 5 2 2 2 12 4" xfId="17078"/>
    <cellStyle name="Input 2 5 2 2 2 12 5" xfId="17079"/>
    <cellStyle name="Input 2 5 2 2 2 13" xfId="17080"/>
    <cellStyle name="Input 2 5 2 2 2 13 2" xfId="17081"/>
    <cellStyle name="Input 2 5 2 2 2 13 3" xfId="17082"/>
    <cellStyle name="Input 2 5 2 2 2 13 4" xfId="17083"/>
    <cellStyle name="Input 2 5 2 2 2 13 5" xfId="17084"/>
    <cellStyle name="Input 2 5 2 2 2 14" xfId="17085"/>
    <cellStyle name="Input 2 5 2 2 2 14 2" xfId="17086"/>
    <cellStyle name="Input 2 5 2 2 2 14 3" xfId="17087"/>
    <cellStyle name="Input 2 5 2 2 2 14 4" xfId="17088"/>
    <cellStyle name="Input 2 5 2 2 2 14 5" xfId="17089"/>
    <cellStyle name="Input 2 5 2 2 2 15" xfId="17090"/>
    <cellStyle name="Input 2 5 2 2 2 15 2" xfId="17091"/>
    <cellStyle name="Input 2 5 2 2 2 15 3" xfId="17092"/>
    <cellStyle name="Input 2 5 2 2 2 15 4" xfId="17093"/>
    <cellStyle name="Input 2 5 2 2 2 15 5" xfId="17094"/>
    <cellStyle name="Input 2 5 2 2 2 16" xfId="17095"/>
    <cellStyle name="Input 2 5 2 2 2 16 2" xfId="17096"/>
    <cellStyle name="Input 2 5 2 2 2 16 3" xfId="17097"/>
    <cellStyle name="Input 2 5 2 2 2 16 4" xfId="17098"/>
    <cellStyle name="Input 2 5 2 2 2 16 5" xfId="17099"/>
    <cellStyle name="Input 2 5 2 2 2 17" xfId="17100"/>
    <cellStyle name="Input 2 5 2 2 2 17 2" xfId="17101"/>
    <cellStyle name="Input 2 5 2 2 2 17 3" xfId="17102"/>
    <cellStyle name="Input 2 5 2 2 2 17 4" xfId="17103"/>
    <cellStyle name="Input 2 5 2 2 2 17 5" xfId="17104"/>
    <cellStyle name="Input 2 5 2 2 2 18" xfId="17105"/>
    <cellStyle name="Input 2 5 2 2 2 2" xfId="17106"/>
    <cellStyle name="Input 2 5 2 2 2 2 10" xfId="17107"/>
    <cellStyle name="Input 2 5 2 2 2 2 2" xfId="17108"/>
    <cellStyle name="Input 2 5 2 2 2 2 2 2" xfId="17109"/>
    <cellStyle name="Input 2 5 2 2 2 2 2 2 2" xfId="17110"/>
    <cellStyle name="Input 2 5 2 2 2 2 2 2 3" xfId="17111"/>
    <cellStyle name="Input 2 5 2 2 2 2 2 2 4" xfId="17112"/>
    <cellStyle name="Input 2 5 2 2 2 2 2 2 5" xfId="17113"/>
    <cellStyle name="Input 2 5 2 2 2 2 2 2 6" xfId="17114"/>
    <cellStyle name="Input 2 5 2 2 2 2 2 2 7" xfId="17115"/>
    <cellStyle name="Input 2 5 2 2 2 2 2 3" xfId="17116"/>
    <cellStyle name="Input 2 5 2 2 2 2 2 4" xfId="17117"/>
    <cellStyle name="Input 2 5 2 2 2 2 3" xfId="17118"/>
    <cellStyle name="Input 2 5 2 2 2 2 3 2" xfId="17119"/>
    <cellStyle name="Input 2 5 2 2 2 2 3 2 2" xfId="17120"/>
    <cellStyle name="Input 2 5 2 2 2 2 3 2 3" xfId="17121"/>
    <cellStyle name="Input 2 5 2 2 2 2 3 2 4" xfId="17122"/>
    <cellStyle name="Input 2 5 2 2 2 2 3 2 5" xfId="17123"/>
    <cellStyle name="Input 2 5 2 2 2 2 3 2 6" xfId="17124"/>
    <cellStyle name="Input 2 5 2 2 2 2 3 2 7" xfId="17125"/>
    <cellStyle name="Input 2 5 2 2 2 2 3 3" xfId="17126"/>
    <cellStyle name="Input 2 5 2 2 2 2 3 4" xfId="17127"/>
    <cellStyle name="Input 2 5 2 2 2 2 4" xfId="17128"/>
    <cellStyle name="Input 2 5 2 2 2 2 4 2" xfId="17129"/>
    <cellStyle name="Input 2 5 2 2 2 2 4 2 2" xfId="17130"/>
    <cellStyle name="Input 2 5 2 2 2 2 4 2 3" xfId="17131"/>
    <cellStyle name="Input 2 5 2 2 2 2 4 2 4" xfId="17132"/>
    <cellStyle name="Input 2 5 2 2 2 2 4 2 5" xfId="17133"/>
    <cellStyle name="Input 2 5 2 2 2 2 4 2 6" xfId="17134"/>
    <cellStyle name="Input 2 5 2 2 2 2 4 2 7" xfId="17135"/>
    <cellStyle name="Input 2 5 2 2 2 2 4 3" xfId="17136"/>
    <cellStyle name="Input 2 5 2 2 2 2 4 4" xfId="17137"/>
    <cellStyle name="Input 2 5 2 2 2 2 5" xfId="17138"/>
    <cellStyle name="Input 2 5 2 2 2 2 5 2" xfId="17139"/>
    <cellStyle name="Input 2 5 2 2 2 2 5 3" xfId="17140"/>
    <cellStyle name="Input 2 5 2 2 2 2 5 4" xfId="17141"/>
    <cellStyle name="Input 2 5 2 2 2 2 5 5" xfId="17142"/>
    <cellStyle name="Input 2 5 2 2 2 2 5 6" xfId="17143"/>
    <cellStyle name="Input 2 5 2 2 2 2 5 7" xfId="17144"/>
    <cellStyle name="Input 2 5 2 2 2 2 5 8" xfId="17145"/>
    <cellStyle name="Input 2 5 2 2 2 2 6" xfId="17146"/>
    <cellStyle name="Input 2 5 2 2 2 2 6 2" xfId="17147"/>
    <cellStyle name="Input 2 5 2 2 2 2 6 3" xfId="17148"/>
    <cellStyle name="Input 2 5 2 2 2 2 6 4" xfId="17149"/>
    <cellStyle name="Input 2 5 2 2 2 2 6 5" xfId="17150"/>
    <cellStyle name="Input 2 5 2 2 2 2 6 6" xfId="17151"/>
    <cellStyle name="Input 2 5 2 2 2 2 6 7" xfId="17152"/>
    <cellStyle name="Input 2 5 2 2 2 2 7" xfId="17153"/>
    <cellStyle name="Input 2 5 2 2 2 2 8" xfId="17154"/>
    <cellStyle name="Input 2 5 2 2 2 2 9" xfId="17155"/>
    <cellStyle name="Input 2 5 2 2 2 3" xfId="17156"/>
    <cellStyle name="Input 2 5 2 2 2 3 2" xfId="17157"/>
    <cellStyle name="Input 2 5 2 2 2 3 2 2" xfId="17158"/>
    <cellStyle name="Input 2 5 2 2 2 3 2 3" xfId="17159"/>
    <cellStyle name="Input 2 5 2 2 2 3 2 4" xfId="17160"/>
    <cellStyle name="Input 2 5 2 2 2 3 2 5" xfId="17161"/>
    <cellStyle name="Input 2 5 2 2 2 3 2 6" xfId="17162"/>
    <cellStyle name="Input 2 5 2 2 2 3 2 7" xfId="17163"/>
    <cellStyle name="Input 2 5 2 2 2 3 3" xfId="17164"/>
    <cellStyle name="Input 2 5 2 2 2 3 4" xfId="17165"/>
    <cellStyle name="Input 2 5 2 2 2 3 5" xfId="17166"/>
    <cellStyle name="Input 2 5 2 2 2 4" xfId="17167"/>
    <cellStyle name="Input 2 5 2 2 2 4 2" xfId="17168"/>
    <cellStyle name="Input 2 5 2 2 2 4 2 2" xfId="17169"/>
    <cellStyle name="Input 2 5 2 2 2 4 2 3" xfId="17170"/>
    <cellStyle name="Input 2 5 2 2 2 4 2 4" xfId="17171"/>
    <cellStyle name="Input 2 5 2 2 2 4 2 5" xfId="17172"/>
    <cellStyle name="Input 2 5 2 2 2 4 2 6" xfId="17173"/>
    <cellStyle name="Input 2 5 2 2 2 4 2 7" xfId="17174"/>
    <cellStyle name="Input 2 5 2 2 2 4 3" xfId="17175"/>
    <cellStyle name="Input 2 5 2 2 2 4 4" xfId="17176"/>
    <cellStyle name="Input 2 5 2 2 2 4 5" xfId="17177"/>
    <cellStyle name="Input 2 5 2 2 2 5" xfId="17178"/>
    <cellStyle name="Input 2 5 2 2 2 5 2" xfId="17179"/>
    <cellStyle name="Input 2 5 2 2 2 5 2 2" xfId="17180"/>
    <cellStyle name="Input 2 5 2 2 2 5 2 3" xfId="17181"/>
    <cellStyle name="Input 2 5 2 2 2 5 2 4" xfId="17182"/>
    <cellStyle name="Input 2 5 2 2 2 5 2 5" xfId="17183"/>
    <cellStyle name="Input 2 5 2 2 2 5 2 6" xfId="17184"/>
    <cellStyle name="Input 2 5 2 2 2 5 2 7" xfId="17185"/>
    <cellStyle name="Input 2 5 2 2 2 5 3" xfId="17186"/>
    <cellStyle name="Input 2 5 2 2 2 5 4" xfId="17187"/>
    <cellStyle name="Input 2 5 2 2 2 5 5" xfId="17188"/>
    <cellStyle name="Input 2 5 2 2 2 6" xfId="17189"/>
    <cellStyle name="Input 2 5 2 2 2 6 2" xfId="17190"/>
    <cellStyle name="Input 2 5 2 2 2 6 3" xfId="17191"/>
    <cellStyle name="Input 2 5 2 2 2 6 4" xfId="17192"/>
    <cellStyle name="Input 2 5 2 2 2 6 5" xfId="17193"/>
    <cellStyle name="Input 2 5 2 2 2 6 6" xfId="17194"/>
    <cellStyle name="Input 2 5 2 2 2 6 7" xfId="17195"/>
    <cellStyle name="Input 2 5 2 2 2 6 8" xfId="17196"/>
    <cellStyle name="Input 2 5 2 2 2 7" xfId="17197"/>
    <cellStyle name="Input 2 5 2 2 2 7 2" xfId="17198"/>
    <cellStyle name="Input 2 5 2 2 2 7 3" xfId="17199"/>
    <cellStyle name="Input 2 5 2 2 2 7 4" xfId="17200"/>
    <cellStyle name="Input 2 5 2 2 2 7 5" xfId="17201"/>
    <cellStyle name="Input 2 5 2 2 2 7 6" xfId="17202"/>
    <cellStyle name="Input 2 5 2 2 2 7 7" xfId="17203"/>
    <cellStyle name="Input 2 5 2 2 2 8" xfId="17204"/>
    <cellStyle name="Input 2 5 2 2 2 8 2" xfId="17205"/>
    <cellStyle name="Input 2 5 2 2 2 8 3" xfId="17206"/>
    <cellStyle name="Input 2 5 2 2 2 8 4" xfId="17207"/>
    <cellStyle name="Input 2 5 2 2 2 8 5" xfId="17208"/>
    <cellStyle name="Input 2 5 2 2 2 9" xfId="17209"/>
    <cellStyle name="Input 2 5 2 2 2 9 2" xfId="17210"/>
    <cellStyle name="Input 2 5 2 2 2 9 3" xfId="17211"/>
    <cellStyle name="Input 2 5 2 2 2 9 4" xfId="17212"/>
    <cellStyle name="Input 2 5 2 2 2 9 5" xfId="17213"/>
    <cellStyle name="Input 2 5 2 2 3" xfId="17214"/>
    <cellStyle name="Input 2 5 2 2 3 10" xfId="17215"/>
    <cellStyle name="Input 2 5 2 2 3 2" xfId="17216"/>
    <cellStyle name="Input 2 5 2 2 3 2 2" xfId="17217"/>
    <cellStyle name="Input 2 5 2 2 3 2 2 2" xfId="17218"/>
    <cellStyle name="Input 2 5 2 2 3 2 2 3" xfId="17219"/>
    <cellStyle name="Input 2 5 2 2 3 2 2 4" xfId="17220"/>
    <cellStyle name="Input 2 5 2 2 3 2 2 5" xfId="17221"/>
    <cellStyle name="Input 2 5 2 2 3 2 2 6" xfId="17222"/>
    <cellStyle name="Input 2 5 2 2 3 2 2 7" xfId="17223"/>
    <cellStyle name="Input 2 5 2 2 3 2 3" xfId="17224"/>
    <cellStyle name="Input 2 5 2 2 3 2 4" xfId="17225"/>
    <cellStyle name="Input 2 5 2 2 3 3" xfId="17226"/>
    <cellStyle name="Input 2 5 2 2 3 3 2" xfId="17227"/>
    <cellStyle name="Input 2 5 2 2 3 3 2 2" xfId="17228"/>
    <cellStyle name="Input 2 5 2 2 3 3 2 3" xfId="17229"/>
    <cellStyle name="Input 2 5 2 2 3 3 2 4" xfId="17230"/>
    <cellStyle name="Input 2 5 2 2 3 3 2 5" xfId="17231"/>
    <cellStyle name="Input 2 5 2 2 3 3 2 6" xfId="17232"/>
    <cellStyle name="Input 2 5 2 2 3 3 2 7" xfId="17233"/>
    <cellStyle name="Input 2 5 2 2 3 3 3" xfId="17234"/>
    <cellStyle name="Input 2 5 2 2 3 3 4" xfId="17235"/>
    <cellStyle name="Input 2 5 2 2 3 4" xfId="17236"/>
    <cellStyle name="Input 2 5 2 2 3 4 2" xfId="17237"/>
    <cellStyle name="Input 2 5 2 2 3 4 2 2" xfId="17238"/>
    <cellStyle name="Input 2 5 2 2 3 4 2 3" xfId="17239"/>
    <cellStyle name="Input 2 5 2 2 3 4 2 4" xfId="17240"/>
    <cellStyle name="Input 2 5 2 2 3 4 2 5" xfId="17241"/>
    <cellStyle name="Input 2 5 2 2 3 4 2 6" xfId="17242"/>
    <cellStyle name="Input 2 5 2 2 3 4 2 7" xfId="17243"/>
    <cellStyle name="Input 2 5 2 2 3 4 3" xfId="17244"/>
    <cellStyle name="Input 2 5 2 2 3 4 4" xfId="17245"/>
    <cellStyle name="Input 2 5 2 2 3 5" xfId="17246"/>
    <cellStyle name="Input 2 5 2 2 3 5 2" xfId="17247"/>
    <cellStyle name="Input 2 5 2 2 3 5 3" xfId="17248"/>
    <cellStyle name="Input 2 5 2 2 3 5 4" xfId="17249"/>
    <cellStyle name="Input 2 5 2 2 3 5 5" xfId="17250"/>
    <cellStyle name="Input 2 5 2 2 3 5 6" xfId="17251"/>
    <cellStyle name="Input 2 5 2 2 3 5 7" xfId="17252"/>
    <cellStyle name="Input 2 5 2 2 3 5 8" xfId="17253"/>
    <cellStyle name="Input 2 5 2 2 3 6" xfId="17254"/>
    <cellStyle name="Input 2 5 2 2 3 6 2" xfId="17255"/>
    <cellStyle name="Input 2 5 2 2 3 6 3" xfId="17256"/>
    <cellStyle name="Input 2 5 2 2 3 6 4" xfId="17257"/>
    <cellStyle name="Input 2 5 2 2 3 6 5" xfId="17258"/>
    <cellStyle name="Input 2 5 2 2 3 6 6" xfId="17259"/>
    <cellStyle name="Input 2 5 2 2 3 6 7" xfId="17260"/>
    <cellStyle name="Input 2 5 2 2 3 7" xfId="17261"/>
    <cellStyle name="Input 2 5 2 2 3 8" xfId="17262"/>
    <cellStyle name="Input 2 5 2 2 3 9" xfId="17263"/>
    <cellStyle name="Input 2 5 2 2 4" xfId="17264"/>
    <cellStyle name="Input 2 5 2 2 4 10" xfId="17265"/>
    <cellStyle name="Input 2 5 2 2 4 2" xfId="17266"/>
    <cellStyle name="Input 2 5 2 2 4 2 2" xfId="17267"/>
    <cellStyle name="Input 2 5 2 2 4 2 2 2" xfId="17268"/>
    <cellStyle name="Input 2 5 2 2 4 2 2 3" xfId="17269"/>
    <cellStyle name="Input 2 5 2 2 4 2 2 4" xfId="17270"/>
    <cellStyle name="Input 2 5 2 2 4 2 2 5" xfId="17271"/>
    <cellStyle name="Input 2 5 2 2 4 2 2 6" xfId="17272"/>
    <cellStyle name="Input 2 5 2 2 4 2 2 7" xfId="17273"/>
    <cellStyle name="Input 2 5 2 2 4 2 3" xfId="17274"/>
    <cellStyle name="Input 2 5 2 2 4 2 4" xfId="17275"/>
    <cellStyle name="Input 2 5 2 2 4 3" xfId="17276"/>
    <cellStyle name="Input 2 5 2 2 4 3 2" xfId="17277"/>
    <cellStyle name="Input 2 5 2 2 4 3 2 2" xfId="17278"/>
    <cellStyle name="Input 2 5 2 2 4 3 2 3" xfId="17279"/>
    <cellStyle name="Input 2 5 2 2 4 3 2 4" xfId="17280"/>
    <cellStyle name="Input 2 5 2 2 4 3 2 5" xfId="17281"/>
    <cellStyle name="Input 2 5 2 2 4 3 2 6" xfId="17282"/>
    <cellStyle name="Input 2 5 2 2 4 3 2 7" xfId="17283"/>
    <cellStyle name="Input 2 5 2 2 4 3 3" xfId="17284"/>
    <cellStyle name="Input 2 5 2 2 4 3 4" xfId="17285"/>
    <cellStyle name="Input 2 5 2 2 4 4" xfId="17286"/>
    <cellStyle name="Input 2 5 2 2 4 4 2" xfId="17287"/>
    <cellStyle name="Input 2 5 2 2 4 4 2 2" xfId="17288"/>
    <cellStyle name="Input 2 5 2 2 4 4 2 3" xfId="17289"/>
    <cellStyle name="Input 2 5 2 2 4 4 2 4" xfId="17290"/>
    <cellStyle name="Input 2 5 2 2 4 4 2 5" xfId="17291"/>
    <cellStyle name="Input 2 5 2 2 4 4 2 6" xfId="17292"/>
    <cellStyle name="Input 2 5 2 2 4 4 2 7" xfId="17293"/>
    <cellStyle name="Input 2 5 2 2 4 4 3" xfId="17294"/>
    <cellStyle name="Input 2 5 2 2 4 4 4" xfId="17295"/>
    <cellStyle name="Input 2 5 2 2 4 5" xfId="17296"/>
    <cellStyle name="Input 2 5 2 2 4 5 2" xfId="17297"/>
    <cellStyle name="Input 2 5 2 2 4 5 3" xfId="17298"/>
    <cellStyle name="Input 2 5 2 2 4 5 4" xfId="17299"/>
    <cellStyle name="Input 2 5 2 2 4 5 5" xfId="17300"/>
    <cellStyle name="Input 2 5 2 2 4 5 6" xfId="17301"/>
    <cellStyle name="Input 2 5 2 2 4 5 7" xfId="17302"/>
    <cellStyle name="Input 2 5 2 2 4 5 8" xfId="17303"/>
    <cellStyle name="Input 2 5 2 2 4 6" xfId="17304"/>
    <cellStyle name="Input 2 5 2 2 4 6 2" xfId="17305"/>
    <cellStyle name="Input 2 5 2 2 4 6 3" xfId="17306"/>
    <cellStyle name="Input 2 5 2 2 4 6 4" xfId="17307"/>
    <cellStyle name="Input 2 5 2 2 4 6 5" xfId="17308"/>
    <cellStyle name="Input 2 5 2 2 4 6 6" xfId="17309"/>
    <cellStyle name="Input 2 5 2 2 4 6 7" xfId="17310"/>
    <cellStyle name="Input 2 5 2 2 4 7" xfId="17311"/>
    <cellStyle name="Input 2 5 2 2 4 8" xfId="17312"/>
    <cellStyle name="Input 2 5 2 2 4 9" xfId="17313"/>
    <cellStyle name="Input 2 5 2 2 5" xfId="17314"/>
    <cellStyle name="Input 2 5 2 2 5 2" xfId="17315"/>
    <cellStyle name="Input 2 5 2 2 5 2 2" xfId="17316"/>
    <cellStyle name="Input 2 5 2 2 5 2 3" xfId="17317"/>
    <cellStyle name="Input 2 5 2 2 5 2 4" xfId="17318"/>
    <cellStyle name="Input 2 5 2 2 5 2 5" xfId="17319"/>
    <cellStyle name="Input 2 5 2 2 5 2 6" xfId="17320"/>
    <cellStyle name="Input 2 5 2 2 5 2 7" xfId="17321"/>
    <cellStyle name="Input 2 5 2 2 5 3" xfId="17322"/>
    <cellStyle name="Input 2 5 2 2 5 4" xfId="17323"/>
    <cellStyle name="Input 2 5 2 2 5 5" xfId="17324"/>
    <cellStyle name="Input 2 5 2 2 6" xfId="17325"/>
    <cellStyle name="Input 2 5 2 2 6 2" xfId="17326"/>
    <cellStyle name="Input 2 5 2 2 6 2 2" xfId="17327"/>
    <cellStyle name="Input 2 5 2 2 6 2 3" xfId="17328"/>
    <cellStyle name="Input 2 5 2 2 6 2 4" xfId="17329"/>
    <cellStyle name="Input 2 5 2 2 6 2 5" xfId="17330"/>
    <cellStyle name="Input 2 5 2 2 6 2 6" xfId="17331"/>
    <cellStyle name="Input 2 5 2 2 6 2 7" xfId="17332"/>
    <cellStyle name="Input 2 5 2 2 6 3" xfId="17333"/>
    <cellStyle name="Input 2 5 2 2 6 4" xfId="17334"/>
    <cellStyle name="Input 2 5 2 2 6 5" xfId="17335"/>
    <cellStyle name="Input 2 5 2 2 7" xfId="17336"/>
    <cellStyle name="Input 2 5 2 2 7 2" xfId="17337"/>
    <cellStyle name="Input 2 5 2 2 7 2 2" xfId="17338"/>
    <cellStyle name="Input 2 5 2 2 7 2 3" xfId="17339"/>
    <cellStyle name="Input 2 5 2 2 7 2 4" xfId="17340"/>
    <cellStyle name="Input 2 5 2 2 7 2 5" xfId="17341"/>
    <cellStyle name="Input 2 5 2 2 7 2 6" xfId="17342"/>
    <cellStyle name="Input 2 5 2 2 7 2 7" xfId="17343"/>
    <cellStyle name="Input 2 5 2 2 7 3" xfId="17344"/>
    <cellStyle name="Input 2 5 2 2 7 4" xfId="17345"/>
    <cellStyle name="Input 2 5 2 2 7 5" xfId="17346"/>
    <cellStyle name="Input 2 5 2 2 8" xfId="17347"/>
    <cellStyle name="Input 2 5 2 2 8 2" xfId="17348"/>
    <cellStyle name="Input 2 5 2 2 8 2 2" xfId="17349"/>
    <cellStyle name="Input 2 5 2 2 8 2 3" xfId="17350"/>
    <cellStyle name="Input 2 5 2 2 8 2 4" xfId="17351"/>
    <cellStyle name="Input 2 5 2 2 8 2 5" xfId="17352"/>
    <cellStyle name="Input 2 5 2 2 8 2 6" xfId="17353"/>
    <cellStyle name="Input 2 5 2 2 8 2 7" xfId="17354"/>
    <cellStyle name="Input 2 5 2 2 8 3" xfId="17355"/>
    <cellStyle name="Input 2 5 2 2 8 4" xfId="17356"/>
    <cellStyle name="Input 2 5 2 2 8 5" xfId="17357"/>
    <cellStyle name="Input 2 5 2 2 9" xfId="17358"/>
    <cellStyle name="Input 2 5 2 2 9 2" xfId="17359"/>
    <cellStyle name="Input 2 5 2 2 9 3" xfId="17360"/>
    <cellStyle name="Input 2 5 2 2 9 4" xfId="17361"/>
    <cellStyle name="Input 2 5 2 2 9 5" xfId="17362"/>
    <cellStyle name="Input 2 5 2 2 9 6" xfId="17363"/>
    <cellStyle name="Input 2 5 2 2 9 7" xfId="17364"/>
    <cellStyle name="Input 2 5 2 2 9 8" xfId="17365"/>
    <cellStyle name="Input 2 5 2 3" xfId="17366"/>
    <cellStyle name="Input 2 5 2 3 10" xfId="17367"/>
    <cellStyle name="Input 2 5 2 3 10 2" xfId="17368"/>
    <cellStyle name="Input 2 5 2 3 10 3" xfId="17369"/>
    <cellStyle name="Input 2 5 2 3 10 4" xfId="17370"/>
    <cellStyle name="Input 2 5 2 3 10 5" xfId="17371"/>
    <cellStyle name="Input 2 5 2 3 11" xfId="17372"/>
    <cellStyle name="Input 2 5 2 3 11 2" xfId="17373"/>
    <cellStyle name="Input 2 5 2 3 11 3" xfId="17374"/>
    <cellStyle name="Input 2 5 2 3 11 4" xfId="17375"/>
    <cellStyle name="Input 2 5 2 3 11 5" xfId="17376"/>
    <cellStyle name="Input 2 5 2 3 12" xfId="17377"/>
    <cellStyle name="Input 2 5 2 3 12 2" xfId="17378"/>
    <cellStyle name="Input 2 5 2 3 12 3" xfId="17379"/>
    <cellStyle name="Input 2 5 2 3 12 4" xfId="17380"/>
    <cellStyle name="Input 2 5 2 3 12 5" xfId="17381"/>
    <cellStyle name="Input 2 5 2 3 13" xfId="17382"/>
    <cellStyle name="Input 2 5 2 3 13 2" xfId="17383"/>
    <cellStyle name="Input 2 5 2 3 13 3" xfId="17384"/>
    <cellStyle name="Input 2 5 2 3 13 4" xfId="17385"/>
    <cellStyle name="Input 2 5 2 3 13 5" xfId="17386"/>
    <cellStyle name="Input 2 5 2 3 14" xfId="17387"/>
    <cellStyle name="Input 2 5 2 3 14 2" xfId="17388"/>
    <cellStyle name="Input 2 5 2 3 14 3" xfId="17389"/>
    <cellStyle name="Input 2 5 2 3 14 4" xfId="17390"/>
    <cellStyle name="Input 2 5 2 3 14 5" xfId="17391"/>
    <cellStyle name="Input 2 5 2 3 15" xfId="17392"/>
    <cellStyle name="Input 2 5 2 3 15 2" xfId="17393"/>
    <cellStyle name="Input 2 5 2 3 15 3" xfId="17394"/>
    <cellStyle name="Input 2 5 2 3 15 4" xfId="17395"/>
    <cellStyle name="Input 2 5 2 3 15 5" xfId="17396"/>
    <cellStyle name="Input 2 5 2 3 16" xfId="17397"/>
    <cellStyle name="Input 2 5 2 3 16 2" xfId="17398"/>
    <cellStyle name="Input 2 5 2 3 16 3" xfId="17399"/>
    <cellStyle name="Input 2 5 2 3 16 4" xfId="17400"/>
    <cellStyle name="Input 2 5 2 3 16 5" xfId="17401"/>
    <cellStyle name="Input 2 5 2 3 17" xfId="17402"/>
    <cellStyle name="Input 2 5 2 3 17 2" xfId="17403"/>
    <cellStyle name="Input 2 5 2 3 17 3" xfId="17404"/>
    <cellStyle name="Input 2 5 2 3 17 4" xfId="17405"/>
    <cellStyle name="Input 2 5 2 3 17 5" xfId="17406"/>
    <cellStyle name="Input 2 5 2 3 18" xfId="17407"/>
    <cellStyle name="Input 2 5 2 3 2" xfId="17408"/>
    <cellStyle name="Input 2 5 2 3 2 10" xfId="17409"/>
    <cellStyle name="Input 2 5 2 3 2 2" xfId="17410"/>
    <cellStyle name="Input 2 5 2 3 2 2 2" xfId="17411"/>
    <cellStyle name="Input 2 5 2 3 2 2 2 2" xfId="17412"/>
    <cellStyle name="Input 2 5 2 3 2 2 2 3" xfId="17413"/>
    <cellStyle name="Input 2 5 2 3 2 2 2 4" xfId="17414"/>
    <cellStyle name="Input 2 5 2 3 2 2 2 5" xfId="17415"/>
    <cellStyle name="Input 2 5 2 3 2 2 2 6" xfId="17416"/>
    <cellStyle name="Input 2 5 2 3 2 2 2 7" xfId="17417"/>
    <cellStyle name="Input 2 5 2 3 2 2 3" xfId="17418"/>
    <cellStyle name="Input 2 5 2 3 2 2 4" xfId="17419"/>
    <cellStyle name="Input 2 5 2 3 2 3" xfId="17420"/>
    <cellStyle name="Input 2 5 2 3 2 3 2" xfId="17421"/>
    <cellStyle name="Input 2 5 2 3 2 3 2 2" xfId="17422"/>
    <cellStyle name="Input 2 5 2 3 2 3 2 3" xfId="17423"/>
    <cellStyle name="Input 2 5 2 3 2 3 2 4" xfId="17424"/>
    <cellStyle name="Input 2 5 2 3 2 3 2 5" xfId="17425"/>
    <cellStyle name="Input 2 5 2 3 2 3 2 6" xfId="17426"/>
    <cellStyle name="Input 2 5 2 3 2 3 2 7" xfId="17427"/>
    <cellStyle name="Input 2 5 2 3 2 3 3" xfId="17428"/>
    <cellStyle name="Input 2 5 2 3 2 3 4" xfId="17429"/>
    <cellStyle name="Input 2 5 2 3 2 4" xfId="17430"/>
    <cellStyle name="Input 2 5 2 3 2 4 2" xfId="17431"/>
    <cellStyle name="Input 2 5 2 3 2 4 2 2" xfId="17432"/>
    <cellStyle name="Input 2 5 2 3 2 4 2 3" xfId="17433"/>
    <cellStyle name="Input 2 5 2 3 2 4 2 4" xfId="17434"/>
    <cellStyle name="Input 2 5 2 3 2 4 2 5" xfId="17435"/>
    <cellStyle name="Input 2 5 2 3 2 4 2 6" xfId="17436"/>
    <cellStyle name="Input 2 5 2 3 2 4 2 7" xfId="17437"/>
    <cellStyle name="Input 2 5 2 3 2 4 3" xfId="17438"/>
    <cellStyle name="Input 2 5 2 3 2 4 4" xfId="17439"/>
    <cellStyle name="Input 2 5 2 3 2 5" xfId="17440"/>
    <cellStyle name="Input 2 5 2 3 2 5 2" xfId="17441"/>
    <cellStyle name="Input 2 5 2 3 2 5 3" xfId="17442"/>
    <cellStyle name="Input 2 5 2 3 2 5 4" xfId="17443"/>
    <cellStyle name="Input 2 5 2 3 2 5 5" xfId="17444"/>
    <cellStyle name="Input 2 5 2 3 2 5 6" xfId="17445"/>
    <cellStyle name="Input 2 5 2 3 2 5 7" xfId="17446"/>
    <cellStyle name="Input 2 5 2 3 2 5 8" xfId="17447"/>
    <cellStyle name="Input 2 5 2 3 2 6" xfId="17448"/>
    <cellStyle name="Input 2 5 2 3 2 6 2" xfId="17449"/>
    <cellStyle name="Input 2 5 2 3 2 6 3" xfId="17450"/>
    <cellStyle name="Input 2 5 2 3 2 6 4" xfId="17451"/>
    <cellStyle name="Input 2 5 2 3 2 6 5" xfId="17452"/>
    <cellStyle name="Input 2 5 2 3 2 6 6" xfId="17453"/>
    <cellStyle name="Input 2 5 2 3 2 6 7" xfId="17454"/>
    <cellStyle name="Input 2 5 2 3 2 7" xfId="17455"/>
    <cellStyle name="Input 2 5 2 3 2 8" xfId="17456"/>
    <cellStyle name="Input 2 5 2 3 2 9" xfId="17457"/>
    <cellStyle name="Input 2 5 2 3 3" xfId="17458"/>
    <cellStyle name="Input 2 5 2 3 3 2" xfId="17459"/>
    <cellStyle name="Input 2 5 2 3 3 2 2" xfId="17460"/>
    <cellStyle name="Input 2 5 2 3 3 2 3" xfId="17461"/>
    <cellStyle name="Input 2 5 2 3 3 2 4" xfId="17462"/>
    <cellStyle name="Input 2 5 2 3 3 2 5" xfId="17463"/>
    <cellStyle name="Input 2 5 2 3 3 2 6" xfId="17464"/>
    <cellStyle name="Input 2 5 2 3 3 2 7" xfId="17465"/>
    <cellStyle name="Input 2 5 2 3 3 3" xfId="17466"/>
    <cellStyle name="Input 2 5 2 3 3 4" xfId="17467"/>
    <cellStyle name="Input 2 5 2 3 3 5" xfId="17468"/>
    <cellStyle name="Input 2 5 2 3 4" xfId="17469"/>
    <cellStyle name="Input 2 5 2 3 4 2" xfId="17470"/>
    <cellStyle name="Input 2 5 2 3 4 2 2" xfId="17471"/>
    <cellStyle name="Input 2 5 2 3 4 2 3" xfId="17472"/>
    <cellStyle name="Input 2 5 2 3 4 2 4" xfId="17473"/>
    <cellStyle name="Input 2 5 2 3 4 2 5" xfId="17474"/>
    <cellStyle name="Input 2 5 2 3 4 2 6" xfId="17475"/>
    <cellStyle name="Input 2 5 2 3 4 2 7" xfId="17476"/>
    <cellStyle name="Input 2 5 2 3 4 3" xfId="17477"/>
    <cellStyle name="Input 2 5 2 3 4 4" xfId="17478"/>
    <cellStyle name="Input 2 5 2 3 4 5" xfId="17479"/>
    <cellStyle name="Input 2 5 2 3 5" xfId="17480"/>
    <cellStyle name="Input 2 5 2 3 5 2" xfId="17481"/>
    <cellStyle name="Input 2 5 2 3 5 2 2" xfId="17482"/>
    <cellStyle name="Input 2 5 2 3 5 2 3" xfId="17483"/>
    <cellStyle name="Input 2 5 2 3 5 2 4" xfId="17484"/>
    <cellStyle name="Input 2 5 2 3 5 2 5" xfId="17485"/>
    <cellStyle name="Input 2 5 2 3 5 2 6" xfId="17486"/>
    <cellStyle name="Input 2 5 2 3 5 2 7" xfId="17487"/>
    <cellStyle name="Input 2 5 2 3 5 3" xfId="17488"/>
    <cellStyle name="Input 2 5 2 3 5 4" xfId="17489"/>
    <cellStyle name="Input 2 5 2 3 5 5" xfId="17490"/>
    <cellStyle name="Input 2 5 2 3 6" xfId="17491"/>
    <cellStyle name="Input 2 5 2 3 6 2" xfId="17492"/>
    <cellStyle name="Input 2 5 2 3 6 3" xfId="17493"/>
    <cellStyle name="Input 2 5 2 3 6 4" xfId="17494"/>
    <cellStyle name="Input 2 5 2 3 6 5" xfId="17495"/>
    <cellStyle name="Input 2 5 2 3 6 6" xfId="17496"/>
    <cellStyle name="Input 2 5 2 3 6 7" xfId="17497"/>
    <cellStyle name="Input 2 5 2 3 6 8" xfId="17498"/>
    <cellStyle name="Input 2 5 2 3 7" xfId="17499"/>
    <cellStyle name="Input 2 5 2 3 7 2" xfId="17500"/>
    <cellStyle name="Input 2 5 2 3 7 3" xfId="17501"/>
    <cellStyle name="Input 2 5 2 3 7 4" xfId="17502"/>
    <cellStyle name="Input 2 5 2 3 7 5" xfId="17503"/>
    <cellStyle name="Input 2 5 2 3 7 6" xfId="17504"/>
    <cellStyle name="Input 2 5 2 3 7 7" xfId="17505"/>
    <cellStyle name="Input 2 5 2 3 8" xfId="17506"/>
    <cellStyle name="Input 2 5 2 3 8 2" xfId="17507"/>
    <cellStyle name="Input 2 5 2 3 8 3" xfId="17508"/>
    <cellStyle name="Input 2 5 2 3 8 4" xfId="17509"/>
    <cellStyle name="Input 2 5 2 3 8 5" xfId="17510"/>
    <cellStyle name="Input 2 5 2 3 9" xfId="17511"/>
    <cellStyle name="Input 2 5 2 3 9 2" xfId="17512"/>
    <cellStyle name="Input 2 5 2 3 9 3" xfId="17513"/>
    <cellStyle name="Input 2 5 2 3 9 4" xfId="17514"/>
    <cellStyle name="Input 2 5 2 3 9 5" xfId="17515"/>
    <cellStyle name="Input 2 5 2 4" xfId="17516"/>
    <cellStyle name="Input 2 5 2 4 10" xfId="17517"/>
    <cellStyle name="Input 2 5 2 4 2" xfId="17518"/>
    <cellStyle name="Input 2 5 2 4 2 2" xfId="17519"/>
    <cellStyle name="Input 2 5 2 4 2 2 2" xfId="17520"/>
    <cellStyle name="Input 2 5 2 4 2 2 3" xfId="17521"/>
    <cellStyle name="Input 2 5 2 4 2 2 4" xfId="17522"/>
    <cellStyle name="Input 2 5 2 4 2 2 5" xfId="17523"/>
    <cellStyle name="Input 2 5 2 4 2 2 6" xfId="17524"/>
    <cellStyle name="Input 2 5 2 4 2 2 7" xfId="17525"/>
    <cellStyle name="Input 2 5 2 4 2 3" xfId="17526"/>
    <cellStyle name="Input 2 5 2 4 2 4" xfId="17527"/>
    <cellStyle name="Input 2 5 2 4 3" xfId="17528"/>
    <cellStyle name="Input 2 5 2 4 3 2" xfId="17529"/>
    <cellStyle name="Input 2 5 2 4 3 2 2" xfId="17530"/>
    <cellStyle name="Input 2 5 2 4 3 2 3" xfId="17531"/>
    <cellStyle name="Input 2 5 2 4 3 2 4" xfId="17532"/>
    <cellStyle name="Input 2 5 2 4 3 2 5" xfId="17533"/>
    <cellStyle name="Input 2 5 2 4 3 2 6" xfId="17534"/>
    <cellStyle name="Input 2 5 2 4 3 2 7" xfId="17535"/>
    <cellStyle name="Input 2 5 2 4 3 3" xfId="17536"/>
    <cellStyle name="Input 2 5 2 4 3 4" xfId="17537"/>
    <cellStyle name="Input 2 5 2 4 4" xfId="17538"/>
    <cellStyle name="Input 2 5 2 4 4 2" xfId="17539"/>
    <cellStyle name="Input 2 5 2 4 4 2 2" xfId="17540"/>
    <cellStyle name="Input 2 5 2 4 4 2 3" xfId="17541"/>
    <cellStyle name="Input 2 5 2 4 4 2 4" xfId="17542"/>
    <cellStyle name="Input 2 5 2 4 4 2 5" xfId="17543"/>
    <cellStyle name="Input 2 5 2 4 4 2 6" xfId="17544"/>
    <cellStyle name="Input 2 5 2 4 4 2 7" xfId="17545"/>
    <cellStyle name="Input 2 5 2 4 4 3" xfId="17546"/>
    <cellStyle name="Input 2 5 2 4 4 4" xfId="17547"/>
    <cellStyle name="Input 2 5 2 4 5" xfId="17548"/>
    <cellStyle name="Input 2 5 2 4 5 2" xfId="17549"/>
    <cellStyle name="Input 2 5 2 4 5 3" xfId="17550"/>
    <cellStyle name="Input 2 5 2 4 5 4" xfId="17551"/>
    <cellStyle name="Input 2 5 2 4 5 5" xfId="17552"/>
    <cellStyle name="Input 2 5 2 4 5 6" xfId="17553"/>
    <cellStyle name="Input 2 5 2 4 5 7" xfId="17554"/>
    <cellStyle name="Input 2 5 2 4 5 8" xfId="17555"/>
    <cellStyle name="Input 2 5 2 4 6" xfId="17556"/>
    <cellStyle name="Input 2 5 2 4 6 2" xfId="17557"/>
    <cellStyle name="Input 2 5 2 4 6 3" xfId="17558"/>
    <cellStyle name="Input 2 5 2 4 6 4" xfId="17559"/>
    <cellStyle name="Input 2 5 2 4 6 5" xfId="17560"/>
    <cellStyle name="Input 2 5 2 4 6 6" xfId="17561"/>
    <cellStyle name="Input 2 5 2 4 6 7" xfId="17562"/>
    <cellStyle name="Input 2 5 2 4 7" xfId="17563"/>
    <cellStyle name="Input 2 5 2 4 8" xfId="17564"/>
    <cellStyle name="Input 2 5 2 4 9" xfId="17565"/>
    <cellStyle name="Input 2 5 2 5" xfId="17566"/>
    <cellStyle name="Input 2 5 2 5 10" xfId="17567"/>
    <cellStyle name="Input 2 5 2 5 2" xfId="17568"/>
    <cellStyle name="Input 2 5 2 5 2 2" xfId="17569"/>
    <cellStyle name="Input 2 5 2 5 2 2 2" xfId="17570"/>
    <cellStyle name="Input 2 5 2 5 2 2 3" xfId="17571"/>
    <cellStyle name="Input 2 5 2 5 2 2 4" xfId="17572"/>
    <cellStyle name="Input 2 5 2 5 2 2 5" xfId="17573"/>
    <cellStyle name="Input 2 5 2 5 2 2 6" xfId="17574"/>
    <cellStyle name="Input 2 5 2 5 2 2 7" xfId="17575"/>
    <cellStyle name="Input 2 5 2 5 2 3" xfId="17576"/>
    <cellStyle name="Input 2 5 2 5 2 4" xfId="17577"/>
    <cellStyle name="Input 2 5 2 5 3" xfId="17578"/>
    <cellStyle name="Input 2 5 2 5 3 2" xfId="17579"/>
    <cellStyle name="Input 2 5 2 5 3 2 2" xfId="17580"/>
    <cellStyle name="Input 2 5 2 5 3 2 3" xfId="17581"/>
    <cellStyle name="Input 2 5 2 5 3 2 4" xfId="17582"/>
    <cellStyle name="Input 2 5 2 5 3 2 5" xfId="17583"/>
    <cellStyle name="Input 2 5 2 5 3 2 6" xfId="17584"/>
    <cellStyle name="Input 2 5 2 5 3 2 7" xfId="17585"/>
    <cellStyle name="Input 2 5 2 5 3 3" xfId="17586"/>
    <cellStyle name="Input 2 5 2 5 3 4" xfId="17587"/>
    <cellStyle name="Input 2 5 2 5 4" xfId="17588"/>
    <cellStyle name="Input 2 5 2 5 4 2" xfId="17589"/>
    <cellStyle name="Input 2 5 2 5 4 2 2" xfId="17590"/>
    <cellStyle name="Input 2 5 2 5 4 2 3" xfId="17591"/>
    <cellStyle name="Input 2 5 2 5 4 2 4" xfId="17592"/>
    <cellStyle name="Input 2 5 2 5 4 2 5" xfId="17593"/>
    <cellStyle name="Input 2 5 2 5 4 2 6" xfId="17594"/>
    <cellStyle name="Input 2 5 2 5 4 2 7" xfId="17595"/>
    <cellStyle name="Input 2 5 2 5 4 3" xfId="17596"/>
    <cellStyle name="Input 2 5 2 5 4 4" xfId="17597"/>
    <cellStyle name="Input 2 5 2 5 5" xfId="17598"/>
    <cellStyle name="Input 2 5 2 5 5 2" xfId="17599"/>
    <cellStyle name="Input 2 5 2 5 5 3" xfId="17600"/>
    <cellStyle name="Input 2 5 2 5 5 4" xfId="17601"/>
    <cellStyle name="Input 2 5 2 5 5 5" xfId="17602"/>
    <cellStyle name="Input 2 5 2 5 5 6" xfId="17603"/>
    <cellStyle name="Input 2 5 2 5 5 7" xfId="17604"/>
    <cellStyle name="Input 2 5 2 5 5 8" xfId="17605"/>
    <cellStyle name="Input 2 5 2 5 6" xfId="17606"/>
    <cellStyle name="Input 2 5 2 5 6 2" xfId="17607"/>
    <cellStyle name="Input 2 5 2 5 6 3" xfId="17608"/>
    <cellStyle name="Input 2 5 2 5 6 4" xfId="17609"/>
    <cellStyle name="Input 2 5 2 5 6 5" xfId="17610"/>
    <cellStyle name="Input 2 5 2 5 6 6" xfId="17611"/>
    <cellStyle name="Input 2 5 2 5 6 7" xfId="17612"/>
    <cellStyle name="Input 2 5 2 5 7" xfId="17613"/>
    <cellStyle name="Input 2 5 2 5 8" xfId="17614"/>
    <cellStyle name="Input 2 5 2 5 9" xfId="17615"/>
    <cellStyle name="Input 2 5 2 6" xfId="17616"/>
    <cellStyle name="Input 2 5 2 6 2" xfId="17617"/>
    <cellStyle name="Input 2 5 2 6 2 2" xfId="17618"/>
    <cellStyle name="Input 2 5 2 6 2 3" xfId="17619"/>
    <cellStyle name="Input 2 5 2 6 2 4" xfId="17620"/>
    <cellStyle name="Input 2 5 2 6 2 5" xfId="17621"/>
    <cellStyle name="Input 2 5 2 6 2 6" xfId="17622"/>
    <cellStyle name="Input 2 5 2 6 2 7" xfId="17623"/>
    <cellStyle name="Input 2 5 2 6 3" xfId="17624"/>
    <cellStyle name="Input 2 5 2 6 4" xfId="17625"/>
    <cellStyle name="Input 2 5 2 6 5" xfId="17626"/>
    <cellStyle name="Input 2 5 2 7" xfId="17627"/>
    <cellStyle name="Input 2 5 2 7 2" xfId="17628"/>
    <cellStyle name="Input 2 5 2 7 2 2" xfId="17629"/>
    <cellStyle name="Input 2 5 2 7 2 3" xfId="17630"/>
    <cellStyle name="Input 2 5 2 7 2 4" xfId="17631"/>
    <cellStyle name="Input 2 5 2 7 2 5" xfId="17632"/>
    <cellStyle name="Input 2 5 2 7 2 6" xfId="17633"/>
    <cellStyle name="Input 2 5 2 7 2 7" xfId="17634"/>
    <cellStyle name="Input 2 5 2 7 3" xfId="17635"/>
    <cellStyle name="Input 2 5 2 7 4" xfId="17636"/>
    <cellStyle name="Input 2 5 2 7 5" xfId="17637"/>
    <cellStyle name="Input 2 5 2 8" xfId="17638"/>
    <cellStyle name="Input 2 5 2 8 2" xfId="17639"/>
    <cellStyle name="Input 2 5 2 8 2 2" xfId="17640"/>
    <cellStyle name="Input 2 5 2 8 2 3" xfId="17641"/>
    <cellStyle name="Input 2 5 2 8 2 4" xfId="17642"/>
    <cellStyle name="Input 2 5 2 8 2 5" xfId="17643"/>
    <cellStyle name="Input 2 5 2 8 2 6" xfId="17644"/>
    <cellStyle name="Input 2 5 2 8 2 7" xfId="17645"/>
    <cellStyle name="Input 2 5 2 8 3" xfId="17646"/>
    <cellStyle name="Input 2 5 2 8 4" xfId="17647"/>
    <cellStyle name="Input 2 5 2 8 5" xfId="17648"/>
    <cellStyle name="Input 2 5 2 9" xfId="17649"/>
    <cellStyle name="Input 2 5 2 9 2" xfId="17650"/>
    <cellStyle name="Input 2 5 2 9 2 2" xfId="17651"/>
    <cellStyle name="Input 2 5 2 9 2 3" xfId="17652"/>
    <cellStyle name="Input 2 5 2 9 2 4" xfId="17653"/>
    <cellStyle name="Input 2 5 2 9 2 5" xfId="17654"/>
    <cellStyle name="Input 2 5 2 9 2 6" xfId="17655"/>
    <cellStyle name="Input 2 5 2 9 2 7" xfId="17656"/>
    <cellStyle name="Input 2 5 2 9 3" xfId="17657"/>
    <cellStyle name="Input 2 5 2 9 4" xfId="17658"/>
    <cellStyle name="Input 2 5 2 9 5" xfId="17659"/>
    <cellStyle name="Input 2 5 20" xfId="17660"/>
    <cellStyle name="Input 2 5 3" xfId="17661"/>
    <cellStyle name="Input 2 5 3 10" xfId="17662"/>
    <cellStyle name="Input 2 5 3 10 2" xfId="17663"/>
    <cellStyle name="Input 2 5 3 10 3" xfId="17664"/>
    <cellStyle name="Input 2 5 3 10 4" xfId="17665"/>
    <cellStyle name="Input 2 5 3 10 5" xfId="17666"/>
    <cellStyle name="Input 2 5 3 10 6" xfId="17667"/>
    <cellStyle name="Input 2 5 3 10 7" xfId="17668"/>
    <cellStyle name="Input 2 5 3 10 8" xfId="17669"/>
    <cellStyle name="Input 2 5 3 11" xfId="17670"/>
    <cellStyle name="Input 2 5 3 11 2" xfId="17671"/>
    <cellStyle name="Input 2 5 3 11 3" xfId="17672"/>
    <cellStyle name="Input 2 5 3 11 4" xfId="17673"/>
    <cellStyle name="Input 2 5 3 11 5" xfId="17674"/>
    <cellStyle name="Input 2 5 3 11 6" xfId="17675"/>
    <cellStyle name="Input 2 5 3 11 7" xfId="17676"/>
    <cellStyle name="Input 2 5 3 12" xfId="17677"/>
    <cellStyle name="Input 2 5 3 12 2" xfId="17678"/>
    <cellStyle name="Input 2 5 3 12 3" xfId="17679"/>
    <cellStyle name="Input 2 5 3 12 4" xfId="17680"/>
    <cellStyle name="Input 2 5 3 12 5" xfId="17681"/>
    <cellStyle name="Input 2 5 3 13" xfId="17682"/>
    <cellStyle name="Input 2 5 3 13 2" xfId="17683"/>
    <cellStyle name="Input 2 5 3 13 3" xfId="17684"/>
    <cellStyle name="Input 2 5 3 13 4" xfId="17685"/>
    <cellStyle name="Input 2 5 3 13 5" xfId="17686"/>
    <cellStyle name="Input 2 5 3 14" xfId="17687"/>
    <cellStyle name="Input 2 5 3 14 2" xfId="17688"/>
    <cellStyle name="Input 2 5 3 14 3" xfId="17689"/>
    <cellStyle name="Input 2 5 3 14 4" xfId="17690"/>
    <cellStyle name="Input 2 5 3 14 5" xfId="17691"/>
    <cellStyle name="Input 2 5 3 15" xfId="17692"/>
    <cellStyle name="Input 2 5 3 15 2" xfId="17693"/>
    <cellStyle name="Input 2 5 3 15 3" xfId="17694"/>
    <cellStyle name="Input 2 5 3 15 4" xfId="17695"/>
    <cellStyle name="Input 2 5 3 15 5" xfId="17696"/>
    <cellStyle name="Input 2 5 3 16" xfId="17697"/>
    <cellStyle name="Input 2 5 3 17" xfId="17698"/>
    <cellStyle name="Input 2 5 3 18" xfId="17699"/>
    <cellStyle name="Input 2 5 3 2" xfId="17700"/>
    <cellStyle name="Input 2 5 3 2 10" xfId="17701"/>
    <cellStyle name="Input 2 5 3 2 10 2" xfId="17702"/>
    <cellStyle name="Input 2 5 3 2 10 3" xfId="17703"/>
    <cellStyle name="Input 2 5 3 2 10 4" xfId="17704"/>
    <cellStyle name="Input 2 5 3 2 10 5" xfId="17705"/>
    <cellStyle name="Input 2 5 3 2 10 6" xfId="17706"/>
    <cellStyle name="Input 2 5 3 2 10 7" xfId="17707"/>
    <cellStyle name="Input 2 5 3 2 11" xfId="17708"/>
    <cellStyle name="Input 2 5 3 2 11 2" xfId="17709"/>
    <cellStyle name="Input 2 5 3 2 11 3" xfId="17710"/>
    <cellStyle name="Input 2 5 3 2 11 4" xfId="17711"/>
    <cellStyle name="Input 2 5 3 2 11 5" xfId="17712"/>
    <cellStyle name="Input 2 5 3 2 12" xfId="17713"/>
    <cellStyle name="Input 2 5 3 2 12 2" xfId="17714"/>
    <cellStyle name="Input 2 5 3 2 12 3" xfId="17715"/>
    <cellStyle name="Input 2 5 3 2 12 4" xfId="17716"/>
    <cellStyle name="Input 2 5 3 2 12 5" xfId="17717"/>
    <cellStyle name="Input 2 5 3 2 13" xfId="17718"/>
    <cellStyle name="Input 2 5 3 2 13 2" xfId="17719"/>
    <cellStyle name="Input 2 5 3 2 13 3" xfId="17720"/>
    <cellStyle name="Input 2 5 3 2 13 4" xfId="17721"/>
    <cellStyle name="Input 2 5 3 2 13 5" xfId="17722"/>
    <cellStyle name="Input 2 5 3 2 14" xfId="17723"/>
    <cellStyle name="Input 2 5 3 2 14 2" xfId="17724"/>
    <cellStyle name="Input 2 5 3 2 14 3" xfId="17725"/>
    <cellStyle name="Input 2 5 3 2 14 4" xfId="17726"/>
    <cellStyle name="Input 2 5 3 2 14 5" xfId="17727"/>
    <cellStyle name="Input 2 5 3 2 15" xfId="17728"/>
    <cellStyle name="Input 2 5 3 2 15 2" xfId="17729"/>
    <cellStyle name="Input 2 5 3 2 15 3" xfId="17730"/>
    <cellStyle name="Input 2 5 3 2 15 4" xfId="17731"/>
    <cellStyle name="Input 2 5 3 2 15 5" xfId="17732"/>
    <cellStyle name="Input 2 5 3 2 16" xfId="17733"/>
    <cellStyle name="Input 2 5 3 2 16 2" xfId="17734"/>
    <cellStyle name="Input 2 5 3 2 16 3" xfId="17735"/>
    <cellStyle name="Input 2 5 3 2 16 4" xfId="17736"/>
    <cellStyle name="Input 2 5 3 2 16 5" xfId="17737"/>
    <cellStyle name="Input 2 5 3 2 17" xfId="17738"/>
    <cellStyle name="Input 2 5 3 2 17 2" xfId="17739"/>
    <cellStyle name="Input 2 5 3 2 17 3" xfId="17740"/>
    <cellStyle name="Input 2 5 3 2 17 4" xfId="17741"/>
    <cellStyle name="Input 2 5 3 2 17 5" xfId="17742"/>
    <cellStyle name="Input 2 5 3 2 18" xfId="17743"/>
    <cellStyle name="Input 2 5 3 2 2" xfId="17744"/>
    <cellStyle name="Input 2 5 3 2 2 10" xfId="17745"/>
    <cellStyle name="Input 2 5 3 2 2 10 2" xfId="17746"/>
    <cellStyle name="Input 2 5 3 2 2 10 3" xfId="17747"/>
    <cellStyle name="Input 2 5 3 2 2 10 4" xfId="17748"/>
    <cellStyle name="Input 2 5 3 2 2 10 5" xfId="17749"/>
    <cellStyle name="Input 2 5 3 2 2 11" xfId="17750"/>
    <cellStyle name="Input 2 5 3 2 2 11 2" xfId="17751"/>
    <cellStyle name="Input 2 5 3 2 2 11 3" xfId="17752"/>
    <cellStyle name="Input 2 5 3 2 2 11 4" xfId="17753"/>
    <cellStyle name="Input 2 5 3 2 2 11 5" xfId="17754"/>
    <cellStyle name="Input 2 5 3 2 2 12" xfId="17755"/>
    <cellStyle name="Input 2 5 3 2 2 12 2" xfId="17756"/>
    <cellStyle name="Input 2 5 3 2 2 12 3" xfId="17757"/>
    <cellStyle name="Input 2 5 3 2 2 12 4" xfId="17758"/>
    <cellStyle name="Input 2 5 3 2 2 12 5" xfId="17759"/>
    <cellStyle name="Input 2 5 3 2 2 13" xfId="17760"/>
    <cellStyle name="Input 2 5 3 2 2 13 2" xfId="17761"/>
    <cellStyle name="Input 2 5 3 2 2 13 3" xfId="17762"/>
    <cellStyle name="Input 2 5 3 2 2 13 4" xfId="17763"/>
    <cellStyle name="Input 2 5 3 2 2 13 5" xfId="17764"/>
    <cellStyle name="Input 2 5 3 2 2 14" xfId="17765"/>
    <cellStyle name="Input 2 5 3 2 2 14 2" xfId="17766"/>
    <cellStyle name="Input 2 5 3 2 2 14 3" xfId="17767"/>
    <cellStyle name="Input 2 5 3 2 2 14 4" xfId="17768"/>
    <cellStyle name="Input 2 5 3 2 2 14 5" xfId="17769"/>
    <cellStyle name="Input 2 5 3 2 2 15" xfId="17770"/>
    <cellStyle name="Input 2 5 3 2 2 15 2" xfId="17771"/>
    <cellStyle name="Input 2 5 3 2 2 15 3" xfId="17772"/>
    <cellStyle name="Input 2 5 3 2 2 15 4" xfId="17773"/>
    <cellStyle name="Input 2 5 3 2 2 15 5" xfId="17774"/>
    <cellStyle name="Input 2 5 3 2 2 16" xfId="17775"/>
    <cellStyle name="Input 2 5 3 2 2 16 2" xfId="17776"/>
    <cellStyle name="Input 2 5 3 2 2 16 3" xfId="17777"/>
    <cellStyle name="Input 2 5 3 2 2 16 4" xfId="17778"/>
    <cellStyle name="Input 2 5 3 2 2 16 5" xfId="17779"/>
    <cellStyle name="Input 2 5 3 2 2 17" xfId="17780"/>
    <cellStyle name="Input 2 5 3 2 2 17 2" xfId="17781"/>
    <cellStyle name="Input 2 5 3 2 2 17 3" xfId="17782"/>
    <cellStyle name="Input 2 5 3 2 2 17 4" xfId="17783"/>
    <cellStyle name="Input 2 5 3 2 2 17 5" xfId="17784"/>
    <cellStyle name="Input 2 5 3 2 2 18" xfId="17785"/>
    <cellStyle name="Input 2 5 3 2 2 2" xfId="17786"/>
    <cellStyle name="Input 2 5 3 2 2 2 10" xfId="17787"/>
    <cellStyle name="Input 2 5 3 2 2 2 2" xfId="17788"/>
    <cellStyle name="Input 2 5 3 2 2 2 2 2" xfId="17789"/>
    <cellStyle name="Input 2 5 3 2 2 2 2 2 2" xfId="17790"/>
    <cellStyle name="Input 2 5 3 2 2 2 2 2 3" xfId="17791"/>
    <cellStyle name="Input 2 5 3 2 2 2 2 2 4" xfId="17792"/>
    <cellStyle name="Input 2 5 3 2 2 2 2 2 5" xfId="17793"/>
    <cellStyle name="Input 2 5 3 2 2 2 2 2 6" xfId="17794"/>
    <cellStyle name="Input 2 5 3 2 2 2 2 2 7" xfId="17795"/>
    <cellStyle name="Input 2 5 3 2 2 2 2 3" xfId="17796"/>
    <cellStyle name="Input 2 5 3 2 2 2 2 4" xfId="17797"/>
    <cellStyle name="Input 2 5 3 2 2 2 3" xfId="17798"/>
    <cellStyle name="Input 2 5 3 2 2 2 3 2" xfId="17799"/>
    <cellStyle name="Input 2 5 3 2 2 2 3 2 2" xfId="17800"/>
    <cellStyle name="Input 2 5 3 2 2 2 3 2 3" xfId="17801"/>
    <cellStyle name="Input 2 5 3 2 2 2 3 2 4" xfId="17802"/>
    <cellStyle name="Input 2 5 3 2 2 2 3 2 5" xfId="17803"/>
    <cellStyle name="Input 2 5 3 2 2 2 3 2 6" xfId="17804"/>
    <cellStyle name="Input 2 5 3 2 2 2 3 2 7" xfId="17805"/>
    <cellStyle name="Input 2 5 3 2 2 2 3 3" xfId="17806"/>
    <cellStyle name="Input 2 5 3 2 2 2 3 4" xfId="17807"/>
    <cellStyle name="Input 2 5 3 2 2 2 4" xfId="17808"/>
    <cellStyle name="Input 2 5 3 2 2 2 4 2" xfId="17809"/>
    <cellStyle name="Input 2 5 3 2 2 2 4 2 2" xfId="17810"/>
    <cellStyle name="Input 2 5 3 2 2 2 4 2 3" xfId="17811"/>
    <cellStyle name="Input 2 5 3 2 2 2 4 2 4" xfId="17812"/>
    <cellStyle name="Input 2 5 3 2 2 2 4 2 5" xfId="17813"/>
    <cellStyle name="Input 2 5 3 2 2 2 4 2 6" xfId="17814"/>
    <cellStyle name="Input 2 5 3 2 2 2 4 2 7" xfId="17815"/>
    <cellStyle name="Input 2 5 3 2 2 2 4 3" xfId="17816"/>
    <cellStyle name="Input 2 5 3 2 2 2 4 4" xfId="17817"/>
    <cellStyle name="Input 2 5 3 2 2 2 5" xfId="17818"/>
    <cellStyle name="Input 2 5 3 2 2 2 5 2" xfId="17819"/>
    <cellStyle name="Input 2 5 3 2 2 2 5 3" xfId="17820"/>
    <cellStyle name="Input 2 5 3 2 2 2 5 4" xfId="17821"/>
    <cellStyle name="Input 2 5 3 2 2 2 5 5" xfId="17822"/>
    <cellStyle name="Input 2 5 3 2 2 2 5 6" xfId="17823"/>
    <cellStyle name="Input 2 5 3 2 2 2 5 7" xfId="17824"/>
    <cellStyle name="Input 2 5 3 2 2 2 5 8" xfId="17825"/>
    <cellStyle name="Input 2 5 3 2 2 2 6" xfId="17826"/>
    <cellStyle name="Input 2 5 3 2 2 2 6 2" xfId="17827"/>
    <cellStyle name="Input 2 5 3 2 2 2 6 3" xfId="17828"/>
    <cellStyle name="Input 2 5 3 2 2 2 6 4" xfId="17829"/>
    <cellStyle name="Input 2 5 3 2 2 2 6 5" xfId="17830"/>
    <cellStyle name="Input 2 5 3 2 2 2 6 6" xfId="17831"/>
    <cellStyle name="Input 2 5 3 2 2 2 6 7" xfId="17832"/>
    <cellStyle name="Input 2 5 3 2 2 2 7" xfId="17833"/>
    <cellStyle name="Input 2 5 3 2 2 2 8" xfId="17834"/>
    <cellStyle name="Input 2 5 3 2 2 2 9" xfId="17835"/>
    <cellStyle name="Input 2 5 3 2 2 3" xfId="17836"/>
    <cellStyle name="Input 2 5 3 2 2 3 2" xfId="17837"/>
    <cellStyle name="Input 2 5 3 2 2 3 2 2" xfId="17838"/>
    <cellStyle name="Input 2 5 3 2 2 3 2 3" xfId="17839"/>
    <cellStyle name="Input 2 5 3 2 2 3 2 4" xfId="17840"/>
    <cellStyle name="Input 2 5 3 2 2 3 2 5" xfId="17841"/>
    <cellStyle name="Input 2 5 3 2 2 3 2 6" xfId="17842"/>
    <cellStyle name="Input 2 5 3 2 2 3 2 7" xfId="17843"/>
    <cellStyle name="Input 2 5 3 2 2 3 3" xfId="17844"/>
    <cellStyle name="Input 2 5 3 2 2 3 4" xfId="17845"/>
    <cellStyle name="Input 2 5 3 2 2 3 5" xfId="17846"/>
    <cellStyle name="Input 2 5 3 2 2 4" xfId="17847"/>
    <cellStyle name="Input 2 5 3 2 2 4 2" xfId="17848"/>
    <cellStyle name="Input 2 5 3 2 2 4 2 2" xfId="17849"/>
    <cellStyle name="Input 2 5 3 2 2 4 2 3" xfId="17850"/>
    <cellStyle name="Input 2 5 3 2 2 4 2 4" xfId="17851"/>
    <cellStyle name="Input 2 5 3 2 2 4 2 5" xfId="17852"/>
    <cellStyle name="Input 2 5 3 2 2 4 2 6" xfId="17853"/>
    <cellStyle name="Input 2 5 3 2 2 4 2 7" xfId="17854"/>
    <cellStyle name="Input 2 5 3 2 2 4 3" xfId="17855"/>
    <cellStyle name="Input 2 5 3 2 2 4 4" xfId="17856"/>
    <cellStyle name="Input 2 5 3 2 2 4 5" xfId="17857"/>
    <cellStyle name="Input 2 5 3 2 2 5" xfId="17858"/>
    <cellStyle name="Input 2 5 3 2 2 5 2" xfId="17859"/>
    <cellStyle name="Input 2 5 3 2 2 5 2 2" xfId="17860"/>
    <cellStyle name="Input 2 5 3 2 2 5 2 3" xfId="17861"/>
    <cellStyle name="Input 2 5 3 2 2 5 2 4" xfId="17862"/>
    <cellStyle name="Input 2 5 3 2 2 5 2 5" xfId="17863"/>
    <cellStyle name="Input 2 5 3 2 2 5 2 6" xfId="17864"/>
    <cellStyle name="Input 2 5 3 2 2 5 2 7" xfId="17865"/>
    <cellStyle name="Input 2 5 3 2 2 5 3" xfId="17866"/>
    <cellStyle name="Input 2 5 3 2 2 5 4" xfId="17867"/>
    <cellStyle name="Input 2 5 3 2 2 5 5" xfId="17868"/>
    <cellStyle name="Input 2 5 3 2 2 6" xfId="17869"/>
    <cellStyle name="Input 2 5 3 2 2 6 2" xfId="17870"/>
    <cellStyle name="Input 2 5 3 2 2 6 3" xfId="17871"/>
    <cellStyle name="Input 2 5 3 2 2 6 4" xfId="17872"/>
    <cellStyle name="Input 2 5 3 2 2 6 5" xfId="17873"/>
    <cellStyle name="Input 2 5 3 2 2 6 6" xfId="17874"/>
    <cellStyle name="Input 2 5 3 2 2 6 7" xfId="17875"/>
    <cellStyle name="Input 2 5 3 2 2 6 8" xfId="17876"/>
    <cellStyle name="Input 2 5 3 2 2 7" xfId="17877"/>
    <cellStyle name="Input 2 5 3 2 2 7 2" xfId="17878"/>
    <cellStyle name="Input 2 5 3 2 2 7 3" xfId="17879"/>
    <cellStyle name="Input 2 5 3 2 2 7 4" xfId="17880"/>
    <cellStyle name="Input 2 5 3 2 2 7 5" xfId="17881"/>
    <cellStyle name="Input 2 5 3 2 2 7 6" xfId="17882"/>
    <cellStyle name="Input 2 5 3 2 2 7 7" xfId="17883"/>
    <cellStyle name="Input 2 5 3 2 2 8" xfId="17884"/>
    <cellStyle name="Input 2 5 3 2 2 8 2" xfId="17885"/>
    <cellStyle name="Input 2 5 3 2 2 8 3" xfId="17886"/>
    <cellStyle name="Input 2 5 3 2 2 8 4" xfId="17887"/>
    <cellStyle name="Input 2 5 3 2 2 8 5" xfId="17888"/>
    <cellStyle name="Input 2 5 3 2 2 9" xfId="17889"/>
    <cellStyle name="Input 2 5 3 2 2 9 2" xfId="17890"/>
    <cellStyle name="Input 2 5 3 2 2 9 3" xfId="17891"/>
    <cellStyle name="Input 2 5 3 2 2 9 4" xfId="17892"/>
    <cellStyle name="Input 2 5 3 2 2 9 5" xfId="17893"/>
    <cellStyle name="Input 2 5 3 2 3" xfId="17894"/>
    <cellStyle name="Input 2 5 3 2 3 10" xfId="17895"/>
    <cellStyle name="Input 2 5 3 2 3 2" xfId="17896"/>
    <cellStyle name="Input 2 5 3 2 3 2 2" xfId="17897"/>
    <cellStyle name="Input 2 5 3 2 3 2 2 2" xfId="17898"/>
    <cellStyle name="Input 2 5 3 2 3 2 2 3" xfId="17899"/>
    <cellStyle name="Input 2 5 3 2 3 2 2 4" xfId="17900"/>
    <cellStyle name="Input 2 5 3 2 3 2 2 5" xfId="17901"/>
    <cellStyle name="Input 2 5 3 2 3 2 2 6" xfId="17902"/>
    <cellStyle name="Input 2 5 3 2 3 2 2 7" xfId="17903"/>
    <cellStyle name="Input 2 5 3 2 3 2 3" xfId="17904"/>
    <cellStyle name="Input 2 5 3 2 3 2 4" xfId="17905"/>
    <cellStyle name="Input 2 5 3 2 3 3" xfId="17906"/>
    <cellStyle name="Input 2 5 3 2 3 3 2" xfId="17907"/>
    <cellStyle name="Input 2 5 3 2 3 3 2 2" xfId="17908"/>
    <cellStyle name="Input 2 5 3 2 3 3 2 3" xfId="17909"/>
    <cellStyle name="Input 2 5 3 2 3 3 2 4" xfId="17910"/>
    <cellStyle name="Input 2 5 3 2 3 3 2 5" xfId="17911"/>
    <cellStyle name="Input 2 5 3 2 3 3 2 6" xfId="17912"/>
    <cellStyle name="Input 2 5 3 2 3 3 2 7" xfId="17913"/>
    <cellStyle name="Input 2 5 3 2 3 3 3" xfId="17914"/>
    <cellStyle name="Input 2 5 3 2 3 3 4" xfId="17915"/>
    <cellStyle name="Input 2 5 3 2 3 4" xfId="17916"/>
    <cellStyle name="Input 2 5 3 2 3 4 2" xfId="17917"/>
    <cellStyle name="Input 2 5 3 2 3 4 2 2" xfId="17918"/>
    <cellStyle name="Input 2 5 3 2 3 4 2 3" xfId="17919"/>
    <cellStyle name="Input 2 5 3 2 3 4 2 4" xfId="17920"/>
    <cellStyle name="Input 2 5 3 2 3 4 2 5" xfId="17921"/>
    <cellStyle name="Input 2 5 3 2 3 4 2 6" xfId="17922"/>
    <cellStyle name="Input 2 5 3 2 3 4 2 7" xfId="17923"/>
    <cellStyle name="Input 2 5 3 2 3 4 3" xfId="17924"/>
    <cellStyle name="Input 2 5 3 2 3 4 4" xfId="17925"/>
    <cellStyle name="Input 2 5 3 2 3 5" xfId="17926"/>
    <cellStyle name="Input 2 5 3 2 3 5 2" xfId="17927"/>
    <cellStyle name="Input 2 5 3 2 3 5 3" xfId="17928"/>
    <cellStyle name="Input 2 5 3 2 3 5 4" xfId="17929"/>
    <cellStyle name="Input 2 5 3 2 3 5 5" xfId="17930"/>
    <cellStyle name="Input 2 5 3 2 3 5 6" xfId="17931"/>
    <cellStyle name="Input 2 5 3 2 3 5 7" xfId="17932"/>
    <cellStyle name="Input 2 5 3 2 3 5 8" xfId="17933"/>
    <cellStyle name="Input 2 5 3 2 3 6" xfId="17934"/>
    <cellStyle name="Input 2 5 3 2 3 6 2" xfId="17935"/>
    <cellStyle name="Input 2 5 3 2 3 6 3" xfId="17936"/>
    <cellStyle name="Input 2 5 3 2 3 6 4" xfId="17937"/>
    <cellStyle name="Input 2 5 3 2 3 6 5" xfId="17938"/>
    <cellStyle name="Input 2 5 3 2 3 6 6" xfId="17939"/>
    <cellStyle name="Input 2 5 3 2 3 6 7" xfId="17940"/>
    <cellStyle name="Input 2 5 3 2 3 7" xfId="17941"/>
    <cellStyle name="Input 2 5 3 2 3 8" xfId="17942"/>
    <cellStyle name="Input 2 5 3 2 3 9" xfId="17943"/>
    <cellStyle name="Input 2 5 3 2 4" xfId="17944"/>
    <cellStyle name="Input 2 5 3 2 4 10" xfId="17945"/>
    <cellStyle name="Input 2 5 3 2 4 2" xfId="17946"/>
    <cellStyle name="Input 2 5 3 2 4 2 2" xfId="17947"/>
    <cellStyle name="Input 2 5 3 2 4 2 2 2" xfId="17948"/>
    <cellStyle name="Input 2 5 3 2 4 2 2 3" xfId="17949"/>
    <cellStyle name="Input 2 5 3 2 4 2 2 4" xfId="17950"/>
    <cellStyle name="Input 2 5 3 2 4 2 2 5" xfId="17951"/>
    <cellStyle name="Input 2 5 3 2 4 2 2 6" xfId="17952"/>
    <cellStyle name="Input 2 5 3 2 4 2 2 7" xfId="17953"/>
    <cellStyle name="Input 2 5 3 2 4 2 3" xfId="17954"/>
    <cellStyle name="Input 2 5 3 2 4 2 4" xfId="17955"/>
    <cellStyle name="Input 2 5 3 2 4 3" xfId="17956"/>
    <cellStyle name="Input 2 5 3 2 4 3 2" xfId="17957"/>
    <cellStyle name="Input 2 5 3 2 4 3 2 2" xfId="17958"/>
    <cellStyle name="Input 2 5 3 2 4 3 2 3" xfId="17959"/>
    <cellStyle name="Input 2 5 3 2 4 3 2 4" xfId="17960"/>
    <cellStyle name="Input 2 5 3 2 4 3 2 5" xfId="17961"/>
    <cellStyle name="Input 2 5 3 2 4 3 2 6" xfId="17962"/>
    <cellStyle name="Input 2 5 3 2 4 3 2 7" xfId="17963"/>
    <cellStyle name="Input 2 5 3 2 4 3 3" xfId="17964"/>
    <cellStyle name="Input 2 5 3 2 4 3 4" xfId="17965"/>
    <cellStyle name="Input 2 5 3 2 4 4" xfId="17966"/>
    <cellStyle name="Input 2 5 3 2 4 4 2" xfId="17967"/>
    <cellStyle name="Input 2 5 3 2 4 4 2 2" xfId="17968"/>
    <cellStyle name="Input 2 5 3 2 4 4 2 3" xfId="17969"/>
    <cellStyle name="Input 2 5 3 2 4 4 2 4" xfId="17970"/>
    <cellStyle name="Input 2 5 3 2 4 4 2 5" xfId="17971"/>
    <cellStyle name="Input 2 5 3 2 4 4 2 6" xfId="17972"/>
    <cellStyle name="Input 2 5 3 2 4 4 2 7" xfId="17973"/>
    <cellStyle name="Input 2 5 3 2 4 4 3" xfId="17974"/>
    <cellStyle name="Input 2 5 3 2 4 4 4" xfId="17975"/>
    <cellStyle name="Input 2 5 3 2 4 5" xfId="17976"/>
    <cellStyle name="Input 2 5 3 2 4 5 2" xfId="17977"/>
    <cellStyle name="Input 2 5 3 2 4 5 3" xfId="17978"/>
    <cellStyle name="Input 2 5 3 2 4 5 4" xfId="17979"/>
    <cellStyle name="Input 2 5 3 2 4 5 5" xfId="17980"/>
    <cellStyle name="Input 2 5 3 2 4 5 6" xfId="17981"/>
    <cellStyle name="Input 2 5 3 2 4 5 7" xfId="17982"/>
    <cellStyle name="Input 2 5 3 2 4 5 8" xfId="17983"/>
    <cellStyle name="Input 2 5 3 2 4 6" xfId="17984"/>
    <cellStyle name="Input 2 5 3 2 4 6 2" xfId="17985"/>
    <cellStyle name="Input 2 5 3 2 4 6 3" xfId="17986"/>
    <cellStyle name="Input 2 5 3 2 4 6 4" xfId="17987"/>
    <cellStyle name="Input 2 5 3 2 4 6 5" xfId="17988"/>
    <cellStyle name="Input 2 5 3 2 4 6 6" xfId="17989"/>
    <cellStyle name="Input 2 5 3 2 4 6 7" xfId="17990"/>
    <cellStyle name="Input 2 5 3 2 4 7" xfId="17991"/>
    <cellStyle name="Input 2 5 3 2 4 8" xfId="17992"/>
    <cellStyle name="Input 2 5 3 2 4 9" xfId="17993"/>
    <cellStyle name="Input 2 5 3 2 5" xfId="17994"/>
    <cellStyle name="Input 2 5 3 2 5 2" xfId="17995"/>
    <cellStyle name="Input 2 5 3 2 5 2 2" xfId="17996"/>
    <cellStyle name="Input 2 5 3 2 5 2 3" xfId="17997"/>
    <cellStyle name="Input 2 5 3 2 5 2 4" xfId="17998"/>
    <cellStyle name="Input 2 5 3 2 5 2 5" xfId="17999"/>
    <cellStyle name="Input 2 5 3 2 5 2 6" xfId="18000"/>
    <cellStyle name="Input 2 5 3 2 5 2 7" xfId="18001"/>
    <cellStyle name="Input 2 5 3 2 5 3" xfId="18002"/>
    <cellStyle name="Input 2 5 3 2 5 4" xfId="18003"/>
    <cellStyle name="Input 2 5 3 2 5 5" xfId="18004"/>
    <cellStyle name="Input 2 5 3 2 6" xfId="18005"/>
    <cellStyle name="Input 2 5 3 2 6 2" xfId="18006"/>
    <cellStyle name="Input 2 5 3 2 6 2 2" xfId="18007"/>
    <cellStyle name="Input 2 5 3 2 6 2 3" xfId="18008"/>
    <cellStyle name="Input 2 5 3 2 6 2 4" xfId="18009"/>
    <cellStyle name="Input 2 5 3 2 6 2 5" xfId="18010"/>
    <cellStyle name="Input 2 5 3 2 6 2 6" xfId="18011"/>
    <cellStyle name="Input 2 5 3 2 6 2 7" xfId="18012"/>
    <cellStyle name="Input 2 5 3 2 6 3" xfId="18013"/>
    <cellStyle name="Input 2 5 3 2 6 4" xfId="18014"/>
    <cellStyle name="Input 2 5 3 2 6 5" xfId="18015"/>
    <cellStyle name="Input 2 5 3 2 7" xfId="18016"/>
    <cellStyle name="Input 2 5 3 2 7 2" xfId="18017"/>
    <cellStyle name="Input 2 5 3 2 7 2 2" xfId="18018"/>
    <cellStyle name="Input 2 5 3 2 7 2 3" xfId="18019"/>
    <cellStyle name="Input 2 5 3 2 7 2 4" xfId="18020"/>
    <cellStyle name="Input 2 5 3 2 7 2 5" xfId="18021"/>
    <cellStyle name="Input 2 5 3 2 7 2 6" xfId="18022"/>
    <cellStyle name="Input 2 5 3 2 7 2 7" xfId="18023"/>
    <cellStyle name="Input 2 5 3 2 7 3" xfId="18024"/>
    <cellStyle name="Input 2 5 3 2 7 4" xfId="18025"/>
    <cellStyle name="Input 2 5 3 2 7 5" xfId="18026"/>
    <cellStyle name="Input 2 5 3 2 8" xfId="18027"/>
    <cellStyle name="Input 2 5 3 2 8 2" xfId="18028"/>
    <cellStyle name="Input 2 5 3 2 8 2 2" xfId="18029"/>
    <cellStyle name="Input 2 5 3 2 8 2 3" xfId="18030"/>
    <cellStyle name="Input 2 5 3 2 8 2 4" xfId="18031"/>
    <cellStyle name="Input 2 5 3 2 8 2 5" xfId="18032"/>
    <cellStyle name="Input 2 5 3 2 8 2 6" xfId="18033"/>
    <cellStyle name="Input 2 5 3 2 8 2 7" xfId="18034"/>
    <cellStyle name="Input 2 5 3 2 8 3" xfId="18035"/>
    <cellStyle name="Input 2 5 3 2 8 4" xfId="18036"/>
    <cellStyle name="Input 2 5 3 2 8 5" xfId="18037"/>
    <cellStyle name="Input 2 5 3 2 9" xfId="18038"/>
    <cellStyle name="Input 2 5 3 2 9 2" xfId="18039"/>
    <cellStyle name="Input 2 5 3 2 9 3" xfId="18040"/>
    <cellStyle name="Input 2 5 3 2 9 4" xfId="18041"/>
    <cellStyle name="Input 2 5 3 2 9 5" xfId="18042"/>
    <cellStyle name="Input 2 5 3 2 9 6" xfId="18043"/>
    <cellStyle name="Input 2 5 3 2 9 7" xfId="18044"/>
    <cellStyle name="Input 2 5 3 2 9 8" xfId="18045"/>
    <cellStyle name="Input 2 5 3 3" xfId="18046"/>
    <cellStyle name="Input 2 5 3 3 10" xfId="18047"/>
    <cellStyle name="Input 2 5 3 3 10 2" xfId="18048"/>
    <cellStyle name="Input 2 5 3 3 10 3" xfId="18049"/>
    <cellStyle name="Input 2 5 3 3 10 4" xfId="18050"/>
    <cellStyle name="Input 2 5 3 3 10 5" xfId="18051"/>
    <cellStyle name="Input 2 5 3 3 11" xfId="18052"/>
    <cellStyle name="Input 2 5 3 3 11 2" xfId="18053"/>
    <cellStyle name="Input 2 5 3 3 11 3" xfId="18054"/>
    <cellStyle name="Input 2 5 3 3 11 4" xfId="18055"/>
    <cellStyle name="Input 2 5 3 3 11 5" xfId="18056"/>
    <cellStyle name="Input 2 5 3 3 12" xfId="18057"/>
    <cellStyle name="Input 2 5 3 3 12 2" xfId="18058"/>
    <cellStyle name="Input 2 5 3 3 12 3" xfId="18059"/>
    <cellStyle name="Input 2 5 3 3 12 4" xfId="18060"/>
    <cellStyle name="Input 2 5 3 3 12 5" xfId="18061"/>
    <cellStyle name="Input 2 5 3 3 13" xfId="18062"/>
    <cellStyle name="Input 2 5 3 3 13 2" xfId="18063"/>
    <cellStyle name="Input 2 5 3 3 13 3" xfId="18064"/>
    <cellStyle name="Input 2 5 3 3 13 4" xfId="18065"/>
    <cellStyle name="Input 2 5 3 3 13 5" xfId="18066"/>
    <cellStyle name="Input 2 5 3 3 14" xfId="18067"/>
    <cellStyle name="Input 2 5 3 3 14 2" xfId="18068"/>
    <cellStyle name="Input 2 5 3 3 14 3" xfId="18069"/>
    <cellStyle name="Input 2 5 3 3 14 4" xfId="18070"/>
    <cellStyle name="Input 2 5 3 3 14 5" xfId="18071"/>
    <cellStyle name="Input 2 5 3 3 15" xfId="18072"/>
    <cellStyle name="Input 2 5 3 3 15 2" xfId="18073"/>
    <cellStyle name="Input 2 5 3 3 15 3" xfId="18074"/>
    <cellStyle name="Input 2 5 3 3 15 4" xfId="18075"/>
    <cellStyle name="Input 2 5 3 3 15 5" xfId="18076"/>
    <cellStyle name="Input 2 5 3 3 16" xfId="18077"/>
    <cellStyle name="Input 2 5 3 3 16 2" xfId="18078"/>
    <cellStyle name="Input 2 5 3 3 16 3" xfId="18079"/>
    <cellStyle name="Input 2 5 3 3 16 4" xfId="18080"/>
    <cellStyle name="Input 2 5 3 3 16 5" xfId="18081"/>
    <cellStyle name="Input 2 5 3 3 17" xfId="18082"/>
    <cellStyle name="Input 2 5 3 3 17 2" xfId="18083"/>
    <cellStyle name="Input 2 5 3 3 17 3" xfId="18084"/>
    <cellStyle name="Input 2 5 3 3 17 4" xfId="18085"/>
    <cellStyle name="Input 2 5 3 3 17 5" xfId="18086"/>
    <cellStyle name="Input 2 5 3 3 18" xfId="18087"/>
    <cellStyle name="Input 2 5 3 3 2" xfId="18088"/>
    <cellStyle name="Input 2 5 3 3 2 10" xfId="18089"/>
    <cellStyle name="Input 2 5 3 3 2 2" xfId="18090"/>
    <cellStyle name="Input 2 5 3 3 2 2 2" xfId="18091"/>
    <cellStyle name="Input 2 5 3 3 2 2 2 2" xfId="18092"/>
    <cellStyle name="Input 2 5 3 3 2 2 2 3" xfId="18093"/>
    <cellStyle name="Input 2 5 3 3 2 2 2 4" xfId="18094"/>
    <cellStyle name="Input 2 5 3 3 2 2 2 5" xfId="18095"/>
    <cellStyle name="Input 2 5 3 3 2 2 2 6" xfId="18096"/>
    <cellStyle name="Input 2 5 3 3 2 2 2 7" xfId="18097"/>
    <cellStyle name="Input 2 5 3 3 2 2 3" xfId="18098"/>
    <cellStyle name="Input 2 5 3 3 2 2 4" xfId="18099"/>
    <cellStyle name="Input 2 5 3 3 2 3" xfId="18100"/>
    <cellStyle name="Input 2 5 3 3 2 3 2" xfId="18101"/>
    <cellStyle name="Input 2 5 3 3 2 3 2 2" xfId="18102"/>
    <cellStyle name="Input 2 5 3 3 2 3 2 3" xfId="18103"/>
    <cellStyle name="Input 2 5 3 3 2 3 2 4" xfId="18104"/>
    <cellStyle name="Input 2 5 3 3 2 3 2 5" xfId="18105"/>
    <cellStyle name="Input 2 5 3 3 2 3 2 6" xfId="18106"/>
    <cellStyle name="Input 2 5 3 3 2 3 2 7" xfId="18107"/>
    <cellStyle name="Input 2 5 3 3 2 3 3" xfId="18108"/>
    <cellStyle name="Input 2 5 3 3 2 3 4" xfId="18109"/>
    <cellStyle name="Input 2 5 3 3 2 4" xfId="18110"/>
    <cellStyle name="Input 2 5 3 3 2 4 2" xfId="18111"/>
    <cellStyle name="Input 2 5 3 3 2 4 2 2" xfId="18112"/>
    <cellStyle name="Input 2 5 3 3 2 4 2 3" xfId="18113"/>
    <cellStyle name="Input 2 5 3 3 2 4 2 4" xfId="18114"/>
    <cellStyle name="Input 2 5 3 3 2 4 2 5" xfId="18115"/>
    <cellStyle name="Input 2 5 3 3 2 4 2 6" xfId="18116"/>
    <cellStyle name="Input 2 5 3 3 2 4 2 7" xfId="18117"/>
    <cellStyle name="Input 2 5 3 3 2 4 3" xfId="18118"/>
    <cellStyle name="Input 2 5 3 3 2 4 4" xfId="18119"/>
    <cellStyle name="Input 2 5 3 3 2 5" xfId="18120"/>
    <cellStyle name="Input 2 5 3 3 2 5 2" xfId="18121"/>
    <cellStyle name="Input 2 5 3 3 2 5 3" xfId="18122"/>
    <cellStyle name="Input 2 5 3 3 2 5 4" xfId="18123"/>
    <cellStyle name="Input 2 5 3 3 2 5 5" xfId="18124"/>
    <cellStyle name="Input 2 5 3 3 2 5 6" xfId="18125"/>
    <cellStyle name="Input 2 5 3 3 2 5 7" xfId="18126"/>
    <cellStyle name="Input 2 5 3 3 2 5 8" xfId="18127"/>
    <cellStyle name="Input 2 5 3 3 2 6" xfId="18128"/>
    <cellStyle name="Input 2 5 3 3 2 6 2" xfId="18129"/>
    <cellStyle name="Input 2 5 3 3 2 6 3" xfId="18130"/>
    <cellStyle name="Input 2 5 3 3 2 6 4" xfId="18131"/>
    <cellStyle name="Input 2 5 3 3 2 6 5" xfId="18132"/>
    <cellStyle name="Input 2 5 3 3 2 6 6" xfId="18133"/>
    <cellStyle name="Input 2 5 3 3 2 6 7" xfId="18134"/>
    <cellStyle name="Input 2 5 3 3 2 7" xfId="18135"/>
    <cellStyle name="Input 2 5 3 3 2 8" xfId="18136"/>
    <cellStyle name="Input 2 5 3 3 2 9" xfId="18137"/>
    <cellStyle name="Input 2 5 3 3 3" xfId="18138"/>
    <cellStyle name="Input 2 5 3 3 3 2" xfId="18139"/>
    <cellStyle name="Input 2 5 3 3 3 2 2" xfId="18140"/>
    <cellStyle name="Input 2 5 3 3 3 2 3" xfId="18141"/>
    <cellStyle name="Input 2 5 3 3 3 2 4" xfId="18142"/>
    <cellStyle name="Input 2 5 3 3 3 2 5" xfId="18143"/>
    <cellStyle name="Input 2 5 3 3 3 2 6" xfId="18144"/>
    <cellStyle name="Input 2 5 3 3 3 2 7" xfId="18145"/>
    <cellStyle name="Input 2 5 3 3 3 3" xfId="18146"/>
    <cellStyle name="Input 2 5 3 3 3 4" xfId="18147"/>
    <cellStyle name="Input 2 5 3 3 3 5" xfId="18148"/>
    <cellStyle name="Input 2 5 3 3 4" xfId="18149"/>
    <cellStyle name="Input 2 5 3 3 4 2" xfId="18150"/>
    <cellStyle name="Input 2 5 3 3 4 2 2" xfId="18151"/>
    <cellStyle name="Input 2 5 3 3 4 2 3" xfId="18152"/>
    <cellStyle name="Input 2 5 3 3 4 2 4" xfId="18153"/>
    <cellStyle name="Input 2 5 3 3 4 2 5" xfId="18154"/>
    <cellStyle name="Input 2 5 3 3 4 2 6" xfId="18155"/>
    <cellStyle name="Input 2 5 3 3 4 2 7" xfId="18156"/>
    <cellStyle name="Input 2 5 3 3 4 3" xfId="18157"/>
    <cellStyle name="Input 2 5 3 3 4 4" xfId="18158"/>
    <cellStyle name="Input 2 5 3 3 4 5" xfId="18159"/>
    <cellStyle name="Input 2 5 3 3 5" xfId="18160"/>
    <cellStyle name="Input 2 5 3 3 5 2" xfId="18161"/>
    <cellStyle name="Input 2 5 3 3 5 2 2" xfId="18162"/>
    <cellStyle name="Input 2 5 3 3 5 2 3" xfId="18163"/>
    <cellStyle name="Input 2 5 3 3 5 2 4" xfId="18164"/>
    <cellStyle name="Input 2 5 3 3 5 2 5" xfId="18165"/>
    <cellStyle name="Input 2 5 3 3 5 2 6" xfId="18166"/>
    <cellStyle name="Input 2 5 3 3 5 2 7" xfId="18167"/>
    <cellStyle name="Input 2 5 3 3 5 3" xfId="18168"/>
    <cellStyle name="Input 2 5 3 3 5 4" xfId="18169"/>
    <cellStyle name="Input 2 5 3 3 5 5" xfId="18170"/>
    <cellStyle name="Input 2 5 3 3 6" xfId="18171"/>
    <cellStyle name="Input 2 5 3 3 6 2" xfId="18172"/>
    <cellStyle name="Input 2 5 3 3 6 3" xfId="18173"/>
    <cellStyle name="Input 2 5 3 3 6 4" xfId="18174"/>
    <cellStyle name="Input 2 5 3 3 6 5" xfId="18175"/>
    <cellStyle name="Input 2 5 3 3 6 6" xfId="18176"/>
    <cellStyle name="Input 2 5 3 3 6 7" xfId="18177"/>
    <cellStyle name="Input 2 5 3 3 6 8" xfId="18178"/>
    <cellStyle name="Input 2 5 3 3 7" xfId="18179"/>
    <cellStyle name="Input 2 5 3 3 7 2" xfId="18180"/>
    <cellStyle name="Input 2 5 3 3 7 3" xfId="18181"/>
    <cellStyle name="Input 2 5 3 3 7 4" xfId="18182"/>
    <cellStyle name="Input 2 5 3 3 7 5" xfId="18183"/>
    <cellStyle name="Input 2 5 3 3 7 6" xfId="18184"/>
    <cellStyle name="Input 2 5 3 3 7 7" xfId="18185"/>
    <cellStyle name="Input 2 5 3 3 8" xfId="18186"/>
    <cellStyle name="Input 2 5 3 3 8 2" xfId="18187"/>
    <cellStyle name="Input 2 5 3 3 8 3" xfId="18188"/>
    <cellStyle name="Input 2 5 3 3 8 4" xfId="18189"/>
    <cellStyle name="Input 2 5 3 3 8 5" xfId="18190"/>
    <cellStyle name="Input 2 5 3 3 9" xfId="18191"/>
    <cellStyle name="Input 2 5 3 3 9 2" xfId="18192"/>
    <cellStyle name="Input 2 5 3 3 9 3" xfId="18193"/>
    <cellStyle name="Input 2 5 3 3 9 4" xfId="18194"/>
    <cellStyle name="Input 2 5 3 3 9 5" xfId="18195"/>
    <cellStyle name="Input 2 5 3 4" xfId="18196"/>
    <cellStyle name="Input 2 5 3 4 10" xfId="18197"/>
    <cellStyle name="Input 2 5 3 4 2" xfId="18198"/>
    <cellStyle name="Input 2 5 3 4 2 2" xfId="18199"/>
    <cellStyle name="Input 2 5 3 4 2 2 2" xfId="18200"/>
    <cellStyle name="Input 2 5 3 4 2 2 3" xfId="18201"/>
    <cellStyle name="Input 2 5 3 4 2 2 4" xfId="18202"/>
    <cellStyle name="Input 2 5 3 4 2 2 5" xfId="18203"/>
    <cellStyle name="Input 2 5 3 4 2 2 6" xfId="18204"/>
    <cellStyle name="Input 2 5 3 4 2 2 7" xfId="18205"/>
    <cellStyle name="Input 2 5 3 4 2 3" xfId="18206"/>
    <cellStyle name="Input 2 5 3 4 2 4" xfId="18207"/>
    <cellStyle name="Input 2 5 3 4 3" xfId="18208"/>
    <cellStyle name="Input 2 5 3 4 3 2" xfId="18209"/>
    <cellStyle name="Input 2 5 3 4 3 2 2" xfId="18210"/>
    <cellStyle name="Input 2 5 3 4 3 2 3" xfId="18211"/>
    <cellStyle name="Input 2 5 3 4 3 2 4" xfId="18212"/>
    <cellStyle name="Input 2 5 3 4 3 2 5" xfId="18213"/>
    <cellStyle name="Input 2 5 3 4 3 2 6" xfId="18214"/>
    <cellStyle name="Input 2 5 3 4 3 2 7" xfId="18215"/>
    <cellStyle name="Input 2 5 3 4 3 3" xfId="18216"/>
    <cellStyle name="Input 2 5 3 4 3 4" xfId="18217"/>
    <cellStyle name="Input 2 5 3 4 4" xfId="18218"/>
    <cellStyle name="Input 2 5 3 4 4 2" xfId="18219"/>
    <cellStyle name="Input 2 5 3 4 4 2 2" xfId="18220"/>
    <cellStyle name="Input 2 5 3 4 4 2 3" xfId="18221"/>
    <cellStyle name="Input 2 5 3 4 4 2 4" xfId="18222"/>
    <cellStyle name="Input 2 5 3 4 4 2 5" xfId="18223"/>
    <cellStyle name="Input 2 5 3 4 4 2 6" xfId="18224"/>
    <cellStyle name="Input 2 5 3 4 4 2 7" xfId="18225"/>
    <cellStyle name="Input 2 5 3 4 4 3" xfId="18226"/>
    <cellStyle name="Input 2 5 3 4 4 4" xfId="18227"/>
    <cellStyle name="Input 2 5 3 4 5" xfId="18228"/>
    <cellStyle name="Input 2 5 3 4 5 2" xfId="18229"/>
    <cellStyle name="Input 2 5 3 4 5 3" xfId="18230"/>
    <cellStyle name="Input 2 5 3 4 5 4" xfId="18231"/>
    <cellStyle name="Input 2 5 3 4 5 5" xfId="18232"/>
    <cellStyle name="Input 2 5 3 4 5 6" xfId="18233"/>
    <cellStyle name="Input 2 5 3 4 5 7" xfId="18234"/>
    <cellStyle name="Input 2 5 3 4 5 8" xfId="18235"/>
    <cellStyle name="Input 2 5 3 4 6" xfId="18236"/>
    <cellStyle name="Input 2 5 3 4 6 2" xfId="18237"/>
    <cellStyle name="Input 2 5 3 4 6 3" xfId="18238"/>
    <cellStyle name="Input 2 5 3 4 6 4" xfId="18239"/>
    <cellStyle name="Input 2 5 3 4 6 5" xfId="18240"/>
    <cellStyle name="Input 2 5 3 4 6 6" xfId="18241"/>
    <cellStyle name="Input 2 5 3 4 6 7" xfId="18242"/>
    <cellStyle name="Input 2 5 3 4 7" xfId="18243"/>
    <cellStyle name="Input 2 5 3 4 8" xfId="18244"/>
    <cellStyle name="Input 2 5 3 4 9" xfId="18245"/>
    <cellStyle name="Input 2 5 3 5" xfId="18246"/>
    <cellStyle name="Input 2 5 3 5 10" xfId="18247"/>
    <cellStyle name="Input 2 5 3 5 2" xfId="18248"/>
    <cellStyle name="Input 2 5 3 5 2 2" xfId="18249"/>
    <cellStyle name="Input 2 5 3 5 2 2 2" xfId="18250"/>
    <cellStyle name="Input 2 5 3 5 2 2 3" xfId="18251"/>
    <cellStyle name="Input 2 5 3 5 2 2 4" xfId="18252"/>
    <cellStyle name="Input 2 5 3 5 2 2 5" xfId="18253"/>
    <cellStyle name="Input 2 5 3 5 2 2 6" xfId="18254"/>
    <cellStyle name="Input 2 5 3 5 2 2 7" xfId="18255"/>
    <cellStyle name="Input 2 5 3 5 2 3" xfId="18256"/>
    <cellStyle name="Input 2 5 3 5 2 4" xfId="18257"/>
    <cellStyle name="Input 2 5 3 5 3" xfId="18258"/>
    <cellStyle name="Input 2 5 3 5 3 2" xfId="18259"/>
    <cellStyle name="Input 2 5 3 5 3 2 2" xfId="18260"/>
    <cellStyle name="Input 2 5 3 5 3 2 3" xfId="18261"/>
    <cellStyle name="Input 2 5 3 5 3 2 4" xfId="18262"/>
    <cellStyle name="Input 2 5 3 5 3 2 5" xfId="18263"/>
    <cellStyle name="Input 2 5 3 5 3 2 6" xfId="18264"/>
    <cellStyle name="Input 2 5 3 5 3 2 7" xfId="18265"/>
    <cellStyle name="Input 2 5 3 5 3 3" xfId="18266"/>
    <cellStyle name="Input 2 5 3 5 3 4" xfId="18267"/>
    <cellStyle name="Input 2 5 3 5 4" xfId="18268"/>
    <cellStyle name="Input 2 5 3 5 4 2" xfId="18269"/>
    <cellStyle name="Input 2 5 3 5 4 2 2" xfId="18270"/>
    <cellStyle name="Input 2 5 3 5 4 2 3" xfId="18271"/>
    <cellStyle name="Input 2 5 3 5 4 2 4" xfId="18272"/>
    <cellStyle name="Input 2 5 3 5 4 2 5" xfId="18273"/>
    <cellStyle name="Input 2 5 3 5 4 2 6" xfId="18274"/>
    <cellStyle name="Input 2 5 3 5 4 2 7" xfId="18275"/>
    <cellStyle name="Input 2 5 3 5 4 3" xfId="18276"/>
    <cellStyle name="Input 2 5 3 5 4 4" xfId="18277"/>
    <cellStyle name="Input 2 5 3 5 5" xfId="18278"/>
    <cellStyle name="Input 2 5 3 5 5 2" xfId="18279"/>
    <cellStyle name="Input 2 5 3 5 5 3" xfId="18280"/>
    <cellStyle name="Input 2 5 3 5 5 4" xfId="18281"/>
    <cellStyle name="Input 2 5 3 5 5 5" xfId="18282"/>
    <cellStyle name="Input 2 5 3 5 5 6" xfId="18283"/>
    <cellStyle name="Input 2 5 3 5 5 7" xfId="18284"/>
    <cellStyle name="Input 2 5 3 5 5 8" xfId="18285"/>
    <cellStyle name="Input 2 5 3 5 6" xfId="18286"/>
    <cellStyle name="Input 2 5 3 5 6 2" xfId="18287"/>
    <cellStyle name="Input 2 5 3 5 6 3" xfId="18288"/>
    <cellStyle name="Input 2 5 3 5 6 4" xfId="18289"/>
    <cellStyle name="Input 2 5 3 5 6 5" xfId="18290"/>
    <cellStyle name="Input 2 5 3 5 6 6" xfId="18291"/>
    <cellStyle name="Input 2 5 3 5 6 7" xfId="18292"/>
    <cellStyle name="Input 2 5 3 5 7" xfId="18293"/>
    <cellStyle name="Input 2 5 3 5 8" xfId="18294"/>
    <cellStyle name="Input 2 5 3 5 9" xfId="18295"/>
    <cellStyle name="Input 2 5 3 6" xfId="18296"/>
    <cellStyle name="Input 2 5 3 6 2" xfId="18297"/>
    <cellStyle name="Input 2 5 3 6 2 2" xfId="18298"/>
    <cellStyle name="Input 2 5 3 6 2 3" xfId="18299"/>
    <cellStyle name="Input 2 5 3 6 2 4" xfId="18300"/>
    <cellStyle name="Input 2 5 3 6 2 5" xfId="18301"/>
    <cellStyle name="Input 2 5 3 6 2 6" xfId="18302"/>
    <cellStyle name="Input 2 5 3 6 2 7" xfId="18303"/>
    <cellStyle name="Input 2 5 3 6 3" xfId="18304"/>
    <cellStyle name="Input 2 5 3 6 4" xfId="18305"/>
    <cellStyle name="Input 2 5 3 6 5" xfId="18306"/>
    <cellStyle name="Input 2 5 3 7" xfId="18307"/>
    <cellStyle name="Input 2 5 3 7 2" xfId="18308"/>
    <cellStyle name="Input 2 5 3 7 2 2" xfId="18309"/>
    <cellStyle name="Input 2 5 3 7 2 3" xfId="18310"/>
    <cellStyle name="Input 2 5 3 7 2 4" xfId="18311"/>
    <cellStyle name="Input 2 5 3 7 2 5" xfId="18312"/>
    <cellStyle name="Input 2 5 3 7 2 6" xfId="18313"/>
    <cellStyle name="Input 2 5 3 7 2 7" xfId="18314"/>
    <cellStyle name="Input 2 5 3 7 3" xfId="18315"/>
    <cellStyle name="Input 2 5 3 7 4" xfId="18316"/>
    <cellStyle name="Input 2 5 3 7 5" xfId="18317"/>
    <cellStyle name="Input 2 5 3 8" xfId="18318"/>
    <cellStyle name="Input 2 5 3 8 2" xfId="18319"/>
    <cellStyle name="Input 2 5 3 8 2 2" xfId="18320"/>
    <cellStyle name="Input 2 5 3 8 2 3" xfId="18321"/>
    <cellStyle name="Input 2 5 3 8 2 4" xfId="18322"/>
    <cellStyle name="Input 2 5 3 8 2 5" xfId="18323"/>
    <cellStyle name="Input 2 5 3 8 2 6" xfId="18324"/>
    <cellStyle name="Input 2 5 3 8 2 7" xfId="18325"/>
    <cellStyle name="Input 2 5 3 8 3" xfId="18326"/>
    <cellStyle name="Input 2 5 3 8 4" xfId="18327"/>
    <cellStyle name="Input 2 5 3 8 5" xfId="18328"/>
    <cellStyle name="Input 2 5 3 9" xfId="18329"/>
    <cellStyle name="Input 2 5 3 9 2" xfId="18330"/>
    <cellStyle name="Input 2 5 3 9 2 2" xfId="18331"/>
    <cellStyle name="Input 2 5 3 9 2 3" xfId="18332"/>
    <cellStyle name="Input 2 5 3 9 2 4" xfId="18333"/>
    <cellStyle name="Input 2 5 3 9 2 5" xfId="18334"/>
    <cellStyle name="Input 2 5 3 9 2 6" xfId="18335"/>
    <cellStyle name="Input 2 5 3 9 2 7" xfId="18336"/>
    <cellStyle name="Input 2 5 3 9 3" xfId="18337"/>
    <cellStyle name="Input 2 5 3 9 4" xfId="18338"/>
    <cellStyle name="Input 2 5 3 9 5" xfId="18339"/>
    <cellStyle name="Input 2 5 4" xfId="18340"/>
    <cellStyle name="Input 2 5 4 10" xfId="18341"/>
    <cellStyle name="Input 2 5 4 10 2" xfId="18342"/>
    <cellStyle name="Input 2 5 4 10 3" xfId="18343"/>
    <cellStyle name="Input 2 5 4 10 4" xfId="18344"/>
    <cellStyle name="Input 2 5 4 10 5" xfId="18345"/>
    <cellStyle name="Input 2 5 4 10 6" xfId="18346"/>
    <cellStyle name="Input 2 5 4 10 7" xfId="18347"/>
    <cellStyle name="Input 2 5 4 11" xfId="18348"/>
    <cellStyle name="Input 2 5 4 11 2" xfId="18349"/>
    <cellStyle name="Input 2 5 4 11 3" xfId="18350"/>
    <cellStyle name="Input 2 5 4 11 4" xfId="18351"/>
    <cellStyle name="Input 2 5 4 11 5" xfId="18352"/>
    <cellStyle name="Input 2 5 4 12" xfId="18353"/>
    <cellStyle name="Input 2 5 4 12 2" xfId="18354"/>
    <cellStyle name="Input 2 5 4 12 3" xfId="18355"/>
    <cellStyle name="Input 2 5 4 12 4" xfId="18356"/>
    <cellStyle name="Input 2 5 4 12 5" xfId="18357"/>
    <cellStyle name="Input 2 5 4 13" xfId="18358"/>
    <cellStyle name="Input 2 5 4 13 2" xfId="18359"/>
    <cellStyle name="Input 2 5 4 13 3" xfId="18360"/>
    <cellStyle name="Input 2 5 4 13 4" xfId="18361"/>
    <cellStyle name="Input 2 5 4 13 5" xfId="18362"/>
    <cellStyle name="Input 2 5 4 14" xfId="18363"/>
    <cellStyle name="Input 2 5 4 14 2" xfId="18364"/>
    <cellStyle name="Input 2 5 4 14 3" xfId="18365"/>
    <cellStyle name="Input 2 5 4 14 4" xfId="18366"/>
    <cellStyle name="Input 2 5 4 14 5" xfId="18367"/>
    <cellStyle name="Input 2 5 4 15" xfId="18368"/>
    <cellStyle name="Input 2 5 4 15 2" xfId="18369"/>
    <cellStyle name="Input 2 5 4 15 3" xfId="18370"/>
    <cellStyle name="Input 2 5 4 15 4" xfId="18371"/>
    <cellStyle name="Input 2 5 4 15 5" xfId="18372"/>
    <cellStyle name="Input 2 5 4 16" xfId="18373"/>
    <cellStyle name="Input 2 5 4 16 2" xfId="18374"/>
    <cellStyle name="Input 2 5 4 16 3" xfId="18375"/>
    <cellStyle name="Input 2 5 4 16 4" xfId="18376"/>
    <cellStyle name="Input 2 5 4 16 5" xfId="18377"/>
    <cellStyle name="Input 2 5 4 17" xfId="18378"/>
    <cellStyle name="Input 2 5 4 17 2" xfId="18379"/>
    <cellStyle name="Input 2 5 4 17 3" xfId="18380"/>
    <cellStyle name="Input 2 5 4 17 4" xfId="18381"/>
    <cellStyle name="Input 2 5 4 17 5" xfId="18382"/>
    <cellStyle name="Input 2 5 4 18" xfId="18383"/>
    <cellStyle name="Input 2 5 4 2" xfId="18384"/>
    <cellStyle name="Input 2 5 4 2 10" xfId="18385"/>
    <cellStyle name="Input 2 5 4 2 10 2" xfId="18386"/>
    <cellStyle name="Input 2 5 4 2 10 3" xfId="18387"/>
    <cellStyle name="Input 2 5 4 2 10 4" xfId="18388"/>
    <cellStyle name="Input 2 5 4 2 10 5" xfId="18389"/>
    <cellStyle name="Input 2 5 4 2 11" xfId="18390"/>
    <cellStyle name="Input 2 5 4 2 11 2" xfId="18391"/>
    <cellStyle name="Input 2 5 4 2 11 3" xfId="18392"/>
    <cellStyle name="Input 2 5 4 2 11 4" xfId="18393"/>
    <cellStyle name="Input 2 5 4 2 11 5" xfId="18394"/>
    <cellStyle name="Input 2 5 4 2 12" xfId="18395"/>
    <cellStyle name="Input 2 5 4 2 12 2" xfId="18396"/>
    <cellStyle name="Input 2 5 4 2 12 3" xfId="18397"/>
    <cellStyle name="Input 2 5 4 2 12 4" xfId="18398"/>
    <cellStyle name="Input 2 5 4 2 12 5" xfId="18399"/>
    <cellStyle name="Input 2 5 4 2 13" xfId="18400"/>
    <cellStyle name="Input 2 5 4 2 13 2" xfId="18401"/>
    <cellStyle name="Input 2 5 4 2 13 3" xfId="18402"/>
    <cellStyle name="Input 2 5 4 2 13 4" xfId="18403"/>
    <cellStyle name="Input 2 5 4 2 13 5" xfId="18404"/>
    <cellStyle name="Input 2 5 4 2 14" xfId="18405"/>
    <cellStyle name="Input 2 5 4 2 14 2" xfId="18406"/>
    <cellStyle name="Input 2 5 4 2 14 3" xfId="18407"/>
    <cellStyle name="Input 2 5 4 2 14 4" xfId="18408"/>
    <cellStyle name="Input 2 5 4 2 14 5" xfId="18409"/>
    <cellStyle name="Input 2 5 4 2 15" xfId="18410"/>
    <cellStyle name="Input 2 5 4 2 15 2" xfId="18411"/>
    <cellStyle name="Input 2 5 4 2 15 3" xfId="18412"/>
    <cellStyle name="Input 2 5 4 2 15 4" xfId="18413"/>
    <cellStyle name="Input 2 5 4 2 15 5" xfId="18414"/>
    <cellStyle name="Input 2 5 4 2 16" xfId="18415"/>
    <cellStyle name="Input 2 5 4 2 16 2" xfId="18416"/>
    <cellStyle name="Input 2 5 4 2 16 3" xfId="18417"/>
    <cellStyle name="Input 2 5 4 2 16 4" xfId="18418"/>
    <cellStyle name="Input 2 5 4 2 16 5" xfId="18419"/>
    <cellStyle name="Input 2 5 4 2 17" xfId="18420"/>
    <cellStyle name="Input 2 5 4 2 17 2" xfId="18421"/>
    <cellStyle name="Input 2 5 4 2 17 3" xfId="18422"/>
    <cellStyle name="Input 2 5 4 2 17 4" xfId="18423"/>
    <cellStyle name="Input 2 5 4 2 17 5" xfId="18424"/>
    <cellStyle name="Input 2 5 4 2 18" xfId="18425"/>
    <cellStyle name="Input 2 5 4 2 2" xfId="18426"/>
    <cellStyle name="Input 2 5 4 2 2 10" xfId="18427"/>
    <cellStyle name="Input 2 5 4 2 2 2" xfId="18428"/>
    <cellStyle name="Input 2 5 4 2 2 2 2" xfId="18429"/>
    <cellStyle name="Input 2 5 4 2 2 2 2 2" xfId="18430"/>
    <cellStyle name="Input 2 5 4 2 2 2 2 3" xfId="18431"/>
    <cellStyle name="Input 2 5 4 2 2 2 2 4" xfId="18432"/>
    <cellStyle name="Input 2 5 4 2 2 2 2 5" xfId="18433"/>
    <cellStyle name="Input 2 5 4 2 2 2 2 6" xfId="18434"/>
    <cellStyle name="Input 2 5 4 2 2 2 2 7" xfId="18435"/>
    <cellStyle name="Input 2 5 4 2 2 2 3" xfId="18436"/>
    <cellStyle name="Input 2 5 4 2 2 2 4" xfId="18437"/>
    <cellStyle name="Input 2 5 4 2 2 3" xfId="18438"/>
    <cellStyle name="Input 2 5 4 2 2 3 2" xfId="18439"/>
    <cellStyle name="Input 2 5 4 2 2 3 2 2" xfId="18440"/>
    <cellStyle name="Input 2 5 4 2 2 3 2 3" xfId="18441"/>
    <cellStyle name="Input 2 5 4 2 2 3 2 4" xfId="18442"/>
    <cellStyle name="Input 2 5 4 2 2 3 2 5" xfId="18443"/>
    <cellStyle name="Input 2 5 4 2 2 3 2 6" xfId="18444"/>
    <cellStyle name="Input 2 5 4 2 2 3 2 7" xfId="18445"/>
    <cellStyle name="Input 2 5 4 2 2 3 3" xfId="18446"/>
    <cellStyle name="Input 2 5 4 2 2 3 4" xfId="18447"/>
    <cellStyle name="Input 2 5 4 2 2 4" xfId="18448"/>
    <cellStyle name="Input 2 5 4 2 2 4 2" xfId="18449"/>
    <cellStyle name="Input 2 5 4 2 2 4 2 2" xfId="18450"/>
    <cellStyle name="Input 2 5 4 2 2 4 2 3" xfId="18451"/>
    <cellStyle name="Input 2 5 4 2 2 4 2 4" xfId="18452"/>
    <cellStyle name="Input 2 5 4 2 2 4 2 5" xfId="18453"/>
    <cellStyle name="Input 2 5 4 2 2 4 2 6" xfId="18454"/>
    <cellStyle name="Input 2 5 4 2 2 4 2 7" xfId="18455"/>
    <cellStyle name="Input 2 5 4 2 2 4 3" xfId="18456"/>
    <cellStyle name="Input 2 5 4 2 2 4 4" xfId="18457"/>
    <cellStyle name="Input 2 5 4 2 2 5" xfId="18458"/>
    <cellStyle name="Input 2 5 4 2 2 5 2" xfId="18459"/>
    <cellStyle name="Input 2 5 4 2 2 5 3" xfId="18460"/>
    <cellStyle name="Input 2 5 4 2 2 5 4" xfId="18461"/>
    <cellStyle name="Input 2 5 4 2 2 5 5" xfId="18462"/>
    <cellStyle name="Input 2 5 4 2 2 5 6" xfId="18463"/>
    <cellStyle name="Input 2 5 4 2 2 5 7" xfId="18464"/>
    <cellStyle name="Input 2 5 4 2 2 5 8" xfId="18465"/>
    <cellStyle name="Input 2 5 4 2 2 6" xfId="18466"/>
    <cellStyle name="Input 2 5 4 2 2 6 2" xfId="18467"/>
    <cellStyle name="Input 2 5 4 2 2 6 3" xfId="18468"/>
    <cellStyle name="Input 2 5 4 2 2 6 4" xfId="18469"/>
    <cellStyle name="Input 2 5 4 2 2 6 5" xfId="18470"/>
    <cellStyle name="Input 2 5 4 2 2 6 6" xfId="18471"/>
    <cellStyle name="Input 2 5 4 2 2 6 7" xfId="18472"/>
    <cellStyle name="Input 2 5 4 2 2 7" xfId="18473"/>
    <cellStyle name="Input 2 5 4 2 2 8" xfId="18474"/>
    <cellStyle name="Input 2 5 4 2 2 9" xfId="18475"/>
    <cellStyle name="Input 2 5 4 2 3" xfId="18476"/>
    <cellStyle name="Input 2 5 4 2 3 2" xfId="18477"/>
    <cellStyle name="Input 2 5 4 2 3 2 2" xfId="18478"/>
    <cellStyle name="Input 2 5 4 2 3 2 3" xfId="18479"/>
    <cellStyle name="Input 2 5 4 2 3 2 4" xfId="18480"/>
    <cellStyle name="Input 2 5 4 2 3 2 5" xfId="18481"/>
    <cellStyle name="Input 2 5 4 2 3 2 6" xfId="18482"/>
    <cellStyle name="Input 2 5 4 2 3 2 7" xfId="18483"/>
    <cellStyle name="Input 2 5 4 2 3 3" xfId="18484"/>
    <cellStyle name="Input 2 5 4 2 3 4" xfId="18485"/>
    <cellStyle name="Input 2 5 4 2 3 5" xfId="18486"/>
    <cellStyle name="Input 2 5 4 2 4" xfId="18487"/>
    <cellStyle name="Input 2 5 4 2 4 2" xfId="18488"/>
    <cellStyle name="Input 2 5 4 2 4 2 2" xfId="18489"/>
    <cellStyle name="Input 2 5 4 2 4 2 3" xfId="18490"/>
    <cellStyle name="Input 2 5 4 2 4 2 4" xfId="18491"/>
    <cellStyle name="Input 2 5 4 2 4 2 5" xfId="18492"/>
    <cellStyle name="Input 2 5 4 2 4 2 6" xfId="18493"/>
    <cellStyle name="Input 2 5 4 2 4 2 7" xfId="18494"/>
    <cellStyle name="Input 2 5 4 2 4 3" xfId="18495"/>
    <cellStyle name="Input 2 5 4 2 4 4" xfId="18496"/>
    <cellStyle name="Input 2 5 4 2 4 5" xfId="18497"/>
    <cellStyle name="Input 2 5 4 2 5" xfId="18498"/>
    <cellStyle name="Input 2 5 4 2 5 2" xfId="18499"/>
    <cellStyle name="Input 2 5 4 2 5 2 2" xfId="18500"/>
    <cellStyle name="Input 2 5 4 2 5 2 3" xfId="18501"/>
    <cellStyle name="Input 2 5 4 2 5 2 4" xfId="18502"/>
    <cellStyle name="Input 2 5 4 2 5 2 5" xfId="18503"/>
    <cellStyle name="Input 2 5 4 2 5 2 6" xfId="18504"/>
    <cellStyle name="Input 2 5 4 2 5 2 7" xfId="18505"/>
    <cellStyle name="Input 2 5 4 2 5 3" xfId="18506"/>
    <cellStyle name="Input 2 5 4 2 5 4" xfId="18507"/>
    <cellStyle name="Input 2 5 4 2 5 5" xfId="18508"/>
    <cellStyle name="Input 2 5 4 2 6" xfId="18509"/>
    <cellStyle name="Input 2 5 4 2 6 2" xfId="18510"/>
    <cellStyle name="Input 2 5 4 2 6 3" xfId="18511"/>
    <cellStyle name="Input 2 5 4 2 6 4" xfId="18512"/>
    <cellStyle name="Input 2 5 4 2 6 5" xfId="18513"/>
    <cellStyle name="Input 2 5 4 2 6 6" xfId="18514"/>
    <cellStyle name="Input 2 5 4 2 6 7" xfId="18515"/>
    <cellStyle name="Input 2 5 4 2 6 8" xfId="18516"/>
    <cellStyle name="Input 2 5 4 2 7" xfId="18517"/>
    <cellStyle name="Input 2 5 4 2 7 2" xfId="18518"/>
    <cellStyle name="Input 2 5 4 2 7 3" xfId="18519"/>
    <cellStyle name="Input 2 5 4 2 7 4" xfId="18520"/>
    <cellStyle name="Input 2 5 4 2 7 5" xfId="18521"/>
    <cellStyle name="Input 2 5 4 2 7 6" xfId="18522"/>
    <cellStyle name="Input 2 5 4 2 7 7" xfId="18523"/>
    <cellStyle name="Input 2 5 4 2 8" xfId="18524"/>
    <cellStyle name="Input 2 5 4 2 8 2" xfId="18525"/>
    <cellStyle name="Input 2 5 4 2 8 3" xfId="18526"/>
    <cellStyle name="Input 2 5 4 2 8 4" xfId="18527"/>
    <cellStyle name="Input 2 5 4 2 8 5" xfId="18528"/>
    <cellStyle name="Input 2 5 4 2 9" xfId="18529"/>
    <cellStyle name="Input 2 5 4 2 9 2" xfId="18530"/>
    <cellStyle name="Input 2 5 4 2 9 3" xfId="18531"/>
    <cellStyle name="Input 2 5 4 2 9 4" xfId="18532"/>
    <cellStyle name="Input 2 5 4 2 9 5" xfId="18533"/>
    <cellStyle name="Input 2 5 4 3" xfId="18534"/>
    <cellStyle name="Input 2 5 4 3 10" xfId="18535"/>
    <cellStyle name="Input 2 5 4 3 2" xfId="18536"/>
    <cellStyle name="Input 2 5 4 3 2 2" xfId="18537"/>
    <cellStyle name="Input 2 5 4 3 2 2 2" xfId="18538"/>
    <cellStyle name="Input 2 5 4 3 2 2 3" xfId="18539"/>
    <cellStyle name="Input 2 5 4 3 2 2 4" xfId="18540"/>
    <cellStyle name="Input 2 5 4 3 2 2 5" xfId="18541"/>
    <cellStyle name="Input 2 5 4 3 2 2 6" xfId="18542"/>
    <cellStyle name="Input 2 5 4 3 2 2 7" xfId="18543"/>
    <cellStyle name="Input 2 5 4 3 2 3" xfId="18544"/>
    <cellStyle name="Input 2 5 4 3 2 4" xfId="18545"/>
    <cellStyle name="Input 2 5 4 3 3" xfId="18546"/>
    <cellStyle name="Input 2 5 4 3 3 2" xfId="18547"/>
    <cellStyle name="Input 2 5 4 3 3 2 2" xfId="18548"/>
    <cellStyle name="Input 2 5 4 3 3 2 3" xfId="18549"/>
    <cellStyle name="Input 2 5 4 3 3 2 4" xfId="18550"/>
    <cellStyle name="Input 2 5 4 3 3 2 5" xfId="18551"/>
    <cellStyle name="Input 2 5 4 3 3 2 6" xfId="18552"/>
    <cellStyle name="Input 2 5 4 3 3 2 7" xfId="18553"/>
    <cellStyle name="Input 2 5 4 3 3 3" xfId="18554"/>
    <cellStyle name="Input 2 5 4 3 3 4" xfId="18555"/>
    <cellStyle name="Input 2 5 4 3 4" xfId="18556"/>
    <cellStyle name="Input 2 5 4 3 4 2" xfId="18557"/>
    <cellStyle name="Input 2 5 4 3 4 2 2" xfId="18558"/>
    <cellStyle name="Input 2 5 4 3 4 2 3" xfId="18559"/>
    <cellStyle name="Input 2 5 4 3 4 2 4" xfId="18560"/>
    <cellStyle name="Input 2 5 4 3 4 2 5" xfId="18561"/>
    <cellStyle name="Input 2 5 4 3 4 2 6" xfId="18562"/>
    <cellStyle name="Input 2 5 4 3 4 2 7" xfId="18563"/>
    <cellStyle name="Input 2 5 4 3 4 3" xfId="18564"/>
    <cellStyle name="Input 2 5 4 3 4 4" xfId="18565"/>
    <cellStyle name="Input 2 5 4 3 5" xfId="18566"/>
    <cellStyle name="Input 2 5 4 3 5 2" xfId="18567"/>
    <cellStyle name="Input 2 5 4 3 5 3" xfId="18568"/>
    <cellStyle name="Input 2 5 4 3 5 4" xfId="18569"/>
    <cellStyle name="Input 2 5 4 3 5 5" xfId="18570"/>
    <cellStyle name="Input 2 5 4 3 5 6" xfId="18571"/>
    <cellStyle name="Input 2 5 4 3 5 7" xfId="18572"/>
    <cellStyle name="Input 2 5 4 3 5 8" xfId="18573"/>
    <cellStyle name="Input 2 5 4 3 6" xfId="18574"/>
    <cellStyle name="Input 2 5 4 3 6 2" xfId="18575"/>
    <cellStyle name="Input 2 5 4 3 6 3" xfId="18576"/>
    <cellStyle name="Input 2 5 4 3 6 4" xfId="18577"/>
    <cellStyle name="Input 2 5 4 3 6 5" xfId="18578"/>
    <cellStyle name="Input 2 5 4 3 6 6" xfId="18579"/>
    <cellStyle name="Input 2 5 4 3 6 7" xfId="18580"/>
    <cellStyle name="Input 2 5 4 3 7" xfId="18581"/>
    <cellStyle name="Input 2 5 4 3 8" xfId="18582"/>
    <cellStyle name="Input 2 5 4 3 9" xfId="18583"/>
    <cellStyle name="Input 2 5 4 4" xfId="18584"/>
    <cellStyle name="Input 2 5 4 4 10" xfId="18585"/>
    <cellStyle name="Input 2 5 4 4 2" xfId="18586"/>
    <cellStyle name="Input 2 5 4 4 2 2" xfId="18587"/>
    <cellStyle name="Input 2 5 4 4 2 2 2" xfId="18588"/>
    <cellStyle name="Input 2 5 4 4 2 2 3" xfId="18589"/>
    <cellStyle name="Input 2 5 4 4 2 2 4" xfId="18590"/>
    <cellStyle name="Input 2 5 4 4 2 2 5" xfId="18591"/>
    <cellStyle name="Input 2 5 4 4 2 2 6" xfId="18592"/>
    <cellStyle name="Input 2 5 4 4 2 2 7" xfId="18593"/>
    <cellStyle name="Input 2 5 4 4 2 3" xfId="18594"/>
    <cellStyle name="Input 2 5 4 4 2 4" xfId="18595"/>
    <cellStyle name="Input 2 5 4 4 3" xfId="18596"/>
    <cellStyle name="Input 2 5 4 4 3 2" xfId="18597"/>
    <cellStyle name="Input 2 5 4 4 3 2 2" xfId="18598"/>
    <cellStyle name="Input 2 5 4 4 3 2 3" xfId="18599"/>
    <cellStyle name="Input 2 5 4 4 3 2 4" xfId="18600"/>
    <cellStyle name="Input 2 5 4 4 3 2 5" xfId="18601"/>
    <cellStyle name="Input 2 5 4 4 3 2 6" xfId="18602"/>
    <cellStyle name="Input 2 5 4 4 3 2 7" xfId="18603"/>
    <cellStyle name="Input 2 5 4 4 3 3" xfId="18604"/>
    <cellStyle name="Input 2 5 4 4 3 4" xfId="18605"/>
    <cellStyle name="Input 2 5 4 4 4" xfId="18606"/>
    <cellStyle name="Input 2 5 4 4 4 2" xfId="18607"/>
    <cellStyle name="Input 2 5 4 4 4 2 2" xfId="18608"/>
    <cellStyle name="Input 2 5 4 4 4 2 3" xfId="18609"/>
    <cellStyle name="Input 2 5 4 4 4 2 4" xfId="18610"/>
    <cellStyle name="Input 2 5 4 4 4 2 5" xfId="18611"/>
    <cellStyle name="Input 2 5 4 4 4 2 6" xfId="18612"/>
    <cellStyle name="Input 2 5 4 4 4 2 7" xfId="18613"/>
    <cellStyle name="Input 2 5 4 4 4 3" xfId="18614"/>
    <cellStyle name="Input 2 5 4 4 4 4" xfId="18615"/>
    <cellStyle name="Input 2 5 4 4 5" xfId="18616"/>
    <cellStyle name="Input 2 5 4 4 5 2" xfId="18617"/>
    <cellStyle name="Input 2 5 4 4 5 3" xfId="18618"/>
    <cellStyle name="Input 2 5 4 4 5 4" xfId="18619"/>
    <cellStyle name="Input 2 5 4 4 5 5" xfId="18620"/>
    <cellStyle name="Input 2 5 4 4 5 6" xfId="18621"/>
    <cellStyle name="Input 2 5 4 4 5 7" xfId="18622"/>
    <cellStyle name="Input 2 5 4 4 5 8" xfId="18623"/>
    <cellStyle name="Input 2 5 4 4 6" xfId="18624"/>
    <cellStyle name="Input 2 5 4 4 6 2" xfId="18625"/>
    <cellStyle name="Input 2 5 4 4 6 3" xfId="18626"/>
    <cellStyle name="Input 2 5 4 4 6 4" xfId="18627"/>
    <cellStyle name="Input 2 5 4 4 6 5" xfId="18628"/>
    <cellStyle name="Input 2 5 4 4 6 6" xfId="18629"/>
    <cellStyle name="Input 2 5 4 4 6 7" xfId="18630"/>
    <cellStyle name="Input 2 5 4 4 7" xfId="18631"/>
    <cellStyle name="Input 2 5 4 4 8" xfId="18632"/>
    <cellStyle name="Input 2 5 4 4 9" xfId="18633"/>
    <cellStyle name="Input 2 5 4 5" xfId="18634"/>
    <cellStyle name="Input 2 5 4 5 2" xfId="18635"/>
    <cellStyle name="Input 2 5 4 5 2 2" xfId="18636"/>
    <cellStyle name="Input 2 5 4 5 2 3" xfId="18637"/>
    <cellStyle name="Input 2 5 4 5 2 4" xfId="18638"/>
    <cellStyle name="Input 2 5 4 5 2 5" xfId="18639"/>
    <cellStyle name="Input 2 5 4 5 2 6" xfId="18640"/>
    <cellStyle name="Input 2 5 4 5 2 7" xfId="18641"/>
    <cellStyle name="Input 2 5 4 5 3" xfId="18642"/>
    <cellStyle name="Input 2 5 4 5 4" xfId="18643"/>
    <cellStyle name="Input 2 5 4 5 5" xfId="18644"/>
    <cellStyle name="Input 2 5 4 6" xfId="18645"/>
    <cellStyle name="Input 2 5 4 6 2" xfId="18646"/>
    <cellStyle name="Input 2 5 4 6 2 2" xfId="18647"/>
    <cellStyle name="Input 2 5 4 6 2 3" xfId="18648"/>
    <cellStyle name="Input 2 5 4 6 2 4" xfId="18649"/>
    <cellStyle name="Input 2 5 4 6 2 5" xfId="18650"/>
    <cellStyle name="Input 2 5 4 6 2 6" xfId="18651"/>
    <cellStyle name="Input 2 5 4 6 2 7" xfId="18652"/>
    <cellStyle name="Input 2 5 4 6 3" xfId="18653"/>
    <cellStyle name="Input 2 5 4 6 4" xfId="18654"/>
    <cellStyle name="Input 2 5 4 6 5" xfId="18655"/>
    <cellStyle name="Input 2 5 4 7" xfId="18656"/>
    <cellStyle name="Input 2 5 4 7 2" xfId="18657"/>
    <cellStyle name="Input 2 5 4 7 2 2" xfId="18658"/>
    <cellStyle name="Input 2 5 4 7 2 3" xfId="18659"/>
    <cellStyle name="Input 2 5 4 7 2 4" xfId="18660"/>
    <cellStyle name="Input 2 5 4 7 2 5" xfId="18661"/>
    <cellStyle name="Input 2 5 4 7 2 6" xfId="18662"/>
    <cellStyle name="Input 2 5 4 7 2 7" xfId="18663"/>
    <cellStyle name="Input 2 5 4 7 3" xfId="18664"/>
    <cellStyle name="Input 2 5 4 7 4" xfId="18665"/>
    <cellStyle name="Input 2 5 4 7 5" xfId="18666"/>
    <cellStyle name="Input 2 5 4 8" xfId="18667"/>
    <cellStyle name="Input 2 5 4 8 2" xfId="18668"/>
    <cellStyle name="Input 2 5 4 8 2 2" xfId="18669"/>
    <cellStyle name="Input 2 5 4 8 2 3" xfId="18670"/>
    <cellStyle name="Input 2 5 4 8 2 4" xfId="18671"/>
    <cellStyle name="Input 2 5 4 8 2 5" xfId="18672"/>
    <cellStyle name="Input 2 5 4 8 2 6" xfId="18673"/>
    <cellStyle name="Input 2 5 4 8 2 7" xfId="18674"/>
    <cellStyle name="Input 2 5 4 8 3" xfId="18675"/>
    <cellStyle name="Input 2 5 4 8 4" xfId="18676"/>
    <cellStyle name="Input 2 5 4 8 5" xfId="18677"/>
    <cellStyle name="Input 2 5 4 9" xfId="18678"/>
    <cellStyle name="Input 2 5 4 9 2" xfId="18679"/>
    <cellStyle name="Input 2 5 4 9 3" xfId="18680"/>
    <cellStyle name="Input 2 5 4 9 4" xfId="18681"/>
    <cellStyle name="Input 2 5 4 9 5" xfId="18682"/>
    <cellStyle name="Input 2 5 4 9 6" xfId="18683"/>
    <cellStyle name="Input 2 5 4 9 7" xfId="18684"/>
    <cellStyle name="Input 2 5 4 9 8" xfId="18685"/>
    <cellStyle name="Input 2 5 5" xfId="18686"/>
    <cellStyle name="Input 2 5 5 10" xfId="18687"/>
    <cellStyle name="Input 2 5 5 10 2" xfId="18688"/>
    <cellStyle name="Input 2 5 5 10 3" xfId="18689"/>
    <cellStyle name="Input 2 5 5 10 4" xfId="18690"/>
    <cellStyle name="Input 2 5 5 10 5" xfId="18691"/>
    <cellStyle name="Input 2 5 5 11" xfId="18692"/>
    <cellStyle name="Input 2 5 5 11 2" xfId="18693"/>
    <cellStyle name="Input 2 5 5 11 3" xfId="18694"/>
    <cellStyle name="Input 2 5 5 11 4" xfId="18695"/>
    <cellStyle name="Input 2 5 5 11 5" xfId="18696"/>
    <cellStyle name="Input 2 5 5 12" xfId="18697"/>
    <cellStyle name="Input 2 5 5 12 2" xfId="18698"/>
    <cellStyle name="Input 2 5 5 12 3" xfId="18699"/>
    <cellStyle name="Input 2 5 5 12 4" xfId="18700"/>
    <cellStyle name="Input 2 5 5 12 5" xfId="18701"/>
    <cellStyle name="Input 2 5 5 13" xfId="18702"/>
    <cellStyle name="Input 2 5 5 13 2" xfId="18703"/>
    <cellStyle name="Input 2 5 5 13 3" xfId="18704"/>
    <cellStyle name="Input 2 5 5 13 4" xfId="18705"/>
    <cellStyle name="Input 2 5 5 13 5" xfId="18706"/>
    <cellStyle name="Input 2 5 5 14" xfId="18707"/>
    <cellStyle name="Input 2 5 5 14 2" xfId="18708"/>
    <cellStyle name="Input 2 5 5 14 3" xfId="18709"/>
    <cellStyle name="Input 2 5 5 14 4" xfId="18710"/>
    <cellStyle name="Input 2 5 5 14 5" xfId="18711"/>
    <cellStyle name="Input 2 5 5 15" xfId="18712"/>
    <cellStyle name="Input 2 5 5 15 2" xfId="18713"/>
    <cellStyle name="Input 2 5 5 15 3" xfId="18714"/>
    <cellStyle name="Input 2 5 5 15 4" xfId="18715"/>
    <cellStyle name="Input 2 5 5 15 5" xfId="18716"/>
    <cellStyle name="Input 2 5 5 16" xfId="18717"/>
    <cellStyle name="Input 2 5 5 16 2" xfId="18718"/>
    <cellStyle name="Input 2 5 5 16 3" xfId="18719"/>
    <cellStyle name="Input 2 5 5 16 4" xfId="18720"/>
    <cellStyle name="Input 2 5 5 16 5" xfId="18721"/>
    <cellStyle name="Input 2 5 5 17" xfId="18722"/>
    <cellStyle name="Input 2 5 5 17 2" xfId="18723"/>
    <cellStyle name="Input 2 5 5 17 3" xfId="18724"/>
    <cellStyle name="Input 2 5 5 17 4" xfId="18725"/>
    <cellStyle name="Input 2 5 5 17 5" xfId="18726"/>
    <cellStyle name="Input 2 5 5 18" xfId="18727"/>
    <cellStyle name="Input 2 5 5 2" xfId="18728"/>
    <cellStyle name="Input 2 5 5 2 10" xfId="18729"/>
    <cellStyle name="Input 2 5 5 2 2" xfId="18730"/>
    <cellStyle name="Input 2 5 5 2 2 2" xfId="18731"/>
    <cellStyle name="Input 2 5 5 2 2 2 2" xfId="18732"/>
    <cellStyle name="Input 2 5 5 2 2 2 3" xfId="18733"/>
    <cellStyle name="Input 2 5 5 2 2 2 4" xfId="18734"/>
    <cellStyle name="Input 2 5 5 2 2 2 5" xfId="18735"/>
    <cellStyle name="Input 2 5 5 2 2 2 6" xfId="18736"/>
    <cellStyle name="Input 2 5 5 2 2 2 7" xfId="18737"/>
    <cellStyle name="Input 2 5 5 2 2 3" xfId="18738"/>
    <cellStyle name="Input 2 5 5 2 2 4" xfId="18739"/>
    <cellStyle name="Input 2 5 5 2 3" xfId="18740"/>
    <cellStyle name="Input 2 5 5 2 3 2" xfId="18741"/>
    <cellStyle name="Input 2 5 5 2 3 2 2" xfId="18742"/>
    <cellStyle name="Input 2 5 5 2 3 2 3" xfId="18743"/>
    <cellStyle name="Input 2 5 5 2 3 2 4" xfId="18744"/>
    <cellStyle name="Input 2 5 5 2 3 2 5" xfId="18745"/>
    <cellStyle name="Input 2 5 5 2 3 2 6" xfId="18746"/>
    <cellStyle name="Input 2 5 5 2 3 2 7" xfId="18747"/>
    <cellStyle name="Input 2 5 5 2 3 3" xfId="18748"/>
    <cellStyle name="Input 2 5 5 2 3 4" xfId="18749"/>
    <cellStyle name="Input 2 5 5 2 4" xfId="18750"/>
    <cellStyle name="Input 2 5 5 2 4 2" xfId="18751"/>
    <cellStyle name="Input 2 5 5 2 4 2 2" xfId="18752"/>
    <cellStyle name="Input 2 5 5 2 4 2 3" xfId="18753"/>
    <cellStyle name="Input 2 5 5 2 4 2 4" xfId="18754"/>
    <cellStyle name="Input 2 5 5 2 4 2 5" xfId="18755"/>
    <cellStyle name="Input 2 5 5 2 4 2 6" xfId="18756"/>
    <cellStyle name="Input 2 5 5 2 4 2 7" xfId="18757"/>
    <cellStyle name="Input 2 5 5 2 4 3" xfId="18758"/>
    <cellStyle name="Input 2 5 5 2 4 4" xfId="18759"/>
    <cellStyle name="Input 2 5 5 2 5" xfId="18760"/>
    <cellStyle name="Input 2 5 5 2 5 2" xfId="18761"/>
    <cellStyle name="Input 2 5 5 2 5 3" xfId="18762"/>
    <cellStyle name="Input 2 5 5 2 5 4" xfId="18763"/>
    <cellStyle name="Input 2 5 5 2 5 5" xfId="18764"/>
    <cellStyle name="Input 2 5 5 2 5 6" xfId="18765"/>
    <cellStyle name="Input 2 5 5 2 5 7" xfId="18766"/>
    <cellStyle name="Input 2 5 5 2 5 8" xfId="18767"/>
    <cellStyle name="Input 2 5 5 2 6" xfId="18768"/>
    <cellStyle name="Input 2 5 5 2 6 2" xfId="18769"/>
    <cellStyle name="Input 2 5 5 2 6 3" xfId="18770"/>
    <cellStyle name="Input 2 5 5 2 6 4" xfId="18771"/>
    <cellStyle name="Input 2 5 5 2 6 5" xfId="18772"/>
    <cellStyle name="Input 2 5 5 2 6 6" xfId="18773"/>
    <cellStyle name="Input 2 5 5 2 6 7" xfId="18774"/>
    <cellStyle name="Input 2 5 5 2 7" xfId="18775"/>
    <cellStyle name="Input 2 5 5 2 8" xfId="18776"/>
    <cellStyle name="Input 2 5 5 2 9" xfId="18777"/>
    <cellStyle name="Input 2 5 5 3" xfId="18778"/>
    <cellStyle name="Input 2 5 5 3 2" xfId="18779"/>
    <cellStyle name="Input 2 5 5 3 2 2" xfId="18780"/>
    <cellStyle name="Input 2 5 5 3 2 3" xfId="18781"/>
    <cellStyle name="Input 2 5 5 3 2 4" xfId="18782"/>
    <cellStyle name="Input 2 5 5 3 2 5" xfId="18783"/>
    <cellStyle name="Input 2 5 5 3 2 6" xfId="18784"/>
    <cellStyle name="Input 2 5 5 3 2 7" xfId="18785"/>
    <cellStyle name="Input 2 5 5 3 3" xfId="18786"/>
    <cellStyle name="Input 2 5 5 3 4" xfId="18787"/>
    <cellStyle name="Input 2 5 5 3 5" xfId="18788"/>
    <cellStyle name="Input 2 5 5 4" xfId="18789"/>
    <cellStyle name="Input 2 5 5 4 2" xfId="18790"/>
    <cellStyle name="Input 2 5 5 4 2 2" xfId="18791"/>
    <cellStyle name="Input 2 5 5 4 2 3" xfId="18792"/>
    <cellStyle name="Input 2 5 5 4 2 4" xfId="18793"/>
    <cellStyle name="Input 2 5 5 4 2 5" xfId="18794"/>
    <cellStyle name="Input 2 5 5 4 2 6" xfId="18795"/>
    <cellStyle name="Input 2 5 5 4 2 7" xfId="18796"/>
    <cellStyle name="Input 2 5 5 4 3" xfId="18797"/>
    <cellStyle name="Input 2 5 5 4 4" xfId="18798"/>
    <cellStyle name="Input 2 5 5 4 5" xfId="18799"/>
    <cellStyle name="Input 2 5 5 5" xfId="18800"/>
    <cellStyle name="Input 2 5 5 5 2" xfId="18801"/>
    <cellStyle name="Input 2 5 5 5 2 2" xfId="18802"/>
    <cellStyle name="Input 2 5 5 5 2 3" xfId="18803"/>
    <cellStyle name="Input 2 5 5 5 2 4" xfId="18804"/>
    <cellStyle name="Input 2 5 5 5 2 5" xfId="18805"/>
    <cellStyle name="Input 2 5 5 5 2 6" xfId="18806"/>
    <cellStyle name="Input 2 5 5 5 2 7" xfId="18807"/>
    <cellStyle name="Input 2 5 5 5 3" xfId="18808"/>
    <cellStyle name="Input 2 5 5 5 4" xfId="18809"/>
    <cellStyle name="Input 2 5 5 5 5" xfId="18810"/>
    <cellStyle name="Input 2 5 5 6" xfId="18811"/>
    <cellStyle name="Input 2 5 5 6 2" xfId="18812"/>
    <cellStyle name="Input 2 5 5 6 3" xfId="18813"/>
    <cellStyle name="Input 2 5 5 6 4" xfId="18814"/>
    <cellStyle name="Input 2 5 5 6 5" xfId="18815"/>
    <cellStyle name="Input 2 5 5 6 6" xfId="18816"/>
    <cellStyle name="Input 2 5 5 6 7" xfId="18817"/>
    <cellStyle name="Input 2 5 5 6 8" xfId="18818"/>
    <cellStyle name="Input 2 5 5 7" xfId="18819"/>
    <cellStyle name="Input 2 5 5 7 2" xfId="18820"/>
    <cellStyle name="Input 2 5 5 7 3" xfId="18821"/>
    <cellStyle name="Input 2 5 5 7 4" xfId="18822"/>
    <cellStyle name="Input 2 5 5 7 5" xfId="18823"/>
    <cellStyle name="Input 2 5 5 7 6" xfId="18824"/>
    <cellStyle name="Input 2 5 5 7 7" xfId="18825"/>
    <cellStyle name="Input 2 5 5 8" xfId="18826"/>
    <cellStyle name="Input 2 5 5 8 2" xfId="18827"/>
    <cellStyle name="Input 2 5 5 8 3" xfId="18828"/>
    <cellStyle name="Input 2 5 5 8 4" xfId="18829"/>
    <cellStyle name="Input 2 5 5 8 5" xfId="18830"/>
    <cellStyle name="Input 2 5 5 9" xfId="18831"/>
    <cellStyle name="Input 2 5 5 9 2" xfId="18832"/>
    <cellStyle name="Input 2 5 5 9 3" xfId="18833"/>
    <cellStyle name="Input 2 5 5 9 4" xfId="18834"/>
    <cellStyle name="Input 2 5 5 9 5" xfId="18835"/>
    <cellStyle name="Input 2 5 6" xfId="18836"/>
    <cellStyle name="Input 2 5 6 10" xfId="18837"/>
    <cellStyle name="Input 2 5 6 2" xfId="18838"/>
    <cellStyle name="Input 2 5 6 2 2" xfId="18839"/>
    <cellStyle name="Input 2 5 6 2 2 2" xfId="18840"/>
    <cellStyle name="Input 2 5 6 2 2 3" xfId="18841"/>
    <cellStyle name="Input 2 5 6 2 2 4" xfId="18842"/>
    <cellStyle name="Input 2 5 6 2 2 5" xfId="18843"/>
    <cellStyle name="Input 2 5 6 2 2 6" xfId="18844"/>
    <cellStyle name="Input 2 5 6 2 2 7" xfId="18845"/>
    <cellStyle name="Input 2 5 6 2 3" xfId="18846"/>
    <cellStyle name="Input 2 5 6 2 4" xfId="18847"/>
    <cellStyle name="Input 2 5 6 3" xfId="18848"/>
    <cellStyle name="Input 2 5 6 3 2" xfId="18849"/>
    <cellStyle name="Input 2 5 6 3 2 2" xfId="18850"/>
    <cellStyle name="Input 2 5 6 3 2 3" xfId="18851"/>
    <cellStyle name="Input 2 5 6 3 2 4" xfId="18852"/>
    <cellStyle name="Input 2 5 6 3 2 5" xfId="18853"/>
    <cellStyle name="Input 2 5 6 3 2 6" xfId="18854"/>
    <cellStyle name="Input 2 5 6 3 2 7" xfId="18855"/>
    <cellStyle name="Input 2 5 6 3 3" xfId="18856"/>
    <cellStyle name="Input 2 5 6 3 4" xfId="18857"/>
    <cellStyle name="Input 2 5 6 4" xfId="18858"/>
    <cellStyle name="Input 2 5 6 4 2" xfId="18859"/>
    <cellStyle name="Input 2 5 6 4 2 2" xfId="18860"/>
    <cellStyle name="Input 2 5 6 4 2 3" xfId="18861"/>
    <cellStyle name="Input 2 5 6 4 2 4" xfId="18862"/>
    <cellStyle name="Input 2 5 6 4 2 5" xfId="18863"/>
    <cellStyle name="Input 2 5 6 4 2 6" xfId="18864"/>
    <cellStyle name="Input 2 5 6 4 2 7" xfId="18865"/>
    <cellStyle name="Input 2 5 6 4 3" xfId="18866"/>
    <cellStyle name="Input 2 5 6 4 4" xfId="18867"/>
    <cellStyle name="Input 2 5 6 5" xfId="18868"/>
    <cellStyle name="Input 2 5 6 5 2" xfId="18869"/>
    <cellStyle name="Input 2 5 6 5 3" xfId="18870"/>
    <cellStyle name="Input 2 5 6 5 4" xfId="18871"/>
    <cellStyle name="Input 2 5 6 5 5" xfId="18872"/>
    <cellStyle name="Input 2 5 6 5 6" xfId="18873"/>
    <cellStyle name="Input 2 5 6 5 7" xfId="18874"/>
    <cellStyle name="Input 2 5 6 5 8" xfId="18875"/>
    <cellStyle name="Input 2 5 6 6" xfId="18876"/>
    <cellStyle name="Input 2 5 6 6 2" xfId="18877"/>
    <cellStyle name="Input 2 5 6 6 3" xfId="18878"/>
    <cellStyle name="Input 2 5 6 6 4" xfId="18879"/>
    <cellStyle name="Input 2 5 6 6 5" xfId="18880"/>
    <cellStyle name="Input 2 5 6 6 6" xfId="18881"/>
    <cellStyle name="Input 2 5 6 6 7" xfId="18882"/>
    <cellStyle name="Input 2 5 6 7" xfId="18883"/>
    <cellStyle name="Input 2 5 6 8" xfId="18884"/>
    <cellStyle name="Input 2 5 6 9" xfId="18885"/>
    <cellStyle name="Input 2 5 7" xfId="18886"/>
    <cellStyle name="Input 2 5 7 10" xfId="18887"/>
    <cellStyle name="Input 2 5 7 2" xfId="18888"/>
    <cellStyle name="Input 2 5 7 2 2" xfId="18889"/>
    <cellStyle name="Input 2 5 7 2 2 2" xfId="18890"/>
    <cellStyle name="Input 2 5 7 2 2 3" xfId="18891"/>
    <cellStyle name="Input 2 5 7 2 2 4" xfId="18892"/>
    <cellStyle name="Input 2 5 7 2 2 5" xfId="18893"/>
    <cellStyle name="Input 2 5 7 2 2 6" xfId="18894"/>
    <cellStyle name="Input 2 5 7 2 2 7" xfId="18895"/>
    <cellStyle name="Input 2 5 7 2 3" xfId="18896"/>
    <cellStyle name="Input 2 5 7 2 4" xfId="18897"/>
    <cellStyle name="Input 2 5 7 3" xfId="18898"/>
    <cellStyle name="Input 2 5 7 3 2" xfId="18899"/>
    <cellStyle name="Input 2 5 7 3 2 2" xfId="18900"/>
    <cellStyle name="Input 2 5 7 3 2 3" xfId="18901"/>
    <cellStyle name="Input 2 5 7 3 2 4" xfId="18902"/>
    <cellStyle name="Input 2 5 7 3 2 5" xfId="18903"/>
    <cellStyle name="Input 2 5 7 3 2 6" xfId="18904"/>
    <cellStyle name="Input 2 5 7 3 2 7" xfId="18905"/>
    <cellStyle name="Input 2 5 7 3 3" xfId="18906"/>
    <cellStyle name="Input 2 5 7 3 4" xfId="18907"/>
    <cellStyle name="Input 2 5 7 4" xfId="18908"/>
    <cellStyle name="Input 2 5 7 4 2" xfId="18909"/>
    <cellStyle name="Input 2 5 7 4 2 2" xfId="18910"/>
    <cellStyle name="Input 2 5 7 4 2 3" xfId="18911"/>
    <cellStyle name="Input 2 5 7 4 2 4" xfId="18912"/>
    <cellStyle name="Input 2 5 7 4 2 5" xfId="18913"/>
    <cellStyle name="Input 2 5 7 4 2 6" xfId="18914"/>
    <cellStyle name="Input 2 5 7 4 2 7" xfId="18915"/>
    <cellStyle name="Input 2 5 7 4 3" xfId="18916"/>
    <cellStyle name="Input 2 5 7 4 4" xfId="18917"/>
    <cellStyle name="Input 2 5 7 5" xfId="18918"/>
    <cellStyle name="Input 2 5 7 5 2" xfId="18919"/>
    <cellStyle name="Input 2 5 7 5 3" xfId="18920"/>
    <cellStyle name="Input 2 5 7 5 4" xfId="18921"/>
    <cellStyle name="Input 2 5 7 5 5" xfId="18922"/>
    <cellStyle name="Input 2 5 7 5 6" xfId="18923"/>
    <cellStyle name="Input 2 5 7 5 7" xfId="18924"/>
    <cellStyle name="Input 2 5 7 5 8" xfId="18925"/>
    <cellStyle name="Input 2 5 7 6" xfId="18926"/>
    <cellStyle name="Input 2 5 7 6 2" xfId="18927"/>
    <cellStyle name="Input 2 5 7 6 3" xfId="18928"/>
    <cellStyle name="Input 2 5 7 6 4" xfId="18929"/>
    <cellStyle name="Input 2 5 7 6 5" xfId="18930"/>
    <cellStyle name="Input 2 5 7 6 6" xfId="18931"/>
    <cellStyle name="Input 2 5 7 6 7" xfId="18932"/>
    <cellStyle name="Input 2 5 7 7" xfId="18933"/>
    <cellStyle name="Input 2 5 7 8" xfId="18934"/>
    <cellStyle name="Input 2 5 7 9" xfId="18935"/>
    <cellStyle name="Input 2 5 8" xfId="18936"/>
    <cellStyle name="Input 2 5 8 2" xfId="18937"/>
    <cellStyle name="Input 2 5 8 2 2" xfId="18938"/>
    <cellStyle name="Input 2 5 8 2 3" xfId="18939"/>
    <cellStyle name="Input 2 5 8 2 4" xfId="18940"/>
    <cellStyle name="Input 2 5 8 2 5" xfId="18941"/>
    <cellStyle name="Input 2 5 8 2 6" xfId="18942"/>
    <cellStyle name="Input 2 5 8 2 7" xfId="18943"/>
    <cellStyle name="Input 2 5 8 3" xfId="18944"/>
    <cellStyle name="Input 2 5 8 4" xfId="18945"/>
    <cellStyle name="Input 2 5 8 5" xfId="18946"/>
    <cellStyle name="Input 2 5 9" xfId="18947"/>
    <cellStyle name="Input 2 5 9 2" xfId="18948"/>
    <cellStyle name="Input 2 5 9 2 2" xfId="18949"/>
    <cellStyle name="Input 2 5 9 2 3" xfId="18950"/>
    <cellStyle name="Input 2 5 9 2 4" xfId="18951"/>
    <cellStyle name="Input 2 5 9 2 5" xfId="18952"/>
    <cellStyle name="Input 2 5 9 2 6" xfId="18953"/>
    <cellStyle name="Input 2 5 9 2 7" xfId="18954"/>
    <cellStyle name="Input 2 5 9 3" xfId="18955"/>
    <cellStyle name="Input 2 5 9 4" xfId="18956"/>
    <cellStyle name="Input 2 5 9 5" xfId="18957"/>
    <cellStyle name="Input 2 6" xfId="18958"/>
    <cellStyle name="Input 2 6 10" xfId="18959"/>
    <cellStyle name="Input 2 6 10 2" xfId="18960"/>
    <cellStyle name="Input 2 6 10 3" xfId="18961"/>
    <cellStyle name="Input 2 6 10 4" xfId="18962"/>
    <cellStyle name="Input 2 6 10 5" xfId="18963"/>
    <cellStyle name="Input 2 6 10 6" xfId="18964"/>
    <cellStyle name="Input 2 6 10 7" xfId="18965"/>
    <cellStyle name="Input 2 6 11" xfId="18966"/>
    <cellStyle name="Input 2 6 11 2" xfId="18967"/>
    <cellStyle name="Input 2 6 11 3" xfId="18968"/>
    <cellStyle name="Input 2 6 11 4" xfId="18969"/>
    <cellStyle name="Input 2 6 11 5" xfId="18970"/>
    <cellStyle name="Input 2 6 12" xfId="18971"/>
    <cellStyle name="Input 2 6 12 2" xfId="18972"/>
    <cellStyle name="Input 2 6 12 3" xfId="18973"/>
    <cellStyle name="Input 2 6 12 4" xfId="18974"/>
    <cellStyle name="Input 2 6 12 5" xfId="18975"/>
    <cellStyle name="Input 2 6 13" xfId="18976"/>
    <cellStyle name="Input 2 6 13 2" xfId="18977"/>
    <cellStyle name="Input 2 6 13 3" xfId="18978"/>
    <cellStyle name="Input 2 6 13 4" xfId="18979"/>
    <cellStyle name="Input 2 6 13 5" xfId="18980"/>
    <cellStyle name="Input 2 6 14" xfId="18981"/>
    <cellStyle name="Input 2 6 14 2" xfId="18982"/>
    <cellStyle name="Input 2 6 14 3" xfId="18983"/>
    <cellStyle name="Input 2 6 14 4" xfId="18984"/>
    <cellStyle name="Input 2 6 14 5" xfId="18985"/>
    <cellStyle name="Input 2 6 15" xfId="18986"/>
    <cellStyle name="Input 2 6 15 2" xfId="18987"/>
    <cellStyle name="Input 2 6 15 3" xfId="18988"/>
    <cellStyle name="Input 2 6 15 4" xfId="18989"/>
    <cellStyle name="Input 2 6 15 5" xfId="18990"/>
    <cellStyle name="Input 2 6 16" xfId="18991"/>
    <cellStyle name="Input 2 6 16 2" xfId="18992"/>
    <cellStyle name="Input 2 6 16 3" xfId="18993"/>
    <cellStyle name="Input 2 6 16 4" xfId="18994"/>
    <cellStyle name="Input 2 6 16 5" xfId="18995"/>
    <cellStyle name="Input 2 6 17" xfId="18996"/>
    <cellStyle name="Input 2 6 17 2" xfId="18997"/>
    <cellStyle name="Input 2 6 17 3" xfId="18998"/>
    <cellStyle name="Input 2 6 17 4" xfId="18999"/>
    <cellStyle name="Input 2 6 17 5" xfId="19000"/>
    <cellStyle name="Input 2 6 18" xfId="19001"/>
    <cellStyle name="Input 2 6 2" xfId="19002"/>
    <cellStyle name="Input 2 6 2 10" xfId="19003"/>
    <cellStyle name="Input 2 6 2 10 2" xfId="19004"/>
    <cellStyle name="Input 2 6 2 10 3" xfId="19005"/>
    <cellStyle name="Input 2 6 2 10 4" xfId="19006"/>
    <cellStyle name="Input 2 6 2 10 5" xfId="19007"/>
    <cellStyle name="Input 2 6 2 11" xfId="19008"/>
    <cellStyle name="Input 2 6 2 11 2" xfId="19009"/>
    <cellStyle name="Input 2 6 2 11 3" xfId="19010"/>
    <cellStyle name="Input 2 6 2 11 4" xfId="19011"/>
    <cellStyle name="Input 2 6 2 11 5" xfId="19012"/>
    <cellStyle name="Input 2 6 2 12" xfId="19013"/>
    <cellStyle name="Input 2 6 2 12 2" xfId="19014"/>
    <cellStyle name="Input 2 6 2 12 3" xfId="19015"/>
    <cellStyle name="Input 2 6 2 12 4" xfId="19016"/>
    <cellStyle name="Input 2 6 2 12 5" xfId="19017"/>
    <cellStyle name="Input 2 6 2 13" xfId="19018"/>
    <cellStyle name="Input 2 6 2 13 2" xfId="19019"/>
    <cellStyle name="Input 2 6 2 13 3" xfId="19020"/>
    <cellStyle name="Input 2 6 2 13 4" xfId="19021"/>
    <cellStyle name="Input 2 6 2 13 5" xfId="19022"/>
    <cellStyle name="Input 2 6 2 14" xfId="19023"/>
    <cellStyle name="Input 2 6 2 14 2" xfId="19024"/>
    <cellStyle name="Input 2 6 2 14 3" xfId="19025"/>
    <cellStyle name="Input 2 6 2 14 4" xfId="19026"/>
    <cellStyle name="Input 2 6 2 14 5" xfId="19027"/>
    <cellStyle name="Input 2 6 2 15" xfId="19028"/>
    <cellStyle name="Input 2 6 2 15 2" xfId="19029"/>
    <cellStyle name="Input 2 6 2 15 3" xfId="19030"/>
    <cellStyle name="Input 2 6 2 15 4" xfId="19031"/>
    <cellStyle name="Input 2 6 2 15 5" xfId="19032"/>
    <cellStyle name="Input 2 6 2 16" xfId="19033"/>
    <cellStyle name="Input 2 6 2 16 2" xfId="19034"/>
    <cellStyle name="Input 2 6 2 16 3" xfId="19035"/>
    <cellStyle name="Input 2 6 2 16 4" xfId="19036"/>
    <cellStyle name="Input 2 6 2 16 5" xfId="19037"/>
    <cellStyle name="Input 2 6 2 17" xfId="19038"/>
    <cellStyle name="Input 2 6 2 17 2" xfId="19039"/>
    <cellStyle name="Input 2 6 2 17 3" xfId="19040"/>
    <cellStyle name="Input 2 6 2 17 4" xfId="19041"/>
    <cellStyle name="Input 2 6 2 17 5" xfId="19042"/>
    <cellStyle name="Input 2 6 2 18" xfId="19043"/>
    <cellStyle name="Input 2 6 2 2" xfId="19044"/>
    <cellStyle name="Input 2 6 2 2 10" xfId="19045"/>
    <cellStyle name="Input 2 6 2 2 2" xfId="19046"/>
    <cellStyle name="Input 2 6 2 2 2 2" xfId="19047"/>
    <cellStyle name="Input 2 6 2 2 2 2 2" xfId="19048"/>
    <cellStyle name="Input 2 6 2 2 2 2 3" xfId="19049"/>
    <cellStyle name="Input 2 6 2 2 2 2 4" xfId="19050"/>
    <cellStyle name="Input 2 6 2 2 2 2 5" xfId="19051"/>
    <cellStyle name="Input 2 6 2 2 2 2 6" xfId="19052"/>
    <cellStyle name="Input 2 6 2 2 2 2 7" xfId="19053"/>
    <cellStyle name="Input 2 6 2 2 2 3" xfId="19054"/>
    <cellStyle name="Input 2 6 2 2 2 4" xfId="19055"/>
    <cellStyle name="Input 2 6 2 2 3" xfId="19056"/>
    <cellStyle name="Input 2 6 2 2 3 2" xfId="19057"/>
    <cellStyle name="Input 2 6 2 2 3 2 2" xfId="19058"/>
    <cellStyle name="Input 2 6 2 2 3 2 3" xfId="19059"/>
    <cellStyle name="Input 2 6 2 2 3 2 4" xfId="19060"/>
    <cellStyle name="Input 2 6 2 2 3 2 5" xfId="19061"/>
    <cellStyle name="Input 2 6 2 2 3 2 6" xfId="19062"/>
    <cellStyle name="Input 2 6 2 2 3 2 7" xfId="19063"/>
    <cellStyle name="Input 2 6 2 2 3 3" xfId="19064"/>
    <cellStyle name="Input 2 6 2 2 3 4" xfId="19065"/>
    <cellStyle name="Input 2 6 2 2 4" xfId="19066"/>
    <cellStyle name="Input 2 6 2 2 4 2" xfId="19067"/>
    <cellStyle name="Input 2 6 2 2 4 2 2" xfId="19068"/>
    <cellStyle name="Input 2 6 2 2 4 2 3" xfId="19069"/>
    <cellStyle name="Input 2 6 2 2 4 2 4" xfId="19070"/>
    <cellStyle name="Input 2 6 2 2 4 2 5" xfId="19071"/>
    <cellStyle name="Input 2 6 2 2 4 2 6" xfId="19072"/>
    <cellStyle name="Input 2 6 2 2 4 2 7" xfId="19073"/>
    <cellStyle name="Input 2 6 2 2 4 3" xfId="19074"/>
    <cellStyle name="Input 2 6 2 2 4 4" xfId="19075"/>
    <cellStyle name="Input 2 6 2 2 5" xfId="19076"/>
    <cellStyle name="Input 2 6 2 2 5 2" xfId="19077"/>
    <cellStyle name="Input 2 6 2 2 5 3" xfId="19078"/>
    <cellStyle name="Input 2 6 2 2 5 4" xfId="19079"/>
    <cellStyle name="Input 2 6 2 2 5 5" xfId="19080"/>
    <cellStyle name="Input 2 6 2 2 5 6" xfId="19081"/>
    <cellStyle name="Input 2 6 2 2 5 7" xfId="19082"/>
    <cellStyle name="Input 2 6 2 2 5 8" xfId="19083"/>
    <cellStyle name="Input 2 6 2 2 6" xfId="19084"/>
    <cellStyle name="Input 2 6 2 2 6 2" xfId="19085"/>
    <cellStyle name="Input 2 6 2 2 6 3" xfId="19086"/>
    <cellStyle name="Input 2 6 2 2 6 4" xfId="19087"/>
    <cellStyle name="Input 2 6 2 2 6 5" xfId="19088"/>
    <cellStyle name="Input 2 6 2 2 6 6" xfId="19089"/>
    <cellStyle name="Input 2 6 2 2 6 7" xfId="19090"/>
    <cellStyle name="Input 2 6 2 2 7" xfId="19091"/>
    <cellStyle name="Input 2 6 2 2 8" xfId="19092"/>
    <cellStyle name="Input 2 6 2 2 9" xfId="19093"/>
    <cellStyle name="Input 2 6 2 3" xfId="19094"/>
    <cellStyle name="Input 2 6 2 3 2" xfId="19095"/>
    <cellStyle name="Input 2 6 2 3 2 2" xfId="19096"/>
    <cellStyle name="Input 2 6 2 3 2 3" xfId="19097"/>
    <cellStyle name="Input 2 6 2 3 2 4" xfId="19098"/>
    <cellStyle name="Input 2 6 2 3 2 5" xfId="19099"/>
    <cellStyle name="Input 2 6 2 3 2 6" xfId="19100"/>
    <cellStyle name="Input 2 6 2 3 2 7" xfId="19101"/>
    <cellStyle name="Input 2 6 2 3 3" xfId="19102"/>
    <cellStyle name="Input 2 6 2 3 4" xfId="19103"/>
    <cellStyle name="Input 2 6 2 3 5" xfId="19104"/>
    <cellStyle name="Input 2 6 2 4" xfId="19105"/>
    <cellStyle name="Input 2 6 2 4 2" xfId="19106"/>
    <cellStyle name="Input 2 6 2 4 2 2" xfId="19107"/>
    <cellStyle name="Input 2 6 2 4 2 3" xfId="19108"/>
    <cellStyle name="Input 2 6 2 4 2 4" xfId="19109"/>
    <cellStyle name="Input 2 6 2 4 2 5" xfId="19110"/>
    <cellStyle name="Input 2 6 2 4 2 6" xfId="19111"/>
    <cellStyle name="Input 2 6 2 4 2 7" xfId="19112"/>
    <cellStyle name="Input 2 6 2 4 3" xfId="19113"/>
    <cellStyle name="Input 2 6 2 4 4" xfId="19114"/>
    <cellStyle name="Input 2 6 2 4 5" xfId="19115"/>
    <cellStyle name="Input 2 6 2 5" xfId="19116"/>
    <cellStyle name="Input 2 6 2 5 2" xfId="19117"/>
    <cellStyle name="Input 2 6 2 5 2 2" xfId="19118"/>
    <cellStyle name="Input 2 6 2 5 2 3" xfId="19119"/>
    <cellStyle name="Input 2 6 2 5 2 4" xfId="19120"/>
    <cellStyle name="Input 2 6 2 5 2 5" xfId="19121"/>
    <cellStyle name="Input 2 6 2 5 2 6" xfId="19122"/>
    <cellStyle name="Input 2 6 2 5 2 7" xfId="19123"/>
    <cellStyle name="Input 2 6 2 5 3" xfId="19124"/>
    <cellStyle name="Input 2 6 2 5 4" xfId="19125"/>
    <cellStyle name="Input 2 6 2 5 5" xfId="19126"/>
    <cellStyle name="Input 2 6 2 6" xfId="19127"/>
    <cellStyle name="Input 2 6 2 6 2" xfId="19128"/>
    <cellStyle name="Input 2 6 2 6 3" xfId="19129"/>
    <cellStyle name="Input 2 6 2 6 4" xfId="19130"/>
    <cellStyle name="Input 2 6 2 6 5" xfId="19131"/>
    <cellStyle name="Input 2 6 2 6 6" xfId="19132"/>
    <cellStyle name="Input 2 6 2 6 7" xfId="19133"/>
    <cellStyle name="Input 2 6 2 6 8" xfId="19134"/>
    <cellStyle name="Input 2 6 2 7" xfId="19135"/>
    <cellStyle name="Input 2 6 2 7 2" xfId="19136"/>
    <cellStyle name="Input 2 6 2 7 3" xfId="19137"/>
    <cellStyle name="Input 2 6 2 7 4" xfId="19138"/>
    <cellStyle name="Input 2 6 2 7 5" xfId="19139"/>
    <cellStyle name="Input 2 6 2 7 6" xfId="19140"/>
    <cellStyle name="Input 2 6 2 7 7" xfId="19141"/>
    <cellStyle name="Input 2 6 2 8" xfId="19142"/>
    <cellStyle name="Input 2 6 2 8 2" xfId="19143"/>
    <cellStyle name="Input 2 6 2 8 3" xfId="19144"/>
    <cellStyle name="Input 2 6 2 8 4" xfId="19145"/>
    <cellStyle name="Input 2 6 2 8 5" xfId="19146"/>
    <cellStyle name="Input 2 6 2 9" xfId="19147"/>
    <cellStyle name="Input 2 6 2 9 2" xfId="19148"/>
    <cellStyle name="Input 2 6 2 9 3" xfId="19149"/>
    <cellStyle name="Input 2 6 2 9 4" xfId="19150"/>
    <cellStyle name="Input 2 6 2 9 5" xfId="19151"/>
    <cellStyle name="Input 2 6 3" xfId="19152"/>
    <cellStyle name="Input 2 6 3 10" xfId="19153"/>
    <cellStyle name="Input 2 6 3 2" xfId="19154"/>
    <cellStyle name="Input 2 6 3 2 2" xfId="19155"/>
    <cellStyle name="Input 2 6 3 2 2 2" xfId="19156"/>
    <cellStyle name="Input 2 6 3 2 2 3" xfId="19157"/>
    <cellStyle name="Input 2 6 3 2 2 4" xfId="19158"/>
    <cellStyle name="Input 2 6 3 2 2 5" xfId="19159"/>
    <cellStyle name="Input 2 6 3 2 2 6" xfId="19160"/>
    <cellStyle name="Input 2 6 3 2 2 7" xfId="19161"/>
    <cellStyle name="Input 2 6 3 2 3" xfId="19162"/>
    <cellStyle name="Input 2 6 3 2 4" xfId="19163"/>
    <cellStyle name="Input 2 6 3 3" xfId="19164"/>
    <cellStyle name="Input 2 6 3 3 2" xfId="19165"/>
    <cellStyle name="Input 2 6 3 3 2 2" xfId="19166"/>
    <cellStyle name="Input 2 6 3 3 2 3" xfId="19167"/>
    <cellStyle name="Input 2 6 3 3 2 4" xfId="19168"/>
    <cellStyle name="Input 2 6 3 3 2 5" xfId="19169"/>
    <cellStyle name="Input 2 6 3 3 2 6" xfId="19170"/>
    <cellStyle name="Input 2 6 3 3 2 7" xfId="19171"/>
    <cellStyle name="Input 2 6 3 3 3" xfId="19172"/>
    <cellStyle name="Input 2 6 3 3 4" xfId="19173"/>
    <cellStyle name="Input 2 6 3 4" xfId="19174"/>
    <cellStyle name="Input 2 6 3 4 2" xfId="19175"/>
    <cellStyle name="Input 2 6 3 4 2 2" xfId="19176"/>
    <cellStyle name="Input 2 6 3 4 2 3" xfId="19177"/>
    <cellStyle name="Input 2 6 3 4 2 4" xfId="19178"/>
    <cellStyle name="Input 2 6 3 4 2 5" xfId="19179"/>
    <cellStyle name="Input 2 6 3 4 2 6" xfId="19180"/>
    <cellStyle name="Input 2 6 3 4 2 7" xfId="19181"/>
    <cellStyle name="Input 2 6 3 4 3" xfId="19182"/>
    <cellStyle name="Input 2 6 3 4 4" xfId="19183"/>
    <cellStyle name="Input 2 6 3 5" xfId="19184"/>
    <cellStyle name="Input 2 6 3 5 2" xfId="19185"/>
    <cellStyle name="Input 2 6 3 5 3" xfId="19186"/>
    <cellStyle name="Input 2 6 3 5 4" xfId="19187"/>
    <cellStyle name="Input 2 6 3 5 5" xfId="19188"/>
    <cellStyle name="Input 2 6 3 5 6" xfId="19189"/>
    <cellStyle name="Input 2 6 3 5 7" xfId="19190"/>
    <cellStyle name="Input 2 6 3 5 8" xfId="19191"/>
    <cellStyle name="Input 2 6 3 6" xfId="19192"/>
    <cellStyle name="Input 2 6 3 6 2" xfId="19193"/>
    <cellStyle name="Input 2 6 3 6 3" xfId="19194"/>
    <cellStyle name="Input 2 6 3 6 4" xfId="19195"/>
    <cellStyle name="Input 2 6 3 6 5" xfId="19196"/>
    <cellStyle name="Input 2 6 3 6 6" xfId="19197"/>
    <cellStyle name="Input 2 6 3 6 7" xfId="19198"/>
    <cellStyle name="Input 2 6 3 7" xfId="19199"/>
    <cellStyle name="Input 2 6 3 8" xfId="19200"/>
    <cellStyle name="Input 2 6 3 9" xfId="19201"/>
    <cellStyle name="Input 2 6 4" xfId="19202"/>
    <cellStyle name="Input 2 6 4 10" xfId="19203"/>
    <cellStyle name="Input 2 6 4 2" xfId="19204"/>
    <cellStyle name="Input 2 6 4 2 2" xfId="19205"/>
    <cellStyle name="Input 2 6 4 2 2 2" xfId="19206"/>
    <cellStyle name="Input 2 6 4 2 2 3" xfId="19207"/>
    <cellStyle name="Input 2 6 4 2 2 4" xfId="19208"/>
    <cellStyle name="Input 2 6 4 2 2 5" xfId="19209"/>
    <cellStyle name="Input 2 6 4 2 2 6" xfId="19210"/>
    <cellStyle name="Input 2 6 4 2 2 7" xfId="19211"/>
    <cellStyle name="Input 2 6 4 2 3" xfId="19212"/>
    <cellStyle name="Input 2 6 4 2 4" xfId="19213"/>
    <cellStyle name="Input 2 6 4 3" xfId="19214"/>
    <cellStyle name="Input 2 6 4 3 2" xfId="19215"/>
    <cellStyle name="Input 2 6 4 3 2 2" xfId="19216"/>
    <cellStyle name="Input 2 6 4 3 2 3" xfId="19217"/>
    <cellStyle name="Input 2 6 4 3 2 4" xfId="19218"/>
    <cellStyle name="Input 2 6 4 3 2 5" xfId="19219"/>
    <cellStyle name="Input 2 6 4 3 2 6" xfId="19220"/>
    <cellStyle name="Input 2 6 4 3 2 7" xfId="19221"/>
    <cellStyle name="Input 2 6 4 3 3" xfId="19222"/>
    <cellStyle name="Input 2 6 4 3 4" xfId="19223"/>
    <cellStyle name="Input 2 6 4 4" xfId="19224"/>
    <cellStyle name="Input 2 6 4 4 2" xfId="19225"/>
    <cellStyle name="Input 2 6 4 4 2 2" xfId="19226"/>
    <cellStyle name="Input 2 6 4 4 2 3" xfId="19227"/>
    <cellStyle name="Input 2 6 4 4 2 4" xfId="19228"/>
    <cellStyle name="Input 2 6 4 4 2 5" xfId="19229"/>
    <cellStyle name="Input 2 6 4 4 2 6" xfId="19230"/>
    <cellStyle name="Input 2 6 4 4 2 7" xfId="19231"/>
    <cellStyle name="Input 2 6 4 4 3" xfId="19232"/>
    <cellStyle name="Input 2 6 4 4 4" xfId="19233"/>
    <cellStyle name="Input 2 6 4 5" xfId="19234"/>
    <cellStyle name="Input 2 6 4 5 2" xfId="19235"/>
    <cellStyle name="Input 2 6 4 5 3" xfId="19236"/>
    <cellStyle name="Input 2 6 4 5 4" xfId="19237"/>
    <cellStyle name="Input 2 6 4 5 5" xfId="19238"/>
    <cellStyle name="Input 2 6 4 5 6" xfId="19239"/>
    <cellStyle name="Input 2 6 4 5 7" xfId="19240"/>
    <cellStyle name="Input 2 6 4 5 8" xfId="19241"/>
    <cellStyle name="Input 2 6 4 6" xfId="19242"/>
    <cellStyle name="Input 2 6 4 6 2" xfId="19243"/>
    <cellStyle name="Input 2 6 4 6 3" xfId="19244"/>
    <cellStyle name="Input 2 6 4 6 4" xfId="19245"/>
    <cellStyle name="Input 2 6 4 6 5" xfId="19246"/>
    <cellStyle name="Input 2 6 4 6 6" xfId="19247"/>
    <cellStyle name="Input 2 6 4 6 7" xfId="19248"/>
    <cellStyle name="Input 2 6 4 7" xfId="19249"/>
    <cellStyle name="Input 2 6 4 8" xfId="19250"/>
    <cellStyle name="Input 2 6 4 9" xfId="19251"/>
    <cellStyle name="Input 2 6 5" xfId="19252"/>
    <cellStyle name="Input 2 6 5 2" xfId="19253"/>
    <cellStyle name="Input 2 6 5 2 2" xfId="19254"/>
    <cellStyle name="Input 2 6 5 2 3" xfId="19255"/>
    <cellStyle name="Input 2 6 5 2 4" xfId="19256"/>
    <cellStyle name="Input 2 6 5 2 5" xfId="19257"/>
    <cellStyle name="Input 2 6 5 2 6" xfId="19258"/>
    <cellStyle name="Input 2 6 5 2 7" xfId="19259"/>
    <cellStyle name="Input 2 6 5 3" xfId="19260"/>
    <cellStyle name="Input 2 6 5 4" xfId="19261"/>
    <cellStyle name="Input 2 6 5 5" xfId="19262"/>
    <cellStyle name="Input 2 6 6" xfId="19263"/>
    <cellStyle name="Input 2 6 6 2" xfId="19264"/>
    <cellStyle name="Input 2 6 6 2 2" xfId="19265"/>
    <cellStyle name="Input 2 6 6 2 3" xfId="19266"/>
    <cellStyle name="Input 2 6 6 2 4" xfId="19267"/>
    <cellStyle name="Input 2 6 6 2 5" xfId="19268"/>
    <cellStyle name="Input 2 6 6 2 6" xfId="19269"/>
    <cellStyle name="Input 2 6 6 2 7" xfId="19270"/>
    <cellStyle name="Input 2 6 6 3" xfId="19271"/>
    <cellStyle name="Input 2 6 6 4" xfId="19272"/>
    <cellStyle name="Input 2 6 6 5" xfId="19273"/>
    <cellStyle name="Input 2 6 7" xfId="19274"/>
    <cellStyle name="Input 2 6 7 2" xfId="19275"/>
    <cellStyle name="Input 2 6 7 2 2" xfId="19276"/>
    <cellStyle name="Input 2 6 7 2 3" xfId="19277"/>
    <cellStyle name="Input 2 6 7 2 4" xfId="19278"/>
    <cellStyle name="Input 2 6 7 2 5" xfId="19279"/>
    <cellStyle name="Input 2 6 7 2 6" xfId="19280"/>
    <cellStyle name="Input 2 6 7 2 7" xfId="19281"/>
    <cellStyle name="Input 2 6 7 3" xfId="19282"/>
    <cellStyle name="Input 2 6 7 4" xfId="19283"/>
    <cellStyle name="Input 2 6 7 5" xfId="19284"/>
    <cellStyle name="Input 2 6 8" xfId="19285"/>
    <cellStyle name="Input 2 6 8 2" xfId="19286"/>
    <cellStyle name="Input 2 6 8 2 2" xfId="19287"/>
    <cellStyle name="Input 2 6 8 2 3" xfId="19288"/>
    <cellStyle name="Input 2 6 8 2 4" xfId="19289"/>
    <cellStyle name="Input 2 6 8 2 5" xfId="19290"/>
    <cellStyle name="Input 2 6 8 2 6" xfId="19291"/>
    <cellStyle name="Input 2 6 8 2 7" xfId="19292"/>
    <cellStyle name="Input 2 6 8 3" xfId="19293"/>
    <cellStyle name="Input 2 6 8 4" xfId="19294"/>
    <cellStyle name="Input 2 6 8 5" xfId="19295"/>
    <cellStyle name="Input 2 6 9" xfId="19296"/>
    <cellStyle name="Input 2 6 9 2" xfId="19297"/>
    <cellStyle name="Input 2 6 9 3" xfId="19298"/>
    <cellStyle name="Input 2 6 9 4" xfId="19299"/>
    <cellStyle name="Input 2 6 9 5" xfId="19300"/>
    <cellStyle name="Input 2 6 9 6" xfId="19301"/>
    <cellStyle name="Input 2 6 9 7" xfId="19302"/>
    <cellStyle name="Input 2 6 9 8" xfId="19303"/>
    <cellStyle name="Input 2 7" xfId="19304"/>
    <cellStyle name="Input 2 7 10" xfId="19305"/>
    <cellStyle name="Input 2 7 10 2" xfId="19306"/>
    <cellStyle name="Input 2 7 10 3" xfId="19307"/>
    <cellStyle name="Input 2 7 10 4" xfId="19308"/>
    <cellStyle name="Input 2 7 10 5" xfId="19309"/>
    <cellStyle name="Input 2 7 11" xfId="19310"/>
    <cellStyle name="Input 2 7 11 2" xfId="19311"/>
    <cellStyle name="Input 2 7 11 3" xfId="19312"/>
    <cellStyle name="Input 2 7 11 4" xfId="19313"/>
    <cellStyle name="Input 2 7 11 5" xfId="19314"/>
    <cellStyle name="Input 2 7 12" xfId="19315"/>
    <cellStyle name="Input 2 7 12 2" xfId="19316"/>
    <cellStyle name="Input 2 7 12 3" xfId="19317"/>
    <cellStyle name="Input 2 7 12 4" xfId="19318"/>
    <cellStyle name="Input 2 7 12 5" xfId="19319"/>
    <cellStyle name="Input 2 7 13" xfId="19320"/>
    <cellStyle name="Input 2 7 13 2" xfId="19321"/>
    <cellStyle name="Input 2 7 13 3" xfId="19322"/>
    <cellStyle name="Input 2 7 13 4" xfId="19323"/>
    <cellStyle name="Input 2 7 13 5" xfId="19324"/>
    <cellStyle name="Input 2 7 14" xfId="19325"/>
    <cellStyle name="Input 2 7 14 2" xfId="19326"/>
    <cellStyle name="Input 2 7 14 3" xfId="19327"/>
    <cellStyle name="Input 2 7 14 4" xfId="19328"/>
    <cellStyle name="Input 2 7 14 5" xfId="19329"/>
    <cellStyle name="Input 2 7 15" xfId="19330"/>
    <cellStyle name="Input 2 7 15 2" xfId="19331"/>
    <cellStyle name="Input 2 7 15 3" xfId="19332"/>
    <cellStyle name="Input 2 7 15 4" xfId="19333"/>
    <cellStyle name="Input 2 7 15 5" xfId="19334"/>
    <cellStyle name="Input 2 7 16" xfId="19335"/>
    <cellStyle name="Input 2 7 16 2" xfId="19336"/>
    <cellStyle name="Input 2 7 16 3" xfId="19337"/>
    <cellStyle name="Input 2 7 16 4" xfId="19338"/>
    <cellStyle name="Input 2 7 16 5" xfId="19339"/>
    <cellStyle name="Input 2 7 17" xfId="19340"/>
    <cellStyle name="Input 2 7 17 2" xfId="19341"/>
    <cellStyle name="Input 2 7 17 3" xfId="19342"/>
    <cellStyle name="Input 2 7 17 4" xfId="19343"/>
    <cellStyle name="Input 2 7 17 5" xfId="19344"/>
    <cellStyle name="Input 2 7 18" xfId="19345"/>
    <cellStyle name="Input 2 7 2" xfId="19346"/>
    <cellStyle name="Input 2 7 2 10" xfId="19347"/>
    <cellStyle name="Input 2 7 2 2" xfId="19348"/>
    <cellStyle name="Input 2 7 2 2 2" xfId="19349"/>
    <cellStyle name="Input 2 7 2 2 2 2" xfId="19350"/>
    <cellStyle name="Input 2 7 2 2 2 3" xfId="19351"/>
    <cellStyle name="Input 2 7 2 2 2 4" xfId="19352"/>
    <cellStyle name="Input 2 7 2 2 2 5" xfId="19353"/>
    <cellStyle name="Input 2 7 2 2 2 6" xfId="19354"/>
    <cellStyle name="Input 2 7 2 2 2 7" xfId="19355"/>
    <cellStyle name="Input 2 7 2 2 3" xfId="19356"/>
    <cellStyle name="Input 2 7 2 2 4" xfId="19357"/>
    <cellStyle name="Input 2 7 2 3" xfId="19358"/>
    <cellStyle name="Input 2 7 2 3 2" xfId="19359"/>
    <cellStyle name="Input 2 7 2 3 2 2" xfId="19360"/>
    <cellStyle name="Input 2 7 2 3 2 3" xfId="19361"/>
    <cellStyle name="Input 2 7 2 3 2 4" xfId="19362"/>
    <cellStyle name="Input 2 7 2 3 2 5" xfId="19363"/>
    <cellStyle name="Input 2 7 2 3 2 6" xfId="19364"/>
    <cellStyle name="Input 2 7 2 3 2 7" xfId="19365"/>
    <cellStyle name="Input 2 7 2 3 3" xfId="19366"/>
    <cellStyle name="Input 2 7 2 3 4" xfId="19367"/>
    <cellStyle name="Input 2 7 2 4" xfId="19368"/>
    <cellStyle name="Input 2 7 2 4 2" xfId="19369"/>
    <cellStyle name="Input 2 7 2 4 2 2" xfId="19370"/>
    <cellStyle name="Input 2 7 2 4 2 3" xfId="19371"/>
    <cellStyle name="Input 2 7 2 4 2 4" xfId="19372"/>
    <cellStyle name="Input 2 7 2 4 2 5" xfId="19373"/>
    <cellStyle name="Input 2 7 2 4 2 6" xfId="19374"/>
    <cellStyle name="Input 2 7 2 4 2 7" xfId="19375"/>
    <cellStyle name="Input 2 7 2 4 3" xfId="19376"/>
    <cellStyle name="Input 2 7 2 4 4" xfId="19377"/>
    <cellStyle name="Input 2 7 2 5" xfId="19378"/>
    <cellStyle name="Input 2 7 2 5 2" xfId="19379"/>
    <cellStyle name="Input 2 7 2 5 3" xfId="19380"/>
    <cellStyle name="Input 2 7 2 5 4" xfId="19381"/>
    <cellStyle name="Input 2 7 2 5 5" xfId="19382"/>
    <cellStyle name="Input 2 7 2 5 6" xfId="19383"/>
    <cellStyle name="Input 2 7 2 5 7" xfId="19384"/>
    <cellStyle name="Input 2 7 2 5 8" xfId="19385"/>
    <cellStyle name="Input 2 7 2 6" xfId="19386"/>
    <cellStyle name="Input 2 7 2 6 2" xfId="19387"/>
    <cellStyle name="Input 2 7 2 6 3" xfId="19388"/>
    <cellStyle name="Input 2 7 2 6 4" xfId="19389"/>
    <cellStyle name="Input 2 7 2 6 5" xfId="19390"/>
    <cellStyle name="Input 2 7 2 6 6" xfId="19391"/>
    <cellStyle name="Input 2 7 2 6 7" xfId="19392"/>
    <cellStyle name="Input 2 7 2 7" xfId="19393"/>
    <cellStyle name="Input 2 7 2 8" xfId="19394"/>
    <cellStyle name="Input 2 7 2 9" xfId="19395"/>
    <cellStyle name="Input 2 7 3" xfId="19396"/>
    <cellStyle name="Input 2 7 3 2" xfId="19397"/>
    <cellStyle name="Input 2 7 3 2 2" xfId="19398"/>
    <cellStyle name="Input 2 7 3 2 3" xfId="19399"/>
    <cellStyle name="Input 2 7 3 2 4" xfId="19400"/>
    <cellStyle name="Input 2 7 3 2 5" xfId="19401"/>
    <cellStyle name="Input 2 7 3 2 6" xfId="19402"/>
    <cellStyle name="Input 2 7 3 2 7" xfId="19403"/>
    <cellStyle name="Input 2 7 3 3" xfId="19404"/>
    <cellStyle name="Input 2 7 3 4" xfId="19405"/>
    <cellStyle name="Input 2 7 3 5" xfId="19406"/>
    <cellStyle name="Input 2 7 4" xfId="19407"/>
    <cellStyle name="Input 2 7 4 2" xfId="19408"/>
    <cellStyle name="Input 2 7 4 2 2" xfId="19409"/>
    <cellStyle name="Input 2 7 4 2 3" xfId="19410"/>
    <cellStyle name="Input 2 7 4 2 4" xfId="19411"/>
    <cellStyle name="Input 2 7 4 2 5" xfId="19412"/>
    <cellStyle name="Input 2 7 4 2 6" xfId="19413"/>
    <cellStyle name="Input 2 7 4 2 7" xfId="19414"/>
    <cellStyle name="Input 2 7 4 3" xfId="19415"/>
    <cellStyle name="Input 2 7 4 4" xfId="19416"/>
    <cellStyle name="Input 2 7 4 5" xfId="19417"/>
    <cellStyle name="Input 2 7 5" xfId="19418"/>
    <cellStyle name="Input 2 7 5 2" xfId="19419"/>
    <cellStyle name="Input 2 7 5 2 2" xfId="19420"/>
    <cellStyle name="Input 2 7 5 2 3" xfId="19421"/>
    <cellStyle name="Input 2 7 5 2 4" xfId="19422"/>
    <cellStyle name="Input 2 7 5 2 5" xfId="19423"/>
    <cellStyle name="Input 2 7 5 2 6" xfId="19424"/>
    <cellStyle name="Input 2 7 5 2 7" xfId="19425"/>
    <cellStyle name="Input 2 7 5 3" xfId="19426"/>
    <cellStyle name="Input 2 7 5 4" xfId="19427"/>
    <cellStyle name="Input 2 7 5 5" xfId="19428"/>
    <cellStyle name="Input 2 7 6" xfId="19429"/>
    <cellStyle name="Input 2 7 6 2" xfId="19430"/>
    <cellStyle name="Input 2 7 6 3" xfId="19431"/>
    <cellStyle name="Input 2 7 6 4" xfId="19432"/>
    <cellStyle name="Input 2 7 6 5" xfId="19433"/>
    <cellStyle name="Input 2 7 6 6" xfId="19434"/>
    <cellStyle name="Input 2 7 6 7" xfId="19435"/>
    <cellStyle name="Input 2 7 6 8" xfId="19436"/>
    <cellStyle name="Input 2 7 7" xfId="19437"/>
    <cellStyle name="Input 2 7 7 2" xfId="19438"/>
    <cellStyle name="Input 2 7 7 3" xfId="19439"/>
    <cellStyle name="Input 2 7 7 4" xfId="19440"/>
    <cellStyle name="Input 2 7 7 5" xfId="19441"/>
    <cellStyle name="Input 2 7 7 6" xfId="19442"/>
    <cellStyle name="Input 2 7 7 7" xfId="19443"/>
    <cellStyle name="Input 2 7 8" xfId="19444"/>
    <cellStyle name="Input 2 7 8 2" xfId="19445"/>
    <cellStyle name="Input 2 7 8 3" xfId="19446"/>
    <cellStyle name="Input 2 7 8 4" xfId="19447"/>
    <cellStyle name="Input 2 7 8 5" xfId="19448"/>
    <cellStyle name="Input 2 7 9" xfId="19449"/>
    <cellStyle name="Input 2 7 9 2" xfId="19450"/>
    <cellStyle name="Input 2 7 9 3" xfId="19451"/>
    <cellStyle name="Input 2 7 9 4" xfId="19452"/>
    <cellStyle name="Input 2 7 9 5" xfId="19453"/>
    <cellStyle name="Input 2 8" xfId="19454"/>
    <cellStyle name="Input 2 8 10" xfId="19455"/>
    <cellStyle name="Input 2 8 2" xfId="19456"/>
    <cellStyle name="Input 2 8 2 2" xfId="19457"/>
    <cellStyle name="Input 2 8 2 2 2" xfId="19458"/>
    <cellStyle name="Input 2 8 2 2 3" xfId="19459"/>
    <cellStyle name="Input 2 8 2 2 4" xfId="19460"/>
    <cellStyle name="Input 2 8 2 2 5" xfId="19461"/>
    <cellStyle name="Input 2 8 2 2 6" xfId="19462"/>
    <cellStyle name="Input 2 8 2 2 7" xfId="19463"/>
    <cellStyle name="Input 2 8 2 3" xfId="19464"/>
    <cellStyle name="Input 2 8 2 4" xfId="19465"/>
    <cellStyle name="Input 2 8 3" xfId="19466"/>
    <cellStyle name="Input 2 8 3 2" xfId="19467"/>
    <cellStyle name="Input 2 8 3 2 2" xfId="19468"/>
    <cellStyle name="Input 2 8 3 2 3" xfId="19469"/>
    <cellStyle name="Input 2 8 3 2 4" xfId="19470"/>
    <cellStyle name="Input 2 8 3 2 5" xfId="19471"/>
    <cellStyle name="Input 2 8 3 2 6" xfId="19472"/>
    <cellStyle name="Input 2 8 3 2 7" xfId="19473"/>
    <cellStyle name="Input 2 8 3 3" xfId="19474"/>
    <cellStyle name="Input 2 8 3 4" xfId="19475"/>
    <cellStyle name="Input 2 8 4" xfId="19476"/>
    <cellStyle name="Input 2 8 4 2" xfId="19477"/>
    <cellStyle name="Input 2 8 4 2 2" xfId="19478"/>
    <cellStyle name="Input 2 8 4 2 3" xfId="19479"/>
    <cellStyle name="Input 2 8 4 2 4" xfId="19480"/>
    <cellStyle name="Input 2 8 4 2 5" xfId="19481"/>
    <cellStyle name="Input 2 8 4 2 6" xfId="19482"/>
    <cellStyle name="Input 2 8 4 2 7" xfId="19483"/>
    <cellStyle name="Input 2 8 4 3" xfId="19484"/>
    <cellStyle name="Input 2 8 4 4" xfId="19485"/>
    <cellStyle name="Input 2 8 5" xfId="19486"/>
    <cellStyle name="Input 2 8 5 2" xfId="19487"/>
    <cellStyle name="Input 2 8 5 3" xfId="19488"/>
    <cellStyle name="Input 2 8 5 4" xfId="19489"/>
    <cellStyle name="Input 2 8 5 5" xfId="19490"/>
    <cellStyle name="Input 2 8 5 6" xfId="19491"/>
    <cellStyle name="Input 2 8 5 7" xfId="19492"/>
    <cellStyle name="Input 2 8 5 8" xfId="19493"/>
    <cellStyle name="Input 2 8 6" xfId="19494"/>
    <cellStyle name="Input 2 8 6 2" xfId="19495"/>
    <cellStyle name="Input 2 8 6 3" xfId="19496"/>
    <cellStyle name="Input 2 8 6 4" xfId="19497"/>
    <cellStyle name="Input 2 8 6 5" xfId="19498"/>
    <cellStyle name="Input 2 8 6 6" xfId="19499"/>
    <cellStyle name="Input 2 8 6 7" xfId="19500"/>
    <cellStyle name="Input 2 8 7" xfId="19501"/>
    <cellStyle name="Input 2 8 8" xfId="19502"/>
    <cellStyle name="Input 2 8 9" xfId="19503"/>
    <cellStyle name="Input 2 9" xfId="19504"/>
    <cellStyle name="Input 2 9 10" xfId="19505"/>
    <cellStyle name="Input 2 9 2" xfId="19506"/>
    <cellStyle name="Input 2 9 2 2" xfId="19507"/>
    <cellStyle name="Input 2 9 2 2 2" xfId="19508"/>
    <cellStyle name="Input 2 9 2 2 3" xfId="19509"/>
    <cellStyle name="Input 2 9 2 2 4" xfId="19510"/>
    <cellStyle name="Input 2 9 2 2 5" xfId="19511"/>
    <cellStyle name="Input 2 9 2 2 6" xfId="19512"/>
    <cellStyle name="Input 2 9 2 2 7" xfId="19513"/>
    <cellStyle name="Input 2 9 2 3" xfId="19514"/>
    <cellStyle name="Input 2 9 2 4" xfId="19515"/>
    <cellStyle name="Input 2 9 3" xfId="19516"/>
    <cellStyle name="Input 2 9 3 2" xfId="19517"/>
    <cellStyle name="Input 2 9 3 2 2" xfId="19518"/>
    <cellStyle name="Input 2 9 3 2 3" xfId="19519"/>
    <cellStyle name="Input 2 9 3 2 4" xfId="19520"/>
    <cellStyle name="Input 2 9 3 2 5" xfId="19521"/>
    <cellStyle name="Input 2 9 3 2 6" xfId="19522"/>
    <cellStyle name="Input 2 9 3 2 7" xfId="19523"/>
    <cellStyle name="Input 2 9 3 3" xfId="19524"/>
    <cellStyle name="Input 2 9 3 4" xfId="19525"/>
    <cellStyle name="Input 2 9 4" xfId="19526"/>
    <cellStyle name="Input 2 9 4 2" xfId="19527"/>
    <cellStyle name="Input 2 9 4 2 2" xfId="19528"/>
    <cellStyle name="Input 2 9 4 2 3" xfId="19529"/>
    <cellStyle name="Input 2 9 4 2 4" xfId="19530"/>
    <cellStyle name="Input 2 9 4 2 5" xfId="19531"/>
    <cellStyle name="Input 2 9 4 2 6" xfId="19532"/>
    <cellStyle name="Input 2 9 4 2 7" xfId="19533"/>
    <cellStyle name="Input 2 9 4 3" xfId="19534"/>
    <cellStyle name="Input 2 9 4 4" xfId="19535"/>
    <cellStyle name="Input 2 9 5" xfId="19536"/>
    <cellStyle name="Input 2 9 5 2" xfId="19537"/>
    <cellStyle name="Input 2 9 5 3" xfId="19538"/>
    <cellStyle name="Input 2 9 5 4" xfId="19539"/>
    <cellStyle name="Input 2 9 5 5" xfId="19540"/>
    <cellStyle name="Input 2 9 5 6" xfId="19541"/>
    <cellStyle name="Input 2 9 5 7" xfId="19542"/>
    <cellStyle name="Input 2 9 5 8" xfId="19543"/>
    <cellStyle name="Input 2 9 6" xfId="19544"/>
    <cellStyle name="Input 2 9 6 2" xfId="19545"/>
    <cellStyle name="Input 2 9 6 3" xfId="19546"/>
    <cellStyle name="Input 2 9 6 4" xfId="19547"/>
    <cellStyle name="Input 2 9 6 5" xfId="19548"/>
    <cellStyle name="Input 2 9 6 6" xfId="19549"/>
    <cellStyle name="Input 2 9 6 7" xfId="19550"/>
    <cellStyle name="Input 2 9 7" xfId="19551"/>
    <cellStyle name="Input 2 9 8" xfId="19552"/>
    <cellStyle name="Input 2 9 9" xfId="19553"/>
    <cellStyle name="Input 3" xfId="19554"/>
    <cellStyle name="Input 4" xfId="19555"/>
    <cellStyle name="Input 5" xfId="19556"/>
    <cellStyle name="Input 6" xfId="19557"/>
    <cellStyle name="Input 7" xfId="19558"/>
    <cellStyle name="Input 8" xfId="19559"/>
    <cellStyle name="Input 9" xfId="19560"/>
    <cellStyle name="Input Company Name" xfId="19561"/>
    <cellStyle name="Input Forecast Currency" xfId="19562"/>
    <cellStyle name="Input Forecast Date" xfId="19563"/>
    <cellStyle name="Input Forecast Multiple" xfId="19564"/>
    <cellStyle name="Input Forecast Number" xfId="19565"/>
    <cellStyle name="Input Forecast Percentage" xfId="19566"/>
    <cellStyle name="Input Forecast Year" xfId="19567"/>
    <cellStyle name="Input Heading 1" xfId="19568"/>
    <cellStyle name="Input Heading 2" xfId="19569"/>
    <cellStyle name="Input Heading 3" xfId="19570"/>
    <cellStyle name="Input Heading 4" xfId="19571"/>
    <cellStyle name="Input Middle Currency" xfId="19572"/>
    <cellStyle name="Input Middle Date" xfId="19573"/>
    <cellStyle name="Input Middle Multiple" xfId="19574"/>
    <cellStyle name="Input Middle Number" xfId="19575"/>
    <cellStyle name="Input Middle Percentage" xfId="19576"/>
    <cellStyle name="Input Middle Title / Name" xfId="19577"/>
    <cellStyle name="Input Middle Year" xfId="19578"/>
    <cellStyle name="Input Sheet Title" xfId="19579"/>
    <cellStyle name="Input text" xfId="19580"/>
    <cellStyle name="Input text 2" xfId="19581"/>
    <cellStyle name="Input text_6. Ass-Fin" xfId="19582"/>
    <cellStyle name="Input1" xfId="19583"/>
    <cellStyle name="Input1 2" xfId="19584"/>
    <cellStyle name="Input1 3" xfId="19585"/>
    <cellStyle name="Input1 4" xfId="19586"/>
    <cellStyle name="Input1 5" xfId="19587"/>
    <cellStyle name="Input1%" xfId="19588"/>
    <cellStyle name="Input1% 2" xfId="19589"/>
    <cellStyle name="Input1% 3" xfId="19590"/>
    <cellStyle name="Input1_ICRC Electricity model 1-1  (1 Feb 2003) " xfId="19591"/>
    <cellStyle name="Input1default" xfId="19592"/>
    <cellStyle name="Input1default 2" xfId="19593"/>
    <cellStyle name="Input1default 3" xfId="19594"/>
    <cellStyle name="Input1default%" xfId="19595"/>
    <cellStyle name="Input2" xfId="19596"/>
    <cellStyle name="Input2 2" xfId="19597"/>
    <cellStyle name="Input2 3" xfId="19598"/>
    <cellStyle name="Input3" xfId="19599"/>
    <cellStyle name="Input3 2" xfId="19600"/>
    <cellStyle name="Input3 3" xfId="19601"/>
    <cellStyle name="Input3 4" xfId="19602"/>
    <cellStyle name="Input3 5" xfId="19603"/>
    <cellStyle name="Input3 6" xfId="19604"/>
    <cellStyle name="InputCell" xfId="19605"/>
    <cellStyle name="InSheet" xfId="19606"/>
    <cellStyle name="Integer" xfId="19607"/>
    <cellStyle name="Internal Ref" xfId="19608"/>
    <cellStyle name="JUNTR" xfId="19609"/>
    <cellStyle name="key result" xfId="19610"/>
    <cellStyle name="KPMG Heading 1" xfId="19611"/>
    <cellStyle name="KPMG Heading 2" xfId="19612"/>
    <cellStyle name="KPMG Heading 3" xfId="19613"/>
    <cellStyle name="KPMG Heading 4" xfId="19614"/>
    <cellStyle name="KPMG Normal" xfId="19615"/>
    <cellStyle name="KPMG Normal Text" xfId="19616"/>
    <cellStyle name="KPMG Normal_7. Ass" xfId="19617"/>
    <cellStyle name="label" xfId="19618"/>
    <cellStyle name="Line Calc" xfId="19619"/>
    <cellStyle name="Line Total" xfId="19620"/>
    <cellStyle name="Line Total 10" xfId="19621"/>
    <cellStyle name="Line Total 11" xfId="19622"/>
    <cellStyle name="Line Total 12" xfId="19623"/>
    <cellStyle name="Line Total 13" xfId="19624"/>
    <cellStyle name="Line Total 14" xfId="19625"/>
    <cellStyle name="Line Total 15" xfId="19626"/>
    <cellStyle name="Line Total 2" xfId="19627"/>
    <cellStyle name="Line Total 3" xfId="19628"/>
    <cellStyle name="Line Total 4" xfId="19629"/>
    <cellStyle name="Line Total 5" xfId="19630"/>
    <cellStyle name="Line Total 6" xfId="19631"/>
    <cellStyle name="Line Total 7" xfId="19632"/>
    <cellStyle name="Line Total 8" xfId="19633"/>
    <cellStyle name="Line Total 9" xfId="19634"/>
    <cellStyle name="Line_ClosingBal" xfId="19635"/>
    <cellStyle name="Lines" xfId="19636"/>
    <cellStyle name="Lines 2" xfId="19637"/>
    <cellStyle name="Lines_7. Ass" xfId="19638"/>
    <cellStyle name="Link Currency (0)" xfId="19639"/>
    <cellStyle name="Link Currency (2)" xfId="19640"/>
    <cellStyle name="Link Units (0)" xfId="19641"/>
    <cellStyle name="Link Units (1)" xfId="19642"/>
    <cellStyle name="Link Units (2)" xfId="19643"/>
    <cellStyle name="Linked Cell 2" xfId="19644"/>
    <cellStyle name="Linked Cell 2 2" xfId="19645"/>
    <cellStyle name="Linked Cell 3" xfId="19646"/>
    <cellStyle name="Linked Cell 4" xfId="19647"/>
    <cellStyle name="Linked Cell 5" xfId="19648"/>
    <cellStyle name="Linked Cell 6" xfId="19649"/>
    <cellStyle name="List Price" xfId="19650"/>
    <cellStyle name="Local import" xfId="19651"/>
    <cellStyle name="Local import %" xfId="19652"/>
    <cellStyle name="LongDate" xfId="19653"/>
    <cellStyle name="Lookup Table Heading" xfId="19654"/>
    <cellStyle name="Lookup Table Heading 10" xfId="19655"/>
    <cellStyle name="Lookup Table Heading 11" xfId="19656"/>
    <cellStyle name="Lookup Table Heading 12" xfId="19657"/>
    <cellStyle name="Lookup Table Heading 13" xfId="19658"/>
    <cellStyle name="Lookup Table Heading 14" xfId="19659"/>
    <cellStyle name="Lookup Table Heading 2" xfId="19660"/>
    <cellStyle name="Lookup Table Heading 2 10" xfId="19661"/>
    <cellStyle name="Lookup Table Heading 2 11" xfId="19662"/>
    <cellStyle name="Lookup Table Heading 2 12" xfId="19663"/>
    <cellStyle name="Lookup Table Heading 2 13" xfId="19664"/>
    <cellStyle name="Lookup Table Heading 2 2" xfId="19665"/>
    <cellStyle name="Lookup Table Heading 2 3" xfId="19666"/>
    <cellStyle name="Lookup Table Heading 2 4" xfId="19667"/>
    <cellStyle name="Lookup Table Heading 2 5" xfId="19668"/>
    <cellStyle name="Lookup Table Heading 2 6" xfId="19669"/>
    <cellStyle name="Lookup Table Heading 2 7" xfId="19670"/>
    <cellStyle name="Lookup Table Heading 2 8" xfId="19671"/>
    <cellStyle name="Lookup Table Heading 2 9" xfId="19672"/>
    <cellStyle name="Lookup Table Heading 3" xfId="19673"/>
    <cellStyle name="Lookup Table Heading 4" xfId="19674"/>
    <cellStyle name="Lookup Table Heading 5" xfId="19675"/>
    <cellStyle name="Lookup Table Heading 6" xfId="19676"/>
    <cellStyle name="Lookup Table Heading 7" xfId="19677"/>
    <cellStyle name="Lookup Table Heading 8" xfId="19678"/>
    <cellStyle name="Lookup Table Heading 9" xfId="19679"/>
    <cellStyle name="Lookup Table Heading." xfId="19680"/>
    <cellStyle name="Lookup Table Heading. 10" xfId="19681"/>
    <cellStyle name="Lookup Table Heading. 11" xfId="19682"/>
    <cellStyle name="Lookup Table Heading. 12" xfId="19683"/>
    <cellStyle name="Lookup Table Heading. 13" xfId="19684"/>
    <cellStyle name="Lookup Table Heading. 2" xfId="19685"/>
    <cellStyle name="Lookup Table Heading. 3" xfId="19686"/>
    <cellStyle name="Lookup Table Heading. 4" xfId="19687"/>
    <cellStyle name="Lookup Table Heading. 5" xfId="19688"/>
    <cellStyle name="Lookup Table Heading. 6" xfId="19689"/>
    <cellStyle name="Lookup Table Heading. 7" xfId="19690"/>
    <cellStyle name="Lookup Table Heading. 8" xfId="19691"/>
    <cellStyle name="Lookup Table Heading. 9" xfId="19692"/>
    <cellStyle name="Lookup Table Heading_6. Ass-Fin" xfId="19693"/>
    <cellStyle name="Lookup Table Label" xfId="19694"/>
    <cellStyle name="Lookup Table Label 10" xfId="19695"/>
    <cellStyle name="Lookup Table Label 11" xfId="19696"/>
    <cellStyle name="Lookup Table Label 12" xfId="19697"/>
    <cellStyle name="Lookup Table Label 13" xfId="19698"/>
    <cellStyle name="Lookup Table Label 14" xfId="19699"/>
    <cellStyle name="Lookup Table Label 2" xfId="19700"/>
    <cellStyle name="Lookup Table Label 2 10" xfId="19701"/>
    <cellStyle name="Lookup Table Label 2 11" xfId="19702"/>
    <cellStyle name="Lookup Table Label 2 12" xfId="19703"/>
    <cellStyle name="Lookup Table Label 2 13" xfId="19704"/>
    <cellStyle name="Lookup Table Label 2 2" xfId="19705"/>
    <cellStyle name="Lookup Table Label 2 3" xfId="19706"/>
    <cellStyle name="Lookup Table Label 2 4" xfId="19707"/>
    <cellStyle name="Lookup Table Label 2 5" xfId="19708"/>
    <cellStyle name="Lookup Table Label 2 6" xfId="19709"/>
    <cellStyle name="Lookup Table Label 2 7" xfId="19710"/>
    <cellStyle name="Lookup Table Label 2 8" xfId="19711"/>
    <cellStyle name="Lookup Table Label 2 9" xfId="19712"/>
    <cellStyle name="Lookup Table Label 3" xfId="19713"/>
    <cellStyle name="Lookup Table Label 4" xfId="19714"/>
    <cellStyle name="Lookup Table Label 5" xfId="19715"/>
    <cellStyle name="Lookup Table Label 6" xfId="19716"/>
    <cellStyle name="Lookup Table Label 7" xfId="19717"/>
    <cellStyle name="Lookup Table Label 8" xfId="19718"/>
    <cellStyle name="Lookup Table Label 9" xfId="19719"/>
    <cellStyle name="Lookup Table Label." xfId="19720"/>
    <cellStyle name="Lookup Table Label. 10" xfId="19721"/>
    <cellStyle name="Lookup Table Label. 11" xfId="19722"/>
    <cellStyle name="Lookup Table Label. 12" xfId="19723"/>
    <cellStyle name="Lookup Table Label. 13" xfId="19724"/>
    <cellStyle name="Lookup Table Label. 2" xfId="19725"/>
    <cellStyle name="Lookup Table Label. 3" xfId="19726"/>
    <cellStyle name="Lookup Table Label. 4" xfId="19727"/>
    <cellStyle name="Lookup Table Label. 5" xfId="19728"/>
    <cellStyle name="Lookup Table Label. 6" xfId="19729"/>
    <cellStyle name="Lookup Table Label. 7" xfId="19730"/>
    <cellStyle name="Lookup Table Label. 8" xfId="19731"/>
    <cellStyle name="Lookup Table Label. 9" xfId="19732"/>
    <cellStyle name="Lookup Table Label_6. Ass-Fin" xfId="19733"/>
    <cellStyle name="Lookup Table Number" xfId="19734"/>
    <cellStyle name="Lookup Table Number 10" xfId="19735"/>
    <cellStyle name="Lookup Table Number 11" xfId="19736"/>
    <cellStyle name="Lookup Table Number 12" xfId="19737"/>
    <cellStyle name="Lookup Table Number 13" xfId="19738"/>
    <cellStyle name="Lookup Table Number 14" xfId="19739"/>
    <cellStyle name="Lookup Table Number 2" xfId="19740"/>
    <cellStyle name="Lookup Table Number 2 10" xfId="19741"/>
    <cellStyle name="Lookup Table Number 2 11" xfId="19742"/>
    <cellStyle name="Lookup Table Number 2 12" xfId="19743"/>
    <cellStyle name="Lookup Table Number 2 13" xfId="19744"/>
    <cellStyle name="Lookup Table Number 2 2" xfId="19745"/>
    <cellStyle name="Lookup Table Number 2 3" xfId="19746"/>
    <cellStyle name="Lookup Table Number 2 4" xfId="19747"/>
    <cellStyle name="Lookup Table Number 2 5" xfId="19748"/>
    <cellStyle name="Lookup Table Number 2 6" xfId="19749"/>
    <cellStyle name="Lookup Table Number 2 7" xfId="19750"/>
    <cellStyle name="Lookup Table Number 2 8" xfId="19751"/>
    <cellStyle name="Lookup Table Number 2 9" xfId="19752"/>
    <cellStyle name="Lookup Table Number 3" xfId="19753"/>
    <cellStyle name="Lookup Table Number 4" xfId="19754"/>
    <cellStyle name="Lookup Table Number 5" xfId="19755"/>
    <cellStyle name="Lookup Table Number 6" xfId="19756"/>
    <cellStyle name="Lookup Table Number 7" xfId="19757"/>
    <cellStyle name="Lookup Table Number 8" xfId="19758"/>
    <cellStyle name="Lookup Table Number 9" xfId="19759"/>
    <cellStyle name="Lookup Table Number." xfId="19760"/>
    <cellStyle name="Lookup Table Number. 10" xfId="19761"/>
    <cellStyle name="Lookup Table Number. 11" xfId="19762"/>
    <cellStyle name="Lookup Table Number. 12" xfId="19763"/>
    <cellStyle name="Lookup Table Number. 13" xfId="19764"/>
    <cellStyle name="Lookup Table Number. 2" xfId="19765"/>
    <cellStyle name="Lookup Table Number. 3" xfId="19766"/>
    <cellStyle name="Lookup Table Number. 4" xfId="19767"/>
    <cellStyle name="Lookup Table Number. 5" xfId="19768"/>
    <cellStyle name="Lookup Table Number. 6" xfId="19769"/>
    <cellStyle name="Lookup Table Number. 7" xfId="19770"/>
    <cellStyle name="Lookup Table Number. 8" xfId="19771"/>
    <cellStyle name="Lookup Table Number. 9" xfId="19772"/>
    <cellStyle name="Lookup Table Number_6. Ass-Fin" xfId="19773"/>
    <cellStyle name="LS Input Lookup Label" xfId="19774"/>
    <cellStyle name="LS Input Table Heading" xfId="19775"/>
    <cellStyle name="LS Input Table No. 1" xfId="19776"/>
    <cellStyle name="LS Output Table No. 2+" xfId="19777"/>
    <cellStyle name="Macro" xfId="19778"/>
    <cellStyle name="Malý nadpis" xfId="19779"/>
    <cellStyle name="meny_laroux" xfId="19780"/>
    <cellStyle name="Middle Currency" xfId="19781"/>
    <cellStyle name="Middle Date" xfId="19782"/>
    <cellStyle name="Middle Multiple" xfId="19783"/>
    <cellStyle name="Middle Number" xfId="19784"/>
    <cellStyle name="Middle Percentage" xfId="19785"/>
    <cellStyle name="Middle Title / Name" xfId="19786"/>
    <cellStyle name="Middle Year" xfId="19787"/>
    <cellStyle name="Milliers [0]_Dossier financier HECC" xfId="19788"/>
    <cellStyle name="Millions" xfId="19789"/>
    <cellStyle name="Mine" xfId="19790"/>
    <cellStyle name="miny_laroux" xfId="19791"/>
    <cellStyle name="Model Name" xfId="19792"/>
    <cellStyle name="Model Name 2" xfId="19793"/>
    <cellStyle name="Model Name." xfId="19794"/>
    <cellStyle name="Moeda [0]_RESULTS" xfId="19795"/>
    <cellStyle name="Moeda_RESULTS" xfId="19796"/>
    <cellStyle name="multiple" xfId="19797"/>
    <cellStyle name="Multiple." xfId="19798"/>
    <cellStyle name="Neutral 2" xfId="19799"/>
    <cellStyle name="Neutral 2 2" xfId="19800"/>
    <cellStyle name="Neutral 3" xfId="19801"/>
    <cellStyle name="Neutral 4" xfId="19802"/>
    <cellStyle name="Neutral 5" xfId="19803"/>
    <cellStyle name="Neutral 6" xfId="19804"/>
    <cellStyle name="Non crit Input 0.0" xfId="19805"/>
    <cellStyle name="NonInputCell" xfId="19806"/>
    <cellStyle name="Normal" xfId="0" builtinId="0"/>
    <cellStyle name="Normal - Style1" xfId="19807"/>
    <cellStyle name="Normal - Style2" xfId="19808"/>
    <cellStyle name="Normal - Style3" xfId="19809"/>
    <cellStyle name="Normal - Style4" xfId="19810"/>
    <cellStyle name="Normal - Style5" xfId="19811"/>
    <cellStyle name="Normal 10" xfId="19812"/>
    <cellStyle name="Normal 10 10" xfId="19813"/>
    <cellStyle name="Normal 10 11" xfId="19814"/>
    <cellStyle name="Normal 10 12" xfId="19815"/>
    <cellStyle name="Normal 10 13" xfId="19816"/>
    <cellStyle name="Normal 10 14" xfId="19817"/>
    <cellStyle name="Normal 10 15" xfId="19818"/>
    <cellStyle name="Normal 10 16" xfId="19819"/>
    <cellStyle name="Normal 10 17" xfId="19820"/>
    <cellStyle name="Normal 10 18" xfId="19821"/>
    <cellStyle name="Normal 10 2" xfId="19822"/>
    <cellStyle name="Normal 10 2 10" xfId="19823"/>
    <cellStyle name="Normal 10 2 11" xfId="19824"/>
    <cellStyle name="Normal 10 2 12" xfId="19825"/>
    <cellStyle name="Normal 10 2 13" xfId="19826"/>
    <cellStyle name="Normal 10 2 14" xfId="19827"/>
    <cellStyle name="Normal 10 2 15" xfId="19828"/>
    <cellStyle name="Normal 10 2 16" xfId="19829"/>
    <cellStyle name="Normal 10 2 2" xfId="19830"/>
    <cellStyle name="Normal 10 2 2 2" xfId="19831"/>
    <cellStyle name="Normal 10 2 3" xfId="19832"/>
    <cellStyle name="Normal 10 2 4" xfId="19833"/>
    <cellStyle name="Normal 10 2 5" xfId="19834"/>
    <cellStyle name="Normal 10 2 6" xfId="19835"/>
    <cellStyle name="Normal 10 2 7" xfId="19836"/>
    <cellStyle name="Normal 10 2 8" xfId="19837"/>
    <cellStyle name="Normal 10 2 9" xfId="19838"/>
    <cellStyle name="Normal 10 3" xfId="19839"/>
    <cellStyle name="Normal 10 4" xfId="19840"/>
    <cellStyle name="Normal 10 5" xfId="19841"/>
    <cellStyle name="Normal 10 6" xfId="19842"/>
    <cellStyle name="Normal 10 7" xfId="19843"/>
    <cellStyle name="Normal 10 8" xfId="19844"/>
    <cellStyle name="Normal 10 9" xfId="19845"/>
    <cellStyle name="Normal 10_7-11 Budget Scenarios v1.2" xfId="19846"/>
    <cellStyle name="Normal 100" xfId="19847"/>
    <cellStyle name="Normal 101" xfId="19848"/>
    <cellStyle name="Normal 102" xfId="19849"/>
    <cellStyle name="Normal 103" xfId="19850"/>
    <cellStyle name="Normal 104" xfId="19851"/>
    <cellStyle name="Normal 105" xfId="19852"/>
    <cellStyle name="Normal 106" xfId="19853"/>
    <cellStyle name="Normal 107" xfId="19854"/>
    <cellStyle name="Normal 108" xfId="19855"/>
    <cellStyle name="Normal 109" xfId="19856"/>
    <cellStyle name="Normal 11" xfId="19857"/>
    <cellStyle name="Normal 11 2" xfId="19858"/>
    <cellStyle name="Normal 11 3" xfId="19859"/>
    <cellStyle name="Normal 110" xfId="19860"/>
    <cellStyle name="Normal 111" xfId="19861"/>
    <cellStyle name="Normal 114" xfId="19862"/>
    <cellStyle name="Normal 12" xfId="19863"/>
    <cellStyle name="Normal 12 2" xfId="19864"/>
    <cellStyle name="Normal 12 3" xfId="19865"/>
    <cellStyle name="Normal 12 4" xfId="19866"/>
    <cellStyle name="Normal 12 5" xfId="19867"/>
    <cellStyle name="Normal 12_7-11 Budget Scenarios v1.2" xfId="19868"/>
    <cellStyle name="Normal 13" xfId="19869"/>
    <cellStyle name="Normal 13 2" xfId="19870"/>
    <cellStyle name="Normal 13 2 2" xfId="19871"/>
    <cellStyle name="Normal 13 2 2 2" xfId="19872"/>
    <cellStyle name="Normal 13 2 2 3" xfId="19873"/>
    <cellStyle name="Normal 13 2 3" xfId="19874"/>
    <cellStyle name="Normal 13 2 4" xfId="19875"/>
    <cellStyle name="Normal 13 2 5" xfId="19876"/>
    <cellStyle name="Normal 13 2 6" xfId="19877"/>
    <cellStyle name="Normal 13 3" xfId="19878"/>
    <cellStyle name="Normal 13 3 2" xfId="19879"/>
    <cellStyle name="Normal 13 4" xfId="19880"/>
    <cellStyle name="Normal 13 5" xfId="19881"/>
    <cellStyle name="Normal 13_7-11 Budget Scenarios v1.2" xfId="19882"/>
    <cellStyle name="Normal 14" xfId="19883"/>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colors>
    <mruColors>
      <color rgb="FFF8F2C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79311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E85"/>
  <sheetViews>
    <sheetView showGridLines="0" tabSelected="1" zoomScale="70" zoomScaleNormal="70" workbookViewId="0">
      <pane xSplit="3" topLeftCell="D1" activePane="topRight" state="frozen"/>
      <selection activeCell="B13" sqref="B13"/>
      <selection pane="topRight" activeCell="C85" sqref="C85"/>
    </sheetView>
  </sheetViews>
  <sheetFormatPr defaultColWidth="9.140625" defaultRowHeight="15"/>
  <cols>
    <col min="1" max="1" width="21.42578125" style="1" hidden="1" customWidth="1"/>
    <col min="2" max="2" width="25.5703125" style="1" customWidth="1"/>
    <col min="3" max="3" width="65.7109375" style="5" customWidth="1"/>
    <col min="4"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74</v>
      </c>
      <c r="D2" s="6"/>
      <c r="E2" s="6"/>
      <c r="F2" s="6"/>
      <c r="G2" s="6"/>
      <c r="H2" s="4"/>
      <c r="I2" s="4"/>
      <c r="J2" s="4"/>
      <c r="K2" s="4"/>
      <c r="L2" s="4"/>
      <c r="M2" s="4"/>
      <c r="N2" s="4"/>
      <c r="O2" s="4"/>
      <c r="P2" s="4"/>
      <c r="Q2" s="4"/>
      <c r="R2" s="4"/>
      <c r="S2" s="4"/>
      <c r="T2" s="4"/>
      <c r="U2" s="4"/>
      <c r="V2" s="4"/>
      <c r="W2" s="4"/>
      <c r="X2" s="4"/>
      <c r="Y2" s="4"/>
    </row>
    <row r="3" spans="1:31" ht="20.25">
      <c r="B3" s="2"/>
      <c r="C3" s="3" t="s">
        <v>80</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283" t="s">
        <v>2</v>
      </c>
      <c r="D7" s="283"/>
      <c r="E7" s="283"/>
      <c r="F7" s="283"/>
      <c r="G7" s="283"/>
      <c r="H7" s="283"/>
      <c r="I7" s="283"/>
      <c r="J7" s="283"/>
      <c r="K7" s="283"/>
      <c r="L7" s="283"/>
      <c r="M7" s="283"/>
      <c r="N7" s="283"/>
      <c r="O7" s="283"/>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5"/>
      <c r="O10" s="247"/>
      <c r="P10" s="13"/>
      <c r="Q10" s="13"/>
      <c r="R10" s="13"/>
      <c r="S10" s="13"/>
      <c r="T10" s="13"/>
      <c r="U10" s="13"/>
      <c r="V10" s="13"/>
      <c r="W10" s="13"/>
      <c r="X10" s="13"/>
      <c r="Y10" s="13"/>
    </row>
    <row r="11" spans="1:31" s="20" customFormat="1" ht="15.75" thickBot="1">
      <c r="A11" s="18"/>
      <c r="B11" s="18"/>
      <c r="C11" s="19"/>
      <c r="D11" s="269">
        <v>39600</v>
      </c>
      <c r="E11" s="269">
        <v>39966</v>
      </c>
      <c r="F11" s="269">
        <v>40332</v>
      </c>
      <c r="G11" s="269">
        <v>40698</v>
      </c>
      <c r="H11" s="269">
        <v>41065</v>
      </c>
      <c r="I11" s="269">
        <v>41431</v>
      </c>
      <c r="J11" s="269">
        <v>41797</v>
      </c>
      <c r="K11" s="270">
        <v>42163</v>
      </c>
      <c r="L11" s="16"/>
      <c r="M11" s="271">
        <v>40513</v>
      </c>
      <c r="N11" s="270">
        <v>42339</v>
      </c>
      <c r="O11" s="248"/>
      <c r="Z11"/>
      <c r="AA11"/>
      <c r="AB11"/>
      <c r="AC11"/>
      <c r="AD11"/>
      <c r="AE11"/>
    </row>
    <row r="12" spans="1:31">
      <c r="C12" s="251" t="s">
        <v>4</v>
      </c>
      <c r="D12" s="21">
        <v>164.6</v>
      </c>
      <c r="E12" s="21">
        <v>167</v>
      </c>
      <c r="F12" s="22">
        <v>172.1</v>
      </c>
      <c r="G12" s="22">
        <v>178.3</v>
      </c>
      <c r="H12" s="23"/>
      <c r="I12" s="24"/>
      <c r="J12" s="24"/>
      <c r="K12" s="25"/>
      <c r="L12" s="26"/>
      <c r="M12" s="27"/>
      <c r="N12" s="249"/>
    </row>
    <row r="13" spans="1:31" ht="15.75" thickBot="1">
      <c r="C13" s="252" t="s">
        <v>5</v>
      </c>
      <c r="D13" s="30">
        <f>E13*D12/E12</f>
        <v>91.625101685066824</v>
      </c>
      <c r="E13" s="28">
        <f>F13*E12/F12</f>
        <v>92.961069145845443</v>
      </c>
      <c r="F13" s="28">
        <v>95.8</v>
      </c>
      <c r="G13" s="28">
        <v>99.2</v>
      </c>
      <c r="H13" s="28">
        <v>100.4</v>
      </c>
      <c r="I13" s="28">
        <v>102.8</v>
      </c>
      <c r="J13" s="28">
        <v>105.9</v>
      </c>
      <c r="K13" s="29">
        <v>107.5</v>
      </c>
      <c r="L13" s="26"/>
      <c r="M13" s="30">
        <v>96.9</v>
      </c>
      <c r="N13" s="250">
        <v>107.5</v>
      </c>
    </row>
    <row r="14" spans="1:31">
      <c r="C14" s="31"/>
      <c r="D14" s="31"/>
      <c r="E14" s="31"/>
      <c r="F14" s="31"/>
      <c r="G14" s="31"/>
      <c r="H14" s="31"/>
      <c r="I14" s="31"/>
      <c r="J14" s="31"/>
      <c r="K14" s="31"/>
      <c r="L14" s="31"/>
      <c r="M14" s="31"/>
      <c r="N14" s="31"/>
      <c r="O14" s="31"/>
      <c r="P14" s="13"/>
      <c r="Q14" s="13"/>
      <c r="R14" s="31"/>
      <c r="S14" s="31"/>
      <c r="T14" s="31"/>
      <c r="U14" s="31"/>
      <c r="V14" s="31"/>
      <c r="W14" s="31"/>
      <c r="X14" s="31"/>
      <c r="Y14" s="31"/>
    </row>
    <row r="15" spans="1:31" customFormat="1">
      <c r="A15" s="32"/>
      <c r="B15" s="1"/>
      <c r="C15" s="33"/>
      <c r="D15" s="33"/>
      <c r="E15" s="33"/>
      <c r="F15" s="33"/>
      <c r="G15" s="33"/>
      <c r="H15" s="33"/>
      <c r="I15" s="33"/>
      <c r="J15" s="33"/>
      <c r="K15" s="33"/>
      <c r="L15" s="33"/>
      <c r="M15" s="33"/>
      <c r="N15" s="33"/>
      <c r="O15" s="33"/>
    </row>
    <row r="16" spans="1:31">
      <c r="A16" s="34"/>
      <c r="C16" s="35"/>
      <c r="D16" s="36"/>
      <c r="E16" s="36"/>
      <c r="F16" s="36"/>
      <c r="G16" s="36"/>
      <c r="H16" s="36"/>
      <c r="I16" s="36"/>
      <c r="J16" s="36"/>
      <c r="K16" s="37"/>
      <c r="L16" s="38"/>
      <c r="M16" s="37"/>
      <c r="N16" s="39"/>
      <c r="O16" s="38"/>
      <c r="P16" s="37"/>
      <c r="Q16" s="37"/>
      <c r="R16" s="37"/>
      <c r="S16" s="37"/>
      <c r="T16" s="38"/>
      <c r="U16" s="38"/>
      <c r="V16" s="38"/>
      <c r="W16" s="38"/>
      <c r="X16" s="38"/>
    </row>
    <row r="17" spans="1:31">
      <c r="A17" s="34"/>
      <c r="C17" s="35"/>
      <c r="D17" s="36"/>
      <c r="E17" s="36"/>
      <c r="F17" s="36"/>
      <c r="G17" s="36"/>
      <c r="H17" s="36"/>
      <c r="I17" s="36"/>
      <c r="J17" s="36"/>
      <c r="K17" s="37"/>
      <c r="L17" s="38"/>
      <c r="M17" s="37"/>
      <c r="N17" s="39"/>
      <c r="O17" s="38"/>
      <c r="P17" s="37"/>
      <c r="Q17" s="37"/>
      <c r="R17" s="37"/>
      <c r="S17" s="37"/>
      <c r="T17" s="38"/>
      <c r="U17" s="38"/>
      <c r="V17" s="38"/>
      <c r="W17" s="38"/>
      <c r="X17" s="38"/>
    </row>
    <row r="18" spans="1:31" s="41" customFormat="1" ht="18.75">
      <c r="A18" s="40"/>
      <c r="C18" s="42" t="s">
        <v>73</v>
      </c>
      <c r="D18" s="42"/>
      <c r="E18" s="42"/>
      <c r="F18" s="42"/>
      <c r="G18" s="42"/>
      <c r="H18" s="42"/>
      <c r="I18" s="42"/>
      <c r="J18" s="42"/>
      <c r="K18" s="42"/>
      <c r="L18" s="42"/>
      <c r="M18" s="42"/>
      <c r="N18" s="42"/>
      <c r="O18" s="42"/>
      <c r="P18" s="42"/>
      <c r="Q18" s="42"/>
      <c r="R18" s="42"/>
      <c r="S18" s="42"/>
      <c r="T18" s="42"/>
      <c r="U18" s="42"/>
      <c r="V18" s="42"/>
      <c r="W18" s="42"/>
      <c r="X18" s="42"/>
      <c r="Y18" s="42"/>
      <c r="Z18"/>
      <c r="AA18"/>
      <c r="AB18"/>
      <c r="AC18"/>
      <c r="AD18"/>
      <c r="AE18"/>
    </row>
    <row r="19" spans="1:31" customFormat="1" ht="15.75" thickBot="1">
      <c r="A19" s="32"/>
      <c r="B19" s="1"/>
    </row>
    <row r="20" spans="1:31" s="44" customFormat="1" ht="16.5" thickBot="1">
      <c r="A20" s="43"/>
      <c r="C20" s="45" t="s">
        <v>6</v>
      </c>
      <c r="D20" s="46"/>
      <c r="E20" s="46"/>
      <c r="F20" s="46"/>
      <c r="G20" s="46"/>
      <c r="H20" s="46"/>
      <c r="I20" s="46"/>
      <c r="J20" s="46"/>
      <c r="K20" s="46"/>
      <c r="L20" s="46"/>
      <c r="M20" s="46"/>
      <c r="N20" s="46"/>
      <c r="O20" s="46"/>
      <c r="P20" s="46"/>
      <c r="Q20" s="46"/>
      <c r="R20" s="47"/>
      <c r="S20"/>
      <c r="T20"/>
      <c r="U20"/>
      <c r="V20"/>
      <c r="W20"/>
      <c r="Z20"/>
      <c r="AA20"/>
      <c r="AB20"/>
      <c r="AC20"/>
      <c r="AD20"/>
      <c r="AE20"/>
    </row>
    <row r="21" spans="1:31" ht="15.75">
      <c r="C21" s="48"/>
      <c r="D21" s="284" t="s">
        <v>7</v>
      </c>
      <c r="E21" s="285"/>
      <c r="F21" s="286" t="s">
        <v>8</v>
      </c>
      <c r="G21" s="287"/>
      <c r="H21" s="287"/>
      <c r="I21" s="287"/>
      <c r="J21" s="288"/>
      <c r="K21" s="49"/>
      <c r="L21" s="284" t="s">
        <v>7</v>
      </c>
      <c r="M21" s="285"/>
      <c r="N21" s="286" t="s">
        <v>8</v>
      </c>
      <c r="O21" s="287"/>
      <c r="P21" s="287"/>
      <c r="Q21" s="287"/>
      <c r="R21" s="289"/>
      <c r="S21"/>
      <c r="T21"/>
      <c r="U21"/>
      <c r="V21"/>
      <c r="W21"/>
      <c r="X21" s="50"/>
      <c r="Y21" s="50"/>
    </row>
    <row r="22" spans="1:31" ht="15.75" thickBot="1">
      <c r="C22" s="51"/>
      <c r="D22" s="277" t="s">
        <v>81</v>
      </c>
      <c r="E22" s="278"/>
      <c r="F22" s="279" t="s">
        <v>81</v>
      </c>
      <c r="G22" s="280"/>
      <c r="H22" s="280"/>
      <c r="I22" s="280"/>
      <c r="J22" s="281"/>
      <c r="K22" s="49"/>
      <c r="L22" s="277" t="s">
        <v>84</v>
      </c>
      <c r="M22" s="278"/>
      <c r="N22" s="279" t="s">
        <v>84</v>
      </c>
      <c r="O22" s="280"/>
      <c r="P22" s="280"/>
      <c r="Q22" s="280"/>
      <c r="R22" s="282"/>
      <c r="S22"/>
      <c r="T22"/>
      <c r="U22"/>
      <c r="V22"/>
      <c r="W22"/>
      <c r="X22" s="50"/>
      <c r="Y22" s="50"/>
    </row>
    <row r="23" spans="1:31" ht="15.75" thickBot="1">
      <c r="C23" s="52"/>
      <c r="D23" s="53" t="s">
        <v>83</v>
      </c>
      <c r="E23" s="54" t="s">
        <v>82</v>
      </c>
      <c r="F23" s="55">
        <v>2011</v>
      </c>
      <c r="G23" s="56" t="s">
        <v>69</v>
      </c>
      <c r="H23" s="56" t="s">
        <v>70</v>
      </c>
      <c r="I23" s="56" t="s">
        <v>71</v>
      </c>
      <c r="J23" s="57" t="s">
        <v>72</v>
      </c>
      <c r="K23" s="49"/>
      <c r="L23" s="53" t="s">
        <v>83</v>
      </c>
      <c r="M23" s="58" t="s">
        <v>82</v>
      </c>
      <c r="N23" s="59">
        <v>2011</v>
      </c>
      <c r="O23" s="56" t="s">
        <v>69</v>
      </c>
      <c r="P23" s="56" t="s">
        <v>70</v>
      </c>
      <c r="Q23" s="56" t="s">
        <v>71</v>
      </c>
      <c r="R23" s="60" t="s">
        <v>72</v>
      </c>
      <c r="S23"/>
      <c r="T23"/>
      <c r="U23"/>
      <c r="V23"/>
      <c r="W23"/>
      <c r="X23" s="50"/>
      <c r="Y23" s="50"/>
    </row>
    <row r="24" spans="1:31">
      <c r="A24" s="1" t="s">
        <v>9</v>
      </c>
      <c r="C24" s="258" t="s">
        <v>10</v>
      </c>
      <c r="D24" s="230">
        <v>146.56219861367106</v>
      </c>
      <c r="E24" s="230">
        <v>150.90491172722992</v>
      </c>
      <c r="F24" s="231">
        <v>149.28164234969125</v>
      </c>
      <c r="G24" s="232">
        <v>164.49873551876058</v>
      </c>
      <c r="H24" s="232">
        <v>173.79925759179076</v>
      </c>
      <c r="I24" s="232">
        <v>164.51503539865979</v>
      </c>
      <c r="J24" s="233">
        <v>166.76914022301114</v>
      </c>
      <c r="K24" s="49"/>
      <c r="L24" s="61">
        <f>+D24*$N$13/$M$13</f>
        <v>162.59480238358759</v>
      </c>
      <c r="M24" s="62">
        <f t="shared" ref="M24:R24" si="0">+E24*$N$13/$M$13</f>
        <v>167.41256976963069</v>
      </c>
      <c r="N24" s="61">
        <f t="shared" si="0"/>
        <v>165.61172912891442</v>
      </c>
      <c r="O24" s="63">
        <f t="shared" si="0"/>
        <v>182.49343723701506</v>
      </c>
      <c r="P24" s="63">
        <f t="shared" si="0"/>
        <v>192.81135388150162</v>
      </c>
      <c r="Q24" s="63">
        <f t="shared" si="0"/>
        <v>182.51152017911173</v>
      </c>
      <c r="R24" s="64">
        <f t="shared" si="0"/>
        <v>185.01220406577602</v>
      </c>
      <c r="S24"/>
      <c r="T24"/>
      <c r="U24"/>
      <c r="V24"/>
      <c r="W24"/>
      <c r="X24" s="50"/>
      <c r="Y24" s="65"/>
    </row>
    <row r="25" spans="1:31">
      <c r="C25" s="259" t="s">
        <v>11</v>
      </c>
      <c r="D25" s="110"/>
      <c r="E25" s="111"/>
      <c r="F25" s="66"/>
      <c r="G25" s="67"/>
      <c r="H25" s="67"/>
      <c r="I25" s="67"/>
      <c r="J25" s="68"/>
      <c r="K25" s="69"/>
      <c r="L25" s="70"/>
      <c r="M25" s="71"/>
      <c r="N25" s="70"/>
      <c r="O25" s="72"/>
      <c r="P25" s="72"/>
      <c r="Q25" s="72"/>
      <c r="R25" s="73"/>
      <c r="S25"/>
      <c r="T25"/>
      <c r="U25"/>
      <c r="V25"/>
      <c r="W25"/>
      <c r="X25" s="50"/>
      <c r="Y25" s="50"/>
    </row>
    <row r="26" spans="1:31">
      <c r="A26" s="1" t="s">
        <v>12</v>
      </c>
      <c r="C26" s="260" t="s">
        <v>13</v>
      </c>
      <c r="D26" s="234"/>
      <c r="E26" s="235"/>
      <c r="F26" s="238">
        <v>1.164932202749146</v>
      </c>
      <c r="G26" s="239">
        <v>1.2445995299715116</v>
      </c>
      <c r="H26" s="239">
        <v>1.3262088801169583</v>
      </c>
      <c r="I26" s="239">
        <v>1.4066849676748221</v>
      </c>
      <c r="J26" s="235">
        <v>1.490117148874686</v>
      </c>
      <c r="K26" s="69"/>
      <c r="L26" s="74">
        <f>-D26*$N$13/$M$13</f>
        <v>0</v>
      </c>
      <c r="M26" s="75">
        <f t="shared" ref="M26:R34" si="1">-E26*$N$13/$M$13</f>
        <v>0</v>
      </c>
      <c r="N26" s="74">
        <f t="shared" si="1"/>
        <v>-1.2923654468063279</v>
      </c>
      <c r="O26" s="76">
        <f t="shared" si="1"/>
        <v>-1.3807476725690144</v>
      </c>
      <c r="P26" s="76">
        <f t="shared" si="1"/>
        <v>-1.4712843613268629</v>
      </c>
      <c r="Q26" s="76">
        <f t="shared" si="1"/>
        <v>-1.5605638186278985</v>
      </c>
      <c r="R26" s="77">
        <f t="shared" si="1"/>
        <v>-1.6531227399796566</v>
      </c>
      <c r="S26"/>
      <c r="T26"/>
      <c r="U26"/>
      <c r="V26"/>
      <c r="W26"/>
      <c r="X26" s="50"/>
      <c r="Y26" s="50"/>
    </row>
    <row r="27" spans="1:31">
      <c r="A27" s="1" t="s">
        <v>14</v>
      </c>
      <c r="C27" s="260" t="s">
        <v>15</v>
      </c>
      <c r="D27" s="234"/>
      <c r="E27" s="235"/>
      <c r="F27" s="238">
        <v>0</v>
      </c>
      <c r="G27" s="239">
        <v>0</v>
      </c>
      <c r="H27" s="239">
        <v>0</v>
      </c>
      <c r="I27" s="239">
        <v>0</v>
      </c>
      <c r="J27" s="235">
        <v>0</v>
      </c>
      <c r="K27" s="79"/>
      <c r="L27" s="74">
        <f t="shared" ref="L27:L34" si="2">-D27*$N$13/$M$13</f>
        <v>0</v>
      </c>
      <c r="M27" s="75">
        <f t="shared" si="1"/>
        <v>0</v>
      </c>
      <c r="N27" s="74">
        <f t="shared" si="1"/>
        <v>0</v>
      </c>
      <c r="O27" s="76">
        <f t="shared" si="1"/>
        <v>0</v>
      </c>
      <c r="P27" s="76">
        <f t="shared" si="1"/>
        <v>0</v>
      </c>
      <c r="Q27" s="76">
        <f t="shared" si="1"/>
        <v>0</v>
      </c>
      <c r="R27" s="77">
        <f t="shared" si="1"/>
        <v>0</v>
      </c>
      <c r="S27"/>
      <c r="T27"/>
      <c r="U27"/>
      <c r="V27"/>
      <c r="W27"/>
      <c r="X27" s="50"/>
      <c r="Y27" s="50"/>
    </row>
    <row r="28" spans="1:31">
      <c r="A28" s="1" t="s">
        <v>16</v>
      </c>
      <c r="C28" s="261" t="s">
        <v>17</v>
      </c>
      <c r="D28" s="234"/>
      <c r="E28" s="235"/>
      <c r="F28" s="238">
        <v>2.0074021290224104</v>
      </c>
      <c r="G28" s="239">
        <v>1.3867921016260734</v>
      </c>
      <c r="H28" s="239">
        <v>0.79509933322597537</v>
      </c>
      <c r="I28" s="239">
        <v>0.23128746734804798</v>
      </c>
      <c r="J28" s="235">
        <v>-0.3135740873830582</v>
      </c>
      <c r="K28" s="80"/>
      <c r="L28" s="74">
        <f t="shared" si="2"/>
        <v>0</v>
      </c>
      <c r="M28" s="75">
        <f t="shared" si="1"/>
        <v>0</v>
      </c>
      <c r="N28" s="74">
        <f t="shared" si="1"/>
        <v>-2.2269941059846139</v>
      </c>
      <c r="O28" s="76">
        <f t="shared" si="1"/>
        <v>-1.5384948495851691</v>
      </c>
      <c r="P28" s="76">
        <f t="shared" si="1"/>
        <v>-0.88207614367174758</v>
      </c>
      <c r="Q28" s="76">
        <f t="shared" si="1"/>
        <v>-0.25658826356981584</v>
      </c>
      <c r="R28" s="77">
        <f t="shared" si="1"/>
        <v>0.34787630953228849</v>
      </c>
      <c r="S28"/>
      <c r="T28"/>
      <c r="U28"/>
      <c r="V28"/>
      <c r="W28"/>
      <c r="X28" s="65"/>
      <c r="Y28" s="81"/>
    </row>
    <row r="29" spans="1:31">
      <c r="A29" s="1" t="s">
        <v>18</v>
      </c>
      <c r="C29" s="260" t="s">
        <v>19</v>
      </c>
      <c r="D29" s="234"/>
      <c r="E29" s="235"/>
      <c r="F29" s="238">
        <v>0</v>
      </c>
      <c r="G29" s="239">
        <v>0</v>
      </c>
      <c r="H29" s="239">
        <v>0</v>
      </c>
      <c r="I29" s="239">
        <v>0</v>
      </c>
      <c r="J29" s="235">
        <v>0</v>
      </c>
      <c r="K29" s="80"/>
      <c r="L29" s="74">
        <f t="shared" si="2"/>
        <v>0</v>
      </c>
      <c r="M29" s="75">
        <f t="shared" si="1"/>
        <v>0</v>
      </c>
      <c r="N29" s="74">
        <f t="shared" si="1"/>
        <v>0</v>
      </c>
      <c r="O29" s="76">
        <f t="shared" si="1"/>
        <v>0</v>
      </c>
      <c r="P29" s="76">
        <f t="shared" si="1"/>
        <v>0</v>
      </c>
      <c r="Q29" s="76">
        <f t="shared" si="1"/>
        <v>0</v>
      </c>
      <c r="R29" s="77">
        <f t="shared" si="1"/>
        <v>0</v>
      </c>
      <c r="S29"/>
      <c r="T29"/>
      <c r="U29"/>
      <c r="V29"/>
      <c r="W29"/>
      <c r="X29" s="65"/>
      <c r="Y29" s="81"/>
    </row>
    <row r="30" spans="1:31">
      <c r="A30" s="1" t="s">
        <v>20</v>
      </c>
      <c r="C30" s="260" t="s">
        <v>21</v>
      </c>
      <c r="D30" s="234"/>
      <c r="E30" s="235"/>
      <c r="F30" s="238">
        <v>0.6</v>
      </c>
      <c r="G30" s="239">
        <v>0.6</v>
      </c>
      <c r="H30" s="239">
        <v>0.6</v>
      </c>
      <c r="I30" s="239">
        <v>0.6</v>
      </c>
      <c r="J30" s="235">
        <v>0.6</v>
      </c>
      <c r="K30" s="82"/>
      <c r="L30" s="74">
        <f t="shared" si="2"/>
        <v>0</v>
      </c>
      <c r="M30" s="75">
        <f t="shared" si="1"/>
        <v>0</v>
      </c>
      <c r="N30" s="74">
        <f t="shared" si="1"/>
        <v>-0.66563467492260053</v>
      </c>
      <c r="O30" s="76">
        <f t="shared" si="1"/>
        <v>-0.66563467492260053</v>
      </c>
      <c r="P30" s="76">
        <f t="shared" si="1"/>
        <v>-0.66563467492260053</v>
      </c>
      <c r="Q30" s="76">
        <f t="shared" si="1"/>
        <v>-0.66563467492260053</v>
      </c>
      <c r="R30" s="77">
        <f t="shared" si="1"/>
        <v>-0.66563467492260053</v>
      </c>
      <c r="S30"/>
      <c r="T30"/>
      <c r="U30"/>
      <c r="V30"/>
      <c r="W30"/>
      <c r="X30" s="65"/>
      <c r="Y30" s="81"/>
    </row>
    <row r="31" spans="1:31">
      <c r="A31" s="1" t="s">
        <v>22</v>
      </c>
      <c r="C31" s="261" t="s">
        <v>23</v>
      </c>
      <c r="D31" s="234"/>
      <c r="E31" s="235"/>
      <c r="F31" s="238">
        <v>1.1466316640399674</v>
      </c>
      <c r="G31" s="239">
        <v>1.1178484597103318</v>
      </c>
      <c r="H31" s="239">
        <v>1.0897877828299753</v>
      </c>
      <c r="I31" s="239">
        <v>1.0624314962273387</v>
      </c>
      <c r="J31" s="235">
        <v>1.0357619180173598</v>
      </c>
      <c r="K31" s="82"/>
      <c r="L31" s="74">
        <f t="shared" si="2"/>
        <v>0</v>
      </c>
      <c r="M31" s="75">
        <f t="shared" si="1"/>
        <v>0</v>
      </c>
      <c r="N31" s="74">
        <f t="shared" si="1"/>
        <v>-1.272062991582007</v>
      </c>
      <c r="O31" s="76">
        <f t="shared" si="1"/>
        <v>-1.2401311601533607</v>
      </c>
      <c r="P31" s="76">
        <f t="shared" si="1"/>
        <v>-1.2090008942644204</v>
      </c>
      <c r="Q31" s="76">
        <f t="shared" si="1"/>
        <v>-1.1786520726980279</v>
      </c>
      <c r="R31" s="77">
        <f t="shared" si="1"/>
        <v>-1.1490650793278243</v>
      </c>
      <c r="S31"/>
      <c r="T31"/>
      <c r="U31"/>
      <c r="V31"/>
      <c r="W31"/>
      <c r="X31" s="65"/>
      <c r="Y31" s="81"/>
    </row>
    <row r="32" spans="1:31">
      <c r="A32" s="1" t="s">
        <v>24</v>
      </c>
      <c r="C32" s="262" t="s">
        <v>25</v>
      </c>
      <c r="D32" s="234"/>
      <c r="E32" s="235"/>
      <c r="F32" s="238">
        <v>0</v>
      </c>
      <c r="G32" s="239">
        <v>0</v>
      </c>
      <c r="H32" s="239">
        <v>0</v>
      </c>
      <c r="I32" s="239">
        <v>0</v>
      </c>
      <c r="J32" s="235">
        <v>0</v>
      </c>
      <c r="K32" s="83"/>
      <c r="L32" s="74">
        <f t="shared" si="2"/>
        <v>0</v>
      </c>
      <c r="M32" s="75">
        <f t="shared" si="1"/>
        <v>0</v>
      </c>
      <c r="N32" s="74">
        <f t="shared" si="1"/>
        <v>0</v>
      </c>
      <c r="O32" s="76">
        <f t="shared" si="1"/>
        <v>0</v>
      </c>
      <c r="P32" s="76">
        <f t="shared" si="1"/>
        <v>0</v>
      </c>
      <c r="Q32" s="76">
        <f t="shared" si="1"/>
        <v>0</v>
      </c>
      <c r="R32" s="77">
        <f t="shared" si="1"/>
        <v>0</v>
      </c>
      <c r="S32"/>
      <c r="T32"/>
      <c r="U32"/>
      <c r="V32"/>
      <c r="W32"/>
      <c r="X32" s="65"/>
      <c r="Y32" s="50"/>
    </row>
    <row r="33" spans="1:31">
      <c r="A33" s="1" t="s">
        <v>26</v>
      </c>
      <c r="C33" s="262" t="s">
        <v>27</v>
      </c>
      <c r="D33" s="234"/>
      <c r="E33" s="234"/>
      <c r="F33" s="238">
        <v>-0.24690100082597929</v>
      </c>
      <c r="G33" s="239">
        <v>-0.50531471461942423</v>
      </c>
      <c r="H33" s="239">
        <v>-0.77905102688836636</v>
      </c>
      <c r="I33" s="239">
        <v>-1.0738234980065027</v>
      </c>
      <c r="J33" s="235">
        <v>-1.3740588909953366</v>
      </c>
      <c r="K33" s="83"/>
      <c r="L33" s="74">
        <f t="shared" ref="L33:R33" si="3">D33*$N$13/$M$13</f>
        <v>0</v>
      </c>
      <c r="M33" s="75">
        <f t="shared" si="3"/>
        <v>0</v>
      </c>
      <c r="N33" s="74">
        <f t="shared" si="3"/>
        <v>-0.27390977903810909</v>
      </c>
      <c r="O33" s="76">
        <f t="shared" si="3"/>
        <v>-0.56059165966551183</v>
      </c>
      <c r="P33" s="76">
        <f t="shared" si="3"/>
        <v>-0.86427229505159309</v>
      </c>
      <c r="Q33" s="76">
        <f t="shared" si="3"/>
        <v>-1.1912902583663472</v>
      </c>
      <c r="R33" s="77">
        <f t="shared" si="3"/>
        <v>-1.5243687387203166</v>
      </c>
      <c r="S33"/>
      <c r="T33"/>
      <c r="U33"/>
      <c r="V33"/>
      <c r="W33"/>
      <c r="X33" s="65"/>
      <c r="Y33" s="50"/>
    </row>
    <row r="34" spans="1:31" ht="15.75" thickBot="1">
      <c r="A34" s="1" t="s">
        <v>28</v>
      </c>
      <c r="C34" s="263" t="s">
        <v>29</v>
      </c>
      <c r="D34" s="236"/>
      <c r="E34" s="237"/>
      <c r="F34" s="240">
        <v>0</v>
      </c>
      <c r="G34" s="241">
        <v>0</v>
      </c>
      <c r="H34" s="241">
        <v>0</v>
      </c>
      <c r="I34" s="242">
        <v>-0.34721067018266011</v>
      </c>
      <c r="J34" s="237">
        <v>0</v>
      </c>
      <c r="K34" s="83"/>
      <c r="L34" s="85">
        <f t="shared" si="2"/>
        <v>0</v>
      </c>
      <c r="M34" s="86">
        <f t="shared" si="1"/>
        <v>0</v>
      </c>
      <c r="N34" s="85">
        <f t="shared" si="1"/>
        <v>0</v>
      </c>
      <c r="O34" s="87">
        <f t="shared" si="1"/>
        <v>0</v>
      </c>
      <c r="P34" s="87">
        <f t="shared" si="1"/>
        <v>0</v>
      </c>
      <c r="Q34" s="87">
        <f t="shared" si="1"/>
        <v>0.38519243596115543</v>
      </c>
      <c r="R34" s="88">
        <f>J34*$N$13/$M$13</f>
        <v>0</v>
      </c>
      <c r="S34"/>
      <c r="T34"/>
      <c r="U34"/>
      <c r="V34"/>
      <c r="W34"/>
      <c r="X34" s="65"/>
      <c r="Y34" s="50"/>
    </row>
    <row r="35" spans="1:31" ht="15.75" thickBot="1">
      <c r="C35" s="89" t="s">
        <v>30</v>
      </c>
      <c r="D35" s="90">
        <f t="shared" ref="D35:J35" si="4">D24-SUM(D26:D32)+D33-D34</f>
        <v>146.56219861367106</v>
      </c>
      <c r="E35" s="91">
        <f t="shared" si="4"/>
        <v>150.90491172722992</v>
      </c>
      <c r="F35" s="91">
        <f t="shared" si="4"/>
        <v>144.11577535305375</v>
      </c>
      <c r="G35" s="91">
        <f t="shared" si="4"/>
        <v>159.64418071283325</v>
      </c>
      <c r="H35" s="91">
        <f t="shared" si="4"/>
        <v>169.2091105687295</v>
      </c>
      <c r="I35" s="91">
        <f t="shared" si="4"/>
        <v>160.48801863958573</v>
      </c>
      <c r="J35" s="92">
        <f t="shared" si="4"/>
        <v>162.58277635250681</v>
      </c>
      <c r="K35" s="83"/>
      <c r="L35" s="90">
        <f t="shared" ref="L35:R35" si="5">+SUM(L24:L34)</f>
        <v>162.59480238358759</v>
      </c>
      <c r="M35" s="91">
        <f t="shared" si="5"/>
        <v>167.41256976963069</v>
      </c>
      <c r="N35" s="91">
        <f t="shared" si="5"/>
        <v>159.88076213058076</v>
      </c>
      <c r="O35" s="91">
        <f t="shared" si="5"/>
        <v>177.10783722011939</v>
      </c>
      <c r="P35" s="91">
        <f t="shared" si="5"/>
        <v>187.71908551226437</v>
      </c>
      <c r="Q35" s="91">
        <f t="shared" si="5"/>
        <v>178.04398352688818</v>
      </c>
      <c r="R35" s="92">
        <f t="shared" si="5"/>
        <v>180.36788914235791</v>
      </c>
      <c r="S35"/>
      <c r="T35"/>
      <c r="U35"/>
      <c r="V35"/>
      <c r="W35"/>
      <c r="X35" s="65"/>
      <c r="Y35" s="50"/>
    </row>
    <row r="36" spans="1:31" ht="15.75" thickBot="1">
      <c r="C36" s="93"/>
      <c r="D36" s="94"/>
      <c r="E36" s="95"/>
      <c r="F36" s="95"/>
      <c r="G36" s="95"/>
      <c r="H36" s="95"/>
      <c r="I36" s="95"/>
      <c r="J36" s="95"/>
      <c r="K36" s="96"/>
      <c r="L36" s="94"/>
      <c r="M36" s="94"/>
      <c r="N36" s="94"/>
      <c r="O36" s="94"/>
      <c r="P36" s="94"/>
      <c r="Q36" s="94"/>
      <c r="R36" s="94"/>
      <c r="S36"/>
      <c r="T36"/>
      <c r="U36"/>
      <c r="V36"/>
      <c r="W36"/>
      <c r="X36" s="97"/>
      <c r="Y36" s="50"/>
    </row>
    <row r="37" spans="1:31" s="44" customFormat="1" ht="16.5" thickBot="1">
      <c r="A37" s="43"/>
      <c r="C37" s="45" t="s">
        <v>31</v>
      </c>
      <c r="D37" s="46"/>
      <c r="E37" s="46"/>
      <c r="F37" s="98"/>
      <c r="G37" s="98"/>
      <c r="H37" s="98"/>
      <c r="I37" s="98"/>
      <c r="J37" s="98"/>
      <c r="K37" s="46"/>
      <c r="L37" s="46"/>
      <c r="M37" s="46"/>
      <c r="N37" s="98"/>
      <c r="O37" s="98"/>
      <c r="P37" s="98"/>
      <c r="Q37" s="98"/>
      <c r="R37" s="98"/>
      <c r="S37"/>
      <c r="T37"/>
      <c r="U37"/>
      <c r="V37"/>
      <c r="W37"/>
      <c r="Z37"/>
      <c r="AA37"/>
      <c r="AB37"/>
      <c r="AC37"/>
      <c r="AD37"/>
      <c r="AE37"/>
    </row>
    <row r="38" spans="1:31">
      <c r="A38" s="99"/>
      <c r="C38" s="100"/>
      <c r="D38" s="284" t="s">
        <v>7</v>
      </c>
      <c r="E38" s="285"/>
      <c r="F38" s="286" t="s">
        <v>8</v>
      </c>
      <c r="G38" s="287"/>
      <c r="H38" s="287"/>
      <c r="I38" s="287"/>
      <c r="J38" s="288"/>
      <c r="K38" s="101"/>
      <c r="L38" s="284" t="s">
        <v>7</v>
      </c>
      <c r="M38" s="285"/>
      <c r="N38" s="286" t="s">
        <v>8</v>
      </c>
      <c r="O38" s="287"/>
      <c r="P38" s="287"/>
      <c r="Q38" s="287"/>
      <c r="R38" s="289"/>
      <c r="S38"/>
      <c r="T38"/>
      <c r="U38"/>
      <c r="V38"/>
      <c r="W38"/>
      <c r="X38" s="50"/>
      <c r="Y38" s="50"/>
    </row>
    <row r="39" spans="1:31" ht="15.75" thickBot="1">
      <c r="A39" s="99"/>
      <c r="C39" s="102"/>
      <c r="D39" s="290" t="s">
        <v>32</v>
      </c>
      <c r="E39" s="291"/>
      <c r="F39" s="279" t="s">
        <v>33</v>
      </c>
      <c r="G39" s="280"/>
      <c r="H39" s="280"/>
      <c r="I39" s="280"/>
      <c r="J39" s="281"/>
      <c r="K39" s="101"/>
      <c r="L39" s="277" t="s">
        <v>84</v>
      </c>
      <c r="M39" s="278"/>
      <c r="N39" s="279" t="s">
        <v>84</v>
      </c>
      <c r="O39" s="280"/>
      <c r="P39" s="280"/>
      <c r="Q39" s="280"/>
      <c r="R39" s="282"/>
      <c r="S39"/>
      <c r="T39"/>
      <c r="U39"/>
      <c r="V39"/>
      <c r="W39"/>
      <c r="X39" s="50"/>
      <c r="Y39" s="50"/>
    </row>
    <row r="40" spans="1:31" ht="15.75" thickBot="1">
      <c r="C40" s="103"/>
      <c r="D40" s="53" t="s">
        <v>83</v>
      </c>
      <c r="E40" s="54" t="s">
        <v>82</v>
      </c>
      <c r="F40" s="55">
        <v>2011</v>
      </c>
      <c r="G40" s="56" t="s">
        <v>69</v>
      </c>
      <c r="H40" s="56" t="s">
        <v>70</v>
      </c>
      <c r="I40" s="56" t="s">
        <v>71</v>
      </c>
      <c r="J40" s="57" t="s">
        <v>72</v>
      </c>
      <c r="K40" s="82"/>
      <c r="L40" s="53" t="s">
        <v>83</v>
      </c>
      <c r="M40" s="58" t="s">
        <v>82</v>
      </c>
      <c r="N40" s="59">
        <v>2011</v>
      </c>
      <c r="O40" s="56" t="s">
        <v>69</v>
      </c>
      <c r="P40" s="56" t="s">
        <v>70</v>
      </c>
      <c r="Q40" s="56" t="s">
        <v>71</v>
      </c>
      <c r="R40" s="60" t="s">
        <v>72</v>
      </c>
      <c r="S40"/>
      <c r="T40"/>
      <c r="U40"/>
      <c r="V40"/>
      <c r="W40"/>
    </row>
    <row r="41" spans="1:31">
      <c r="A41" s="1" t="s">
        <v>34</v>
      </c>
      <c r="C41" s="258" t="s">
        <v>35</v>
      </c>
      <c r="D41" s="234">
        <v>127.56832403209687</v>
      </c>
      <c r="E41" s="253">
        <f>130153.875995555/1000</f>
        <v>130.15387599555501</v>
      </c>
      <c r="F41" s="254">
        <v>140.40171358295439</v>
      </c>
      <c r="G41" s="239">
        <v>171.7627610504999</v>
      </c>
      <c r="H41" s="239">
        <v>188.29648600899742</v>
      </c>
      <c r="I41" s="243">
        <v>175.59134833078917</v>
      </c>
      <c r="J41" s="104"/>
      <c r="K41" s="82"/>
      <c r="L41" s="105">
        <f>+D41*$N$13/E$13</f>
        <v>147.51976240651157</v>
      </c>
      <c r="M41" s="106">
        <f t="shared" ref="M41:Q41" si="6">+E41*$N$13/F$13</f>
        <v>146.0494955064944</v>
      </c>
      <c r="N41" s="105">
        <f t="shared" si="6"/>
        <v>152.14903437668946</v>
      </c>
      <c r="O41" s="107">
        <f t="shared" si="6"/>
        <v>183.90933080606314</v>
      </c>
      <c r="P41" s="107">
        <f t="shared" si="6"/>
        <v>196.9053720424827</v>
      </c>
      <c r="Q41" s="108">
        <f t="shared" si="6"/>
        <v>178.24428654919581</v>
      </c>
      <c r="R41" s="109"/>
      <c r="S41"/>
      <c r="T41"/>
      <c r="U41"/>
      <c r="V41"/>
      <c r="W41"/>
    </row>
    <row r="42" spans="1:31">
      <c r="C42" s="264" t="s">
        <v>36</v>
      </c>
      <c r="D42" s="110"/>
      <c r="E42" s="255"/>
      <c r="F42" s="256"/>
      <c r="G42" s="111"/>
      <c r="H42" s="111"/>
      <c r="I42" s="112"/>
      <c r="J42" s="104"/>
      <c r="K42" s="83"/>
      <c r="L42" s="70"/>
      <c r="M42" s="71"/>
      <c r="N42" s="70"/>
      <c r="O42" s="72"/>
      <c r="P42" s="72"/>
      <c r="Q42" s="113"/>
      <c r="R42" s="114"/>
      <c r="S42"/>
      <c r="T42"/>
      <c r="U42"/>
      <c r="V42"/>
      <c r="W42"/>
      <c r="X42" s="50"/>
      <c r="Y42" s="50"/>
    </row>
    <row r="43" spans="1:31">
      <c r="A43" s="1" t="s">
        <v>37</v>
      </c>
      <c r="C43" s="265" t="str">
        <f>C26</f>
        <v>Debt raising costs</v>
      </c>
      <c r="D43" s="234"/>
      <c r="E43" s="235"/>
      <c r="F43" s="234">
        <v>0.20196988312840686</v>
      </c>
      <c r="G43" s="239">
        <v>0.19836030320542714</v>
      </c>
      <c r="H43" s="239">
        <v>0.19774114693844816</v>
      </c>
      <c r="I43" s="243">
        <v>0.23006824761060587</v>
      </c>
      <c r="J43" s="104"/>
      <c r="K43" s="82"/>
      <c r="L43" s="115">
        <f>-D43*$N$13/E$13</f>
        <v>0</v>
      </c>
      <c r="M43" s="116">
        <f t="shared" ref="M43:Q52" si="7">-E43*$N$13/F$13</f>
        <v>0</v>
      </c>
      <c r="N43" s="115">
        <f t="shared" si="7"/>
        <v>-0.21886857294661025</v>
      </c>
      <c r="O43" s="117">
        <f t="shared" si="7"/>
        <v>-0.21238777484644839</v>
      </c>
      <c r="P43" s="117">
        <f t="shared" si="7"/>
        <v>-0.20678184139964181</v>
      </c>
      <c r="Q43" s="118">
        <f t="shared" si="7"/>
        <v>-0.23354425512880198</v>
      </c>
      <c r="R43" s="119"/>
      <c r="S43"/>
      <c r="T43"/>
      <c r="U43"/>
      <c r="V43"/>
      <c r="W43"/>
      <c r="X43" s="50"/>
      <c r="Y43" s="50"/>
    </row>
    <row r="44" spans="1:31">
      <c r="A44" s="1" t="s">
        <v>38</v>
      </c>
      <c r="C44" s="265" t="str">
        <f t="shared" ref="C44:C48" si="8">C27</f>
        <v>Self insurance</v>
      </c>
      <c r="D44" s="234"/>
      <c r="E44" s="235"/>
      <c r="F44" s="234">
        <v>0</v>
      </c>
      <c r="G44" s="239">
        <v>0</v>
      </c>
      <c r="H44" s="239">
        <v>0</v>
      </c>
      <c r="I44" s="243">
        <v>0</v>
      </c>
      <c r="J44" s="104"/>
      <c r="K44" s="83"/>
      <c r="L44" s="115">
        <f t="shared" ref="L44:L52" si="9">-D44*$N$13/E$13</f>
        <v>0</v>
      </c>
      <c r="M44" s="116">
        <f t="shared" si="7"/>
        <v>0</v>
      </c>
      <c r="N44" s="115">
        <f t="shared" si="7"/>
        <v>0</v>
      </c>
      <c r="O44" s="117">
        <f t="shared" si="7"/>
        <v>0</v>
      </c>
      <c r="P44" s="117">
        <f t="shared" si="7"/>
        <v>0</v>
      </c>
      <c r="Q44" s="118">
        <f t="shared" si="7"/>
        <v>0</v>
      </c>
      <c r="R44" s="119"/>
      <c r="S44"/>
      <c r="T44"/>
      <c r="U44"/>
      <c r="V44"/>
      <c r="W44"/>
      <c r="X44" s="50"/>
      <c r="Y44" s="50"/>
    </row>
    <row r="45" spans="1:31">
      <c r="A45" s="1" t="s">
        <v>39</v>
      </c>
      <c r="C45" s="265" t="str">
        <f t="shared" si="8"/>
        <v>Defined benefit superannuation</v>
      </c>
      <c r="D45" s="234"/>
      <c r="E45" s="235"/>
      <c r="F45" s="234">
        <v>2.1360000000000001</v>
      </c>
      <c r="G45" s="239">
        <v>5.29</v>
      </c>
      <c r="H45" s="239">
        <v>7.5439999999999996</v>
      </c>
      <c r="I45" s="243">
        <v>4.1619999999999999</v>
      </c>
      <c r="J45" s="104"/>
      <c r="K45" s="83"/>
      <c r="L45" s="115">
        <f t="shared" si="9"/>
        <v>0</v>
      </c>
      <c r="M45" s="116">
        <f t="shared" si="7"/>
        <v>0</v>
      </c>
      <c r="N45" s="115">
        <f t="shared" si="7"/>
        <v>-2.3147177419354836</v>
      </c>
      <c r="O45" s="117">
        <f t="shared" si="7"/>
        <v>-5.6640936254980074</v>
      </c>
      <c r="P45" s="117">
        <f t="shared" si="7"/>
        <v>-7.8889105058365754</v>
      </c>
      <c r="Q45" s="118">
        <f t="shared" si="7"/>
        <v>-4.2248819641170909</v>
      </c>
      <c r="R45" s="119"/>
      <c r="S45"/>
      <c r="T45"/>
      <c r="U45"/>
      <c r="V45"/>
      <c r="W45"/>
      <c r="X45" s="122"/>
      <c r="Y45" s="50"/>
    </row>
    <row r="46" spans="1:31">
      <c r="A46" s="1" t="s">
        <v>40</v>
      </c>
      <c r="C46" s="265" t="str">
        <f t="shared" si="8"/>
        <v>Non-network alternatives</v>
      </c>
      <c r="D46" s="234"/>
      <c r="E46" s="235"/>
      <c r="F46" s="234">
        <v>0</v>
      </c>
      <c r="G46" s="239">
        <v>0</v>
      </c>
      <c r="H46" s="239">
        <v>0</v>
      </c>
      <c r="I46" s="243">
        <v>0</v>
      </c>
      <c r="J46" s="104"/>
      <c r="K46" s="79"/>
      <c r="L46" s="115">
        <f t="shared" si="9"/>
        <v>0</v>
      </c>
      <c r="M46" s="116">
        <f t="shared" si="7"/>
        <v>0</v>
      </c>
      <c r="N46" s="115">
        <f t="shared" si="7"/>
        <v>0</v>
      </c>
      <c r="O46" s="117">
        <f t="shared" si="7"/>
        <v>0</v>
      </c>
      <c r="P46" s="117">
        <f t="shared" si="7"/>
        <v>0</v>
      </c>
      <c r="Q46" s="118">
        <f t="shared" si="7"/>
        <v>0</v>
      </c>
      <c r="R46" s="119"/>
      <c r="S46"/>
      <c r="T46"/>
      <c r="U46"/>
      <c r="V46"/>
      <c r="W46"/>
      <c r="X46" s="122"/>
      <c r="Y46" s="81"/>
    </row>
    <row r="47" spans="1:31">
      <c r="A47" s="1" t="s">
        <v>41</v>
      </c>
      <c r="C47" s="265" t="str">
        <f t="shared" si="8"/>
        <v>DMIA</v>
      </c>
      <c r="D47" s="234"/>
      <c r="E47" s="235"/>
      <c r="F47" s="234">
        <v>0</v>
      </c>
      <c r="G47" s="239">
        <v>1.9179999999999999E-2</v>
      </c>
      <c r="H47" s="239">
        <v>0.18985199999999999</v>
      </c>
      <c r="I47" s="243">
        <v>0.23061411370859999</v>
      </c>
      <c r="J47" s="104"/>
      <c r="K47" s="79"/>
      <c r="L47" s="115">
        <f t="shared" si="9"/>
        <v>0</v>
      </c>
      <c r="M47" s="116">
        <f t="shared" si="7"/>
        <v>0</v>
      </c>
      <c r="N47" s="115">
        <f t="shared" si="7"/>
        <v>0</v>
      </c>
      <c r="O47" s="117">
        <f t="shared" si="7"/>
        <v>-2.0536354581673303E-2</v>
      </c>
      <c r="P47" s="117">
        <f t="shared" si="7"/>
        <v>-0.19853200389105058</v>
      </c>
      <c r="Q47" s="118">
        <f t="shared" si="7"/>
        <v>-0.23409836849550988</v>
      </c>
      <c r="R47" s="123"/>
      <c r="S47"/>
      <c r="T47"/>
      <c r="U47"/>
      <c r="V47"/>
      <c r="W47"/>
      <c r="X47" s="81"/>
      <c r="Y47" s="122"/>
    </row>
    <row r="48" spans="1:31">
      <c r="A48" s="1" t="s">
        <v>42</v>
      </c>
      <c r="C48" s="265" t="str">
        <f t="shared" si="8"/>
        <v>GSL payments</v>
      </c>
      <c r="D48" s="234"/>
      <c r="E48" s="235"/>
      <c r="F48" s="234">
        <v>3.6922462226759425</v>
      </c>
      <c r="G48" s="239">
        <v>0.89584399800164383</v>
      </c>
      <c r="H48" s="239">
        <v>1.0404841</v>
      </c>
      <c r="I48" s="243">
        <v>2.1166857557280689</v>
      </c>
      <c r="J48" s="104"/>
      <c r="K48" s="79"/>
      <c r="L48" s="115">
        <f t="shared" si="9"/>
        <v>0</v>
      </c>
      <c r="M48" s="116">
        <f t="shared" si="7"/>
        <v>0</v>
      </c>
      <c r="N48" s="115">
        <f t="shared" si="7"/>
        <v>-4.0011740820329011</v>
      </c>
      <c r="O48" s="117">
        <f t="shared" si="7"/>
        <v>-0.95919551578861262</v>
      </c>
      <c r="P48" s="117">
        <f t="shared" si="7"/>
        <v>-1.0880548711089495</v>
      </c>
      <c r="Q48" s="118">
        <f t="shared" si="7"/>
        <v>-2.1486658993462457</v>
      </c>
      <c r="R48" s="123"/>
      <c r="S48"/>
      <c r="T48"/>
      <c r="U48"/>
      <c r="V48"/>
      <c r="W48"/>
      <c r="X48" s="81"/>
      <c r="Y48" s="122"/>
    </row>
    <row r="49" spans="1:31">
      <c r="A49" s="1" t="s">
        <v>43</v>
      </c>
      <c r="C49" s="262" t="s">
        <v>44</v>
      </c>
      <c r="D49" s="234"/>
      <c r="E49" s="235"/>
      <c r="F49" s="120">
        <v>0</v>
      </c>
      <c r="G49" s="268">
        <v>2.2836717700000002</v>
      </c>
      <c r="H49" s="78">
        <v>3.2634760000000003</v>
      </c>
      <c r="I49" s="121">
        <v>2.9659095554256809</v>
      </c>
      <c r="J49" s="104"/>
      <c r="K49" s="79"/>
      <c r="L49" s="115">
        <f t="shared" si="9"/>
        <v>0</v>
      </c>
      <c r="M49" s="116">
        <f t="shared" si="7"/>
        <v>0</v>
      </c>
      <c r="N49" s="115">
        <f t="shared" si="7"/>
        <v>0</v>
      </c>
      <c r="O49" s="117">
        <f t="shared" si="7"/>
        <v>-2.4451664868027891</v>
      </c>
      <c r="P49" s="117">
        <f t="shared" si="7"/>
        <v>-3.4126816147859929</v>
      </c>
      <c r="Q49" s="118">
        <f t="shared" si="7"/>
        <v>-3.010720275809827</v>
      </c>
      <c r="R49" s="123"/>
      <c r="S49"/>
      <c r="T49"/>
      <c r="U49"/>
      <c r="V49"/>
      <c r="W49"/>
      <c r="X49" s="81"/>
      <c r="Y49" s="122"/>
    </row>
    <row r="50" spans="1:31">
      <c r="A50" s="1" t="s">
        <v>45</v>
      </c>
      <c r="C50" s="262" t="str">
        <f>C32</f>
        <v>Capitalisation policy changes</v>
      </c>
      <c r="D50" s="234"/>
      <c r="E50" s="235"/>
      <c r="F50" s="234">
        <v>0</v>
      </c>
      <c r="G50" s="239">
        <v>0</v>
      </c>
      <c r="H50" s="239">
        <v>0</v>
      </c>
      <c r="I50" s="243">
        <v>0</v>
      </c>
      <c r="J50" s="104"/>
      <c r="K50" s="79"/>
      <c r="L50" s="115">
        <f t="shared" si="9"/>
        <v>0</v>
      </c>
      <c r="M50" s="116">
        <f t="shared" si="7"/>
        <v>0</v>
      </c>
      <c r="N50" s="115">
        <f t="shared" si="7"/>
        <v>0</v>
      </c>
      <c r="O50" s="117">
        <f t="shared" si="7"/>
        <v>0</v>
      </c>
      <c r="P50" s="117">
        <f t="shared" si="7"/>
        <v>0</v>
      </c>
      <c r="Q50" s="118">
        <f t="shared" si="7"/>
        <v>0</v>
      </c>
      <c r="R50" s="123"/>
      <c r="S50"/>
      <c r="T50"/>
      <c r="U50"/>
      <c r="V50"/>
      <c r="W50"/>
      <c r="X50" s="81"/>
      <c r="Y50" s="122"/>
    </row>
    <row r="51" spans="1:31">
      <c r="A51" s="1" t="s">
        <v>46</v>
      </c>
      <c r="C51" s="262" t="s">
        <v>47</v>
      </c>
      <c r="D51" s="234"/>
      <c r="E51" s="235">
        <v>-7.6918159785714542</v>
      </c>
      <c r="F51" s="234">
        <v>-0.92753882246246744</v>
      </c>
      <c r="G51" s="239">
        <v>4.7274474994446738</v>
      </c>
      <c r="H51" s="239">
        <v>-3.188147460504311</v>
      </c>
      <c r="I51" s="243">
        <v>0.43295281871861652</v>
      </c>
      <c r="J51" s="104"/>
      <c r="K51" s="79"/>
      <c r="L51" s="115">
        <f t="shared" si="9"/>
        <v>0</v>
      </c>
      <c r="M51" s="116">
        <f t="shared" si="7"/>
        <v>8.6312131283552329</v>
      </c>
      <c r="N51" s="115">
        <f t="shared" si="7"/>
        <v>1.0051453973257585</v>
      </c>
      <c r="O51" s="117">
        <f t="shared" si="7"/>
        <v>-5.0617590257998248</v>
      </c>
      <c r="P51" s="117">
        <f t="shared" si="7"/>
        <v>3.3339090661888466</v>
      </c>
      <c r="Q51" s="118">
        <f t="shared" si="7"/>
        <v>-0.43949412665015369</v>
      </c>
      <c r="R51" s="123"/>
      <c r="S51"/>
      <c r="T51"/>
      <c r="U51"/>
      <c r="V51"/>
      <c r="W51"/>
      <c r="X51" s="81"/>
      <c r="Y51" s="122"/>
    </row>
    <row r="52" spans="1:31" ht="15.75" thickBot="1">
      <c r="A52" s="1" t="s">
        <v>48</v>
      </c>
      <c r="C52" s="263" t="s">
        <v>29</v>
      </c>
      <c r="D52" s="266"/>
      <c r="E52" s="257"/>
      <c r="F52" s="244">
        <v>3.7296000000000003E-2</v>
      </c>
      <c r="G52" s="246">
        <v>3.6660999999999999E-2</v>
      </c>
      <c r="H52" s="246">
        <v>4.9986750000000003E-2</v>
      </c>
      <c r="I52" s="245">
        <v>1.815425E-2</v>
      </c>
      <c r="J52" s="124"/>
      <c r="K52" s="83"/>
      <c r="L52" s="125">
        <f t="shared" si="9"/>
        <v>0</v>
      </c>
      <c r="M52" s="126">
        <f t="shared" si="7"/>
        <v>0</v>
      </c>
      <c r="N52" s="125">
        <f t="shared" si="7"/>
        <v>-4.0416532258064519E-2</v>
      </c>
      <c r="O52" s="127">
        <f t="shared" si="7"/>
        <v>-3.925356075697211E-2</v>
      </c>
      <c r="P52" s="127">
        <f t="shared" si="7"/>
        <v>-5.2272136429961091E-2</v>
      </c>
      <c r="Q52" s="128">
        <f t="shared" si="7"/>
        <v>-1.8428535174693107E-2</v>
      </c>
      <c r="R52" s="129"/>
      <c r="S52"/>
      <c r="T52"/>
      <c r="U52"/>
      <c r="V52"/>
      <c r="W52"/>
      <c r="X52" s="65"/>
      <c r="Y52" s="50"/>
    </row>
    <row r="53" spans="1:31" s="130" customFormat="1" ht="15.75" thickBot="1">
      <c r="A53" s="1"/>
      <c r="C53" s="131" t="s">
        <v>49</v>
      </c>
      <c r="D53" s="91">
        <f t="shared" ref="D53:I53" si="10">+D41-SUM(D43:D52)</f>
        <v>127.56832403209687</v>
      </c>
      <c r="E53" s="91">
        <f t="shared" si="10"/>
        <v>137.84569197412645</v>
      </c>
      <c r="F53" s="91">
        <f t="shared" si="10"/>
        <v>135.26174029961251</v>
      </c>
      <c r="G53" s="91">
        <f t="shared" si="10"/>
        <v>158.31159647984816</v>
      </c>
      <c r="H53" s="91">
        <f t="shared" si="10"/>
        <v>179.19909347256328</v>
      </c>
      <c r="I53" s="91">
        <f t="shared" si="10"/>
        <v>165.4349635895976</v>
      </c>
      <c r="J53" s="92"/>
      <c r="K53" s="132"/>
      <c r="L53" s="90">
        <f t="shared" ref="L53:Q53" si="11">L41+SUM(L43:L52)</f>
        <v>147.51976240651157</v>
      </c>
      <c r="M53" s="91">
        <f t="shared" si="11"/>
        <v>154.68070863484962</v>
      </c>
      <c r="N53" s="91">
        <f t="shared" si="11"/>
        <v>146.57900284484217</v>
      </c>
      <c r="O53" s="91">
        <f t="shared" si="11"/>
        <v>169.50693846198882</v>
      </c>
      <c r="P53" s="91">
        <f t="shared" si="11"/>
        <v>187.39204813521937</v>
      </c>
      <c r="Q53" s="91">
        <f t="shared" si="11"/>
        <v>167.93445312447349</v>
      </c>
      <c r="R53" s="92">
        <f>+R35-(Q35-Q53)</f>
        <v>170.25835873994322</v>
      </c>
      <c r="S53"/>
      <c r="T53"/>
      <c r="U53"/>
      <c r="V53"/>
      <c r="W53"/>
      <c r="X53" s="133"/>
      <c r="Y53" s="133"/>
      <c r="Z53"/>
      <c r="AA53"/>
      <c r="AB53"/>
      <c r="AC53"/>
      <c r="AD53"/>
      <c r="AE53"/>
    </row>
    <row r="54" spans="1:31" customFormat="1" ht="40.5" customHeight="1" thickBot="1">
      <c r="A54" s="1"/>
      <c r="B54" s="1"/>
    </row>
    <row r="55" spans="1:31" s="135" customFormat="1" ht="18.75" thickBot="1">
      <c r="A55" s="134"/>
      <c r="L55" s="272" t="s">
        <v>85</v>
      </c>
      <c r="M55" s="136"/>
      <c r="N55" s="136"/>
      <c r="O55" s="137"/>
      <c r="P55" s="137"/>
      <c r="Q55" s="137"/>
      <c r="R55" s="138"/>
      <c r="S55"/>
      <c r="T55"/>
      <c r="U55"/>
      <c r="V55"/>
      <c r="W55"/>
      <c r="X55"/>
      <c r="Z55"/>
      <c r="AA55"/>
      <c r="AB55"/>
      <c r="AC55"/>
      <c r="AD55"/>
      <c r="AE55"/>
    </row>
    <row r="56" spans="1:31" ht="15.75" thickBot="1">
      <c r="A56" s="1" t="s">
        <v>50</v>
      </c>
      <c r="C56" s="49"/>
      <c r="D56" s="49"/>
      <c r="E56" s="49"/>
      <c r="F56" s="49"/>
      <c r="G56" s="49"/>
      <c r="H56" s="49"/>
      <c r="I56" s="49"/>
      <c r="J56" s="49"/>
      <c r="K56" s="49"/>
      <c r="L56" s="139"/>
      <c r="M56" s="140"/>
      <c r="N56" s="267">
        <f>(N35-N53)-(M35-M53)+(L35-L53)</f>
        <v>15.644938128033544</v>
      </c>
      <c r="O56" s="141">
        <f>(O35-O53)-(N35-N53)</f>
        <v>-5.7008605276080289</v>
      </c>
      <c r="P56" s="141">
        <f>(P35-P53)-(O35-O53)</f>
        <v>-7.2738613810855668</v>
      </c>
      <c r="Q56" s="141">
        <f>(Q35-Q53)-(P35-P53)</f>
        <v>9.7824930253696891</v>
      </c>
      <c r="R56" s="142">
        <f>(R35-R53)-(Q35-Q53)</f>
        <v>0</v>
      </c>
      <c r="S56"/>
      <c r="T56"/>
      <c r="U56"/>
      <c r="V56"/>
      <c r="W56"/>
      <c r="X56"/>
      <c r="Y56" s="50"/>
    </row>
    <row r="57" spans="1:31" ht="40.5" customHeight="1" thickBot="1">
      <c r="D57" s="143"/>
      <c r="E57" s="49"/>
      <c r="F57" s="49"/>
      <c r="G57" s="49"/>
      <c r="H57" s="49"/>
      <c r="I57" s="49"/>
      <c r="J57" s="49"/>
      <c r="K57" s="39"/>
      <c r="L57" s="144"/>
      <c r="M57" s="144"/>
      <c r="N57" s="144"/>
      <c r="O57" s="144"/>
      <c r="P57" s="144"/>
      <c r="Q57" s="144"/>
      <c r="R57" s="144"/>
      <c r="S57"/>
      <c r="T57"/>
      <c r="U57"/>
      <c r="V57"/>
      <c r="W57"/>
      <c r="X57"/>
      <c r="Y57" s="145"/>
    </row>
    <row r="58" spans="1:31" s="135" customFormat="1" ht="18.75" thickBot="1">
      <c r="A58" s="134"/>
      <c r="L58" s="146" t="s">
        <v>51</v>
      </c>
      <c r="M58" s="147"/>
      <c r="N58" s="147"/>
      <c r="O58" s="147"/>
      <c r="P58" s="147"/>
      <c r="Q58" s="147"/>
      <c r="R58" s="147"/>
      <c r="S58" s="147"/>
      <c r="T58" s="147"/>
      <c r="U58" s="147"/>
      <c r="V58" s="147"/>
      <c r="W58" s="148"/>
      <c r="X58"/>
      <c r="Y58"/>
      <c r="Z58"/>
      <c r="AA58"/>
      <c r="AB58"/>
      <c r="AC58"/>
    </row>
    <row r="59" spans="1:31" ht="15.75" thickBot="1">
      <c r="D59" s="143"/>
      <c r="E59" s="49"/>
      <c r="F59" s="49"/>
      <c r="G59" s="49"/>
      <c r="H59" s="49"/>
      <c r="I59" s="49"/>
      <c r="J59" s="49"/>
      <c r="K59" s="39"/>
      <c r="L59" s="149"/>
      <c r="M59" s="150"/>
      <c r="N59" s="299" t="s">
        <v>8</v>
      </c>
      <c r="O59" s="300"/>
      <c r="P59" s="300"/>
      <c r="Q59" s="300"/>
      <c r="R59" s="300"/>
      <c r="S59" s="301" t="s">
        <v>52</v>
      </c>
      <c r="T59" s="302"/>
      <c r="U59" s="302"/>
      <c r="V59" s="302"/>
      <c r="W59" s="303"/>
      <c r="X59"/>
      <c r="Y59" s="145"/>
    </row>
    <row r="60" spans="1:31" ht="15.75" thickBot="1">
      <c r="D60" s="143"/>
      <c r="E60" s="49"/>
      <c r="F60" s="49"/>
      <c r="G60" s="49"/>
      <c r="H60" s="49"/>
      <c r="I60" s="49"/>
      <c r="J60" s="49"/>
      <c r="K60" s="39"/>
      <c r="L60" s="151"/>
      <c r="M60" s="152"/>
      <c r="N60" s="273" t="s">
        <v>84</v>
      </c>
      <c r="O60" s="274"/>
      <c r="P60" s="274"/>
      <c r="Q60" s="274"/>
      <c r="R60" s="274"/>
      <c r="S60" s="275"/>
      <c r="T60" s="275"/>
      <c r="U60" s="275"/>
      <c r="V60" s="275"/>
      <c r="W60" s="276"/>
      <c r="X60"/>
      <c r="Y60" s="145"/>
    </row>
    <row r="61" spans="1:31" ht="15.75" thickBot="1">
      <c r="D61" s="143"/>
      <c r="E61" s="49"/>
      <c r="F61" s="49"/>
      <c r="G61" s="49"/>
      <c r="H61" s="49"/>
      <c r="I61" s="49"/>
      <c r="J61" s="49"/>
      <c r="K61" s="39"/>
      <c r="L61" s="151"/>
      <c r="M61" s="152"/>
      <c r="N61" s="153">
        <v>2011</v>
      </c>
      <c r="O61" s="154" t="s">
        <v>69</v>
      </c>
      <c r="P61" s="154" t="s">
        <v>70</v>
      </c>
      <c r="Q61" s="154" t="s">
        <v>71</v>
      </c>
      <c r="R61" s="155" t="s">
        <v>72</v>
      </c>
      <c r="S61" s="156" t="s">
        <v>75</v>
      </c>
      <c r="T61" s="157" t="s">
        <v>76</v>
      </c>
      <c r="U61" s="157" t="s">
        <v>77</v>
      </c>
      <c r="V61" s="157" t="s">
        <v>78</v>
      </c>
      <c r="W61" s="158" t="s">
        <v>79</v>
      </c>
      <c r="X61"/>
      <c r="Y61" s="145"/>
    </row>
    <row r="62" spans="1:31">
      <c r="A62" s="1" t="s">
        <v>53</v>
      </c>
      <c r="C62" s="49"/>
      <c r="D62" s="39"/>
      <c r="E62" s="39"/>
      <c r="F62" s="49"/>
      <c r="G62" s="49"/>
      <c r="H62" s="49"/>
      <c r="I62" s="49"/>
      <c r="J62" s="49"/>
      <c r="K62" s="49"/>
      <c r="L62" s="307">
        <v>2011</v>
      </c>
      <c r="M62" s="304"/>
      <c r="N62" s="159"/>
      <c r="O62" s="160">
        <f>$N$56</f>
        <v>15.644938128033544</v>
      </c>
      <c r="P62" s="161">
        <f>$N$56</f>
        <v>15.644938128033544</v>
      </c>
      <c r="Q62" s="160">
        <f>$N$56</f>
        <v>15.644938128033544</v>
      </c>
      <c r="R62" s="161">
        <f>$N$56</f>
        <v>15.644938128033544</v>
      </c>
      <c r="S62" s="162">
        <f>$N$56</f>
        <v>15.644938128033544</v>
      </c>
      <c r="T62" s="163"/>
      <c r="U62" s="163"/>
      <c r="V62" s="163"/>
      <c r="W62" s="164"/>
      <c r="X62"/>
      <c r="Y62"/>
      <c r="AD62" s="5"/>
      <c r="AE62" s="5"/>
    </row>
    <row r="63" spans="1:31">
      <c r="A63" s="1" t="s">
        <v>54</v>
      </c>
      <c r="C63" s="49"/>
      <c r="D63" s="49"/>
      <c r="E63" s="49"/>
      <c r="F63" s="49"/>
      <c r="G63" s="49"/>
      <c r="H63" s="49"/>
      <c r="I63" s="49"/>
      <c r="J63" s="49"/>
      <c r="K63" s="49"/>
      <c r="L63" s="305" t="s">
        <v>69</v>
      </c>
      <c r="M63" s="306"/>
      <c r="N63" s="159"/>
      <c r="O63" s="159"/>
      <c r="P63" s="165">
        <f>$O$56</f>
        <v>-5.7008605276080289</v>
      </c>
      <c r="Q63" s="117">
        <f>$O$56</f>
        <v>-5.7008605276080289</v>
      </c>
      <c r="R63" s="165">
        <f>$O$56</f>
        <v>-5.7008605276080289</v>
      </c>
      <c r="S63" s="166">
        <f>$O$56</f>
        <v>-5.7008605276080289</v>
      </c>
      <c r="T63" s="117">
        <f>$O$56</f>
        <v>-5.7008605276080289</v>
      </c>
      <c r="U63" s="163"/>
      <c r="V63" s="163"/>
      <c r="W63" s="164"/>
      <c r="X63"/>
      <c r="Y63"/>
      <c r="AD63" s="5"/>
      <c r="AE63" s="5"/>
    </row>
    <row r="64" spans="1:31">
      <c r="A64" s="1" t="s">
        <v>55</v>
      </c>
      <c r="C64" s="49"/>
      <c r="D64" s="49"/>
      <c r="E64" s="49"/>
      <c r="F64" s="49"/>
      <c r="G64" s="49"/>
      <c r="H64" s="49"/>
      <c r="I64" s="49"/>
      <c r="J64" s="49"/>
      <c r="K64" s="49"/>
      <c r="L64" s="305" t="s">
        <v>70</v>
      </c>
      <c r="M64" s="306"/>
      <c r="N64" s="163"/>
      <c r="O64" s="159"/>
      <c r="P64" s="159"/>
      <c r="Q64" s="117">
        <f>$P$56</f>
        <v>-7.2738613810855668</v>
      </c>
      <c r="R64" s="165">
        <f>$P$56</f>
        <v>-7.2738613810855668</v>
      </c>
      <c r="S64" s="117">
        <f>$P$56</f>
        <v>-7.2738613810855668</v>
      </c>
      <c r="T64" s="116">
        <f>$P$56</f>
        <v>-7.2738613810855668</v>
      </c>
      <c r="U64" s="167">
        <f>$P$56</f>
        <v>-7.2738613810855668</v>
      </c>
      <c r="V64" s="163"/>
      <c r="W64" s="164"/>
      <c r="X64"/>
      <c r="Y64"/>
      <c r="AD64" s="5"/>
      <c r="AE64" s="5"/>
    </row>
    <row r="65" spans="1:31">
      <c r="A65" s="1" t="s">
        <v>56</v>
      </c>
      <c r="C65" s="49"/>
      <c r="D65" s="49"/>
      <c r="E65" s="49"/>
      <c r="F65" s="49"/>
      <c r="G65" s="49"/>
      <c r="H65" s="49"/>
      <c r="I65" s="49"/>
      <c r="J65" s="49"/>
      <c r="K65" s="49"/>
      <c r="L65" s="305" t="s">
        <v>71</v>
      </c>
      <c r="M65" s="306"/>
      <c r="N65" s="163"/>
      <c r="O65" s="163"/>
      <c r="P65" s="159"/>
      <c r="Q65" s="159"/>
      <c r="R65" s="117">
        <f>$Q$56</f>
        <v>9.7824930253696891</v>
      </c>
      <c r="S65" s="168">
        <f>$Q$56</f>
        <v>9.7824930253696891</v>
      </c>
      <c r="T65" s="165">
        <f>$Q$56</f>
        <v>9.7824930253696891</v>
      </c>
      <c r="U65" s="116">
        <f>$Q$56</f>
        <v>9.7824930253696891</v>
      </c>
      <c r="V65" s="117">
        <f>$Q$56</f>
        <v>9.7824930253696891</v>
      </c>
      <c r="W65" s="164"/>
      <c r="X65"/>
      <c r="Y65"/>
      <c r="AD65" s="5"/>
      <c r="AE65" s="5"/>
    </row>
    <row r="66" spans="1:31" ht="15.75" thickBot="1">
      <c r="A66" s="1" t="s">
        <v>57</v>
      </c>
      <c r="C66" s="169"/>
      <c r="D66" s="169"/>
      <c r="E66" s="169"/>
      <c r="F66" s="169"/>
      <c r="G66" s="169"/>
      <c r="H66" s="170"/>
      <c r="I66" s="170"/>
      <c r="J66" s="170"/>
      <c r="K66" s="170"/>
      <c r="L66" s="292" t="s">
        <v>72</v>
      </c>
      <c r="M66" s="293"/>
      <c r="N66" s="171"/>
      <c r="O66" s="163"/>
      <c r="P66" s="171"/>
      <c r="Q66" s="159"/>
      <c r="R66" s="172"/>
      <c r="S66" s="127">
        <f>+$R$56</f>
        <v>0</v>
      </c>
      <c r="T66" s="173">
        <f>+$R$56</f>
        <v>0</v>
      </c>
      <c r="U66" s="126">
        <f>+$R$56</f>
        <v>0</v>
      </c>
      <c r="V66" s="127">
        <f>+$R$56</f>
        <v>0</v>
      </c>
      <c r="W66" s="173">
        <f>+$R$56</f>
        <v>0</v>
      </c>
      <c r="X66" s="16"/>
      <c r="Y66"/>
      <c r="AD66" s="5"/>
      <c r="AE66" s="5"/>
    </row>
    <row r="67" spans="1:31" s="130" customFormat="1" ht="15.75" thickBot="1">
      <c r="A67" s="1"/>
      <c r="C67" s="169"/>
      <c r="D67" s="169"/>
      <c r="E67" s="169"/>
      <c r="F67" s="169"/>
      <c r="G67" s="169"/>
      <c r="H67" s="170"/>
      <c r="I67" s="170"/>
      <c r="J67" s="170"/>
      <c r="K67" s="170"/>
      <c r="L67" s="174" t="s">
        <v>86</v>
      </c>
      <c r="M67" s="308"/>
      <c r="N67" s="175"/>
      <c r="O67" s="175"/>
      <c r="P67" s="175"/>
      <c r="Q67" s="176"/>
      <c r="R67" s="177"/>
      <c r="S67" s="178">
        <f>+SUM(S62:S66)</f>
        <v>12.452709244709638</v>
      </c>
      <c r="T67" s="179">
        <f>+SUM(T62:T66)</f>
        <v>-3.1922288833239065</v>
      </c>
      <c r="U67" s="180">
        <f>+SUM(U62:U66)</f>
        <v>2.5086316442841223</v>
      </c>
      <c r="V67" s="181">
        <f>+SUM(V62:V66)</f>
        <v>9.7824930253696891</v>
      </c>
      <c r="W67" s="181">
        <f>+SUM(W62:W66)</f>
        <v>0</v>
      </c>
      <c r="X67" s="182">
        <f>+SUM(S67:W67)</f>
        <v>21.551605031039543</v>
      </c>
      <c r="Y67" s="16"/>
      <c r="Z67"/>
      <c r="AA67"/>
      <c r="AB67"/>
      <c r="AC67"/>
    </row>
    <row r="68" spans="1:31" ht="15.75" thickBot="1">
      <c r="C68" s="169"/>
      <c r="D68" s="169"/>
      <c r="E68" s="169"/>
      <c r="F68" s="169"/>
      <c r="G68" s="169"/>
      <c r="H68" s="170"/>
      <c r="I68" s="170"/>
      <c r="J68" s="170"/>
      <c r="K68" s="170"/>
      <c r="L68" s="309"/>
      <c r="M68" s="309"/>
      <c r="N68" s="183"/>
      <c r="O68" s="183"/>
      <c r="P68" s="183"/>
      <c r="Q68" s="183"/>
      <c r="R68" s="184"/>
      <c r="S68" s="184"/>
      <c r="T68" s="184"/>
      <c r="U68" s="184"/>
      <c r="V68" s="184"/>
      <c r="W68" s="81"/>
      <c r="X68"/>
      <c r="Y68"/>
      <c r="AD68" s="5"/>
      <c r="AE68" s="5"/>
    </row>
    <row r="69" spans="1:31" ht="15.75" thickBot="1">
      <c r="C69" s="169"/>
      <c r="D69" s="169"/>
      <c r="E69" s="169"/>
      <c r="F69" s="169"/>
      <c r="G69" s="169"/>
      <c r="H69" s="169"/>
      <c r="I69" s="169"/>
      <c r="J69" s="169"/>
      <c r="K69" s="169"/>
      <c r="L69" s="310" t="s">
        <v>87</v>
      </c>
      <c r="M69" s="311"/>
      <c r="N69" s="185"/>
      <c r="O69" s="185"/>
      <c r="P69" s="185"/>
      <c r="Q69" s="186"/>
      <c r="R69" s="187"/>
      <c r="S69" s="187">
        <f>S67</f>
        <v>12.452709244709638</v>
      </c>
      <c r="T69" s="187">
        <f>T67</f>
        <v>-3.1922288833239065</v>
      </c>
      <c r="U69" s="187">
        <f>U67</f>
        <v>2.5086316442841223</v>
      </c>
      <c r="V69" s="188">
        <f>V67</f>
        <v>9.7824930253696891</v>
      </c>
      <c r="W69" s="188">
        <f>W67</f>
        <v>0</v>
      </c>
      <c r="X69" s="182">
        <f>+SUM(S69:W69)</f>
        <v>21.551605031039543</v>
      </c>
      <c r="Y69" s="16"/>
      <c r="AD69" s="5"/>
      <c r="AE69" s="5"/>
    </row>
    <row r="70" spans="1:31">
      <c r="C70" s="189"/>
      <c r="D70" s="189"/>
      <c r="E70" s="189"/>
      <c r="F70" s="189"/>
      <c r="G70" s="189"/>
      <c r="H70" s="189"/>
      <c r="I70" s="189"/>
      <c r="J70" s="190"/>
      <c r="K70" s="190"/>
      <c r="L70" s="190"/>
      <c r="M70" s="190"/>
      <c r="N70" s="191"/>
      <c r="O70" s="190"/>
      <c r="P70" s="190"/>
      <c r="Q70" s="190"/>
      <c r="R70" s="191"/>
      <c r="S70" s="191"/>
      <c r="T70" s="191"/>
      <c r="U70" s="192"/>
      <c r="V70" s="192"/>
      <c r="W70" s="189"/>
      <c r="X70" s="189"/>
      <c r="Y70" s="189"/>
    </row>
    <row r="71" spans="1:31" s="194" customFormat="1" ht="18.75">
      <c r="A71" s="193"/>
      <c r="C71" s="42" t="s">
        <v>58</v>
      </c>
      <c r="D71" s="42"/>
      <c r="E71" s="42"/>
      <c r="F71" s="42"/>
      <c r="G71" s="42"/>
      <c r="H71" s="42"/>
      <c r="I71" s="42"/>
      <c r="J71" s="195"/>
      <c r="K71" s="195"/>
      <c r="L71" s="195"/>
      <c r="M71" s="195"/>
      <c r="N71" s="196"/>
      <c r="O71" s="196"/>
      <c r="P71" s="196"/>
      <c r="Q71" s="196"/>
      <c r="R71" s="196"/>
      <c r="S71" s="196"/>
      <c r="T71" s="196"/>
      <c r="U71" s="196"/>
      <c r="V71" s="196"/>
      <c r="W71" s="196"/>
      <c r="X71" s="196"/>
      <c r="Y71" s="196"/>
      <c r="Z71"/>
      <c r="AA71"/>
      <c r="AB71"/>
      <c r="AC71"/>
      <c r="AD71"/>
      <c r="AE71"/>
    </row>
    <row r="72" spans="1:31" ht="18.75" thickBot="1">
      <c r="C72" s="197"/>
      <c r="D72" s="197"/>
      <c r="E72" s="197"/>
      <c r="F72" s="197"/>
      <c r="G72" s="197"/>
      <c r="H72" s="197"/>
      <c r="I72" s="197"/>
      <c r="J72" s="195"/>
      <c r="K72" s="195"/>
      <c r="L72" s="195"/>
      <c r="M72" s="195"/>
      <c r="N72" s="197"/>
      <c r="O72" s="197"/>
      <c r="P72" s="197"/>
      <c r="Q72" s="197"/>
      <c r="R72" s="197"/>
      <c r="S72" s="197"/>
      <c r="T72" s="197"/>
      <c r="U72" s="197"/>
      <c r="V72" s="197"/>
      <c r="W72" s="197"/>
      <c r="X72" s="197"/>
      <c r="Y72" s="197"/>
    </row>
    <row r="73" spans="1:31">
      <c r="C73" s="189"/>
      <c r="D73" s="294" t="s">
        <v>52</v>
      </c>
      <c r="E73" s="295"/>
      <c r="F73" s="295"/>
      <c r="G73" s="295"/>
      <c r="H73" s="296"/>
      <c r="I73" s="198"/>
      <c r="J73" s="190"/>
      <c r="K73" s="190"/>
      <c r="L73" s="190"/>
      <c r="M73" s="190"/>
      <c r="N73" s="199"/>
      <c r="O73" s="200"/>
      <c r="P73" s="200"/>
      <c r="Q73" s="200"/>
      <c r="R73" s="199"/>
      <c r="S73" s="199"/>
      <c r="T73" s="199"/>
      <c r="U73" s="192"/>
      <c r="V73" s="192"/>
      <c r="W73" s="189"/>
      <c r="X73" s="189"/>
      <c r="Y73" s="189"/>
    </row>
    <row r="74" spans="1:31" s="20" customFormat="1" ht="15.75" thickBot="1">
      <c r="A74" s="18"/>
      <c r="D74" s="297" t="s">
        <v>84</v>
      </c>
      <c r="E74" s="298"/>
      <c r="F74" s="298"/>
      <c r="G74" s="298"/>
      <c r="H74" s="298"/>
      <c r="I74" s="201"/>
      <c r="Z74"/>
      <c r="AA74"/>
      <c r="AB74"/>
      <c r="AC74"/>
      <c r="AD74"/>
      <c r="AE74"/>
    </row>
    <row r="75" spans="1:31" ht="15.75" thickBot="1">
      <c r="C75" s="202"/>
      <c r="D75" s="203" t="s">
        <v>75</v>
      </c>
      <c r="E75" s="204" t="s">
        <v>76</v>
      </c>
      <c r="F75" s="204" t="s">
        <v>77</v>
      </c>
      <c r="G75" s="204" t="s">
        <v>78</v>
      </c>
      <c r="H75" s="205" t="s">
        <v>79</v>
      </c>
      <c r="I75" s="201"/>
      <c r="J75" s="206"/>
      <c r="K75" s="199"/>
      <c r="L75" s="199"/>
      <c r="M75" s="199"/>
      <c r="N75" s="206"/>
      <c r="O75" s="206"/>
      <c r="P75" s="206"/>
      <c r="Q75" s="192"/>
      <c r="R75" s="192"/>
      <c r="S75" s="189"/>
      <c r="T75" s="189"/>
      <c r="U75" s="189"/>
      <c r="V75" s="189"/>
      <c r="W75" s="189"/>
      <c r="X75" s="189"/>
      <c r="Y75" s="189"/>
    </row>
    <row r="76" spans="1:31">
      <c r="A76" s="1" t="s">
        <v>59</v>
      </c>
      <c r="C76" s="207" t="s">
        <v>68</v>
      </c>
      <c r="D76" s="208">
        <v>223.02585794881989</v>
      </c>
      <c r="E76" s="209">
        <v>226.97209673889941</v>
      </c>
      <c r="F76" s="209">
        <v>232.69521067490822</v>
      </c>
      <c r="G76" s="209">
        <v>237.93375538312483</v>
      </c>
      <c r="H76" s="210">
        <v>243.56421966480707</v>
      </c>
      <c r="I76" s="211">
        <f>+SUM(D76:H76)</f>
        <v>1164.1911404105595</v>
      </c>
      <c r="J76" s="200"/>
      <c r="K76" s="190"/>
      <c r="L76" s="190"/>
      <c r="M76" s="190"/>
      <c r="N76" s="200"/>
      <c r="O76" s="200"/>
      <c r="P76" s="200"/>
      <c r="Q76" s="192"/>
      <c r="R76" s="192"/>
      <c r="S76" s="189"/>
      <c r="T76" s="189"/>
      <c r="U76" s="189"/>
      <c r="V76" s="189"/>
      <c r="W76" s="189"/>
      <c r="X76" s="189"/>
      <c r="Y76" s="189"/>
    </row>
    <row r="77" spans="1:31">
      <c r="C77" s="212" t="s">
        <v>60</v>
      </c>
      <c r="D77" s="213"/>
      <c r="E77" s="214"/>
      <c r="F77" s="214"/>
      <c r="G77" s="214"/>
      <c r="H77" s="215"/>
      <c r="I77" s="201"/>
      <c r="J77" s="199"/>
      <c r="K77" s="190"/>
      <c r="L77" s="190"/>
      <c r="M77" s="190"/>
      <c r="N77" s="199"/>
      <c r="O77" s="199"/>
      <c r="P77" s="199"/>
      <c r="Q77" s="216"/>
      <c r="R77" s="192"/>
      <c r="S77" s="189"/>
      <c r="T77" s="189"/>
      <c r="U77" s="189"/>
      <c r="V77" s="189"/>
      <c r="W77" s="189"/>
      <c r="X77" s="189"/>
      <c r="Y77" s="189"/>
    </row>
    <row r="78" spans="1:31">
      <c r="A78" s="1" t="s">
        <v>61</v>
      </c>
      <c r="C78" s="217" t="s">
        <v>13</v>
      </c>
      <c r="D78" s="218">
        <v>1.6739671178963218</v>
      </c>
      <c r="E78" s="219">
        <v>1.7506011109774511</v>
      </c>
      <c r="F78" s="219">
        <v>1.8276974831925508</v>
      </c>
      <c r="G78" s="219">
        <v>1.9025257764009416</v>
      </c>
      <c r="H78" s="220">
        <v>1.9682303275225108</v>
      </c>
      <c r="I78" s="211">
        <f t="shared" ref="I78:I84" si="12">+SUM(D78:H78)</f>
        <v>9.1230218159897767</v>
      </c>
      <c r="J78" s="190"/>
      <c r="K78" s="190"/>
      <c r="L78" s="190"/>
      <c r="M78" s="190"/>
      <c r="N78" s="190"/>
      <c r="O78" s="190"/>
      <c r="P78" s="190"/>
      <c r="Q78" s="192"/>
      <c r="R78" s="216"/>
      <c r="S78" s="189"/>
      <c r="T78" s="189"/>
      <c r="U78" s="189"/>
      <c r="V78" s="189"/>
      <c r="W78" s="189"/>
      <c r="X78" s="189"/>
      <c r="Y78" s="189"/>
    </row>
    <row r="79" spans="1:31">
      <c r="A79" s="1" t="s">
        <v>62</v>
      </c>
      <c r="C79" s="221" t="s">
        <v>23</v>
      </c>
      <c r="D79" s="218">
        <v>2.1939068679736682</v>
      </c>
      <c r="E79" s="219">
        <v>2.1939068679736682</v>
      </c>
      <c r="F79" s="219">
        <v>2.1939068679736682</v>
      </c>
      <c r="G79" s="219">
        <v>2.1939068679736682</v>
      </c>
      <c r="H79" s="220">
        <v>2.1939068679736682</v>
      </c>
      <c r="I79" s="211">
        <f t="shared" si="12"/>
        <v>10.969534339868341</v>
      </c>
      <c r="J79" s="190"/>
      <c r="N79" s="190"/>
      <c r="O79" s="190"/>
      <c r="P79" s="190"/>
      <c r="Q79" s="192"/>
      <c r="R79" s="192"/>
      <c r="S79" s="189"/>
      <c r="T79" s="189"/>
      <c r="U79" s="189"/>
      <c r="V79" s="189"/>
      <c r="W79" s="189"/>
      <c r="X79" s="189"/>
      <c r="Y79" s="189"/>
    </row>
    <row r="80" spans="1:31">
      <c r="A80" s="1" t="s">
        <v>63</v>
      </c>
      <c r="C80" s="221"/>
      <c r="D80" s="218"/>
      <c r="E80" s="219"/>
      <c r="F80" s="219"/>
      <c r="G80" s="219"/>
      <c r="H80" s="220"/>
      <c r="I80" s="211">
        <f t="shared" si="12"/>
        <v>0</v>
      </c>
      <c r="J80" s="190"/>
      <c r="N80" s="190"/>
      <c r="O80" s="190"/>
      <c r="P80" s="190"/>
      <c r="Q80" s="192"/>
      <c r="R80" s="192"/>
      <c r="S80" s="189"/>
      <c r="T80" s="189"/>
      <c r="U80" s="189"/>
      <c r="V80" s="189"/>
      <c r="W80" s="189"/>
      <c r="X80" s="189"/>
      <c r="Y80" s="189"/>
    </row>
    <row r="81" spans="1:31">
      <c r="A81" s="1" t="s">
        <v>64</v>
      </c>
      <c r="C81" s="221"/>
      <c r="D81" s="218"/>
      <c r="E81" s="219"/>
      <c r="F81" s="219"/>
      <c r="G81" s="219"/>
      <c r="H81" s="220"/>
      <c r="I81" s="211">
        <f t="shared" si="12"/>
        <v>0</v>
      </c>
      <c r="X81" s="189"/>
      <c r="Y81" s="189"/>
    </row>
    <row r="82" spans="1:31">
      <c r="A82" s="1" t="s">
        <v>65</v>
      </c>
      <c r="C82" s="221"/>
      <c r="D82" s="218"/>
      <c r="E82" s="219"/>
      <c r="F82" s="219"/>
      <c r="G82" s="219"/>
      <c r="H82" s="220"/>
      <c r="I82" s="211">
        <f t="shared" si="12"/>
        <v>0</v>
      </c>
      <c r="X82" s="189"/>
      <c r="Y82" s="189"/>
    </row>
    <row r="83" spans="1:31">
      <c r="A83" s="1" t="s">
        <v>66</v>
      </c>
      <c r="C83" s="221"/>
      <c r="D83" s="218"/>
      <c r="E83" s="219"/>
      <c r="F83" s="219"/>
      <c r="G83" s="219"/>
      <c r="H83" s="220"/>
      <c r="I83" s="211">
        <f t="shared" si="12"/>
        <v>0</v>
      </c>
      <c r="X83" s="189"/>
      <c r="Y83" s="189"/>
    </row>
    <row r="84" spans="1:31" ht="15.75" thickBot="1">
      <c r="A84" s="1" t="s">
        <v>67</v>
      </c>
      <c r="C84" s="222"/>
      <c r="D84" s="223"/>
      <c r="E84" s="84"/>
      <c r="F84" s="84"/>
      <c r="G84" s="84"/>
      <c r="H84" s="224"/>
      <c r="I84" s="225">
        <f t="shared" si="12"/>
        <v>0</v>
      </c>
      <c r="X84" s="189"/>
      <c r="Y84" s="189"/>
    </row>
    <row r="85" spans="1:31" s="130" customFormat="1" ht="15.75" thickBot="1">
      <c r="A85" s="99"/>
      <c r="C85" s="226" t="s">
        <v>88</v>
      </c>
      <c r="D85" s="227">
        <f>+D76-SUM(D78:D84)</f>
        <v>219.15798396294991</v>
      </c>
      <c r="E85" s="227">
        <f t="shared" ref="E85:I85" si="13">+E76-SUM(E78:E84)</f>
        <v>223.02758875994829</v>
      </c>
      <c r="F85" s="227">
        <f t="shared" si="13"/>
        <v>228.67360632374201</v>
      </c>
      <c r="G85" s="227">
        <f t="shared" si="13"/>
        <v>233.83732273875023</v>
      </c>
      <c r="H85" s="227">
        <f t="shared" si="13"/>
        <v>239.4020824693109</v>
      </c>
      <c r="I85" s="228">
        <f t="shared" si="13"/>
        <v>1144.0985842547013</v>
      </c>
      <c r="X85" s="229"/>
      <c r="Y85" s="229"/>
      <c r="Z85"/>
      <c r="AA85"/>
      <c r="AB85"/>
      <c r="AC85"/>
      <c r="AD85"/>
      <c r="AE85"/>
    </row>
  </sheetData>
  <mergeCells count="26">
    <mergeCell ref="L66:M66"/>
    <mergeCell ref="D73:H73"/>
    <mergeCell ref="D74:H74"/>
    <mergeCell ref="N59:R59"/>
    <mergeCell ref="S59:W59"/>
    <mergeCell ref="L62:M62"/>
    <mergeCell ref="L63:M63"/>
    <mergeCell ref="L64:M64"/>
    <mergeCell ref="L65:M65"/>
    <mergeCell ref="D38:E38"/>
    <mergeCell ref="F38:J38"/>
    <mergeCell ref="L38:M38"/>
    <mergeCell ref="N38:R38"/>
    <mergeCell ref="D39:E39"/>
    <mergeCell ref="F39:J39"/>
    <mergeCell ref="L39:M39"/>
    <mergeCell ref="N39:R39"/>
    <mergeCell ref="D22:E22"/>
    <mergeCell ref="F22:J22"/>
    <mergeCell ref="L22:M22"/>
    <mergeCell ref="N22:R22"/>
    <mergeCell ref="C7:O7"/>
    <mergeCell ref="D21:E21"/>
    <mergeCell ref="F21:J21"/>
    <mergeCell ref="L21:M21"/>
    <mergeCell ref="N21:R21"/>
  </mergeCells>
  <dataValidations count="5">
    <dataValidation type="custom" allowBlank="1" showInputMessage="1" showErrorMessage="1" error="Must be a number" prompt="Enter value" sqref="F26:J33">
      <formula1>ISNUMBER(F26)</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custom" allowBlank="1" showInputMessage="1" showErrorMessage="1" error="Must be a number" promptTitle="Excluded costs" prompt="Enter value in $million." sqref="D78:H84">
      <formula1>ISNUMBER(D78)</formula1>
    </dataValidation>
    <dataValidation type="textLength" operator="lessThanOrEqual" allowBlank="1" showInputMessage="1" showErrorMessage="1" prompt="Enter category proposed for exclusion." sqref="C79:C84">
      <formula1>150</formula1>
    </dataValidation>
  </dataValidations>
  <pageMargins left="0.7" right="0.7" top="0.75" bottom="0.75" header="0.3" footer="0.3"/>
  <pageSetup paperSize="8" scale="47" fitToWidth="0"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Powercor PD EBSS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2015-10-22T03:27:40Z</dcterms:created>
  <dcterms:modified xsi:type="dcterms:W3CDTF">2015-10-22T04:04:56Z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8563095</vt:lpwstr>
  </property>
  <property fmtid="{D5CDD505-2E9C-101B-9397-08002B2CF9AE}" pid="3" name="currfile">
    <vt:lpwstr>\\cdchnas-evs02\home$\thold\powercor - preliminary decision edpr 2016-20 - ebss model (D2015-00159435).xlsx</vt:lpwstr>
  </property>
</Properties>
</file>